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19425" windowHeight="12225"/>
  </bookViews>
  <sheets>
    <sheet name="비화재보 출동현황(24)" sheetId="1" r:id="rId1"/>
  </sheets>
  <definedNames>
    <definedName name="_xlnm._FilterDatabase" localSheetId="0" hidden="1">'비화재보 출동현황(24)'!$A$5:$K$341</definedName>
    <definedName name="_xlnm.Print_Area" localSheetId="0">'비화재보 출동현황(24)'!$A$5:$H$1266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Q6" i="1"/>
  <c r="R6" i="1"/>
  <c r="S6" i="1"/>
  <c r="T6" i="1"/>
  <c r="U6" i="1"/>
  <c r="V6" i="1"/>
  <c r="W6" i="1"/>
  <c r="X6" i="1"/>
  <c r="X3" i="1" s="1"/>
  <c r="Y6" i="1"/>
  <c r="Z6" i="1"/>
  <c r="AA6" i="1"/>
  <c r="AB6" i="1"/>
  <c r="Q3" i="1" l="1"/>
  <c r="L3" i="1"/>
  <c r="T3" i="1"/>
  <c r="Z2" i="1"/>
  <c r="M2" i="1" l="1"/>
</calcChain>
</file>

<file path=xl/comments1.xml><?xml version="1.0" encoding="utf-8"?>
<comments xmlns="http://schemas.openxmlformats.org/spreadsheetml/2006/main">
  <authors>
    <author>소방</author>
  </authors>
  <commentList>
    <comment ref="AB5" authorId="0" shapeId="0">
      <text>
        <r>
          <rPr>
            <sz val="9"/>
            <color indexed="8"/>
            <rFont val="돋움"/>
            <family val="3"/>
            <charset val="129"/>
          </rPr>
          <t>문화재, 재래시장
판매시설, 관공서 당직실</t>
        </r>
      </text>
    </comment>
    <comment ref="H1153" authorId="0" shapeId="0">
      <text>
        <r>
          <rPr>
            <b/>
            <sz val="9"/>
            <color indexed="8"/>
            <rFont val="돋움"/>
            <family val="3"/>
            <charset val="129"/>
          </rPr>
          <t>선착대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에서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관계자에게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업체점검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후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결과내역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오창센터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통보토록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안내</t>
        </r>
      </text>
    </comment>
    <comment ref="E1158" authorId="0" shapeId="0">
      <text>
        <r>
          <rPr>
            <b/>
            <sz val="9"/>
            <color indexed="8"/>
            <rFont val="Tahoma"/>
            <family val="2"/>
            <charset val="129"/>
          </rPr>
          <t>119</t>
        </r>
        <r>
          <rPr>
            <b/>
            <sz val="9"/>
            <color indexed="8"/>
            <rFont val="돋움"/>
            <family val="3"/>
            <charset val="129"/>
          </rPr>
          <t>시스템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수신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주소값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상이</t>
        </r>
      </text>
    </comment>
    <comment ref="H1174" authorId="0" shapeId="0">
      <text>
        <r>
          <rPr>
            <b/>
            <sz val="9"/>
            <color indexed="8"/>
            <rFont val="돋움"/>
            <family val="3"/>
            <charset val="129"/>
          </rPr>
          <t>선착대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에서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관계자에게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업체점검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후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결과내역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오창센터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통보토록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안내</t>
        </r>
      </text>
    </comment>
    <comment ref="H1275" authorId="0" shapeId="0">
      <text>
        <r>
          <rPr>
            <b/>
            <sz val="9"/>
            <color indexed="8"/>
            <rFont val="돋움"/>
            <family val="3"/>
            <charset val="129"/>
          </rPr>
          <t>선착대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에서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관계자에게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업체점검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후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결과내역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오창센터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통보토록</t>
        </r>
        <r>
          <rPr>
            <b/>
            <sz val="9"/>
            <color indexed="8"/>
            <rFont val="Tahoma"/>
            <family val="2"/>
            <charset val="129"/>
          </rPr>
          <t xml:space="preserve"> </t>
        </r>
        <r>
          <rPr>
            <b/>
            <sz val="9"/>
            <color indexed="8"/>
            <rFont val="돋움"/>
            <family val="3"/>
            <charset val="129"/>
          </rPr>
          <t>안내</t>
        </r>
      </text>
    </comment>
  </commentList>
</comments>
</file>

<file path=xl/sharedStrings.xml><?xml version="1.0" encoding="utf-8"?>
<sst xmlns="http://schemas.openxmlformats.org/spreadsheetml/2006/main" count="2180" uniqueCount="839">
  <si>
    <t>순번</t>
  </si>
  <si>
    <t>시공</t>
  </si>
  <si>
    <t>적</t>
  </si>
  <si>
    <t>습기</t>
  </si>
  <si>
    <t>주거</t>
  </si>
  <si>
    <t>요</t>
  </si>
  <si>
    <t>노유자</t>
  </si>
  <si>
    <t>기타</t>
  </si>
  <si>
    <t>장소별</t>
  </si>
  <si>
    <t>노후</t>
  </si>
  <si>
    <t xml:space="preserve"> </t>
  </si>
  <si>
    <t>인</t>
  </si>
  <si>
    <t>관리자</t>
  </si>
  <si>
    <t>위</t>
  </si>
  <si>
    <t>자동화재속보설비 비화재보 출동현황</t>
  </si>
  <si>
    <t>사례원인별</t>
  </si>
  <si>
    <t>일반전화</t>
  </si>
  <si>
    <t>관리불량</t>
  </si>
  <si>
    <t>신고자전화번호</t>
  </si>
  <si>
    <t>복구/원인불명</t>
  </si>
  <si>
    <t>기기오류</t>
  </si>
  <si>
    <t>지번주소</t>
  </si>
  <si>
    <t>신고시각</t>
  </si>
  <si>
    <r>
      <rPr>
        <sz val="10"/>
        <color indexed="8"/>
        <rFont val="돋움"/>
        <family val="3"/>
        <charset val="129"/>
      </rPr>
      <t>공장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창고</t>
    </r>
  </si>
  <si>
    <t>관할센터</t>
  </si>
  <si>
    <r>
      <rPr>
        <sz val="10"/>
        <color indexed="8"/>
        <rFont val="돋움"/>
        <family val="3"/>
        <charset val="129"/>
      </rPr>
      <t>도로명주소</t>
    </r>
    <r>
      <rPr>
        <sz val="10"/>
        <rFont val="Arial"/>
        <family val="2"/>
      </rPr>
      <t xml:space="preserve">  </t>
    </r>
  </si>
  <si>
    <r>
      <rPr>
        <sz val="10"/>
        <color indexed="8"/>
        <rFont val="돋움"/>
        <family val="3"/>
        <charset val="129"/>
      </rPr>
      <t>조리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화기</t>
    </r>
  </si>
  <si>
    <r>
      <rPr>
        <sz val="10"/>
        <color indexed="8"/>
        <rFont val="돋움"/>
        <family val="3"/>
        <charset val="129"/>
      </rPr>
      <t>대상물</t>
    </r>
    <r>
      <rPr>
        <sz val="10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명</t>
    </r>
  </si>
  <si>
    <t>휴대전화</t>
  </si>
  <si>
    <t>냉/난방기</t>
  </si>
  <si>
    <t>점검/공사중</t>
  </si>
  <si>
    <r>
      <rPr>
        <sz val="10"/>
        <color indexed="8"/>
        <rFont val="돋움"/>
        <family val="3"/>
        <charset val="129"/>
      </rPr>
      <t>먼지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연기</t>
    </r>
    <r>
      <rPr>
        <sz val="10"/>
        <rFont val="Arial"/>
        <family val="2"/>
      </rPr>
      <t>/</t>
    </r>
    <r>
      <rPr>
        <sz val="10"/>
        <color indexed="8"/>
        <rFont val="돋움"/>
        <family val="3"/>
        <charset val="129"/>
      </rPr>
      <t>수증기</t>
    </r>
  </si>
  <si>
    <t>HL그린파워</t>
    <phoneticPr fontId="16" type="noConversion"/>
  </si>
  <si>
    <t>서충주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</si>
  <si>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585</t>
    </r>
    <phoneticPr fontId="16" type="noConversion"/>
  </si>
  <si>
    <t>대훈빌딩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</si>
  <si>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899</t>
    </r>
    <phoneticPr fontId="16" type="noConversion"/>
  </si>
  <si>
    <t>연수</t>
    <phoneticPr fontId="16" type="noConversion"/>
  </si>
  <si>
    <t>관 리 적 요인</t>
    <phoneticPr fontId="16" type="noConversion"/>
  </si>
  <si>
    <t>시스템요인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</si>
  <si>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산척면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영덕리</t>
    </r>
    <r>
      <rPr>
        <sz val="10"/>
        <rFont val="Arial"/>
        <family val="2"/>
      </rPr>
      <t xml:space="preserve"> 262-10</t>
    </r>
    <phoneticPr fontId="16" type="noConversion"/>
  </si>
  <si>
    <t>목행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</si>
  <si>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814-8</t>
    </r>
    <phoneticPr fontId="16" type="noConversion"/>
  </si>
  <si>
    <t>호암</t>
    <phoneticPr fontId="16" type="noConversion"/>
  </si>
  <si>
    <r>
      <rPr>
        <sz val="10"/>
        <rFont val="돋움"/>
        <family val="3"/>
        <charset val="129"/>
      </rPr>
      <t>친구가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집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</si>
  <si>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도장관주로</t>
    </r>
    <r>
      <rPr>
        <sz val="10"/>
        <rFont val="Arial"/>
        <family val="2"/>
      </rPr>
      <t xml:space="preserve"> 69</t>
    </r>
    <phoneticPr fontId="16" type="noConversion"/>
  </si>
  <si>
    <t>참좋은집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</si>
  <si>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산척면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지속골길</t>
    </r>
    <r>
      <rPr>
        <sz val="10"/>
        <rFont val="Arial"/>
        <family val="2"/>
      </rPr>
      <t xml:space="preserve"> 71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</si>
  <si>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충인동</t>
    </r>
    <r>
      <rPr>
        <sz val="10"/>
        <rFont val="Arial"/>
        <family val="2"/>
      </rPr>
      <t xml:space="preserve"> 19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</si>
  <si>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</si>
  <si>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4-14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</si>
  <si>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</t>
    </r>
    <r>
      <rPr>
        <sz val="10"/>
        <rFont val="Arial"/>
        <family val="2"/>
      </rPr>
      <t>4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</si>
  <si>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동량면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조동리</t>
    </r>
    <r>
      <rPr>
        <sz val="10"/>
        <rFont val="Arial"/>
        <family val="2"/>
      </rPr>
      <t xml:space="preserve"> 907-1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</si>
  <si>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호반로</t>
    </r>
    <r>
      <rPr>
        <sz val="10"/>
        <rFont val="Arial"/>
        <family val="2"/>
      </rPr>
      <t xml:space="preserve"> 51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</si>
  <si>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충의동</t>
    </r>
    <r>
      <rPr>
        <sz val="10"/>
        <rFont val="Arial"/>
        <family val="2"/>
      </rPr>
      <t xml:space="preserve"> 226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</si>
  <si>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자유시장길</t>
    </r>
    <r>
      <rPr>
        <sz val="10"/>
        <rFont val="Arial"/>
        <family val="2"/>
      </rPr>
      <t xml:space="preserve"> 1-1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</si>
  <si>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삼청리</t>
    </r>
    <r>
      <rPr>
        <sz val="10"/>
        <rFont val="Arial"/>
        <family val="2"/>
      </rPr>
      <t xml:space="preserve"> 248-68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</si>
  <si>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주덕농공길</t>
    </r>
    <r>
      <rPr>
        <sz val="10"/>
        <rFont val="Arial"/>
        <family val="2"/>
      </rPr>
      <t xml:space="preserve"> 29</t>
    </r>
    <phoneticPr fontId="16" type="noConversion"/>
  </si>
  <si>
    <t>주덕</t>
    <phoneticPr fontId="16" type="noConversion"/>
  </si>
  <si>
    <t>춘경빌딩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</si>
  <si>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칠금동</t>
    </r>
    <r>
      <rPr>
        <sz val="10"/>
        <rFont val="Arial"/>
        <family val="2"/>
      </rPr>
      <t xml:space="preserve"> 576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</si>
  <si>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번영대로</t>
    </r>
    <r>
      <rPr>
        <sz val="10"/>
        <rFont val="Arial"/>
        <family val="2"/>
      </rPr>
      <t xml:space="preserve"> 36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</si>
  <si>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신니면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신청리</t>
    </r>
    <r>
      <rPr>
        <sz val="10"/>
        <rFont val="Arial"/>
        <family val="2"/>
      </rPr>
      <t xml:space="preserve"> 324-10</t>
    </r>
    <phoneticPr fontId="16" type="noConversion"/>
  </si>
  <si>
    <t>에이치이지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</si>
  <si>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신의수청길</t>
    </r>
    <r>
      <rPr>
        <sz val="10"/>
        <rFont val="Arial"/>
        <family val="2"/>
      </rPr>
      <t xml:space="preserve"> 91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</si>
  <si>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773-3</t>
    </r>
    <phoneticPr fontId="16" type="noConversion"/>
  </si>
  <si>
    <t>태정기공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</si>
  <si>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141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</si>
  <si>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번영대로</t>
    </r>
    <r>
      <rPr>
        <sz val="10"/>
        <rFont val="Arial"/>
        <family val="2"/>
      </rPr>
      <t xml:space="preserve"> 109</t>
    </r>
    <phoneticPr fontId="16" type="noConversion"/>
  </si>
  <si>
    <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번영대로</t>
    </r>
    <r>
      <rPr>
        <sz val="10"/>
        <rFont val="Arial"/>
        <family val="2"/>
      </rPr>
      <t xml:space="preserve"> 109</t>
    </r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</si>
  <si>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69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</si>
  <si>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8-29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</si>
  <si>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12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</si>
  <si>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충의동</t>
    </r>
    <r>
      <rPr>
        <sz val="10"/>
        <rFont val="Arial"/>
        <family val="2"/>
      </rPr>
      <t xml:space="preserve"> 225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</si>
  <si>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자유시장길</t>
    </r>
    <r>
      <rPr>
        <sz val="10"/>
        <rFont val="Arial"/>
        <family val="2"/>
      </rPr>
      <t xml:space="preserve"> 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</si>
  <si>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본리</t>
    </r>
    <r>
      <rPr>
        <sz val="10"/>
        <rFont val="Arial"/>
        <family val="2"/>
      </rPr>
      <t xml:space="preserve"> 629</t>
    </r>
    <phoneticPr fontId="16" type="noConversion"/>
  </si>
  <si>
    <t>전성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</si>
  <si>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첨단산업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146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</si>
  <si>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4-59</t>
    </r>
    <phoneticPr fontId="16" type="noConversion"/>
  </si>
  <si>
    <t>선우마트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</si>
  <si>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</t>
    </r>
    <r>
      <rPr>
        <sz val="10"/>
        <rFont val="Arial"/>
        <family val="2"/>
      </rPr>
      <t>4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</si>
  <si>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동량면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조동리</t>
    </r>
    <r>
      <rPr>
        <sz val="10"/>
        <rFont val="Arial"/>
        <family val="2"/>
      </rPr>
      <t xml:space="preserve"> 1628</t>
    </r>
    <phoneticPr fontId="16" type="noConversion"/>
  </si>
  <si>
    <t>웰코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</si>
  <si>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대전조돈길</t>
    </r>
    <r>
      <rPr>
        <sz val="10"/>
        <rFont val="Arial"/>
        <family val="2"/>
      </rPr>
      <t xml:space="preserve"> 301</t>
    </r>
    <phoneticPr fontId="16" type="noConversion"/>
  </si>
  <si>
    <t>은영빌딩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</si>
  <si>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503-18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</si>
  <si>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예성로</t>
    </r>
    <r>
      <rPr>
        <sz val="10"/>
        <rFont val="Arial"/>
        <family val="2"/>
      </rPr>
      <t xml:space="preserve"> 318</t>
    </r>
    <phoneticPr fontId="16" type="noConversion"/>
  </si>
  <si>
    <t>부영아파트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</si>
  <si>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칠금동</t>
    </r>
    <r>
      <rPr>
        <sz val="10"/>
        <rFont val="Arial"/>
        <family val="2"/>
      </rPr>
      <t xml:space="preserve"> 821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</si>
  <si>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금릉로</t>
    </r>
    <r>
      <rPr>
        <sz val="10"/>
        <rFont val="Arial"/>
        <family val="2"/>
      </rPr>
      <t xml:space="preserve"> 46</t>
    </r>
    <phoneticPr fontId="16" type="noConversion"/>
  </si>
  <si>
    <t>(주)BSL공장</t>
    <phoneticPr fontId="16" type="noConversion"/>
  </si>
  <si>
    <t>인팩공장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</si>
  <si>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본리</t>
    </r>
    <r>
      <rPr>
        <sz val="10"/>
        <rFont val="Arial"/>
        <family val="2"/>
      </rPr>
      <t xml:space="preserve"> 613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</si>
  <si>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첨단산업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105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</si>
  <si>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291-1</t>
    </r>
    <phoneticPr fontId="16" type="noConversion"/>
  </si>
  <si>
    <t>금강비앤에프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</si>
  <si>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두산길</t>
    </r>
    <r>
      <rPr>
        <sz val="10"/>
        <rFont val="Arial"/>
        <family val="2"/>
      </rPr>
      <t xml:space="preserve"> 106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</si>
  <si>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동량면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용교리</t>
    </r>
    <r>
      <rPr>
        <sz val="10"/>
        <rFont val="Arial"/>
        <family val="2"/>
      </rPr>
      <t xml:space="preserve"> 291-1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</si>
  <si>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지등로</t>
    </r>
    <r>
      <rPr>
        <sz val="10"/>
        <rFont val="Arial"/>
        <family val="2"/>
      </rPr>
      <t xml:space="preserve"> 49-8</t>
    </r>
    <phoneticPr fontId="16" type="noConversion"/>
  </si>
  <si>
    <t>루디아요양원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</si>
  <si>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2-9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</si>
  <si>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무학천변길</t>
    </r>
    <r>
      <rPr>
        <sz val="10"/>
        <rFont val="Arial"/>
        <family val="2"/>
      </rPr>
      <t xml:space="preserve"> 94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</si>
  <si>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710-2</t>
    </r>
    <phoneticPr fontId="16" type="noConversion"/>
  </si>
  <si>
    <t>충주에이버리공장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</si>
  <si>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충주호수로</t>
    </r>
    <r>
      <rPr>
        <sz val="10"/>
        <rFont val="Arial"/>
        <family val="2"/>
      </rPr>
      <t xml:space="preserve"> 291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</si>
  <si>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547-6</t>
    </r>
    <phoneticPr fontId="16" type="noConversion"/>
  </si>
  <si>
    <t>연원시장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</si>
  <si>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금곡로</t>
    </r>
    <r>
      <rPr>
        <sz val="10"/>
        <rFont val="Arial"/>
        <family val="2"/>
      </rPr>
      <t xml:space="preserve"> 31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</si>
  <si>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목행동</t>
    </r>
    <r>
      <rPr>
        <sz val="10"/>
        <rFont val="Arial"/>
        <family val="2"/>
      </rPr>
      <t xml:space="preserve"> 526-29</t>
    </r>
    <phoneticPr fontId="16" type="noConversion"/>
  </si>
  <si>
    <t>충주합동청과물 시장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</si>
  <si>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목행산단</t>
    </r>
    <r>
      <rPr>
        <sz val="10"/>
        <rFont val="Arial"/>
        <family val="2"/>
      </rPr>
      <t>7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24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</si>
  <si>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739</t>
    </r>
    <phoneticPr fontId="16" type="noConversion"/>
  </si>
  <si>
    <t>남영상사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</si>
  <si>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</t>
    </r>
    <r>
      <rPr>
        <sz val="10"/>
        <rFont val="Arial"/>
        <family val="2"/>
      </rPr>
      <t>4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</si>
  <si>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칠금동</t>
    </r>
    <r>
      <rPr>
        <sz val="10"/>
        <rFont val="Arial"/>
        <family val="2"/>
      </rPr>
      <t xml:space="preserve"> 836</t>
    </r>
    <phoneticPr fontId="16" type="noConversion"/>
  </si>
  <si>
    <t>늘푸른소아청소년과의원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</si>
  <si>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금제</t>
    </r>
    <r>
      <rPr>
        <sz val="10"/>
        <rFont val="Arial"/>
        <family val="2"/>
      </rPr>
      <t>7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</si>
  <si>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목행동</t>
    </r>
    <r>
      <rPr>
        <sz val="10"/>
        <rFont val="Arial"/>
        <family val="2"/>
      </rPr>
      <t xml:space="preserve"> 490-32</t>
    </r>
    <phoneticPr fontId="16" type="noConversion"/>
  </si>
  <si>
    <t>연수노인주야간보호센터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</si>
  <si>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 814-8</t>
    </r>
    <phoneticPr fontId="16" type="noConversion"/>
  </si>
  <si>
    <t>친구가 있는 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</si>
  <si>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967</t>
    </r>
    <phoneticPr fontId="16" type="noConversion"/>
  </si>
  <si>
    <t>충주종합운동장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</si>
  <si>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대림로</t>
    </r>
    <r>
      <rPr>
        <sz val="10"/>
        <rFont val="Arial"/>
        <family val="2"/>
      </rPr>
      <t xml:space="preserve"> 85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</si>
  <si>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신니면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화석리</t>
    </r>
    <r>
      <rPr>
        <sz val="10"/>
        <rFont val="Arial"/>
        <family val="2"/>
      </rPr>
      <t xml:space="preserve"> 190-5</t>
    </r>
    <phoneticPr fontId="16" type="noConversion"/>
  </si>
  <si>
    <t>충주노인요양원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</si>
  <si>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덕고개로</t>
    </r>
    <r>
      <rPr>
        <sz val="10"/>
        <rFont val="Arial"/>
        <family val="2"/>
      </rPr>
      <t xml:space="preserve"> 397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</si>
  <si>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온천리</t>
    </r>
    <r>
      <rPr>
        <sz val="10"/>
        <rFont val="Arial"/>
        <family val="2"/>
      </rPr>
      <t xml:space="preserve"> 838-1</t>
    </r>
    <phoneticPr fontId="16" type="noConversion"/>
  </si>
  <si>
    <t>수안보파크호텔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</si>
  <si>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탑골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36</t>
    </r>
    <phoneticPr fontId="16" type="noConversion"/>
  </si>
  <si>
    <t>수안보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</si>
  <si>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517</t>
    </r>
    <phoneticPr fontId="16" type="noConversion"/>
  </si>
  <si>
    <t>나노기술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</si>
  <si>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137-21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</si>
  <si>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수언보면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안보리</t>
    </r>
    <r>
      <rPr>
        <sz val="10"/>
        <rFont val="Arial"/>
        <family val="2"/>
      </rPr>
      <t xml:space="preserve"> 592-13</t>
    </r>
    <phoneticPr fontId="16" type="noConversion"/>
  </si>
  <si>
    <t>충주위담통합병원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</si>
  <si>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수안보로</t>
    </r>
    <r>
      <rPr>
        <sz val="10"/>
        <rFont val="Arial"/>
        <family val="2"/>
      </rPr>
      <t xml:space="preserve"> 129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</si>
  <si>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용관동</t>
    </r>
    <r>
      <rPr>
        <sz val="10"/>
        <rFont val="Arial"/>
        <family val="2"/>
      </rPr>
      <t xml:space="preserve"> 58-5</t>
    </r>
    <phoneticPr fontId="16" type="noConversion"/>
  </si>
  <si>
    <t>충주달천요양원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</si>
  <si>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창현로</t>
    </r>
    <r>
      <rPr>
        <sz val="10"/>
        <rFont val="Arial"/>
        <family val="2"/>
      </rPr>
      <t xml:space="preserve"> 1421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</si>
  <si>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두산길</t>
    </r>
    <r>
      <rPr>
        <sz val="10"/>
        <rFont val="Arial"/>
        <family val="2"/>
      </rPr>
      <t xml:space="preserve"> 106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</si>
  <si>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2-12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</si>
  <si>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</si>
  <si>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78-9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</si>
  <si>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삼청리</t>
    </r>
    <r>
      <rPr>
        <sz val="10"/>
        <rFont val="Arial"/>
        <family val="2"/>
      </rPr>
      <t xml:space="preserve"> 855-7</t>
    </r>
    <phoneticPr fontId="16" type="noConversion"/>
  </si>
  <si>
    <t>동성진흥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</si>
  <si>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후삼로</t>
    </r>
    <r>
      <rPr>
        <sz val="10"/>
        <rFont val="Arial"/>
        <family val="2"/>
      </rPr>
      <t xml:space="preserve"> 236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</si>
  <si>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충인동</t>
    </r>
    <r>
      <rPr>
        <sz val="10"/>
        <rFont val="Arial"/>
        <family val="2"/>
      </rPr>
      <t xml:space="preserve"> 165</t>
    </r>
    <phoneticPr fontId="16" type="noConversion"/>
  </si>
  <si>
    <t>부모사랑한의원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</si>
  <si>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</t>
    </r>
    <r>
      <rPr>
        <sz val="10"/>
        <rFont val="Arial"/>
        <family val="2"/>
      </rPr>
      <t>6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31-1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</si>
  <si>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충인동</t>
    </r>
    <r>
      <rPr>
        <sz val="10"/>
        <rFont val="Arial"/>
        <family val="2"/>
      </rPr>
      <t xml:space="preserve"> 229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</si>
  <si>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</t>
    </r>
    <r>
      <rPr>
        <sz val="10"/>
        <rFont val="Arial"/>
        <family val="2"/>
      </rPr>
      <t>6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37-1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</si>
  <si>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751-7</t>
    </r>
    <phoneticPr fontId="16" type="noConversion"/>
  </si>
  <si>
    <t>충청북도장애인종합복지관</t>
    <phoneticPr fontId="16" type="noConversion"/>
  </si>
  <si>
    <t>충주시 도장관주로 34-17</t>
    <phoneticPr fontId="16" type="noConversion"/>
  </si>
  <si>
    <t>조치내용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</si>
  <si>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장천리</t>
    </r>
    <r>
      <rPr>
        <sz val="10"/>
        <rFont val="Arial"/>
        <family val="2"/>
      </rPr>
      <t xml:space="preserve"> 536-2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</si>
  <si>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가금종공길</t>
    </r>
    <r>
      <rPr>
        <sz val="10"/>
        <rFont val="Arial"/>
        <family val="2"/>
      </rPr>
      <t xml:space="preserve"> 30</t>
    </r>
    <phoneticPr fontId="16" type="noConversion"/>
  </si>
  <si>
    <t>SMC충주1공장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</si>
  <si>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목행동</t>
    </r>
    <r>
      <rPr>
        <sz val="10"/>
        <rFont val="Arial"/>
        <family val="2"/>
      </rPr>
      <t xml:space="preserve"> 890</t>
    </r>
    <phoneticPr fontId="16" type="noConversion"/>
  </si>
  <si>
    <t>원창홀딩스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</si>
  <si>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충주산단1로 4</t>
    </r>
    <phoneticPr fontId="16" type="noConversion"/>
  </si>
  <si>
    <t>목행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</si>
  <si>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용관동</t>
    </r>
    <r>
      <rPr>
        <sz val="10"/>
        <rFont val="Arial"/>
        <family val="2"/>
      </rPr>
      <t xml:space="preserve"> 58-5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</si>
  <si>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창현로</t>
    </r>
    <r>
      <rPr>
        <sz val="10"/>
        <rFont val="Arial"/>
        <family val="2"/>
      </rPr>
      <t xml:space="preserve"> 1421</t>
    </r>
    <phoneticPr fontId="16" type="noConversion"/>
  </si>
  <si>
    <t>서충주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</si>
  <si>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용전리</t>
    </r>
    <r>
      <rPr>
        <sz val="10"/>
        <rFont val="Arial"/>
        <family val="2"/>
      </rPr>
      <t xml:space="preserve"> 282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</si>
  <si>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감노로</t>
    </r>
    <r>
      <rPr>
        <sz val="10"/>
        <rFont val="Arial"/>
        <family val="2"/>
      </rPr>
      <t xml:space="preserve"> 2315</t>
    </r>
    <phoneticPr fontId="16" type="noConversion"/>
  </si>
  <si>
    <t>LG전자서비스센터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</si>
  <si>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881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</si>
  <si>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국원대로</t>
    </r>
    <r>
      <rPr>
        <sz val="10"/>
        <rFont val="Arial"/>
        <family val="2"/>
      </rPr>
      <t xml:space="preserve"> 184</t>
    </r>
    <phoneticPr fontId="16" type="noConversion"/>
  </si>
  <si>
    <t>연수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</si>
  <si>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899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</si>
  <si>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번영대로</t>
    </r>
    <r>
      <rPr>
        <sz val="10"/>
        <rFont val="Arial"/>
        <family val="2"/>
      </rPr>
      <t xml:space="preserve"> 109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</si>
  <si>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967</t>
    </r>
    <phoneticPr fontId="16" type="noConversion"/>
  </si>
  <si>
    <t>충주종합운동장</t>
    <phoneticPr fontId="16" type="noConversion"/>
  </si>
  <si>
    <t>호암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</si>
  <si>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2-9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</si>
  <si>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무학천변길</t>
    </r>
    <r>
      <rPr>
        <sz val="10"/>
        <rFont val="Arial"/>
        <family val="2"/>
      </rPr>
      <t xml:space="preserve"> 94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</si>
  <si>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직동</t>
    </r>
    <r>
      <rPr>
        <sz val="10"/>
        <rFont val="Arial"/>
        <family val="2"/>
      </rPr>
      <t xml:space="preserve"> 177-1</t>
    </r>
    <phoneticPr fontId="16" type="noConversion"/>
  </si>
  <si>
    <t>법성원</t>
    <phoneticPr fontId="16" type="noConversion"/>
  </si>
  <si>
    <t>충주시 직동길 271-23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</si>
  <si>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충의동</t>
    </r>
    <r>
      <rPr>
        <sz val="10"/>
        <rFont val="Arial"/>
        <family val="2"/>
      </rPr>
      <t xml:space="preserve"> 249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</si>
  <si>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공설시장길</t>
    </r>
    <r>
      <rPr>
        <sz val="10"/>
        <rFont val="Arial"/>
        <family val="2"/>
      </rPr>
      <t xml:space="preserve"> 8</t>
    </r>
    <phoneticPr fontId="16" type="noConversion"/>
  </si>
  <si>
    <t>미소식당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</si>
  <si>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291-1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</si>
  <si>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당우리</t>
    </r>
    <r>
      <rPr>
        <sz val="10"/>
        <rFont val="Arial"/>
        <family val="2"/>
      </rPr>
      <t xml:space="preserve"> 829-9</t>
    </r>
    <phoneticPr fontId="16" type="noConversion"/>
  </si>
  <si>
    <t>아이에스산업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</si>
  <si>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중원사업로</t>
    </r>
    <r>
      <rPr>
        <sz val="10"/>
        <rFont val="Arial"/>
        <family val="2"/>
      </rPr>
      <t xml:space="preserve"> 106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</si>
  <si>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단월동</t>
    </r>
    <r>
      <rPr>
        <sz val="10"/>
        <rFont val="Arial"/>
        <family val="2"/>
      </rPr>
      <t xml:space="preserve"> 322</t>
    </r>
    <phoneticPr fontId="16" type="noConversion"/>
  </si>
  <si>
    <t>건국대학교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</si>
  <si>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충원대로</t>
    </r>
    <r>
      <rPr>
        <sz val="10"/>
        <rFont val="Arial"/>
        <family val="2"/>
      </rPr>
      <t xml:space="preserve"> 268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</si>
  <si>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충의동</t>
    </r>
    <r>
      <rPr>
        <sz val="10"/>
        <rFont val="Arial"/>
        <family val="2"/>
      </rPr>
      <t xml:space="preserve"> 231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</si>
  <si>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공설시장길</t>
    </r>
    <r>
      <rPr>
        <sz val="10"/>
        <rFont val="Arial"/>
        <family val="2"/>
      </rPr>
      <t xml:space="preserve"> 13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</si>
  <si>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809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</si>
  <si>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중앙로</t>
    </r>
    <r>
      <rPr>
        <sz val="10"/>
        <rFont val="Arial"/>
        <family val="2"/>
      </rPr>
      <t xml:space="preserve"> 53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</si>
  <si>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2-12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</si>
  <si>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29</t>
    </r>
    <phoneticPr fontId="16" type="noConversion"/>
  </si>
  <si>
    <t>반찬나라한식뷔페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</si>
  <si>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장성리</t>
    </r>
    <r>
      <rPr>
        <sz val="10"/>
        <rFont val="Arial"/>
        <family val="2"/>
      </rPr>
      <t xml:space="preserve"> 495-6</t>
    </r>
    <phoneticPr fontId="16" type="noConversion"/>
  </si>
  <si>
    <t>중원레스폴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</si>
  <si>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금곡만정길</t>
    </r>
    <r>
      <rPr>
        <sz val="10"/>
        <rFont val="Arial"/>
        <family val="2"/>
      </rPr>
      <t xml:space="preserve"> 119-14</t>
    </r>
    <phoneticPr fontId="16" type="noConversion"/>
  </si>
  <si>
    <t>대우분식</t>
    <phoneticPr fontId="16" type="noConversion"/>
  </si>
  <si>
    <t>대소원초등학교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</si>
  <si>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본리</t>
    </r>
    <r>
      <rPr>
        <sz val="10"/>
        <rFont val="Arial"/>
        <family val="2"/>
      </rPr>
      <t xml:space="preserve"> 647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</si>
  <si>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첨단산업</t>
    </r>
    <r>
      <rPr>
        <sz val="10"/>
        <rFont val="Arial"/>
        <family val="2"/>
      </rPr>
      <t>4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48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</si>
  <si>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2861</t>
    </r>
    <phoneticPr fontId="16" type="noConversion"/>
  </si>
  <si>
    <t>삼호카렌다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</si>
  <si>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사직로</t>
    </r>
    <r>
      <rPr>
        <sz val="10"/>
        <rFont val="Arial"/>
        <family val="2"/>
      </rPr>
      <t xml:space="preserve"> 132</t>
    </r>
    <phoneticPr fontId="16" type="noConversion"/>
  </si>
  <si>
    <t>CB홈푸드공장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</si>
  <si>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842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</si>
  <si>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메가폴리스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27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</si>
  <si>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동량면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조동리</t>
    </r>
    <r>
      <rPr>
        <sz val="10"/>
        <rFont val="Arial"/>
        <family val="2"/>
      </rPr>
      <t xml:space="preserve"> 905-4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</si>
  <si>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호반로</t>
    </r>
    <r>
      <rPr>
        <sz val="10"/>
        <rFont val="Arial"/>
        <family val="2"/>
      </rPr>
      <t xml:space="preserve"> 41</t>
    </r>
    <phoneticPr fontId="16" type="noConversion"/>
  </si>
  <si>
    <t>은영빌딩</t>
    <phoneticPr fontId="16" type="noConversion"/>
  </si>
  <si>
    <t>충주시 연수동 503-18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</si>
  <si>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예성로</t>
    </r>
    <r>
      <rPr>
        <sz val="10"/>
        <rFont val="Arial"/>
        <family val="2"/>
      </rPr>
      <t xml:space="preserve"> 318</t>
    </r>
    <phoneticPr fontId="16" type="noConversion"/>
  </si>
  <si>
    <t>대훈빌딩</t>
    <phoneticPr fontId="16" type="noConversion"/>
  </si>
  <si>
    <t>주덕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</si>
  <si>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엄정면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율능리</t>
    </r>
    <r>
      <rPr>
        <sz val="10"/>
        <rFont val="Arial"/>
        <family val="2"/>
      </rPr>
      <t xml:space="preserve"> 485-8</t>
    </r>
    <phoneticPr fontId="16" type="noConversion"/>
  </si>
  <si>
    <t>미드림</t>
    <phoneticPr fontId="16" type="noConversion"/>
  </si>
  <si>
    <t>충주시 김생로 1758</t>
    <phoneticPr fontId="16" type="noConversion"/>
  </si>
  <si>
    <t>앙성</t>
    <phoneticPr fontId="16" type="noConversion"/>
  </si>
  <si>
    <t>충주시 연수동 881</t>
    <phoneticPr fontId="16" type="noConversion"/>
  </si>
  <si>
    <t>하이텍팜공장</t>
    <phoneticPr fontId="16" type="noConversion"/>
  </si>
  <si>
    <t>충주시 대소원면 완오리 1172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</si>
  <si>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첨단산업</t>
    </r>
    <r>
      <rPr>
        <sz val="10"/>
        <rFont val="Arial"/>
        <family val="2"/>
      </rPr>
      <t>6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</si>
  <si>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안보리</t>
    </r>
    <r>
      <rPr>
        <sz val="10"/>
        <rFont val="Arial"/>
        <family val="2"/>
      </rPr>
      <t xml:space="preserve"> 592-13</t>
    </r>
    <phoneticPr fontId="16" type="noConversion"/>
  </si>
  <si>
    <t>수안보</t>
    <phoneticPr fontId="16" type="noConversion"/>
  </si>
  <si>
    <t>충주건강복지타운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</si>
  <si>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1655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</si>
  <si>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사직산</t>
    </r>
    <r>
      <rPr>
        <sz val="10"/>
        <rFont val="Arial"/>
        <family val="2"/>
      </rPr>
      <t>21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34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</si>
  <si>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노은면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신효리</t>
    </r>
    <r>
      <rPr>
        <sz val="10"/>
        <rFont val="Arial"/>
        <family val="2"/>
      </rPr>
      <t xml:space="preserve"> 610-35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</si>
  <si>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솔고개로</t>
    </r>
    <r>
      <rPr>
        <sz val="10"/>
        <rFont val="Arial"/>
        <family val="2"/>
      </rPr>
      <t xml:space="preserve"> 737-5</t>
    </r>
    <phoneticPr fontId="16" type="noConversion"/>
  </si>
  <si>
    <t>아침편지어린이집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</si>
  <si>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목행동</t>
    </r>
    <r>
      <rPr>
        <sz val="10"/>
        <rFont val="Arial"/>
        <family val="2"/>
      </rPr>
      <t xml:space="preserve"> 890-5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</si>
  <si>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8</t>
    </r>
    <phoneticPr fontId="16" type="noConversion"/>
  </si>
  <si>
    <t>제로텍 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</si>
  <si>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615-6</t>
    </r>
    <phoneticPr fontId="16" type="noConversion"/>
  </si>
  <si>
    <t>SST공장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</si>
  <si>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6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47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</si>
  <si>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칠금동</t>
    </r>
    <r>
      <rPr>
        <sz val="10"/>
        <rFont val="Arial"/>
        <family val="2"/>
      </rPr>
      <t xml:space="preserve"> 612</t>
    </r>
    <phoneticPr fontId="16" type="noConversion"/>
  </si>
  <si>
    <t>참빛제일교회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</si>
  <si>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칠금</t>
    </r>
    <r>
      <rPr>
        <sz val="10"/>
        <rFont val="Arial"/>
        <family val="2"/>
      </rPr>
      <t>11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32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</si>
  <si>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호반로</t>
    </r>
    <r>
      <rPr>
        <sz val="10"/>
        <rFont val="Arial"/>
        <family val="2"/>
      </rPr>
      <t xml:space="preserve"> 51</t>
    </r>
    <phoneticPr fontId="16" type="noConversion"/>
  </si>
  <si>
    <t>시그니처타워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</si>
  <si>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화곡리</t>
    </r>
    <r>
      <rPr>
        <sz val="10"/>
        <rFont val="Arial"/>
        <family val="2"/>
      </rPr>
      <t xml:space="preserve"> 1207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</si>
  <si>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152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</si>
  <si>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764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</si>
  <si>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탄금대로</t>
    </r>
    <r>
      <rPr>
        <sz val="10"/>
        <rFont val="Arial"/>
        <family val="2"/>
      </rPr>
      <t xml:space="preserve"> 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</si>
  <si>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앙성면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용포리</t>
    </r>
    <r>
      <rPr>
        <sz val="10"/>
        <rFont val="Arial"/>
        <family val="2"/>
      </rPr>
      <t xml:space="preserve"> 72-3</t>
    </r>
    <phoneticPr fontId="16" type="noConversion"/>
  </si>
  <si>
    <t>늘푸른요양병원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</si>
  <si>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용당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29</t>
    </r>
    <phoneticPr fontId="16" type="noConversion"/>
  </si>
  <si>
    <t>HL그린파워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</si>
  <si>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585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</si>
  <si>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69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</si>
  <si>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안림동</t>
    </r>
    <r>
      <rPr>
        <sz val="10"/>
        <rFont val="Arial"/>
        <family val="2"/>
      </rPr>
      <t xml:space="preserve"> 1081-3</t>
    </r>
    <phoneticPr fontId="16" type="noConversion"/>
  </si>
  <si>
    <t>우리요양원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</si>
  <si>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금봉대로</t>
    </r>
    <r>
      <rPr>
        <sz val="10"/>
        <rFont val="Arial"/>
        <family val="2"/>
      </rPr>
      <t xml:space="preserve"> 417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</si>
  <si>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안림동</t>
    </r>
    <r>
      <rPr>
        <sz val="10"/>
        <rFont val="Arial"/>
        <family val="2"/>
      </rPr>
      <t xml:space="preserve"> 11-5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</si>
  <si>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안림로</t>
    </r>
    <r>
      <rPr>
        <sz val="10"/>
        <rFont val="Arial"/>
        <family val="2"/>
      </rPr>
      <t xml:space="preserve"> 286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</si>
  <si>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금릉동</t>
    </r>
    <r>
      <rPr>
        <sz val="10"/>
        <rFont val="Arial"/>
        <family val="2"/>
      </rPr>
      <t xml:space="preserve"> 533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</si>
  <si>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남한강로</t>
    </r>
    <r>
      <rPr>
        <sz val="10"/>
        <rFont val="Arial"/>
        <family val="2"/>
      </rPr>
      <t xml:space="preserve"> 30</t>
    </r>
    <phoneticPr fontId="16" type="noConversion"/>
  </si>
  <si>
    <t>원창정밀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</si>
  <si>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</si>
  <si>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충의동</t>
    </r>
    <r>
      <rPr>
        <sz val="10"/>
        <rFont val="Arial"/>
        <family val="2"/>
      </rPr>
      <t xml:space="preserve"> 229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</si>
  <si>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</t>
    </r>
    <r>
      <rPr>
        <sz val="10"/>
        <rFont val="Arial"/>
        <family val="2"/>
      </rPr>
      <t>6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</si>
  <si>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839</t>
    </r>
    <phoneticPr fontId="16" type="noConversion"/>
  </si>
  <si>
    <t>메디오젠공장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</si>
  <si>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메가폴리스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</si>
  <si>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충인동</t>
    </r>
    <r>
      <rPr>
        <sz val="10"/>
        <rFont val="Arial"/>
        <family val="2"/>
      </rPr>
      <t xml:space="preserve"> 51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</si>
  <si>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</t>
    </r>
    <r>
      <rPr>
        <sz val="10"/>
        <rFont val="Arial"/>
        <family val="2"/>
      </rPr>
      <t>8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</si>
  <si>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살미면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향산리</t>
    </r>
    <r>
      <rPr>
        <sz val="10"/>
        <rFont val="Arial"/>
        <family val="2"/>
      </rPr>
      <t xml:space="preserve"> 213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</si>
  <si>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대향산길</t>
    </r>
    <r>
      <rPr>
        <sz val="10"/>
        <rFont val="Arial"/>
        <family val="2"/>
      </rPr>
      <t xml:space="preserve"> 80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</si>
  <si>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충열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</si>
  <si>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직동</t>
    </r>
    <r>
      <rPr>
        <sz val="10"/>
        <rFont val="Arial"/>
        <family val="2"/>
      </rPr>
      <t xml:space="preserve"> 586-15</t>
    </r>
    <phoneticPr fontId="16" type="noConversion"/>
  </si>
  <si>
    <t>한터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</si>
  <si>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고든골길</t>
    </r>
    <r>
      <rPr>
        <sz val="10"/>
        <rFont val="Arial"/>
        <family val="2"/>
      </rPr>
      <t xml:space="preserve"> 25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</si>
  <si>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지현동</t>
    </r>
    <r>
      <rPr>
        <sz val="10"/>
        <rFont val="Arial"/>
        <family val="2"/>
      </rPr>
      <t xml:space="preserve"> 1441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</si>
  <si>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지곡</t>
    </r>
    <r>
      <rPr>
        <sz val="10"/>
        <rFont val="Arial"/>
        <family val="2"/>
      </rPr>
      <t>10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40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</si>
  <si>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금릉동</t>
    </r>
    <r>
      <rPr>
        <sz val="10"/>
        <rFont val="Arial"/>
        <family val="2"/>
      </rPr>
      <t xml:space="preserve"> 166-27</t>
    </r>
    <phoneticPr fontId="16" type="noConversion"/>
  </si>
  <si>
    <t>충주성결교회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</si>
  <si>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팽고리산길</t>
    </r>
    <r>
      <rPr>
        <sz val="10"/>
        <rFont val="Arial"/>
        <family val="2"/>
      </rPr>
      <t xml:space="preserve"> 63</t>
    </r>
    <phoneticPr fontId="16" type="noConversion"/>
  </si>
  <si>
    <t>충주시 보건소</t>
    <phoneticPr fontId="16" type="noConversion"/>
  </si>
  <si>
    <t>패시픽사이언스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</si>
  <si>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168-18</t>
    </r>
    <phoneticPr fontId="16" type="noConversion"/>
  </si>
  <si>
    <t>목행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</si>
  <si>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839</t>
    </r>
    <phoneticPr fontId="16" type="noConversion"/>
  </si>
  <si>
    <t>충주시 메가폴리스로 3로 17</t>
    <phoneticPr fontId="16" type="noConversion"/>
  </si>
  <si>
    <t>서충주</t>
    <phoneticPr fontId="16" type="noConversion"/>
  </si>
  <si>
    <t>충주시니어빌리지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</si>
  <si>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금릉동</t>
    </r>
    <r>
      <rPr>
        <sz val="10"/>
        <rFont val="Arial"/>
        <family val="2"/>
      </rPr>
      <t xml:space="preserve"> 166-27</t>
    </r>
    <phoneticPr fontId="16" type="noConversion"/>
  </si>
  <si>
    <t>김동범</t>
    <phoneticPr fontId="16" type="noConversion"/>
  </si>
  <si>
    <t>이재경</t>
    <phoneticPr fontId="16" type="noConversion"/>
  </si>
  <si>
    <t>김수환</t>
    <phoneticPr fontId="16" type="noConversion"/>
  </si>
  <si>
    <t>윤청진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</si>
  <si>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삼청리</t>
    </r>
    <r>
      <rPr>
        <sz val="10"/>
        <rFont val="Arial"/>
        <family val="2"/>
      </rPr>
      <t xml:space="preserve"> 855-7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</si>
  <si>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용탄논공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31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</si>
  <si>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후삼로</t>
    </r>
    <r>
      <rPr>
        <sz val="10"/>
        <rFont val="Arial"/>
        <family val="2"/>
      </rPr>
      <t xml:space="preserve"> 236</t>
    </r>
    <phoneticPr fontId="16" type="noConversion"/>
  </si>
  <si>
    <t>주덕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</si>
  <si>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살미면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설운리</t>
    </r>
    <r>
      <rPr>
        <sz val="10"/>
        <rFont val="Arial"/>
        <family val="2"/>
      </rPr>
      <t xml:space="preserve"> 489-1</t>
    </r>
    <phoneticPr fontId="16" type="noConversion"/>
  </si>
  <si>
    <t>수안보</t>
    <phoneticPr fontId="16" type="noConversion"/>
  </si>
  <si>
    <t>모세의집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</si>
  <si>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설운장고개길</t>
    </r>
    <r>
      <rPr>
        <sz val="10"/>
        <rFont val="Arial"/>
        <family val="2"/>
      </rPr>
      <t xml:space="preserve"> 48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</si>
  <si>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291-1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</si>
  <si>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동량면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용교리</t>
    </r>
    <r>
      <rPr>
        <sz val="10"/>
        <rFont val="Arial"/>
        <family val="2"/>
      </rPr>
      <t xml:space="preserve"> 568</t>
    </r>
    <phoneticPr fontId="16" type="noConversion"/>
  </si>
  <si>
    <t>충북원협가공공장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</si>
  <si>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마사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74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</si>
  <si>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충인동</t>
    </r>
    <r>
      <rPr>
        <sz val="10"/>
        <rFont val="Arial"/>
        <family val="2"/>
      </rPr>
      <t xml:space="preserve"> 172</t>
    </r>
    <phoneticPr fontId="16" type="noConversion"/>
  </si>
  <si>
    <t>대경회관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</si>
  <si>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충인</t>
    </r>
    <r>
      <rPr>
        <sz val="10"/>
        <rFont val="Arial"/>
        <family val="2"/>
      </rPr>
      <t>6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27</t>
    </r>
    <phoneticPr fontId="16" type="noConversion"/>
  </si>
  <si>
    <t>연수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</si>
  <si>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517</t>
    </r>
    <phoneticPr fontId="16" type="noConversion"/>
  </si>
  <si>
    <t>나노기술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</si>
  <si>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1655</t>
    </r>
    <phoneticPr fontId="16" type="noConversion"/>
  </si>
  <si>
    <t>호암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</si>
  <si>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용관동</t>
    </r>
    <r>
      <rPr>
        <sz val="10"/>
        <rFont val="Arial"/>
        <family val="2"/>
      </rPr>
      <t xml:space="preserve"> 62-9</t>
    </r>
    <phoneticPr fontId="16" type="noConversion"/>
  </si>
  <si>
    <t>벧엘기도원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</si>
  <si>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창현로</t>
    </r>
    <r>
      <rPr>
        <sz val="10"/>
        <rFont val="Arial"/>
        <family val="2"/>
      </rPr>
      <t xml:space="preserve"> 1407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</si>
  <si>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목행동</t>
    </r>
    <r>
      <rPr>
        <sz val="10"/>
        <rFont val="Arial"/>
        <family val="2"/>
      </rPr>
      <t xml:space="preserve"> 890-3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</si>
  <si>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22-20</t>
    </r>
    <phoneticPr fontId="16" type="noConversion"/>
  </si>
  <si>
    <t>원창</t>
    <phoneticPr fontId="16" type="noConversion"/>
  </si>
  <si>
    <t>문화요양병원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</si>
  <si>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569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</si>
  <si>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국원대로</t>
    </r>
    <r>
      <rPr>
        <sz val="10"/>
        <rFont val="Arial"/>
        <family val="2"/>
      </rPr>
      <t xml:space="preserve"> 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</si>
  <si>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본리</t>
    </r>
    <r>
      <rPr>
        <sz val="10"/>
        <rFont val="Arial"/>
        <family val="2"/>
      </rPr>
      <t xml:space="preserve"> 613</t>
    </r>
    <phoneticPr fontId="16" type="noConversion"/>
  </si>
  <si>
    <t>충주시재활용선별장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</si>
  <si>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</t>
    </r>
    <r>
      <rPr>
        <sz val="10"/>
        <rFont val="Arial"/>
        <family val="2"/>
      </rPr>
      <t xml:space="preserve"> 49-1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</si>
  <si>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두정두담길</t>
    </r>
    <r>
      <rPr>
        <sz val="10"/>
        <rFont val="Arial"/>
        <family val="2"/>
      </rPr>
      <t xml:space="preserve"> 6</t>
    </r>
    <phoneticPr fontId="16" type="noConversion"/>
  </si>
  <si>
    <t>충주노인요양원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</si>
  <si>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585</t>
    </r>
    <phoneticPr fontId="16" type="noConversion"/>
  </si>
  <si>
    <r>
      <rPr>
        <sz val="10"/>
        <rFont val="돋움"/>
        <family val="3"/>
        <charset val="129"/>
      </rPr>
      <t>충주기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69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</si>
  <si>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773-3</t>
    </r>
    <phoneticPr fontId="16" type="noConversion"/>
  </si>
  <si>
    <t>태정기공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</si>
  <si>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141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</si>
  <si>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1131-2</t>
    </r>
    <phoneticPr fontId="16" type="noConversion"/>
  </si>
  <si>
    <t>아사히프리텍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</si>
  <si>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73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</si>
  <si>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산척면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송강리</t>
    </r>
    <r>
      <rPr>
        <sz val="10"/>
        <rFont val="Arial"/>
        <family val="2"/>
      </rPr>
      <t xml:space="preserve"> 140-12</t>
    </r>
    <phoneticPr fontId="16" type="noConversion"/>
  </si>
  <si>
    <r>
      <rPr>
        <sz val="10"/>
        <rFont val="돋움"/>
        <family val="3"/>
        <charset val="129"/>
      </rPr>
      <t>충지시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광동길</t>
    </r>
    <r>
      <rPr>
        <sz val="10"/>
        <rFont val="Arial"/>
        <family val="2"/>
      </rPr>
      <t xml:space="preserve"> 199</t>
    </r>
    <phoneticPr fontId="16" type="noConversion"/>
  </si>
  <si>
    <t>자혜원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</si>
  <si>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773-1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</si>
  <si>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공설시장길</t>
    </r>
    <r>
      <rPr>
        <sz val="10"/>
        <rFont val="Arial"/>
        <family val="2"/>
      </rPr>
      <t xml:space="preserve"> 19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</si>
  <si>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완오리</t>
    </r>
    <r>
      <rPr>
        <sz val="10"/>
        <rFont val="Arial"/>
        <family val="2"/>
      </rPr>
      <t xml:space="preserve"> 683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</si>
  <si>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완오길</t>
    </r>
    <r>
      <rPr>
        <sz val="10"/>
        <rFont val="Arial"/>
        <family val="2"/>
      </rPr>
      <t xml:space="preserve"> 232</t>
    </r>
    <phoneticPr fontId="16" type="noConversion"/>
  </si>
  <si>
    <t>싸애스코리아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</si>
  <si>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404-1</t>
    </r>
    <phoneticPr fontId="16" type="noConversion"/>
  </si>
  <si>
    <t>숭덕재활원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</si>
  <si>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충원대로</t>
    </r>
    <r>
      <rPr>
        <sz val="10"/>
        <rFont val="Arial"/>
        <family val="2"/>
      </rPr>
      <t xml:space="preserve"> 490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</si>
  <si>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당우리</t>
    </r>
    <r>
      <rPr>
        <sz val="10"/>
        <rFont val="Arial"/>
        <family val="2"/>
      </rPr>
      <t xml:space="preserve"> 822-13</t>
    </r>
    <phoneticPr fontId="16" type="noConversion"/>
  </si>
  <si>
    <t>보원케미컬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</si>
  <si>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중원산업로</t>
    </r>
    <r>
      <rPr>
        <sz val="10"/>
        <rFont val="Arial"/>
        <family val="2"/>
      </rPr>
      <t xml:space="preserve"> 101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</si>
  <si>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직동</t>
    </r>
    <r>
      <rPr>
        <sz val="10"/>
        <rFont val="Arial"/>
        <family val="2"/>
      </rPr>
      <t xml:space="preserve"> 563-3</t>
    </r>
    <phoneticPr fontId="16" type="noConversion"/>
  </si>
  <si>
    <t>성지요양복지센터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</si>
  <si>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고든골길</t>
    </r>
    <r>
      <rPr>
        <sz val="10"/>
        <rFont val="Arial"/>
        <family val="2"/>
      </rPr>
      <t xml:space="preserve"> 123-20</t>
    </r>
    <phoneticPr fontId="16" type="noConversion"/>
  </si>
  <si>
    <t>하청자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</si>
  <si>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온천리</t>
    </r>
    <r>
      <rPr>
        <sz val="10"/>
        <rFont val="Arial"/>
        <family val="2"/>
      </rPr>
      <t xml:space="preserve"> 227-1</t>
    </r>
    <phoneticPr fontId="16" type="noConversion"/>
  </si>
  <si>
    <t>중원회관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</si>
  <si>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물탕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17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</si>
  <si>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615-6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</si>
  <si>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용전리</t>
    </r>
    <r>
      <rPr>
        <sz val="10"/>
        <rFont val="Arial"/>
        <family val="2"/>
      </rPr>
      <t xml:space="preserve"> 686</t>
    </r>
    <phoneticPr fontId="16" type="noConversion"/>
  </si>
  <si>
    <t>서충주코아루더테라스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</si>
  <si>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원앙</t>
    </r>
    <r>
      <rPr>
        <sz val="10"/>
        <rFont val="Arial"/>
        <family val="2"/>
      </rPr>
      <t>9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10</t>
    </r>
    <phoneticPr fontId="16" type="noConversion"/>
  </si>
  <si>
    <t>강태식</t>
    <phoneticPr fontId="16" type="noConversion"/>
  </si>
  <si>
    <t>충주시 봉방동 3-2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</si>
  <si>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무학천변길</t>
    </r>
    <r>
      <rPr>
        <sz val="10"/>
        <rFont val="Arial"/>
        <family val="2"/>
      </rPr>
      <t xml:space="preserve"> 100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</si>
  <si>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산척면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영덕리</t>
    </r>
    <r>
      <rPr>
        <sz val="10"/>
        <rFont val="Arial"/>
        <family val="2"/>
      </rPr>
      <t xml:space="preserve"> 262-10</t>
    </r>
    <phoneticPr fontId="16" type="noConversion"/>
  </si>
  <si>
    <t>참좋은집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</si>
  <si>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지속골길</t>
    </r>
    <r>
      <rPr>
        <sz val="10"/>
        <rFont val="Arial"/>
        <family val="2"/>
      </rPr>
      <t xml:space="preserve"> 71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</si>
  <si>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신양리</t>
    </r>
    <r>
      <rPr>
        <sz val="10"/>
        <rFont val="Arial"/>
        <family val="2"/>
      </rPr>
      <t xml:space="preserve"> 289-4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</si>
  <si>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신양로</t>
    </r>
    <r>
      <rPr>
        <sz val="10"/>
        <rFont val="Arial"/>
        <family val="2"/>
      </rPr>
      <t xml:space="preserve"> 62</t>
    </r>
    <phoneticPr fontId="16" type="noConversion"/>
  </si>
  <si>
    <t>송원요양병원</t>
    <phoneticPr fontId="16" type="noConversion"/>
  </si>
  <si>
    <t>송승규</t>
    <phoneticPr fontId="16" type="noConversion"/>
  </si>
  <si>
    <t>달천요양원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</si>
  <si>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용관동</t>
    </r>
    <r>
      <rPr>
        <sz val="10"/>
        <rFont val="Arial"/>
        <family val="2"/>
      </rPr>
      <t xml:space="preserve"> 58-5</t>
    </r>
    <phoneticPr fontId="16" type="noConversion"/>
  </si>
  <si>
    <t>송경진</t>
    <phoneticPr fontId="16" type="noConversion"/>
  </si>
  <si>
    <t>충주시 창현로 1421</t>
    <phoneticPr fontId="16" type="noConversion"/>
  </si>
  <si>
    <t>요셉어린이집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</si>
  <si>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교현동</t>
    </r>
    <r>
      <rPr>
        <sz val="10"/>
        <rFont val="Arial"/>
        <family val="2"/>
      </rPr>
      <t xml:space="preserve"> 640-2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</si>
  <si>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봉현로</t>
    </r>
    <r>
      <rPr>
        <sz val="10"/>
        <rFont val="Arial"/>
        <family val="2"/>
      </rPr>
      <t xml:space="preserve"> 251</t>
    </r>
    <phoneticPr fontId="16" type="noConversion"/>
  </si>
  <si>
    <t>김두영</t>
    <phoneticPr fontId="16" type="noConversion"/>
  </si>
  <si>
    <t>엘림실버홈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</si>
  <si>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동량면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조동리</t>
    </r>
    <r>
      <rPr>
        <sz val="10"/>
        <rFont val="Arial"/>
        <family val="2"/>
      </rPr>
      <t xml:space="preserve"> 905-4</t>
    </r>
    <phoneticPr fontId="16" type="noConversion"/>
  </si>
  <si>
    <t>이자현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</si>
  <si>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호반로</t>
    </r>
    <r>
      <rPr>
        <sz val="10"/>
        <rFont val="Arial"/>
        <family val="2"/>
      </rPr>
      <t xml:space="preserve"> 41</t>
    </r>
    <phoneticPr fontId="16" type="noConversion"/>
  </si>
  <si>
    <t>엘림실버홈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</si>
  <si>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4-59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</si>
  <si>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무학</t>
    </r>
    <r>
      <rPr>
        <sz val="10"/>
        <rFont val="Arial"/>
        <family val="2"/>
      </rPr>
      <t>4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</si>
  <si>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571</t>
    </r>
    <phoneticPr fontId="16" type="noConversion"/>
  </si>
  <si>
    <t>아로마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</si>
  <si>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27</t>
    </r>
    <phoneticPr fontId="16" type="noConversion"/>
  </si>
  <si>
    <t>함봉식</t>
    <phoneticPr fontId="16" type="noConversion"/>
  </si>
  <si>
    <t>늘푸른요양병원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</si>
  <si>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만정리</t>
    </r>
    <r>
      <rPr>
        <sz val="10"/>
        <rFont val="Arial"/>
        <family val="2"/>
      </rPr>
      <t xml:space="preserve"> 536</t>
    </r>
    <phoneticPr fontId="16" type="noConversion"/>
  </si>
  <si>
    <t>충북원협 청과물종합유통시설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</si>
  <si>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중원대로</t>
    </r>
    <r>
      <rPr>
        <sz val="10"/>
        <rFont val="Arial"/>
        <family val="2"/>
      </rPr>
      <t xml:space="preserve"> 4094</t>
    </r>
    <phoneticPr fontId="16" type="noConversion"/>
  </si>
  <si>
    <t>미드림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</si>
  <si>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967</t>
    </r>
    <phoneticPr fontId="16" type="noConversion"/>
  </si>
  <si>
    <t>충주종합스포츠타운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</si>
  <si>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모시래길</t>
    </r>
    <r>
      <rPr>
        <sz val="10"/>
        <rFont val="Arial"/>
        <family val="2"/>
      </rPr>
      <t xml:space="preserve"> 105</t>
    </r>
    <phoneticPr fontId="16" type="noConversion"/>
  </si>
  <si>
    <t>김송희</t>
    <phoneticPr fontId="16" type="noConversion"/>
  </si>
  <si>
    <t>삼성요양원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</si>
  <si>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881</t>
    </r>
    <phoneticPr fontId="16" type="noConversion"/>
  </si>
  <si>
    <t>삼성요양원</t>
    <phoneticPr fontId="16" type="noConversion"/>
  </si>
  <si>
    <t>노인숙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</si>
  <si>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국원대로</t>
    </r>
    <r>
      <rPr>
        <sz val="10"/>
        <rFont val="Arial"/>
        <family val="2"/>
      </rPr>
      <t xml:space="preserve"> 184</t>
    </r>
    <phoneticPr fontId="16" type="noConversion"/>
  </si>
  <si>
    <t>대소원초등학교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</si>
  <si>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1613</t>
    </r>
    <phoneticPr fontId="16" type="noConversion"/>
  </si>
  <si>
    <t>대진타워</t>
    <phoneticPr fontId="16" type="noConversion"/>
  </si>
  <si>
    <t>최원성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</si>
  <si>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갱고개로</t>
    </r>
    <r>
      <rPr>
        <sz val="10"/>
        <rFont val="Arial"/>
        <family val="2"/>
      </rPr>
      <t xml:space="preserve"> 162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</si>
  <si>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용전리</t>
    </r>
    <r>
      <rPr>
        <sz val="10"/>
        <rFont val="Arial"/>
        <family val="2"/>
      </rPr>
      <t xml:space="preserve"> 648</t>
    </r>
    <phoneticPr fontId="16" type="noConversion"/>
  </si>
  <si>
    <t>서충주국공립어린이집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</si>
  <si>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기업도시로</t>
    </r>
    <r>
      <rPr>
        <sz val="10"/>
        <rFont val="Arial"/>
        <family val="2"/>
      </rPr>
      <t xml:space="preserve"> 237</t>
    </r>
    <phoneticPr fontId="16" type="noConversion"/>
  </si>
  <si>
    <t>이미훈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</si>
  <si>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당우리</t>
    </r>
    <r>
      <rPr>
        <sz val="10"/>
        <rFont val="Arial"/>
        <family val="2"/>
      </rPr>
      <t xml:space="preserve"> 177</t>
    </r>
    <phoneticPr fontId="16" type="noConversion"/>
  </si>
  <si>
    <t>영생요양원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</si>
  <si>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당우리길</t>
    </r>
    <r>
      <rPr>
        <sz val="10"/>
        <rFont val="Arial"/>
        <family val="2"/>
      </rPr>
      <t xml:space="preserve"> 150-13</t>
    </r>
    <phoneticPr fontId="16" type="noConversion"/>
  </si>
  <si>
    <t>여운호</t>
    <phoneticPr fontId="16" type="noConversion"/>
  </si>
  <si>
    <t>충주시 대소원면 영평리 571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</si>
  <si>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삼청리</t>
    </r>
    <r>
      <rPr>
        <sz val="10"/>
        <rFont val="Arial"/>
        <family val="2"/>
      </rPr>
      <t xml:space="preserve"> 248-57</t>
    </r>
    <phoneticPr fontId="16" type="noConversion"/>
  </si>
  <si>
    <t>에스제이환경산업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</si>
  <si>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주덕농공길</t>
    </r>
    <r>
      <rPr>
        <sz val="10"/>
        <rFont val="Arial"/>
        <family val="2"/>
      </rPr>
      <t xml:space="preserve"> 63</t>
    </r>
    <phoneticPr fontId="16" type="noConversion"/>
  </si>
  <si>
    <t>김한종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</si>
  <si>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동량면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대전리</t>
    </r>
    <r>
      <rPr>
        <sz val="10"/>
        <rFont val="Arial"/>
        <family val="2"/>
      </rPr>
      <t xml:space="preserve"> 278-3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</si>
  <si>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대전리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199</t>
    </r>
    <phoneticPr fontId="16" type="noConversion"/>
  </si>
  <si>
    <t>김낙균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</si>
  <si>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643-7</t>
    </r>
    <phoneticPr fontId="16" type="noConversion"/>
  </si>
  <si>
    <t>씨엔아이전선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</si>
  <si>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호수로</t>
    </r>
    <r>
      <rPr>
        <sz val="10"/>
        <rFont val="Arial"/>
        <family val="2"/>
      </rPr>
      <t xml:space="preserve"> 343</t>
    </r>
    <phoneticPr fontId="16" type="noConversion"/>
  </si>
  <si>
    <t>양제갈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</si>
  <si>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761</t>
    </r>
    <phoneticPr fontId="16" type="noConversion"/>
  </si>
  <si>
    <t>엘시시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</si>
  <si>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메가폴리스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37</t>
    </r>
    <phoneticPr fontId="16" type="noConversion"/>
  </si>
  <si>
    <t>이현행</t>
    <phoneticPr fontId="16" type="noConversion"/>
  </si>
  <si>
    <t>늘푸른요양원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</si>
  <si>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봉황리</t>
    </r>
    <r>
      <rPr>
        <sz val="10"/>
        <rFont val="Arial"/>
        <family val="2"/>
      </rPr>
      <t xml:space="preserve"> 473</t>
    </r>
    <phoneticPr fontId="16" type="noConversion"/>
  </si>
  <si>
    <t>충주보훈요양원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</si>
  <si>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수룡봉황길</t>
    </r>
    <r>
      <rPr>
        <sz val="10"/>
        <rFont val="Arial"/>
        <family val="2"/>
      </rPr>
      <t xml:space="preserve"> 553-17</t>
    </r>
    <phoneticPr fontId="16" type="noConversion"/>
  </si>
  <si>
    <t>주찬오</t>
    <phoneticPr fontId="16" type="noConversion"/>
  </si>
  <si>
    <t>은영빌딩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</si>
  <si>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연수동</t>
    </r>
    <r>
      <rPr>
        <sz val="10"/>
        <rFont val="Arial"/>
        <family val="2"/>
      </rPr>
      <t xml:space="preserve"> 503-18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</si>
  <si>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산척면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송강리</t>
    </r>
    <r>
      <rPr>
        <sz val="10"/>
        <rFont val="Arial"/>
        <family val="2"/>
      </rPr>
      <t xml:space="preserve"> 1175</t>
    </r>
    <phoneticPr fontId="16" type="noConversion"/>
  </si>
  <si>
    <t>윈체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</si>
  <si>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세고개로</t>
    </r>
    <r>
      <rPr>
        <sz val="10"/>
        <rFont val="Arial"/>
        <family val="2"/>
      </rPr>
      <t xml:space="preserve"> 242</t>
    </r>
    <phoneticPr fontId="16" type="noConversion"/>
  </si>
  <si>
    <t>한성명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</si>
  <si>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당우리</t>
    </r>
    <r>
      <rPr>
        <sz val="10"/>
        <rFont val="Arial"/>
        <family val="2"/>
      </rPr>
      <t xml:space="preserve"> 886-7</t>
    </r>
    <phoneticPr fontId="16" type="noConversion"/>
  </si>
  <si>
    <t>에스제이이노텍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</si>
  <si>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중원산업로</t>
    </r>
    <r>
      <rPr>
        <sz val="10"/>
        <rFont val="Arial"/>
        <family val="2"/>
      </rPr>
      <t xml:space="preserve"> 69</t>
    </r>
    <phoneticPr fontId="16" type="noConversion"/>
  </si>
  <si>
    <t>남궁중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</si>
  <si>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1025</t>
    </r>
    <phoneticPr fontId="16" type="noConversion"/>
  </si>
  <si>
    <t>농협 하나로마트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</si>
  <si>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호암수청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14</t>
    </r>
    <phoneticPr fontId="16" type="noConversion"/>
  </si>
  <si>
    <t>이정일</t>
    <phoneticPr fontId="16" type="noConversion"/>
  </si>
  <si>
    <t>카리타스노인요양원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</si>
  <si>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지현동</t>
    </r>
    <r>
      <rPr>
        <sz val="10"/>
        <rFont val="Arial"/>
        <family val="2"/>
      </rPr>
      <t xml:space="preserve"> 1498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</si>
  <si>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예성로</t>
    </r>
    <r>
      <rPr>
        <sz val="10"/>
        <rFont val="Arial"/>
        <family val="2"/>
      </rPr>
      <t xml:space="preserve"> 76</t>
    </r>
    <phoneticPr fontId="16" type="noConversion"/>
  </si>
  <si>
    <t>권영신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</si>
  <si>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온천리</t>
    </r>
    <r>
      <rPr>
        <sz val="10"/>
        <rFont val="Arial"/>
        <family val="2"/>
      </rPr>
      <t xml:space="preserve"> 778</t>
    </r>
    <phoneticPr fontId="16" type="noConversion"/>
  </si>
  <si>
    <t>이랜드레져비스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</si>
  <si>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조산공원길</t>
    </r>
    <r>
      <rPr>
        <sz val="10"/>
        <rFont val="Arial"/>
        <family val="2"/>
      </rPr>
      <t xml:space="preserve"> 7</t>
    </r>
    <phoneticPr fontId="16" type="noConversion"/>
  </si>
  <si>
    <t>김기성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</si>
  <si>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종민동</t>
    </r>
    <r>
      <rPr>
        <sz val="10"/>
        <rFont val="Arial"/>
        <family val="2"/>
      </rPr>
      <t xml:space="preserve"> 510-3</t>
    </r>
    <phoneticPr fontId="16" type="noConversion"/>
  </si>
  <si>
    <t>충청북도교직원복지회관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</si>
  <si>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충주호수로</t>
    </r>
    <r>
      <rPr>
        <sz val="10"/>
        <rFont val="Arial"/>
        <family val="2"/>
      </rPr>
      <t xml:space="preserve"> 990</t>
    </r>
    <phoneticPr fontId="16" type="noConversion"/>
  </si>
  <si>
    <t>최한국</t>
    <phoneticPr fontId="16" type="noConversion"/>
  </si>
  <si>
    <t>김상용</t>
    <phoneticPr fontId="16" type="noConversion"/>
  </si>
  <si>
    <t>예수사링의집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</si>
  <si>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엄정면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논강리</t>
    </r>
    <r>
      <rPr>
        <sz val="10"/>
        <rFont val="Arial"/>
        <family val="2"/>
      </rPr>
      <t xml:space="preserve"> 707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</si>
  <si>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강현안길</t>
    </r>
    <r>
      <rPr>
        <sz val="10"/>
        <rFont val="Arial"/>
        <family val="2"/>
      </rPr>
      <t xml:space="preserve"> 58</t>
    </r>
    <phoneticPr fontId="16" type="noConversion"/>
  </si>
  <si>
    <t>앙성</t>
    <phoneticPr fontId="16" type="noConversion"/>
  </si>
  <si>
    <t>송경천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</si>
  <si>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사문리</t>
    </r>
    <r>
      <rPr>
        <sz val="10"/>
        <rFont val="Arial"/>
        <family val="2"/>
      </rPr>
      <t xml:space="preserve"> 155</t>
    </r>
    <phoneticPr fontId="16" type="noConversion"/>
  </si>
  <si>
    <t>수안보아모르요양원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</si>
  <si>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미륵송계로</t>
    </r>
    <r>
      <rPr>
        <sz val="10"/>
        <rFont val="Arial"/>
        <family val="2"/>
      </rPr>
      <t xml:space="preserve"> 340</t>
    </r>
    <phoneticPr fontId="16" type="noConversion"/>
  </si>
  <si>
    <t>육홍숙</t>
    <phoneticPr fontId="16" type="noConversion"/>
  </si>
  <si>
    <t>아우딘퓨쳐스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</si>
  <si>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526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</si>
  <si>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154</t>
    </r>
    <phoneticPr fontId="16" type="noConversion"/>
  </si>
  <si>
    <t>이학봉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</si>
  <si>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42-7</t>
    </r>
    <phoneticPr fontId="16" type="noConversion"/>
  </si>
  <si>
    <t>성심맹아원하늘빛우리집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</si>
  <si>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방아길</t>
    </r>
    <r>
      <rPr>
        <sz val="10"/>
        <rFont val="Arial"/>
        <family val="2"/>
      </rPr>
      <t xml:space="preserve"> 48-6</t>
    </r>
    <phoneticPr fontId="16" type="noConversion"/>
  </si>
  <si>
    <t>고명숙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</si>
  <si>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칠금동</t>
    </r>
    <r>
      <rPr>
        <sz val="10"/>
        <rFont val="Arial"/>
        <family val="2"/>
      </rPr>
      <t xml:space="preserve"> 596</t>
    </r>
    <phoneticPr fontId="16" type="noConversion"/>
  </si>
  <si>
    <t>은혜빌딩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</si>
  <si>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신립로</t>
    </r>
    <r>
      <rPr>
        <sz val="10"/>
        <rFont val="Arial"/>
        <family val="2"/>
      </rPr>
      <t xml:space="preserve"> 76</t>
    </r>
    <phoneticPr fontId="16" type="noConversion"/>
  </si>
  <si>
    <t>안천수</t>
    <phoneticPr fontId="16" type="noConversion"/>
  </si>
  <si>
    <t>크림하우스프렌즈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</si>
  <si>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완오리</t>
    </r>
    <r>
      <rPr>
        <sz val="10"/>
        <rFont val="Arial"/>
        <family val="2"/>
      </rPr>
      <t xml:space="preserve"> 1097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</si>
  <si>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첨단산업로</t>
    </r>
    <r>
      <rPr>
        <sz val="10"/>
        <rFont val="Arial"/>
        <family val="2"/>
      </rPr>
      <t xml:space="preserve"> 357</t>
    </r>
    <phoneticPr fontId="16" type="noConversion"/>
  </si>
  <si>
    <t>원대엽</t>
    <phoneticPr fontId="16" type="noConversion"/>
  </si>
  <si>
    <t>해피하우스다솜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</si>
  <si>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매현리</t>
    </r>
    <r>
      <rPr>
        <sz val="10"/>
        <rFont val="Arial"/>
        <family val="2"/>
      </rPr>
      <t xml:space="preserve"> 342-2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</si>
  <si>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창현로</t>
    </r>
    <r>
      <rPr>
        <sz val="10"/>
        <rFont val="Arial"/>
        <family val="2"/>
      </rPr>
      <t xml:space="preserve"> 654-11</t>
    </r>
    <phoneticPr fontId="16" type="noConversion"/>
  </si>
  <si>
    <t>이재덕</t>
    <phoneticPr fontId="16" type="noConversion"/>
  </si>
  <si>
    <t>한국호넥스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</si>
  <si>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완오리</t>
    </r>
    <r>
      <rPr>
        <sz val="10"/>
        <rFont val="Arial"/>
        <family val="2"/>
      </rPr>
      <t xml:space="preserve"> 834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</si>
  <si>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메가폴리스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43</t>
    </r>
    <phoneticPr fontId="16" type="noConversion"/>
  </si>
  <si>
    <t>손재근</t>
    <phoneticPr fontId="16" type="noConversion"/>
  </si>
  <si>
    <t>텔콘제약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</si>
  <si>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본리</t>
    </r>
    <r>
      <rPr>
        <sz val="10"/>
        <rFont val="Arial"/>
        <family val="2"/>
      </rPr>
      <t xml:space="preserve"> 632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</si>
  <si>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첨단산업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120</t>
    </r>
    <phoneticPr fontId="16" type="noConversion"/>
  </si>
  <si>
    <t>이규용</t>
    <phoneticPr fontId="16" type="noConversion"/>
  </si>
  <si>
    <t>남한강초등학교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</si>
  <si>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호암동</t>
    </r>
    <r>
      <rPr>
        <sz val="10"/>
        <rFont val="Arial"/>
        <family val="2"/>
      </rPr>
      <t xml:space="preserve"> 1075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</si>
  <si>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호암수청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55</t>
    </r>
    <phoneticPr fontId="16" type="noConversion"/>
  </si>
  <si>
    <t>정영주</t>
    <phoneticPr fontId="16" type="noConversion"/>
  </si>
  <si>
    <t>충렬사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</si>
  <si>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단월동</t>
    </r>
    <r>
      <rPr>
        <sz val="10"/>
        <rFont val="Arial"/>
        <family val="2"/>
      </rPr>
      <t xml:space="preserve"> 385-1</t>
    </r>
    <phoneticPr fontId="16" type="noConversion"/>
  </si>
  <si>
    <t>충렬사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</si>
  <si>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단월동</t>
    </r>
    <r>
      <rPr>
        <sz val="10"/>
        <rFont val="Arial"/>
        <family val="2"/>
      </rPr>
      <t xml:space="preserve"> 385-1</t>
    </r>
    <phoneticPr fontId="16" type="noConversion"/>
  </si>
  <si>
    <t>김종훈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</si>
  <si>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대곡리</t>
    </r>
    <r>
      <rPr>
        <sz val="10"/>
        <rFont val="Arial"/>
        <family val="2"/>
      </rPr>
      <t xml:space="preserve"> 410</t>
    </r>
    <phoneticPr fontId="16" type="noConversion"/>
  </si>
  <si>
    <t>보성파워텍3공장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</si>
  <si>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대창길</t>
    </r>
    <r>
      <rPr>
        <sz val="10"/>
        <rFont val="Arial"/>
        <family val="2"/>
      </rPr>
      <t xml:space="preserve"> 38</t>
    </r>
    <phoneticPr fontId="16" type="noConversion"/>
  </si>
  <si>
    <t>안성배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</si>
  <si>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금가면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도촌리</t>
    </r>
    <r>
      <rPr>
        <sz val="10"/>
        <rFont val="Arial"/>
        <family val="2"/>
      </rPr>
      <t xml:space="preserve"> 402-2</t>
    </r>
    <phoneticPr fontId="16" type="noConversion"/>
  </si>
  <si>
    <t>숭덕꿈터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</si>
  <si>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가마골길</t>
    </r>
    <r>
      <rPr>
        <sz val="10"/>
        <rFont val="Arial"/>
        <family val="2"/>
      </rPr>
      <t xml:space="preserve"> 26</t>
    </r>
    <phoneticPr fontId="16" type="noConversion"/>
  </si>
  <si>
    <t>김진영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</si>
  <si>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문화동</t>
    </r>
    <r>
      <rPr>
        <sz val="10"/>
        <rFont val="Arial"/>
        <family val="2"/>
      </rPr>
      <t xml:space="preserve"> 920</t>
    </r>
    <phoneticPr fontId="16" type="noConversion"/>
  </si>
  <si>
    <t>참사랑요양원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</si>
  <si>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중앙로</t>
    </r>
    <r>
      <rPr>
        <sz val="10"/>
        <rFont val="Arial"/>
        <family val="2"/>
      </rPr>
      <t xml:space="preserve"> 32</t>
    </r>
    <phoneticPr fontId="16" type="noConversion"/>
  </si>
  <si>
    <t>라영석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</si>
  <si>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용두동</t>
    </r>
    <r>
      <rPr>
        <sz val="10"/>
        <rFont val="Arial"/>
        <family val="2"/>
      </rPr>
      <t xml:space="preserve"> 259-3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</si>
  <si>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하용두</t>
    </r>
    <r>
      <rPr>
        <sz val="10"/>
        <rFont val="Arial"/>
        <family val="2"/>
      </rPr>
      <t>5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45</t>
    </r>
    <phoneticPr fontId="16" type="noConversion"/>
  </si>
  <si>
    <t>이돈호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</si>
  <si>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용두동</t>
    </r>
    <r>
      <rPr>
        <sz val="10"/>
        <rFont val="Arial"/>
        <family val="2"/>
      </rPr>
      <t xml:space="preserve"> 396-28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</si>
  <si>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성내동</t>
    </r>
    <r>
      <rPr>
        <sz val="10"/>
        <rFont val="Arial"/>
        <family val="2"/>
      </rPr>
      <t xml:space="preserve"> 232-2</t>
    </r>
    <phoneticPr fontId="16" type="noConversion"/>
  </si>
  <si>
    <t>관아공원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</si>
  <si>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관아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21</t>
    </r>
    <phoneticPr fontId="16" type="noConversion"/>
  </si>
  <si>
    <t>이창환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</si>
  <si>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용전리</t>
    </r>
    <r>
      <rPr>
        <sz val="10"/>
        <rFont val="Arial"/>
        <family val="2"/>
      </rPr>
      <t xml:space="preserve"> 952</t>
    </r>
    <phoneticPr fontId="16" type="noConversion"/>
  </si>
  <si>
    <t>꿈의유치원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</si>
  <si>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원앙</t>
    </r>
    <r>
      <rPr>
        <sz val="10"/>
        <rFont val="Arial"/>
        <family val="2"/>
      </rPr>
      <t>6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17</t>
    </r>
    <phoneticPr fontId="16" type="noConversion"/>
  </si>
  <si>
    <t>김세원</t>
    <phoneticPr fontId="16" type="noConversion"/>
  </si>
  <si>
    <t>대성실업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</si>
  <si>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168-4</t>
    </r>
    <phoneticPr fontId="16" type="noConversion"/>
  </si>
  <si>
    <t>대명통신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</si>
  <si>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용탄농공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11</t>
    </r>
    <phoneticPr fontId="16" type="noConversion"/>
  </si>
  <si>
    <t>박종훈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</si>
  <si>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살미면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재오개리</t>
    </r>
    <r>
      <rPr>
        <sz val="10"/>
        <rFont val="Arial"/>
        <family val="2"/>
      </rPr>
      <t xml:space="preserve"> 53-2</t>
    </r>
    <phoneticPr fontId="16" type="noConversion"/>
  </si>
  <si>
    <t>와이제이엔터테인먼트</t>
    <phoneticPr fontId="16" type="noConversion"/>
  </si>
  <si>
    <t>충주시 충주호수로 2544</t>
    <phoneticPr fontId="16" type="noConversion"/>
  </si>
  <si>
    <t>한만성</t>
    <phoneticPr fontId="16" type="noConversion"/>
  </si>
  <si>
    <t>주안노인주간보호센터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</si>
  <si>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상용두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44</t>
    </r>
    <phoneticPr fontId="16" type="noConversion"/>
  </si>
  <si>
    <t>박철우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</si>
  <si>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봉방동</t>
    </r>
    <r>
      <rPr>
        <sz val="10"/>
        <rFont val="Arial"/>
        <family val="2"/>
      </rPr>
      <t xml:space="preserve"> 186-5</t>
    </r>
    <phoneticPr fontId="16" type="noConversion"/>
  </si>
  <si>
    <t>으뜸요양원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</si>
  <si>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상방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43</t>
    </r>
    <phoneticPr fontId="16" type="noConversion"/>
  </si>
  <si>
    <t>이현순</t>
    <phoneticPr fontId="16" type="noConversion"/>
  </si>
  <si>
    <t>중앙탑초등학교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</si>
  <si>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중앙탑면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용전리</t>
    </r>
    <r>
      <rPr>
        <sz val="10"/>
        <rFont val="Arial"/>
        <family val="2"/>
      </rPr>
      <t xml:space="preserve"> 691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</si>
  <si>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원앙</t>
    </r>
    <r>
      <rPr>
        <sz val="10"/>
        <rFont val="Arial"/>
        <family val="2"/>
      </rPr>
      <t>4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52</t>
    </r>
    <phoneticPr fontId="16" type="noConversion"/>
  </si>
  <si>
    <t>이혜진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</si>
  <si>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763</t>
    </r>
    <phoneticPr fontId="16" type="noConversion"/>
  </si>
  <si>
    <t>나래주식회사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</si>
  <si>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메가폴리스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115</t>
    </r>
    <phoneticPr fontId="16" type="noConversion"/>
  </si>
  <si>
    <t>박현기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</si>
  <si>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교현동</t>
    </r>
    <r>
      <rPr>
        <sz val="10"/>
        <rFont val="Arial"/>
        <family val="2"/>
      </rPr>
      <t xml:space="preserve"> 614-7</t>
    </r>
    <phoneticPr fontId="16" type="noConversion"/>
  </si>
  <si>
    <t>기쁨요양원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</si>
  <si>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천변로</t>
    </r>
    <r>
      <rPr>
        <sz val="10"/>
        <rFont val="Arial"/>
        <family val="2"/>
      </rPr>
      <t xml:space="preserve"> 171</t>
    </r>
    <phoneticPr fontId="16" type="noConversion"/>
  </si>
  <si>
    <t>기노만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</si>
  <si>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849</t>
    </r>
    <phoneticPr fontId="16" type="noConversion"/>
  </si>
  <si>
    <t>아이배냇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</si>
  <si>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메가폴리스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8</t>
    </r>
    <phoneticPr fontId="16" type="noConversion"/>
  </si>
  <si>
    <t>신병근</t>
    <phoneticPr fontId="16" type="noConversion"/>
  </si>
  <si>
    <t>시니어빌리지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</si>
  <si>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금릉동</t>
    </r>
    <r>
      <rPr>
        <sz val="10"/>
        <rFont val="Arial"/>
        <family val="2"/>
      </rPr>
      <t xml:space="preserve"> 166-9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</si>
  <si>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팽고리산길</t>
    </r>
    <r>
      <rPr>
        <sz val="10"/>
        <rFont val="Arial"/>
        <family val="2"/>
      </rPr>
      <t xml:space="preserve"> 63</t>
    </r>
    <phoneticPr fontId="16" type="noConversion"/>
  </si>
  <si>
    <t>조용진</t>
    <phoneticPr fontId="16" type="noConversion"/>
  </si>
  <si>
    <t>원창정밀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</si>
  <si>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목행동</t>
    </r>
    <r>
      <rPr>
        <sz val="10"/>
        <rFont val="Arial"/>
        <family val="2"/>
      </rPr>
      <t xml:space="preserve"> 890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</si>
  <si>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34-3</t>
    </r>
    <phoneticPr fontId="16" type="noConversion"/>
  </si>
  <si>
    <t>최인곤</t>
    <phoneticPr fontId="16" type="noConversion"/>
  </si>
  <si>
    <t>안림요양원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</si>
  <si>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안림동</t>
    </r>
    <r>
      <rPr>
        <sz val="10"/>
        <rFont val="Arial"/>
        <family val="2"/>
      </rPr>
      <t xml:space="preserve"> 500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</si>
  <si>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안림로</t>
    </r>
    <r>
      <rPr>
        <sz val="10"/>
        <rFont val="Arial"/>
        <family val="2"/>
      </rPr>
      <t xml:space="preserve"> 50</t>
    </r>
    <phoneticPr fontId="16" type="noConversion"/>
  </si>
  <si>
    <t>이득수</t>
    <phoneticPr fontId="16" type="noConversion"/>
  </si>
  <si>
    <t>유니쎌팜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</si>
  <si>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</t>
    </r>
    <r>
      <rPr>
        <sz val="10"/>
        <rFont val="Arial"/>
        <family val="2"/>
      </rPr>
      <t>11-4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</si>
  <si>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56</t>
    </r>
    <phoneticPr fontId="16" type="noConversion"/>
  </si>
  <si>
    <t>이익주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</si>
  <si>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영평리</t>
    </r>
    <r>
      <rPr>
        <sz val="10"/>
        <rFont val="Arial"/>
        <family val="2"/>
      </rPr>
      <t xml:space="preserve"> 522</t>
    </r>
    <phoneticPr fontId="16" type="noConversion"/>
  </si>
  <si>
    <t>세라트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</si>
  <si>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기업도시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135</t>
    </r>
    <phoneticPr fontId="16" type="noConversion"/>
  </si>
  <si>
    <t>이종진</t>
    <phoneticPr fontId="16" type="noConversion"/>
  </si>
  <si>
    <t>명진에스피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</si>
  <si>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앙성면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용포리</t>
    </r>
    <r>
      <rPr>
        <sz val="10"/>
        <rFont val="Arial"/>
        <family val="2"/>
      </rPr>
      <t xml:space="preserve"> 448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</si>
  <si>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앙암로</t>
    </r>
    <r>
      <rPr>
        <sz val="10"/>
        <rFont val="Arial"/>
        <family val="2"/>
      </rPr>
      <t xml:space="preserve"> 107</t>
    </r>
    <phoneticPr fontId="16" type="noConversion"/>
  </si>
  <si>
    <t>설응범</t>
    <phoneticPr fontId="16" type="noConversion"/>
  </si>
  <si>
    <t>육아종합지원센터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</si>
  <si>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노은면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안락리</t>
    </r>
    <r>
      <rPr>
        <sz val="10"/>
        <rFont val="Arial"/>
        <family val="2"/>
      </rPr>
      <t xml:space="preserve"> 689-2</t>
    </r>
    <phoneticPr fontId="16" type="noConversion"/>
  </si>
  <si>
    <t>평화의집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</si>
  <si>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숭선고개길</t>
    </r>
    <r>
      <rPr>
        <sz val="10"/>
        <rFont val="Arial"/>
        <family val="2"/>
      </rPr>
      <t xml:space="preserve"> 504</t>
    </r>
    <phoneticPr fontId="16" type="noConversion"/>
  </si>
  <si>
    <t>이용우</t>
    <phoneticPr fontId="16" type="noConversion"/>
  </si>
  <si>
    <t>새한솔루텍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</si>
  <si>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용탄동</t>
    </r>
    <r>
      <rPr>
        <sz val="10"/>
        <rFont val="Arial"/>
        <family val="2"/>
      </rPr>
      <t xml:space="preserve"> 1148</t>
    </r>
    <phoneticPr fontId="16" type="noConversion"/>
  </si>
  <si>
    <r>
      <rPr>
        <sz val="10"/>
        <rFont val="돋움"/>
        <family val="3"/>
        <charset val="129"/>
      </rPr>
      <t>충주산단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108-16</t>
    </r>
    <phoneticPr fontId="16" type="noConversion"/>
  </si>
  <si>
    <t>연해옥</t>
    <phoneticPr fontId="16" type="noConversion"/>
  </si>
  <si>
    <t>대원포리머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</si>
  <si>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주덕읍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당우리</t>
    </r>
    <r>
      <rPr>
        <sz val="10"/>
        <rFont val="Arial"/>
        <family val="2"/>
      </rPr>
      <t xml:space="preserve"> 1488</t>
    </r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</si>
  <si>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중원산업로</t>
    </r>
    <r>
      <rPr>
        <sz val="10"/>
        <rFont val="Arial"/>
        <family val="2"/>
      </rPr>
      <t xml:space="preserve"> 178</t>
    </r>
    <phoneticPr fontId="16" type="noConversion"/>
  </si>
  <si>
    <t>황만옥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</si>
  <si>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온천리</t>
    </r>
    <r>
      <rPr>
        <sz val="10"/>
        <rFont val="Arial"/>
        <family val="2"/>
      </rPr>
      <t xml:space="preserve"> 838-1</t>
    </r>
    <phoneticPr fontId="16" type="noConversion"/>
  </si>
  <si>
    <t>파크호텔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</si>
  <si>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수안보면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탑골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36</t>
    </r>
    <phoneticPr fontId="16" type="noConversion"/>
  </si>
  <si>
    <t>이재진</t>
    <phoneticPr fontId="16" type="noConversion"/>
  </si>
  <si>
    <t>동심식품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</si>
  <si>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성남동</t>
    </r>
    <r>
      <rPr>
        <sz val="10"/>
        <rFont val="Arial"/>
        <family val="2"/>
      </rPr>
      <t xml:space="preserve"> 88</t>
    </r>
    <phoneticPr fontId="16" type="noConversion"/>
  </si>
  <si>
    <t>사랑마루요양원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</si>
  <si>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사직로</t>
    </r>
    <r>
      <rPr>
        <sz val="10"/>
        <rFont val="Arial"/>
        <family val="2"/>
      </rPr>
      <t xml:space="preserve"> 204</t>
    </r>
    <phoneticPr fontId="16" type="noConversion"/>
  </si>
  <si>
    <t>김주성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</si>
  <si>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대소원면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본리</t>
    </r>
    <r>
      <rPr>
        <sz val="10"/>
        <rFont val="Arial"/>
        <family val="2"/>
      </rPr>
      <t xml:space="preserve"> 639</t>
    </r>
    <phoneticPr fontId="16" type="noConversion"/>
  </si>
  <si>
    <t>테크피아</t>
    <phoneticPr fontId="16" type="noConversion"/>
  </si>
  <si>
    <r>
      <rPr>
        <sz val="10"/>
        <rFont val="돋움"/>
        <family val="3"/>
        <charset val="129"/>
      </rPr>
      <t>충주시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첨단산업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56</t>
    </r>
    <phoneticPr fontId="16" type="noConversion"/>
  </si>
  <si>
    <t>조창호</t>
    <phoneticPr fontId="16" type="noConversion"/>
  </si>
  <si>
    <t>이엔티코리아</t>
    <phoneticPr fontId="16" type="noConversion"/>
  </si>
  <si>
    <t>박미현</t>
    <phoneticPr fontId="16" type="noConversion"/>
  </si>
  <si>
    <t>감현승</t>
    <phoneticPr fontId="16" type="noConversion"/>
  </si>
  <si>
    <t>박은수</t>
    <phoneticPr fontId="16" type="noConversion"/>
  </si>
  <si>
    <t>이상란</t>
    <phoneticPr fontId="16" type="noConversion"/>
  </si>
  <si>
    <t>안은찬</t>
    <phoneticPr fontId="16" type="noConversion"/>
  </si>
  <si>
    <t>심규만</t>
    <phoneticPr fontId="16" type="noConversion"/>
  </si>
  <si>
    <t>장태성</t>
    <phoneticPr fontId="16" type="noConversion"/>
  </si>
  <si>
    <t>박중선</t>
    <phoneticPr fontId="16" type="noConversion"/>
  </si>
  <si>
    <t>엄광용</t>
    <phoneticPr fontId="16" type="noConversion"/>
  </si>
  <si>
    <t>김영구</t>
    <phoneticPr fontId="16" type="noConversion"/>
  </si>
  <si>
    <t>이재경</t>
    <phoneticPr fontId="16" type="noConversion"/>
  </si>
  <si>
    <t>박병관</t>
    <phoneticPr fontId="16" type="noConversion"/>
  </si>
  <si>
    <t>신윤희</t>
    <phoneticPr fontId="16" type="noConversion"/>
  </si>
  <si>
    <t>엄완용</t>
    <phoneticPr fontId="16" type="noConversion"/>
  </si>
  <si>
    <t>고창혁</t>
    <phoneticPr fontId="16" type="noConversion"/>
  </si>
  <si>
    <t>윤청진</t>
    <phoneticPr fontId="16" type="noConversion"/>
  </si>
  <si>
    <t>두태연</t>
    <phoneticPr fontId="16" type="noConversion"/>
  </si>
  <si>
    <t>김영봉</t>
    <phoneticPr fontId="16" type="noConversion"/>
  </si>
  <si>
    <t>김명식</t>
    <phoneticPr fontId="16" type="noConversion"/>
  </si>
  <si>
    <t>송경진</t>
    <phoneticPr fontId="16" type="noConversion"/>
  </si>
  <si>
    <t>정기철</t>
    <phoneticPr fontId="16" type="noConversion"/>
  </si>
  <si>
    <t>김동운</t>
    <phoneticPr fontId="16" type="noConversion"/>
  </si>
  <si>
    <t>최인국</t>
    <phoneticPr fontId="16" type="noConversion"/>
  </si>
  <si>
    <t>장병권</t>
    <phoneticPr fontId="16" type="noConversion"/>
  </si>
  <si>
    <t>한희수</t>
    <phoneticPr fontId="16" type="noConversion"/>
  </si>
  <si>
    <t>김대성</t>
    <phoneticPr fontId="16" type="noConversion"/>
  </si>
  <si>
    <t>김병갑</t>
    <phoneticPr fontId="16" type="noConversion"/>
  </si>
  <si>
    <t>하덕수</t>
    <phoneticPr fontId="16" type="noConversion"/>
  </si>
  <si>
    <t>최은성</t>
    <phoneticPr fontId="16" type="noConversion"/>
  </si>
  <si>
    <t>이자현</t>
    <phoneticPr fontId="16" type="noConversion"/>
  </si>
  <si>
    <t>남봉태</t>
    <phoneticPr fontId="16" type="noConversion"/>
  </si>
  <si>
    <t>안호영</t>
    <phoneticPr fontId="16" type="noConversion"/>
  </si>
  <si>
    <t>김상용</t>
    <phoneticPr fontId="16" type="noConversion"/>
  </si>
  <si>
    <t>박태순</t>
    <phoneticPr fontId="16" type="noConversion"/>
  </si>
  <si>
    <t>서은희</t>
    <phoneticPr fontId="16" type="noConversion"/>
  </si>
  <si>
    <t>최희규</t>
    <phoneticPr fontId="16" type="noConversion"/>
  </si>
  <si>
    <t>박미현</t>
    <phoneticPr fontId="16" type="noConversion"/>
  </si>
  <si>
    <t>박윤선</t>
    <phoneticPr fontId="16" type="noConversion"/>
  </si>
  <si>
    <t>사영숙</t>
    <phoneticPr fontId="16" type="noConversion"/>
  </si>
  <si>
    <t>최인곤</t>
    <phoneticPr fontId="16" type="noConversion"/>
  </si>
  <si>
    <t>박지선</t>
    <phoneticPr fontId="16" type="noConversion"/>
  </si>
  <si>
    <t>박도현</t>
    <phoneticPr fontId="16" type="noConversion"/>
  </si>
  <si>
    <t>권오권</t>
    <phoneticPr fontId="16" type="noConversion"/>
  </si>
  <si>
    <t>조용진</t>
    <phoneticPr fontId="16" type="noConversion"/>
  </si>
  <si>
    <t>김기현</t>
    <phoneticPr fontId="16" type="noConversion"/>
  </si>
  <si>
    <t>장우</t>
    <phoneticPr fontId="16" type="noConversion"/>
  </si>
  <si>
    <t>최재영</t>
    <phoneticPr fontId="16" type="noConversion"/>
  </si>
  <si>
    <t>김동범</t>
    <phoneticPr fontId="16" type="noConversion"/>
  </si>
  <si>
    <t>박남식</t>
    <phoneticPr fontId="16" type="noConversion"/>
  </si>
  <si>
    <t>김성신</t>
    <phoneticPr fontId="16" type="noConversion"/>
  </si>
  <si>
    <t>조실비아</t>
    <phoneticPr fontId="16" type="noConversion"/>
  </si>
  <si>
    <t>김종근</t>
    <phoneticPr fontId="16" type="noConversion"/>
  </si>
  <si>
    <t>전인주</t>
    <phoneticPr fontId="16" type="noConversion"/>
  </si>
  <si>
    <t>강성훈</t>
    <phoneticPr fontId="16" type="noConversion"/>
  </si>
  <si>
    <t>장영미</t>
    <phoneticPr fontId="16" type="noConversion"/>
  </si>
  <si>
    <t>박중선</t>
    <phoneticPr fontId="16" type="noConversion"/>
  </si>
  <si>
    <t>0000000000</t>
    <phoneticPr fontId="16" type="noConversion"/>
  </si>
  <si>
    <t>서충주</t>
    <phoneticPr fontId="16" type="noConversion"/>
  </si>
  <si>
    <t>연수</t>
    <phoneticPr fontId="16" type="noConversion"/>
  </si>
  <si>
    <t>000000000000</t>
    <phoneticPr fontId="16" type="noConversion"/>
  </si>
  <si>
    <t>0438437126</t>
    <phoneticPr fontId="16" type="noConversion"/>
  </si>
  <si>
    <t>07082758537</t>
    <phoneticPr fontId="16" type="noConversion"/>
  </si>
  <si>
    <t>07076097968</t>
    <phoneticPr fontId="16" type="noConversion"/>
  </si>
  <si>
    <t>00000000000</t>
    <phoneticPr fontId="16" type="noConversion"/>
  </si>
  <si>
    <t>04391-6672</t>
    <phoneticPr fontId="16" type="noConversion"/>
  </si>
  <si>
    <t>202104220000</t>
  </si>
  <si>
    <t>202104230000</t>
  </si>
  <si>
    <t>202104240000</t>
  </si>
  <si>
    <t>202104260000</t>
  </si>
  <si>
    <t>202104270000</t>
  </si>
  <si>
    <t>202104290000</t>
  </si>
  <si>
    <t>202104300000</t>
  </si>
  <si>
    <t>202105010000</t>
  </si>
  <si>
    <t>202105020000</t>
  </si>
  <si>
    <t>202105030000</t>
  </si>
  <si>
    <t>202105040000</t>
  </si>
  <si>
    <t>202105060000</t>
  </si>
  <si>
    <t>202105070000</t>
  </si>
  <si>
    <t>202105080000</t>
  </si>
  <si>
    <t>202105090000</t>
  </si>
  <si>
    <t>202105100000</t>
  </si>
  <si>
    <t>202105120000</t>
  </si>
  <si>
    <t>202105130000</t>
  </si>
  <si>
    <t>202105140000</t>
  </si>
  <si>
    <t>202105150000</t>
  </si>
  <si>
    <t>202105160000</t>
  </si>
  <si>
    <t>202105170000</t>
  </si>
  <si>
    <t>202105180000</t>
  </si>
  <si>
    <t>202105190000</t>
  </si>
  <si>
    <t>202105200000</t>
  </si>
  <si>
    <t>202105220000</t>
  </si>
  <si>
    <t>202105230000</t>
  </si>
  <si>
    <t>202105270000</t>
  </si>
  <si>
    <t>202105310000</t>
  </si>
  <si>
    <t>202106010000</t>
  </si>
  <si>
    <t>202106020000</t>
  </si>
  <si>
    <t>202106030000</t>
  </si>
  <si>
    <t>202106040000</t>
  </si>
  <si>
    <t>202106050000</t>
  </si>
  <si>
    <t>202106060000</t>
  </si>
  <si>
    <t>202106080000</t>
  </si>
  <si>
    <t>202106090000</t>
  </si>
  <si>
    <t>202106100000</t>
  </si>
  <si>
    <t>202106110000</t>
  </si>
  <si>
    <t>202106140000</t>
  </si>
  <si>
    <t>202106150000</t>
  </si>
  <si>
    <t>202106160000</t>
  </si>
  <si>
    <t>202106180000</t>
  </si>
  <si>
    <t>202106210000</t>
  </si>
  <si>
    <t>202106230000</t>
  </si>
  <si>
    <t>202106240000</t>
  </si>
  <si>
    <t>202106250000</t>
  </si>
  <si>
    <t>202106260000</t>
  </si>
  <si>
    <t>202106270000</t>
  </si>
  <si>
    <t>202106280000</t>
  </si>
  <si>
    <t>202106300000</t>
  </si>
  <si>
    <t>202107020000</t>
  </si>
  <si>
    <t>202107030000</t>
  </si>
  <si>
    <t>202107040000</t>
  </si>
  <si>
    <t>202107050000</t>
  </si>
  <si>
    <t>202107060000</t>
  </si>
  <si>
    <t>202107080000</t>
  </si>
  <si>
    <t>202107090000</t>
  </si>
  <si>
    <t>202107100000</t>
  </si>
  <si>
    <t>202107110000</t>
  </si>
  <si>
    <t>202107120000</t>
  </si>
  <si>
    <t>202107130000</t>
  </si>
  <si>
    <t>202107140000</t>
  </si>
  <si>
    <t>202107150000</t>
  </si>
  <si>
    <t>202107160000</t>
  </si>
  <si>
    <t>202107180000</t>
  </si>
  <si>
    <t>202107190000</t>
  </si>
  <si>
    <t>202107200000</t>
  </si>
  <si>
    <t>202107210000</t>
  </si>
  <si>
    <t>202107220000</t>
  </si>
  <si>
    <t>202107230000</t>
  </si>
  <si>
    <t>202107240000</t>
  </si>
  <si>
    <t>202107250000</t>
  </si>
  <si>
    <t>202107260000</t>
  </si>
  <si>
    <t>202107290000</t>
  </si>
  <si>
    <t>202107300000</t>
  </si>
  <si>
    <t>202107310000</t>
  </si>
  <si>
    <t>202108010000</t>
  </si>
  <si>
    <t>202108020000</t>
  </si>
  <si>
    <t>202108030000</t>
  </si>
  <si>
    <t>202108070000</t>
  </si>
  <si>
    <t>202108080000</t>
  </si>
  <si>
    <t>202108100000</t>
  </si>
  <si>
    <t>202108110000</t>
  </si>
  <si>
    <t>202108130000</t>
  </si>
  <si>
    <t>202108140000</t>
  </si>
  <si>
    <t>202108150000</t>
  </si>
  <si>
    <t>202108170000</t>
  </si>
  <si>
    <t>202108180000</t>
  </si>
  <si>
    <t>202108200000</t>
  </si>
  <si>
    <t>202108210000</t>
  </si>
  <si>
    <t>202108230000</t>
  </si>
  <si>
    <t>202108240000</t>
  </si>
  <si>
    <t>202108250000</t>
  </si>
  <si>
    <t>202108260000</t>
  </si>
  <si>
    <t>202108270000</t>
  </si>
  <si>
    <t>202108280000</t>
  </si>
  <si>
    <t>202108290000</t>
  </si>
  <si>
    <t>202108300000</t>
  </si>
  <si>
    <t>202108310000</t>
  </si>
  <si>
    <t>202109010000</t>
  </si>
  <si>
    <t>202109040000</t>
  </si>
  <si>
    <t>202109070000</t>
  </si>
  <si>
    <t>202109080000</t>
  </si>
  <si>
    <t>202109100000</t>
  </si>
  <si>
    <t>202109110000</t>
  </si>
  <si>
    <t>202109170000</t>
  </si>
  <si>
    <t>202109180000</t>
  </si>
  <si>
    <t>202109230000</t>
  </si>
  <si>
    <t>202109240000</t>
  </si>
  <si>
    <t>202109250000</t>
  </si>
  <si>
    <t>202109290000</t>
  </si>
  <si>
    <t>202109300000</t>
  </si>
  <si>
    <t>202110010000</t>
  </si>
  <si>
    <t>202110020000</t>
  </si>
  <si>
    <t>202110030000</t>
  </si>
  <si>
    <t>202110040000</t>
  </si>
  <si>
    <t>202110050000</t>
  </si>
  <si>
    <t>202110070000</t>
  </si>
  <si>
    <t>202110090000</t>
  </si>
  <si>
    <t>202110100000</t>
  </si>
  <si>
    <t>202110130000</t>
  </si>
  <si>
    <t>202110140000</t>
  </si>
  <si>
    <t>202110170000</t>
  </si>
  <si>
    <t>202110180000</t>
  </si>
  <si>
    <t>202110210000</t>
  </si>
  <si>
    <t>202110290000</t>
  </si>
  <si>
    <t>202111040000</t>
  </si>
  <si>
    <t>202111060000</t>
  </si>
  <si>
    <t>202111080000</t>
  </si>
  <si>
    <t>202111090000</t>
  </si>
  <si>
    <t>202111100000</t>
  </si>
  <si>
    <t>202111120000</t>
  </si>
  <si>
    <t>202111130000</t>
  </si>
  <si>
    <t>202111150000</t>
  </si>
  <si>
    <t>202111170000</t>
  </si>
  <si>
    <t>202111180000</t>
  </si>
  <si>
    <t>202111200000</t>
  </si>
  <si>
    <t>202111210000</t>
  </si>
  <si>
    <t>202111220000</t>
  </si>
  <si>
    <t>202111230000</t>
  </si>
  <si>
    <t>202111250000</t>
  </si>
  <si>
    <t>202111260000</t>
  </si>
  <si>
    <t>202111270000</t>
  </si>
  <si>
    <t>202111280000</t>
  </si>
  <si>
    <t>202111290000</t>
  </si>
  <si>
    <t>202111300000</t>
  </si>
  <si>
    <t>202112020000</t>
  </si>
  <si>
    <t>202112070000</t>
  </si>
  <si>
    <t>202112090000</t>
  </si>
  <si>
    <t>202112100000</t>
  </si>
  <si>
    <t>202112120000</t>
  </si>
  <si>
    <t>202112130000</t>
  </si>
  <si>
    <t>202112240000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</si>
</sst>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000&quot;년&quot;\ 00&quot;월&quot;\ 00&quot;일&quot;\ 00&quot;시&quot;\ 00&quot;분&quot;\ 00&quot;초&quot;"/>
    <numFmt numFmtId="178" formatCode="#,##0_ "/>
    <numFmt numFmtId="179" formatCode="0000&quot;년&quot;\ 00&quot;월&quot;\ 00&quot;일&quot;\ 00&quot;시&quot;\ 00&quot;분&quot;"/>
    <numFmt numFmtId="186" formatCode="0000000000"/>
    <numFmt numFmtId="187" formatCode="00000000000"/>
    <numFmt numFmtId="189" formatCode="00000000"/>
  </numFmts>
  <fonts count="36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8"/>
      <color indexed="8"/>
      <name val="돋움"/>
      <family val="3"/>
      <charset val="129"/>
    </font>
    <font>
      <sz val="11"/>
      <color indexed="8"/>
      <name val="Arial"/>
      <family val="2"/>
    </font>
    <font>
      <sz val="10"/>
      <color indexed="10"/>
      <name val="Arial"/>
      <family val="2"/>
    </font>
    <font>
      <sz val="10"/>
      <color indexed="10"/>
      <name val="돋움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돋움"/>
      <family val="3"/>
      <charset val="129"/>
    </font>
    <font>
      <b/>
      <sz val="9"/>
      <color indexed="8"/>
      <name val="돋움"/>
      <family val="3"/>
      <charset val="129"/>
    </font>
    <font>
      <b/>
      <sz val="9"/>
      <color indexed="8"/>
      <name val="Tahoma"/>
      <family val="2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color indexed="8"/>
      <name val="Arial"/>
      <family val="2"/>
    </font>
    <font>
      <sz val="11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3A3C84"/>
      <name val="맑은 고딕"/>
      <family val="3"/>
      <charset val="129"/>
    </font>
    <font>
      <b/>
      <sz val="15"/>
      <color rgb="FF3A3C84"/>
      <name val="맑은 고딕"/>
      <family val="3"/>
      <charset val="129"/>
    </font>
    <font>
      <b/>
      <sz val="13"/>
      <color rgb="FF3A3C84"/>
      <name val="맑은 고딕"/>
      <family val="3"/>
      <charset val="129"/>
    </font>
    <font>
      <b/>
      <sz val="11"/>
      <color rgb="FF3A3C84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C0CDEF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9BE5C8"/>
        <bgColor indexed="64"/>
      </patternFill>
    </fill>
    <fill>
      <patternFill patternType="solid">
        <fgColor rgb="FFD8BEE4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FFB689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FE766"/>
        <bgColor indexed="64"/>
      </patternFill>
    </fill>
    <fill>
      <patternFill patternType="solid">
        <fgColor rgb="FF69D8AD"/>
        <bgColor indexed="64"/>
      </patternFill>
    </fill>
    <fill>
      <patternFill patternType="solid">
        <fgColor rgb="FFC49DD6"/>
        <bgColor indexed="64"/>
      </patternFill>
    </fill>
    <fill>
      <patternFill patternType="solid">
        <fgColor rgb="FF6182D6"/>
        <bgColor indexed="64"/>
      </patternFill>
    </fill>
    <fill>
      <patternFill patternType="solid">
        <fgColor rgb="FFFF843A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289B6E"/>
        <bgColor indexed="64"/>
      </patternFill>
    </fill>
    <fill>
      <patternFill patternType="solid">
        <fgColor rgb="FF9D5CB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F3DB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6182D6"/>
      </top>
      <bottom style="double">
        <color rgb="FF6182D6"/>
      </bottom>
      <diagonal/>
    </border>
    <border>
      <left/>
      <right/>
      <top/>
      <bottom style="thick">
        <color rgb="FF6182D6"/>
      </bottom>
      <diagonal/>
    </border>
    <border>
      <left/>
      <right/>
      <top/>
      <bottom style="thick">
        <color rgb="FFB0C0EA"/>
      </bottom>
      <diagonal/>
    </border>
    <border>
      <left/>
      <right/>
      <top/>
      <bottom style="medium">
        <color rgb="FFA0B4E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29" borderId="2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32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6" fillId="2" borderId="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29" borderId="10" applyNumberFormat="0" applyAlignment="0" applyProtection="0">
      <alignment vertical="center"/>
    </xf>
    <xf numFmtId="0" fontId="2" fillId="0" borderId="0">
      <alignment vertical="center"/>
    </xf>
  </cellStyleXfs>
  <cellXfs count="118">
    <xf numFmtId="0" fontId="0" fillId="0" borderId="0" xfId="0" applyNumberFormat="1">
      <alignment vertical="center"/>
    </xf>
    <xf numFmtId="0" fontId="0" fillId="0" borderId="0" xfId="0" applyNumberFormat="1" applyAlignment="1"/>
    <xf numFmtId="0" fontId="7" fillId="0" borderId="0" xfId="0" applyNumberFormat="1" applyFont="1" applyAlignment="1"/>
    <xf numFmtId="0" fontId="0" fillId="0" borderId="0" xfId="0" applyNumberFormat="1" applyAlignment="1">
      <alignment horizontal="center"/>
    </xf>
    <xf numFmtId="0" fontId="8" fillId="0" borderId="0" xfId="0" applyNumberFormat="1" applyFont="1" applyAlignment="1"/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35" borderId="1" xfId="0" applyNumberFormat="1" applyFont="1" applyFill="1" applyBorder="1" applyAlignment="1">
      <alignment horizontal="center" vertical="center"/>
    </xf>
    <xf numFmtId="0" fontId="0" fillId="35" borderId="1" xfId="0" applyNumberFormat="1" applyFill="1" applyBorder="1" applyAlignment="1">
      <alignment horizontal="center" vertical="center"/>
    </xf>
    <xf numFmtId="0" fontId="7" fillId="34" borderId="1" xfId="0" applyNumberFormat="1" applyFont="1" applyFill="1" applyBorder="1" applyAlignment="1">
      <alignment horizontal="center" vertical="center"/>
    </xf>
    <xf numFmtId="0" fontId="0" fillId="3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35" borderId="0" xfId="0" applyNumberFormat="1" applyFill="1" applyBorder="1" applyAlignment="1">
      <alignment horizontal="center" vertical="center"/>
    </xf>
    <xf numFmtId="0" fontId="0" fillId="34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7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177" fontId="0" fillId="0" borderId="0" xfId="0" applyNumberFormat="1" applyAlignment="1">
      <alignment horizontal="center"/>
    </xf>
    <xf numFmtId="0" fontId="0" fillId="0" borderId="0" xfId="0" applyNumberForma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NumberFormat="1" applyFont="1">
      <alignment vertical="center"/>
    </xf>
    <xf numFmtId="0" fontId="7" fillId="3" borderId="0" xfId="0" applyNumberFormat="1" applyFont="1" applyFill="1" applyBorder="1" applyAlignment="1">
      <alignment vertical="center"/>
    </xf>
    <xf numFmtId="0" fontId="0" fillId="3" borderId="0" xfId="0" applyNumberFormat="1" applyFill="1" applyBorder="1" applyAlignment="1">
      <alignment vertical="center"/>
    </xf>
    <xf numFmtId="178" fontId="0" fillId="35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8" fontId="0" fillId="34" borderId="0" xfId="0" applyNumberFormat="1" applyFont="1" applyFill="1" applyAlignment="1">
      <alignment horizontal="center" vertical="center"/>
    </xf>
    <xf numFmtId="178" fontId="0" fillId="35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8" fontId="0" fillId="34" borderId="0" xfId="0" applyNumberFormat="1" applyFont="1" applyFill="1" applyBorder="1" applyAlignment="1">
      <alignment horizontal="center" vertical="center"/>
    </xf>
    <xf numFmtId="178" fontId="0" fillId="35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8" fontId="0" fillId="34" borderId="1" xfId="0" applyNumberFormat="1" applyFont="1" applyFill="1" applyBorder="1" applyAlignment="1">
      <alignment horizontal="center" vertical="center"/>
    </xf>
    <xf numFmtId="178" fontId="0" fillId="35" borderId="1" xfId="0" applyNumberFormat="1" applyFill="1" applyBorder="1" applyAlignment="1">
      <alignment horizontal="center" vertical="center"/>
    </xf>
    <xf numFmtId="0" fontId="17" fillId="0" borderId="0" xfId="0" applyNumberFormat="1" applyFont="1" applyAlignment="1">
      <alignment vertical="center"/>
    </xf>
    <xf numFmtId="0" fontId="7" fillId="0" borderId="0" xfId="0" applyNumberFormat="1" applyFont="1" applyBorder="1" applyAlignment="1"/>
    <xf numFmtId="0" fontId="17" fillId="0" borderId="0" xfId="0" applyNumberFormat="1" applyFont="1" applyBorder="1" applyAlignment="1">
      <alignment vertical="center"/>
    </xf>
    <xf numFmtId="178" fontId="0" fillId="36" borderId="1" xfId="0" applyNumberFormat="1" applyFont="1" applyFill="1" applyBorder="1" applyAlignment="1">
      <alignment horizontal="center" vertical="center"/>
    </xf>
    <xf numFmtId="178" fontId="0" fillId="9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vertical="center"/>
    </xf>
    <xf numFmtId="0" fontId="19" fillId="0" borderId="0" xfId="0" applyNumberFormat="1" applyFont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33" fillId="0" borderId="0" xfId="0" applyNumberFormat="1" applyFont="1" applyAlignment="1">
      <alignment vertical="center"/>
    </xf>
    <xf numFmtId="0" fontId="33" fillId="0" borderId="0" xfId="0" applyNumberFormat="1" applyFont="1" applyAlignment="1"/>
    <xf numFmtId="0" fontId="33" fillId="0" borderId="0" xfId="0" applyNumberFormat="1" applyFont="1" applyFill="1" applyAlignment="1">
      <alignment vertical="center"/>
    </xf>
    <xf numFmtId="0" fontId="34" fillId="0" borderId="0" xfId="0" applyNumberFormat="1" applyFont="1" applyAlignment="1">
      <alignment vertical="center"/>
    </xf>
    <xf numFmtId="179" fontId="0" fillId="0" borderId="0" xfId="0" applyNumberFormat="1" applyAlignment="1">
      <alignment horizontal="center"/>
    </xf>
    <xf numFmtId="0" fontId="18" fillId="0" borderId="0" xfId="0" applyNumberFormat="1" applyFont="1" applyAlignment="1"/>
    <xf numFmtId="0" fontId="0" fillId="0" borderId="0" xfId="0" applyNumberFormat="1" applyFill="1" applyBorder="1" applyAlignment="1">
      <alignment vertical="center"/>
    </xf>
    <xf numFmtId="0" fontId="18" fillId="0" borderId="0" xfId="0" applyNumberFormat="1" applyFont="1" applyBorder="1" applyAlignment="1"/>
    <xf numFmtId="0" fontId="0" fillId="0" borderId="0" xfId="0" applyNumberFormat="1" applyBorder="1" applyAlignment="1"/>
    <xf numFmtId="0" fontId="7" fillId="35" borderId="0" xfId="0" applyNumberFormat="1" applyFont="1" applyFill="1" applyBorder="1" applyAlignment="1">
      <alignment horizontal="center"/>
    </xf>
    <xf numFmtId="178" fontId="0" fillId="35" borderId="0" xfId="0" applyNumberFormat="1" applyFill="1" applyBorder="1" applyAlignment="1">
      <alignment horizontal="center" vertical="center"/>
    </xf>
    <xf numFmtId="0" fontId="7" fillId="35" borderId="0" xfId="0" applyNumberFormat="1" applyFont="1" applyFill="1" applyBorder="1" applyAlignment="1">
      <alignment horizontal="center" vertical="center"/>
    </xf>
    <xf numFmtId="0" fontId="0" fillId="35" borderId="0" xfId="0" applyNumberFormat="1" applyFill="1" applyBorder="1" applyAlignment="1">
      <alignment horizontal="center"/>
    </xf>
    <xf numFmtId="178" fontId="7" fillId="35" borderId="0" xfId="0" applyNumberFormat="1" applyFont="1" applyFill="1" applyBorder="1" applyAlignment="1">
      <alignment horizontal="center" vertical="center"/>
    </xf>
    <xf numFmtId="0" fontId="7" fillId="34" borderId="0" xfId="0" applyNumberFormat="1" applyFont="1" applyFill="1" applyBorder="1" applyAlignment="1">
      <alignment horizontal="center"/>
    </xf>
    <xf numFmtId="0" fontId="7" fillId="34" borderId="0" xfId="0" applyNumberFormat="1" applyFont="1" applyFill="1" applyBorder="1" applyAlignment="1">
      <alignment horizontal="center" vertical="center"/>
    </xf>
    <xf numFmtId="178" fontId="0" fillId="34" borderId="0" xfId="0" applyNumberFormat="1" applyFill="1" applyBorder="1" applyAlignment="1">
      <alignment horizontal="center"/>
    </xf>
    <xf numFmtId="0" fontId="0" fillId="34" borderId="0" xfId="0" applyNumberFormat="1" applyFill="1" applyBorder="1" applyAlignment="1">
      <alignment horizontal="center"/>
    </xf>
    <xf numFmtId="0" fontId="20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178" fontId="7" fillId="37" borderId="0" xfId="0" applyNumberFormat="1" applyFont="1" applyFill="1" applyBorder="1" applyAlignment="1">
      <alignment horizontal="center" vertical="center"/>
    </xf>
    <xf numFmtId="0" fontId="7" fillId="37" borderId="0" xfId="0" applyNumberFormat="1" applyFont="1" applyFill="1" applyBorder="1" applyAlignment="1">
      <alignment horizontal="center" vertical="center"/>
    </xf>
    <xf numFmtId="0" fontId="7" fillId="37" borderId="1" xfId="0" applyNumberFormat="1" applyFont="1" applyFill="1" applyBorder="1" applyAlignment="1">
      <alignment horizontal="center" vertical="center"/>
    </xf>
    <xf numFmtId="178" fontId="7" fillId="37" borderId="0" xfId="0" applyNumberFormat="1" applyFont="1" applyFill="1" applyBorder="1" applyAlignment="1">
      <alignment horizontal="center"/>
    </xf>
    <xf numFmtId="0" fontId="0" fillId="37" borderId="0" xfId="0" applyNumberForma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/>
    <xf numFmtId="0" fontId="7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0" fontId="0" fillId="3" borderId="0" xfId="0" applyNumberFormat="1" applyFont="1" applyFill="1" applyBorder="1" applyAlignment="1">
      <alignment vertical="center"/>
    </xf>
    <xf numFmtId="0" fontId="17" fillId="0" borderId="0" xfId="0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/>
    </xf>
    <xf numFmtId="49" fontId="18" fillId="0" borderId="0" xfId="0" applyNumberFormat="1" applyFont="1" applyAlignment="1">
      <alignment horizontal="center" vertical="center"/>
    </xf>
    <xf numFmtId="178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7" fillId="37" borderId="11" xfId="0" applyNumberFormat="1" applyFont="1" applyFill="1" applyBorder="1" applyAlignment="1">
      <alignment horizontal="center" vertical="center" shrinkToFit="1"/>
    </xf>
    <xf numFmtId="0" fontId="0" fillId="0" borderId="11" xfId="0" applyNumberFormat="1" applyBorder="1" applyAlignment="1">
      <alignment horizontal="center" vertical="center" shrinkToFit="1"/>
    </xf>
    <xf numFmtId="0" fontId="7" fillId="35" borderId="11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186" fontId="0" fillId="0" borderId="0" xfId="0" applyNumberFormat="1" applyAlignment="1">
      <alignment horizontal="center" vertical="center"/>
    </xf>
    <xf numFmtId="186" fontId="35" fillId="0" borderId="0" xfId="0" applyNumberFormat="1" applyFont="1" applyAlignment="1">
      <alignment horizontal="left" vertical="center" wrapText="1" indent="1"/>
    </xf>
    <xf numFmtId="187" fontId="0" fillId="0" borderId="0" xfId="0" applyNumberFormat="1" applyAlignment="1">
      <alignment horizontal="center" vertical="center"/>
    </xf>
    <xf numFmtId="186" fontId="0" fillId="0" borderId="0" xfId="0" applyNumberFormat="1" applyBorder="1" applyAlignment="1">
      <alignment horizontal="center" vertical="center"/>
    </xf>
    <xf numFmtId="187" fontId="0" fillId="0" borderId="0" xfId="0" applyNumberFormat="1" applyBorder="1" applyAlignment="1">
      <alignment horizontal="center" vertical="center"/>
    </xf>
    <xf numFmtId="18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4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C5213"/>
  <sheetViews>
    <sheetView tabSelected="1" zoomScale="85" zoomScaleNormal="85" zoomScaleSheetLayoutView="75" workbookViewId="0">
      <pane ySplit="6" topLeftCell="A7" activePane="bottomLeft" state="frozen"/>
      <selection activeCell="D1285" sqref="D1285"/>
      <selection pane="bottomLeft" activeCell="E11" sqref="E11"/>
    </sheetView>
  </sheetViews>
  <sheetFormatPr defaultRowHeight="12.75" x14ac:dyDescent="0.2"/>
  <cols>
    <col min="1" max="1" width="10" style="3" customWidth="1"/>
    <col min="2" max="2" width="15.42578125" style="6" customWidth="1"/>
    <col min="3" max="3" width="29.28515625" style="3" customWidth="1"/>
    <col min="4" max="4" width="28.5703125" style="1" customWidth="1"/>
    <col min="5" max="5" width="31.7109375" style="1" customWidth="1"/>
    <col min="6" max="6" width="32.42578125" style="1" customWidth="1"/>
    <col min="7" max="7" width="19.140625" style="1" customWidth="1"/>
    <col min="8" max="8" width="10.140625" style="1" customWidth="1"/>
    <col min="9" max="9" width="18.5703125" style="6" customWidth="1"/>
    <col min="10" max="10" width="18" style="102" customWidth="1"/>
    <col min="11" max="11" width="20.28515625" style="102" customWidth="1"/>
    <col min="12" max="12" width="16.42578125" style="3" customWidth="1"/>
    <col min="13" max="13" width="9.42578125" style="3" customWidth="1"/>
    <col min="14" max="14" width="17.42578125" style="3" customWidth="1"/>
    <col min="15" max="15" width="13.28515625" style="3" customWidth="1"/>
    <col min="16" max="16" width="13" style="3" customWidth="1"/>
    <col min="17" max="17" width="10.85546875" style="3" customWidth="1"/>
    <col min="18" max="18" width="12.140625" style="3" customWidth="1"/>
    <col min="19" max="19" width="11.7109375" style="3" customWidth="1"/>
    <col min="20" max="20" width="10.42578125" style="3" customWidth="1"/>
    <col min="21" max="21" width="15.85546875" style="3" customWidth="1"/>
    <col min="22" max="22" width="8.85546875" style="3" customWidth="1"/>
    <col min="23" max="23" width="9.7109375" style="3" customWidth="1"/>
    <col min="24" max="24" width="20.42578125" style="3" customWidth="1"/>
    <col min="25" max="25" width="12.28515625" style="3" customWidth="1"/>
    <col min="26" max="28" width="9.140625" style="3" bestFit="1" customWidth="1"/>
  </cols>
  <sheetData>
    <row r="2" spans="1:29" ht="22.5" customHeight="1" x14ac:dyDescent="0.25">
      <c r="C2" s="117"/>
      <c r="D2" s="4"/>
      <c r="E2" s="4" t="s">
        <v>14</v>
      </c>
      <c r="F2" s="4"/>
      <c r="L2" s="57" t="s">
        <v>15</v>
      </c>
      <c r="M2" s="60">
        <f>SUM(L3,Q3,T3,X3)</f>
        <v>335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2" t="s">
        <v>8</v>
      </c>
      <c r="Z2" s="64">
        <f>SUM(Y6:AB6)</f>
        <v>335</v>
      </c>
      <c r="AA2" s="65"/>
      <c r="AB2" s="65"/>
    </row>
    <row r="3" spans="1:29" x14ac:dyDescent="0.2">
      <c r="L3" s="58">
        <f>SUM(L6:P6)</f>
        <v>131</v>
      </c>
      <c r="M3" s="59"/>
      <c r="N3" s="59"/>
      <c r="O3" s="59"/>
      <c r="P3" s="14"/>
      <c r="Q3" s="68">
        <f>SUM(Q6:S6)</f>
        <v>45</v>
      </c>
      <c r="R3" s="69" t="s">
        <v>10</v>
      </c>
      <c r="S3" s="69" t="s">
        <v>10</v>
      </c>
      <c r="T3" s="61">
        <f>SUM(T6:W6)</f>
        <v>159</v>
      </c>
      <c r="U3" s="14"/>
      <c r="V3" s="14"/>
      <c r="W3" s="59"/>
      <c r="X3" s="71">
        <f>SUM(X6)</f>
        <v>0</v>
      </c>
      <c r="Y3" s="63"/>
      <c r="Z3" s="63"/>
      <c r="AA3" s="15"/>
      <c r="AB3" s="63"/>
    </row>
    <row r="4" spans="1:29" s="6" customFormat="1" x14ac:dyDescent="0.2">
      <c r="J4" s="102"/>
      <c r="K4" s="102"/>
      <c r="L4" s="59" t="s">
        <v>11</v>
      </c>
      <c r="M4" s="59" t="s">
        <v>13</v>
      </c>
      <c r="N4" s="59" t="s">
        <v>2</v>
      </c>
      <c r="O4" s="59" t="s">
        <v>5</v>
      </c>
      <c r="P4" s="59" t="s">
        <v>11</v>
      </c>
      <c r="Q4" s="99" t="s">
        <v>38</v>
      </c>
      <c r="R4" s="100"/>
      <c r="S4" s="100"/>
      <c r="T4" s="101" t="s">
        <v>39</v>
      </c>
      <c r="U4" s="100"/>
      <c r="V4" s="100"/>
      <c r="W4" s="100"/>
      <c r="X4" s="72"/>
      <c r="Y4" s="15"/>
      <c r="Z4" s="15"/>
      <c r="AA4" s="15"/>
      <c r="AB4" s="15"/>
    </row>
    <row r="5" spans="1:29" s="6" customFormat="1" ht="17.25" customHeight="1" x14ac:dyDescent="0.2">
      <c r="A5" s="5" t="s">
        <v>0</v>
      </c>
      <c r="B5" s="5" t="s">
        <v>18</v>
      </c>
      <c r="C5" s="5" t="s">
        <v>22</v>
      </c>
      <c r="D5" s="6" t="s">
        <v>27</v>
      </c>
      <c r="E5" s="5" t="s">
        <v>21</v>
      </c>
      <c r="F5" s="6" t="s">
        <v>25</v>
      </c>
      <c r="G5" s="6" t="s">
        <v>24</v>
      </c>
      <c r="H5" s="67" t="s">
        <v>155</v>
      </c>
      <c r="I5" s="5" t="s">
        <v>12</v>
      </c>
      <c r="J5" s="103" t="s">
        <v>16</v>
      </c>
      <c r="K5" s="103" t="s">
        <v>28</v>
      </c>
      <c r="L5" s="8" t="s">
        <v>31</v>
      </c>
      <c r="M5" s="8" t="s">
        <v>26</v>
      </c>
      <c r="N5" s="7" t="s">
        <v>30</v>
      </c>
      <c r="O5" s="7" t="s">
        <v>29</v>
      </c>
      <c r="P5" s="7" t="s">
        <v>7</v>
      </c>
      <c r="Q5" s="70" t="s">
        <v>3</v>
      </c>
      <c r="R5" s="70" t="s">
        <v>17</v>
      </c>
      <c r="S5" s="70" t="s">
        <v>7</v>
      </c>
      <c r="T5" s="7" t="s">
        <v>9</v>
      </c>
      <c r="U5" s="7" t="s">
        <v>1</v>
      </c>
      <c r="V5" s="7" t="s">
        <v>20</v>
      </c>
      <c r="W5" s="7" t="s">
        <v>7</v>
      </c>
      <c r="X5" s="70" t="s">
        <v>19</v>
      </c>
      <c r="Y5" s="10" t="s">
        <v>23</v>
      </c>
      <c r="Z5" s="9" t="s">
        <v>4</v>
      </c>
      <c r="AA5" s="9" t="s">
        <v>6</v>
      </c>
      <c r="AB5" s="9" t="s">
        <v>7</v>
      </c>
    </row>
    <row r="6" spans="1:29" ht="20.100000000000001" customHeight="1" x14ac:dyDescent="0.2">
      <c r="L6" s="39">
        <f t="shared" ref="L6:AB6" si="0">SUM(L7:L1441)</f>
        <v>51</v>
      </c>
      <c r="M6" s="39">
        <f t="shared" si="0"/>
        <v>16</v>
      </c>
      <c r="N6" s="39">
        <f t="shared" si="0"/>
        <v>62</v>
      </c>
      <c r="O6" s="39">
        <f t="shared" si="0"/>
        <v>0</v>
      </c>
      <c r="P6" s="39">
        <f t="shared" si="0"/>
        <v>2</v>
      </c>
      <c r="Q6" s="39">
        <f t="shared" si="0"/>
        <v>17</v>
      </c>
      <c r="R6" s="39">
        <f t="shared" si="0"/>
        <v>26</v>
      </c>
      <c r="S6" s="39">
        <f t="shared" si="0"/>
        <v>2</v>
      </c>
      <c r="T6" s="39">
        <f t="shared" si="0"/>
        <v>21</v>
      </c>
      <c r="U6" s="39">
        <f t="shared" si="0"/>
        <v>24</v>
      </c>
      <c r="V6" s="39">
        <f t="shared" si="0"/>
        <v>112</v>
      </c>
      <c r="W6" s="39">
        <f t="shared" si="0"/>
        <v>2</v>
      </c>
      <c r="X6" s="39">
        <f t="shared" si="0"/>
        <v>0</v>
      </c>
      <c r="Y6" s="39">
        <f t="shared" si="0"/>
        <v>157</v>
      </c>
      <c r="Z6" s="39">
        <f t="shared" si="0"/>
        <v>3</v>
      </c>
      <c r="AA6" s="39">
        <f t="shared" si="0"/>
        <v>82</v>
      </c>
      <c r="AB6" s="39">
        <f t="shared" si="0"/>
        <v>93</v>
      </c>
    </row>
    <row r="7" spans="1:29" s="16" customFormat="1" ht="20.100000000000001" customHeight="1" x14ac:dyDescent="0.2">
      <c r="A7" s="73">
        <v>1</v>
      </c>
      <c r="B7" s="114">
        <v>438578054</v>
      </c>
      <c r="C7" s="116">
        <v>202104150000</v>
      </c>
      <c r="D7" s="89" t="s">
        <v>32</v>
      </c>
      <c r="E7" s="74" t="s">
        <v>34</v>
      </c>
      <c r="F7" s="90" t="s">
        <v>70</v>
      </c>
      <c r="G7" s="88" t="s">
        <v>33</v>
      </c>
      <c r="H7" s="6"/>
      <c r="I7" s="67" t="s">
        <v>292</v>
      </c>
      <c r="J7" s="111">
        <v>438416722</v>
      </c>
      <c r="K7" s="113">
        <v>1037711536</v>
      </c>
      <c r="L7" s="31">
        <v>1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1</v>
      </c>
      <c r="Z7" s="31"/>
      <c r="AA7" s="31"/>
      <c r="AB7" s="31"/>
    </row>
    <row r="8" spans="1:29" s="16" customFormat="1" ht="20.100000000000001" customHeight="1" x14ac:dyDescent="0.2">
      <c r="A8" s="73">
        <v>2</v>
      </c>
      <c r="B8" s="114">
        <v>438472030</v>
      </c>
      <c r="C8" s="116">
        <v>202104150000</v>
      </c>
      <c r="D8" s="91" t="s">
        <v>35</v>
      </c>
      <c r="E8" s="74" t="s">
        <v>36</v>
      </c>
      <c r="F8" s="88" t="s">
        <v>69</v>
      </c>
      <c r="G8" s="67" t="s">
        <v>37</v>
      </c>
      <c r="H8" s="6"/>
      <c r="I8" s="67" t="s">
        <v>293</v>
      </c>
      <c r="J8" s="111">
        <v>438433635</v>
      </c>
      <c r="K8" s="113">
        <v>1034401943</v>
      </c>
      <c r="L8" s="34"/>
      <c r="M8" s="34"/>
      <c r="N8" s="34">
        <v>1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</v>
      </c>
    </row>
    <row r="9" spans="1:29" s="16" customFormat="1" ht="20.100000000000001" customHeight="1" x14ac:dyDescent="0.2">
      <c r="A9" s="73">
        <v>3</v>
      </c>
      <c r="B9" s="114">
        <v>438535319</v>
      </c>
      <c r="C9" s="116">
        <v>202104160000</v>
      </c>
      <c r="D9" s="88" t="s">
        <v>46</v>
      </c>
      <c r="E9" s="74" t="s">
        <v>40</v>
      </c>
      <c r="F9" s="74" t="s">
        <v>47</v>
      </c>
      <c r="G9" s="67" t="s">
        <v>41</v>
      </c>
      <c r="H9" s="6"/>
      <c r="I9" s="67" t="s">
        <v>294</v>
      </c>
      <c r="J9" s="111">
        <v>438535313</v>
      </c>
      <c r="K9" s="113">
        <v>1034932800</v>
      </c>
      <c r="L9" s="34"/>
      <c r="M9" s="34"/>
      <c r="N9" s="34"/>
      <c r="O9" s="34"/>
      <c r="P9" s="34"/>
      <c r="Q9" s="34"/>
      <c r="R9" s="34"/>
      <c r="S9" s="34"/>
      <c r="T9" s="34"/>
      <c r="U9" s="34">
        <v>1</v>
      </c>
      <c r="V9" s="34"/>
      <c r="W9" s="34"/>
      <c r="X9" s="34"/>
      <c r="Y9" s="34"/>
      <c r="Z9" s="34"/>
      <c r="AA9" s="34">
        <v>1</v>
      </c>
      <c r="AB9" s="34"/>
    </row>
    <row r="10" spans="1:29" s="16" customFormat="1" ht="20.100000000000001" customHeight="1" x14ac:dyDescent="0.2">
      <c r="A10" s="73">
        <v>4</v>
      </c>
      <c r="B10" s="114">
        <v>437241516</v>
      </c>
      <c r="C10" s="116">
        <v>202104160000</v>
      </c>
      <c r="D10" s="74" t="s">
        <v>44</v>
      </c>
      <c r="E10" s="74" t="s">
        <v>42</v>
      </c>
      <c r="F10" s="74" t="s">
        <v>45</v>
      </c>
      <c r="G10" s="67" t="s">
        <v>43</v>
      </c>
      <c r="H10" s="6"/>
      <c r="I10" s="67" t="s">
        <v>295</v>
      </c>
      <c r="J10" s="111">
        <v>438242020</v>
      </c>
      <c r="K10" s="113">
        <v>1054661867</v>
      </c>
      <c r="L10" s="34"/>
      <c r="M10" s="34"/>
      <c r="N10" s="34">
        <v>1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>
        <v>1</v>
      </c>
      <c r="AB10" s="34"/>
      <c r="AC10" s="98"/>
    </row>
    <row r="11" spans="1:29" s="16" customFormat="1" ht="20.100000000000001" customHeight="1" x14ac:dyDescent="0.2">
      <c r="A11" s="73">
        <v>5</v>
      </c>
      <c r="B11" s="115">
        <v>1220898915</v>
      </c>
      <c r="C11" s="116">
        <v>202104160000</v>
      </c>
      <c r="D11" s="74" t="s">
        <v>49</v>
      </c>
      <c r="E11" s="74" t="s">
        <v>48</v>
      </c>
      <c r="F11" s="74" t="s">
        <v>49</v>
      </c>
      <c r="G11" s="67" t="s">
        <v>37</v>
      </c>
      <c r="H11" s="6"/>
      <c r="I11" s="67"/>
      <c r="J11" s="111" t="s">
        <v>676</v>
      </c>
      <c r="K11" s="113" t="s">
        <v>679</v>
      </c>
      <c r="L11" s="34"/>
      <c r="M11" s="34"/>
      <c r="N11" s="34"/>
      <c r="O11" s="34"/>
      <c r="P11" s="34"/>
      <c r="Q11" s="34"/>
      <c r="R11" s="34"/>
      <c r="S11" s="34"/>
      <c r="T11" s="34"/>
      <c r="U11" s="34">
        <v>1</v>
      </c>
      <c r="V11" s="34"/>
      <c r="W11" s="34"/>
      <c r="X11" s="34"/>
      <c r="Y11" s="34"/>
      <c r="Z11" s="34"/>
      <c r="AA11" s="34"/>
      <c r="AB11" s="34">
        <v>1</v>
      </c>
      <c r="AC11" s="98"/>
    </row>
    <row r="12" spans="1:29" s="16" customFormat="1" ht="20.100000000000001" customHeight="1" x14ac:dyDescent="0.2">
      <c r="A12" s="73">
        <v>6</v>
      </c>
      <c r="B12" s="115">
        <v>1224399494</v>
      </c>
      <c r="C12" s="116">
        <v>202104170000</v>
      </c>
      <c r="D12" s="74" t="s">
        <v>51</v>
      </c>
      <c r="E12" s="74" t="s">
        <v>50</v>
      </c>
      <c r="F12" s="74" t="s">
        <v>51</v>
      </c>
      <c r="G12" s="67" t="s">
        <v>41</v>
      </c>
      <c r="H12" s="6"/>
      <c r="I12" s="6"/>
      <c r="J12" s="111" t="s">
        <v>676</v>
      </c>
      <c r="K12" s="113" t="s">
        <v>679</v>
      </c>
      <c r="L12" s="34">
        <v>1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1</v>
      </c>
      <c r="AC12" s="98"/>
    </row>
    <row r="13" spans="1:29" s="16" customFormat="1" ht="20.100000000000001" customHeight="1" x14ac:dyDescent="0.2">
      <c r="A13" s="73">
        <v>7</v>
      </c>
      <c r="B13" s="114">
        <v>438482088</v>
      </c>
      <c r="C13" s="116">
        <v>202104180000</v>
      </c>
      <c r="D13" s="91" t="s">
        <v>619</v>
      </c>
      <c r="E13" s="74" t="s">
        <v>52</v>
      </c>
      <c r="F13" s="74" t="s">
        <v>53</v>
      </c>
      <c r="G13" s="67" t="s">
        <v>41</v>
      </c>
      <c r="H13" s="6"/>
      <c r="I13" s="67" t="s">
        <v>620</v>
      </c>
      <c r="J13" s="111">
        <v>437232088</v>
      </c>
      <c r="K13" s="113">
        <v>1074990132</v>
      </c>
      <c r="L13" s="34"/>
      <c r="M13" s="34"/>
      <c r="N13" s="34"/>
      <c r="O13" s="34"/>
      <c r="P13" s="34"/>
      <c r="Q13" s="34">
        <v>1</v>
      </c>
      <c r="R13" s="34"/>
      <c r="S13" s="34"/>
      <c r="T13" s="34"/>
      <c r="U13" s="34"/>
      <c r="V13" s="34"/>
      <c r="W13" s="34"/>
      <c r="X13" s="34"/>
      <c r="Y13" s="34">
        <v>1</v>
      </c>
      <c r="Z13" s="34"/>
      <c r="AA13" s="34"/>
      <c r="AB13" s="34"/>
      <c r="AC13" s="98"/>
    </row>
    <row r="14" spans="1:29" s="16" customFormat="1" ht="20.100000000000001" customHeight="1" x14ac:dyDescent="0.2">
      <c r="A14" s="73">
        <v>8</v>
      </c>
      <c r="B14" s="114">
        <v>438482088</v>
      </c>
      <c r="C14" s="116">
        <v>202104180000</v>
      </c>
      <c r="D14" s="91" t="s">
        <v>619</v>
      </c>
      <c r="E14" s="74" t="s">
        <v>52</v>
      </c>
      <c r="F14" s="74" t="s">
        <v>53</v>
      </c>
      <c r="G14" s="67" t="s">
        <v>41</v>
      </c>
      <c r="H14" s="6"/>
      <c r="I14" s="67" t="s">
        <v>620</v>
      </c>
      <c r="J14" s="111">
        <v>437232088</v>
      </c>
      <c r="K14" s="113">
        <v>1074990132</v>
      </c>
      <c r="L14" s="31">
        <v>1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</v>
      </c>
      <c r="Z14" s="31"/>
      <c r="AA14" s="31"/>
      <c r="AB14" s="31"/>
      <c r="AC14" s="98"/>
    </row>
    <row r="15" spans="1:29" s="16" customFormat="1" ht="20.100000000000001" customHeight="1" x14ac:dyDescent="0.2">
      <c r="A15" s="73">
        <v>9</v>
      </c>
      <c r="B15" s="115">
        <v>1220898915</v>
      </c>
      <c r="C15" s="116">
        <v>202104180000</v>
      </c>
      <c r="D15" s="74" t="s">
        <v>55</v>
      </c>
      <c r="E15" s="74" t="s">
        <v>54</v>
      </c>
      <c r="F15" s="74" t="s">
        <v>55</v>
      </c>
      <c r="G15" s="67" t="s">
        <v>37</v>
      </c>
      <c r="H15" s="6"/>
      <c r="I15" s="6"/>
      <c r="J15" s="111" t="s">
        <v>676</v>
      </c>
      <c r="K15" s="113" t="s">
        <v>679</v>
      </c>
      <c r="L15" s="34"/>
      <c r="M15" s="34"/>
      <c r="N15" s="34">
        <v>1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1</v>
      </c>
      <c r="AC15" s="98"/>
    </row>
    <row r="16" spans="1:29" s="16" customFormat="1" ht="20.100000000000001" customHeight="1" x14ac:dyDescent="0.2">
      <c r="A16" s="73">
        <v>10</v>
      </c>
      <c r="B16" s="114">
        <v>438539588</v>
      </c>
      <c r="C16" s="116">
        <v>202104190000</v>
      </c>
      <c r="D16" s="91" t="s">
        <v>90</v>
      </c>
      <c r="E16" s="74" t="s">
        <v>56</v>
      </c>
      <c r="F16" s="74" t="s">
        <v>57</v>
      </c>
      <c r="G16" s="67" t="s">
        <v>58</v>
      </c>
      <c r="H16" s="6"/>
      <c r="I16" s="67" t="s">
        <v>621</v>
      </c>
      <c r="J16" s="111" t="s">
        <v>676</v>
      </c>
      <c r="K16" s="113">
        <v>1062419588</v>
      </c>
      <c r="L16" s="34"/>
      <c r="M16" s="34"/>
      <c r="N16" s="34"/>
      <c r="O16" s="34"/>
      <c r="P16" s="34"/>
      <c r="Q16" s="34"/>
      <c r="R16" s="34"/>
      <c r="S16" s="34"/>
      <c r="T16" s="34">
        <v>1</v>
      </c>
      <c r="U16" s="34"/>
      <c r="V16" s="34"/>
      <c r="W16" s="34"/>
      <c r="X16" s="34"/>
      <c r="Y16" s="34">
        <v>1</v>
      </c>
      <c r="Z16" s="34"/>
      <c r="AA16" s="34"/>
      <c r="AB16" s="34"/>
      <c r="AC16" s="98"/>
    </row>
    <row r="17" spans="1:29" s="16" customFormat="1" ht="20.100000000000001" customHeight="1" x14ac:dyDescent="0.2">
      <c r="A17" s="73">
        <v>11</v>
      </c>
      <c r="B17" s="115">
        <v>1054311443</v>
      </c>
      <c r="C17" s="116">
        <v>202104200000</v>
      </c>
      <c r="D17" s="91" t="s">
        <v>59</v>
      </c>
      <c r="E17" s="74" t="s">
        <v>60</v>
      </c>
      <c r="F17" s="74" t="s">
        <v>61</v>
      </c>
      <c r="G17" s="67" t="s">
        <v>41</v>
      </c>
      <c r="H17" s="6"/>
      <c r="I17" s="67" t="s">
        <v>622</v>
      </c>
      <c r="J17" s="111">
        <v>438487334</v>
      </c>
      <c r="K17" s="113">
        <v>1024327334</v>
      </c>
      <c r="L17" s="34"/>
      <c r="M17" s="34"/>
      <c r="N17" s="34">
        <v>1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1</v>
      </c>
      <c r="AC17" s="98"/>
    </row>
    <row r="18" spans="1:29" s="16" customFormat="1" ht="20.100000000000001" customHeight="1" x14ac:dyDescent="0.2">
      <c r="A18" s="73">
        <v>12</v>
      </c>
      <c r="B18" s="114">
        <v>438510542</v>
      </c>
      <c r="C18" s="116">
        <v>202104200000</v>
      </c>
      <c r="D18" s="88" t="s">
        <v>63</v>
      </c>
      <c r="E18" s="74" t="s">
        <v>62</v>
      </c>
      <c r="F18" s="74" t="s">
        <v>64</v>
      </c>
      <c r="G18" s="67" t="s">
        <v>58</v>
      </c>
      <c r="H18" s="6"/>
      <c r="I18" s="67" t="s">
        <v>623</v>
      </c>
      <c r="J18" s="111">
        <v>437231050</v>
      </c>
      <c r="K18" s="113">
        <v>1052615357</v>
      </c>
      <c r="L18" s="34"/>
      <c r="M18" s="34"/>
      <c r="N18" s="34"/>
      <c r="O18" s="34"/>
      <c r="P18" s="34"/>
      <c r="Q18" s="34"/>
      <c r="R18" s="34"/>
      <c r="S18" s="34"/>
      <c r="T18" s="34">
        <v>1</v>
      </c>
      <c r="U18" s="34"/>
      <c r="V18" s="34"/>
      <c r="W18" s="34"/>
      <c r="X18" s="34"/>
      <c r="Y18" s="34">
        <v>1</v>
      </c>
      <c r="Z18" s="34"/>
      <c r="AA18" s="34"/>
      <c r="AB18" s="34"/>
      <c r="AC18" s="98"/>
    </row>
    <row r="19" spans="1:29" s="16" customFormat="1" ht="20.100000000000001" customHeight="1" x14ac:dyDescent="0.2">
      <c r="A19" s="73">
        <v>13</v>
      </c>
      <c r="B19" s="114">
        <v>438472030</v>
      </c>
      <c r="C19" s="116">
        <v>202104210000</v>
      </c>
      <c r="D19" s="91" t="s">
        <v>35</v>
      </c>
      <c r="E19" s="74" t="s">
        <v>36</v>
      </c>
      <c r="F19" s="74" t="s">
        <v>68</v>
      </c>
      <c r="G19" s="67" t="s">
        <v>37</v>
      </c>
      <c r="H19" s="6"/>
      <c r="I19" s="67" t="s">
        <v>293</v>
      </c>
      <c r="J19" s="111">
        <v>438433635</v>
      </c>
      <c r="K19" s="113">
        <v>1034401943</v>
      </c>
      <c r="L19" s="34"/>
      <c r="M19" s="34"/>
      <c r="N19" s="34">
        <v>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1</v>
      </c>
      <c r="AC19" s="98"/>
    </row>
    <row r="20" spans="1:29" s="16" customFormat="1" ht="20.100000000000001" customHeight="1" x14ac:dyDescent="0.2">
      <c r="A20" s="73">
        <v>14</v>
      </c>
      <c r="B20" s="114">
        <v>438461132</v>
      </c>
      <c r="C20" s="116">
        <v>202104210000</v>
      </c>
      <c r="D20" s="91" t="s">
        <v>66</v>
      </c>
      <c r="E20" s="74" t="s">
        <v>65</v>
      </c>
      <c r="F20" s="74" t="s">
        <v>67</v>
      </c>
      <c r="G20" s="67" t="s">
        <v>41</v>
      </c>
      <c r="H20" s="6"/>
      <c r="I20" s="67" t="s">
        <v>624</v>
      </c>
      <c r="J20" s="111">
        <v>438461130</v>
      </c>
      <c r="K20" s="113">
        <v>1089678361</v>
      </c>
      <c r="L20" s="34"/>
      <c r="M20" s="34"/>
      <c r="N20" s="34"/>
      <c r="O20" s="34"/>
      <c r="P20" s="34"/>
      <c r="Q20" s="34">
        <v>1</v>
      </c>
      <c r="R20" s="34"/>
      <c r="S20" s="34"/>
      <c r="T20" s="34"/>
      <c r="U20" s="34"/>
      <c r="V20" s="34"/>
      <c r="W20" s="34"/>
      <c r="X20" s="34"/>
      <c r="Y20" s="34">
        <v>1</v>
      </c>
      <c r="Z20" s="34"/>
      <c r="AA20" s="34"/>
      <c r="AB20" s="34"/>
      <c r="AC20" s="98"/>
    </row>
    <row r="21" spans="1:29" s="16" customFormat="1" ht="20.100000000000001" customHeight="1" x14ac:dyDescent="0.2">
      <c r="A21" s="73">
        <v>15</v>
      </c>
      <c r="B21" s="115">
        <v>1224399494</v>
      </c>
      <c r="C21" s="116">
        <v>202104210000</v>
      </c>
      <c r="D21" s="74" t="s">
        <v>72</v>
      </c>
      <c r="E21" s="74" t="s">
        <v>71</v>
      </c>
      <c r="F21" s="74" t="s">
        <v>72</v>
      </c>
      <c r="G21" s="67" t="s">
        <v>41</v>
      </c>
      <c r="H21" s="6"/>
      <c r="I21" s="6"/>
      <c r="J21" s="111" t="s">
        <v>676</v>
      </c>
      <c r="K21" s="113" t="s">
        <v>679</v>
      </c>
      <c r="L21" s="34"/>
      <c r="M21" s="34"/>
      <c r="N21" s="34"/>
      <c r="O21" s="34"/>
      <c r="P21" s="34"/>
      <c r="Q21" s="34"/>
      <c r="R21" s="34"/>
      <c r="S21" s="34"/>
      <c r="T21" s="34"/>
      <c r="U21" s="34">
        <v>1</v>
      </c>
      <c r="V21" s="34"/>
      <c r="W21" s="34"/>
      <c r="X21" s="34"/>
      <c r="Y21" s="34"/>
      <c r="Z21" s="34"/>
      <c r="AA21" s="34"/>
      <c r="AB21" s="34">
        <v>1</v>
      </c>
      <c r="AC21" s="98"/>
    </row>
    <row r="22" spans="1:29" s="16" customFormat="1" ht="20.100000000000001" customHeight="1" x14ac:dyDescent="0.2">
      <c r="A22" s="73">
        <v>16</v>
      </c>
      <c r="B22" s="115">
        <v>1220898915</v>
      </c>
      <c r="C22" s="116" t="s">
        <v>685</v>
      </c>
      <c r="D22" s="74" t="s">
        <v>74</v>
      </c>
      <c r="E22" s="74" t="s">
        <v>73</v>
      </c>
      <c r="F22" s="74" t="s">
        <v>74</v>
      </c>
      <c r="G22" s="67" t="s">
        <v>41</v>
      </c>
      <c r="H22" s="6"/>
      <c r="I22" s="6"/>
      <c r="J22" s="111" t="s">
        <v>676</v>
      </c>
      <c r="K22" s="113" t="s">
        <v>679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>
        <v>1</v>
      </c>
      <c r="W22" s="31"/>
      <c r="X22" s="31"/>
      <c r="Y22" s="31"/>
      <c r="Z22" s="31"/>
      <c r="AA22" s="31"/>
      <c r="AB22" s="31">
        <v>1</v>
      </c>
      <c r="AC22" s="98"/>
    </row>
    <row r="23" spans="1:29" s="16" customFormat="1" ht="20.100000000000001" customHeight="1" x14ac:dyDescent="0.2">
      <c r="A23" s="73">
        <v>17</v>
      </c>
      <c r="B23" s="115">
        <v>1224399494</v>
      </c>
      <c r="C23" s="116" t="s">
        <v>685</v>
      </c>
      <c r="D23" s="74" t="s">
        <v>72</v>
      </c>
      <c r="E23" s="74" t="s">
        <v>71</v>
      </c>
      <c r="F23" s="74" t="s">
        <v>72</v>
      </c>
      <c r="G23" s="67" t="s">
        <v>41</v>
      </c>
      <c r="H23" s="6"/>
      <c r="I23" s="6"/>
      <c r="J23" s="111" t="s">
        <v>676</v>
      </c>
      <c r="K23" s="113" t="s">
        <v>679</v>
      </c>
      <c r="L23" s="34"/>
      <c r="M23" s="34"/>
      <c r="N23" s="34"/>
      <c r="O23" s="34"/>
      <c r="P23" s="34"/>
      <c r="Q23" s="34"/>
      <c r="R23" s="34"/>
      <c r="S23" s="34"/>
      <c r="T23" s="34"/>
      <c r="U23" s="34">
        <v>1</v>
      </c>
      <c r="V23" s="34"/>
      <c r="W23" s="34"/>
      <c r="X23" s="34"/>
      <c r="Y23" s="34"/>
      <c r="Z23" s="34"/>
      <c r="AA23" s="34"/>
      <c r="AB23" s="34">
        <v>1</v>
      </c>
      <c r="AC23" s="98"/>
    </row>
    <row r="24" spans="1:29" s="16" customFormat="1" ht="20.100000000000001" customHeight="1" x14ac:dyDescent="0.2">
      <c r="A24" s="73">
        <v>18</v>
      </c>
      <c r="B24" s="114">
        <v>438458908</v>
      </c>
      <c r="C24" s="116" t="s">
        <v>685</v>
      </c>
      <c r="D24" s="91" t="s">
        <v>76</v>
      </c>
      <c r="E24" s="74" t="s">
        <v>75</v>
      </c>
      <c r="F24" s="74" t="s">
        <v>77</v>
      </c>
      <c r="G24" s="67" t="s">
        <v>33</v>
      </c>
      <c r="H24" s="6"/>
      <c r="I24" s="67" t="s">
        <v>625</v>
      </c>
      <c r="J24" s="111">
        <v>438458902</v>
      </c>
      <c r="K24" s="113">
        <v>1062284169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>
        <v>1</v>
      </c>
      <c r="W24" s="34"/>
      <c r="X24" s="34"/>
      <c r="Y24" s="34">
        <v>1</v>
      </c>
      <c r="Z24" s="34"/>
      <c r="AA24" s="34"/>
      <c r="AB24" s="34"/>
      <c r="AC24" s="98"/>
    </row>
    <row r="25" spans="1:29" s="16" customFormat="1" ht="20.100000000000001" customHeight="1" x14ac:dyDescent="0.2">
      <c r="A25" s="73">
        <v>19</v>
      </c>
      <c r="B25" s="115">
        <v>1224399494</v>
      </c>
      <c r="C25" s="116" t="s">
        <v>686</v>
      </c>
      <c r="D25" s="91" t="s">
        <v>79</v>
      </c>
      <c r="E25" s="74" t="s">
        <v>78</v>
      </c>
      <c r="F25" s="74" t="s">
        <v>80</v>
      </c>
      <c r="G25" s="67" t="s">
        <v>41</v>
      </c>
      <c r="H25" s="6"/>
      <c r="I25" s="6"/>
      <c r="J25" s="111" t="s">
        <v>676</v>
      </c>
      <c r="K25" s="113" t="s">
        <v>679</v>
      </c>
      <c r="L25" s="34"/>
      <c r="M25" s="34">
        <v>1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1</v>
      </c>
      <c r="AC25" s="98"/>
    </row>
    <row r="26" spans="1:29" s="16" customFormat="1" ht="20.100000000000001" customHeight="1" x14ac:dyDescent="0.2">
      <c r="A26" s="73">
        <v>20</v>
      </c>
      <c r="B26" s="114">
        <v>438511892</v>
      </c>
      <c r="C26" s="116" t="s">
        <v>686</v>
      </c>
      <c r="D26" s="91" t="s">
        <v>82</v>
      </c>
      <c r="E26" s="74" t="s">
        <v>81</v>
      </c>
      <c r="F26" s="74" t="s">
        <v>83</v>
      </c>
      <c r="G26" s="67" t="s">
        <v>41</v>
      </c>
      <c r="H26" s="6"/>
      <c r="I26" s="67" t="s">
        <v>626</v>
      </c>
      <c r="J26" s="111">
        <v>438511890</v>
      </c>
      <c r="K26" s="113">
        <v>1033336831</v>
      </c>
      <c r="L26" s="34"/>
      <c r="M26" s="34"/>
      <c r="N26" s="34">
        <v>1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>
        <v>1</v>
      </c>
      <c r="Z26" s="34"/>
      <c r="AA26" s="34"/>
      <c r="AB26" s="34"/>
      <c r="AC26" s="98"/>
    </row>
    <row r="27" spans="1:29" s="16" customFormat="1" ht="20.100000000000001" customHeight="1" x14ac:dyDescent="0.2">
      <c r="A27" s="73">
        <v>21</v>
      </c>
      <c r="B27" s="114">
        <v>438469117</v>
      </c>
      <c r="C27" s="116" t="s">
        <v>686</v>
      </c>
      <c r="D27" s="91" t="s">
        <v>84</v>
      </c>
      <c r="E27" s="74" t="s">
        <v>85</v>
      </c>
      <c r="F27" s="74" t="s">
        <v>86</v>
      </c>
      <c r="G27" s="67" t="s">
        <v>37</v>
      </c>
      <c r="H27" s="6"/>
      <c r="I27" s="67" t="s">
        <v>627</v>
      </c>
      <c r="J27" s="111" t="s">
        <v>676</v>
      </c>
      <c r="K27" s="113">
        <v>1054810928</v>
      </c>
      <c r="L27" s="34"/>
      <c r="M27" s="34"/>
      <c r="N27" s="34"/>
      <c r="O27" s="34"/>
      <c r="P27" s="34"/>
      <c r="Q27" s="34"/>
      <c r="R27" s="34">
        <v>1</v>
      </c>
      <c r="S27" s="34"/>
      <c r="T27" s="34"/>
      <c r="U27" s="34"/>
      <c r="V27" s="34"/>
      <c r="W27" s="34"/>
      <c r="X27" s="34"/>
      <c r="Y27" s="34"/>
      <c r="Z27" s="34"/>
      <c r="AA27" s="34">
        <v>1</v>
      </c>
      <c r="AB27" s="34"/>
      <c r="AC27" s="98"/>
    </row>
    <row r="28" spans="1:29" s="16" customFormat="1" ht="20.100000000000001" customHeight="1" x14ac:dyDescent="0.2">
      <c r="A28" s="73">
        <v>22</v>
      </c>
      <c r="B28" s="114">
        <v>438469117</v>
      </c>
      <c r="C28" s="116" t="s">
        <v>686</v>
      </c>
      <c r="D28" s="91" t="s">
        <v>84</v>
      </c>
      <c r="E28" s="74" t="s">
        <v>85</v>
      </c>
      <c r="F28" s="74" t="s">
        <v>86</v>
      </c>
      <c r="G28" s="67" t="s">
        <v>37</v>
      </c>
      <c r="H28" s="6"/>
      <c r="I28" s="67" t="s">
        <v>627</v>
      </c>
      <c r="J28" s="111" t="s">
        <v>676</v>
      </c>
      <c r="K28" s="113">
        <v>1054810928</v>
      </c>
      <c r="L28" s="34">
        <v>1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>
        <v>1</v>
      </c>
      <c r="AB28" s="34"/>
      <c r="AC28" s="98"/>
    </row>
    <row r="29" spans="1:29" s="16" customFormat="1" ht="20.100000000000001" customHeight="1" x14ac:dyDescent="0.2">
      <c r="A29" s="73">
        <v>23</v>
      </c>
      <c r="B29" s="115">
        <v>1049776601</v>
      </c>
      <c r="C29" s="116" t="s">
        <v>686</v>
      </c>
      <c r="D29" s="91" t="s">
        <v>87</v>
      </c>
      <c r="E29" s="74" t="s">
        <v>88</v>
      </c>
      <c r="F29" s="74" t="s">
        <v>89</v>
      </c>
      <c r="G29" s="67" t="s">
        <v>41</v>
      </c>
      <c r="H29" s="6"/>
      <c r="I29" s="67" t="s">
        <v>628</v>
      </c>
      <c r="J29" s="111">
        <v>438481862</v>
      </c>
      <c r="K29" s="113">
        <v>1055607777</v>
      </c>
      <c r="L29" s="34"/>
      <c r="M29" s="34"/>
      <c r="N29" s="34">
        <v>1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>
        <v>1</v>
      </c>
      <c r="AA29" s="34"/>
      <c r="AB29" s="34"/>
      <c r="AC29" s="98"/>
    </row>
    <row r="30" spans="1:29" s="16" customFormat="1" ht="20.100000000000001" customHeight="1" x14ac:dyDescent="0.2">
      <c r="A30" s="73">
        <v>24</v>
      </c>
      <c r="B30" s="114">
        <v>438539588</v>
      </c>
      <c r="C30" s="116" t="s">
        <v>687</v>
      </c>
      <c r="D30" s="91" t="s">
        <v>90</v>
      </c>
      <c r="E30" s="74" t="s">
        <v>56</v>
      </c>
      <c r="F30" s="74" t="s">
        <v>57</v>
      </c>
      <c r="G30" s="67" t="s">
        <v>58</v>
      </c>
      <c r="H30" s="6"/>
      <c r="I30" s="67" t="s">
        <v>621</v>
      </c>
      <c r="J30" s="111" t="s">
        <v>676</v>
      </c>
      <c r="K30" s="113">
        <v>1062419588</v>
      </c>
      <c r="L30" s="34">
        <v>1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>
        <v>1</v>
      </c>
      <c r="Z30" s="34"/>
      <c r="AA30" s="34"/>
      <c r="AB30" s="34"/>
      <c r="AC30" s="98"/>
    </row>
    <row r="31" spans="1:29" s="16" customFormat="1" ht="20.100000000000001" customHeight="1" x14ac:dyDescent="0.2">
      <c r="A31" s="73">
        <v>25</v>
      </c>
      <c r="B31" s="114">
        <v>438482088</v>
      </c>
      <c r="C31" s="116" t="s">
        <v>688</v>
      </c>
      <c r="D31" s="91" t="s">
        <v>619</v>
      </c>
      <c r="E31" s="74" t="s">
        <v>52</v>
      </c>
      <c r="F31" s="74" t="s">
        <v>53</v>
      </c>
      <c r="G31" s="67" t="s">
        <v>41</v>
      </c>
      <c r="H31" s="6"/>
      <c r="I31" s="67" t="s">
        <v>620</v>
      </c>
      <c r="J31" s="111">
        <v>437232088</v>
      </c>
      <c r="K31" s="113">
        <v>1074990132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>
        <v>1</v>
      </c>
      <c r="W31" s="34"/>
      <c r="X31" s="34"/>
      <c r="Y31" s="34">
        <v>1</v>
      </c>
      <c r="Z31" s="34"/>
      <c r="AA31" s="34"/>
      <c r="AB31" s="34"/>
      <c r="AC31" s="98"/>
    </row>
    <row r="32" spans="1:29" s="16" customFormat="1" ht="20.100000000000001" customHeight="1" x14ac:dyDescent="0.2">
      <c r="A32" s="73">
        <v>26</v>
      </c>
      <c r="B32" s="114">
        <v>438532431</v>
      </c>
      <c r="C32" s="116" t="s">
        <v>689</v>
      </c>
      <c r="D32" s="91" t="s">
        <v>91</v>
      </c>
      <c r="E32" s="74" t="s">
        <v>92</v>
      </c>
      <c r="F32" s="74" t="s">
        <v>93</v>
      </c>
      <c r="G32" s="67" t="s">
        <v>33</v>
      </c>
      <c r="H32" s="6"/>
      <c r="I32" s="67" t="s">
        <v>629</v>
      </c>
      <c r="J32" s="111" t="s">
        <v>676</v>
      </c>
      <c r="K32" s="113">
        <v>1047339231</v>
      </c>
      <c r="L32" s="31"/>
      <c r="M32" s="31"/>
      <c r="N32" s="31">
        <v>1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1</v>
      </c>
      <c r="Z32" s="31"/>
      <c r="AA32" s="31"/>
      <c r="AB32" s="31"/>
      <c r="AC32" s="98"/>
    </row>
    <row r="33" spans="1:29" s="16" customFormat="1" ht="20.100000000000001" customHeight="1" x14ac:dyDescent="0.2">
      <c r="A33" s="73">
        <v>27</v>
      </c>
      <c r="B33" s="114">
        <v>438472030</v>
      </c>
      <c r="C33" s="116" t="s">
        <v>690</v>
      </c>
      <c r="D33" s="91" t="s">
        <v>35</v>
      </c>
      <c r="E33" s="74" t="s">
        <v>36</v>
      </c>
      <c r="F33" s="88" t="s">
        <v>69</v>
      </c>
      <c r="G33" s="67" t="s">
        <v>37</v>
      </c>
      <c r="H33" s="6"/>
      <c r="I33" s="67" t="s">
        <v>630</v>
      </c>
      <c r="J33" s="111">
        <v>438482686</v>
      </c>
      <c r="K33" s="113" t="s">
        <v>679</v>
      </c>
      <c r="L33" s="34"/>
      <c r="M33" s="34"/>
      <c r="N33" s="34">
        <v>1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1</v>
      </c>
      <c r="AC33" s="98"/>
    </row>
    <row r="34" spans="1:29" s="16" customFormat="1" ht="20.100000000000001" customHeight="1" x14ac:dyDescent="0.2">
      <c r="A34" s="73">
        <v>28</v>
      </c>
      <c r="B34" s="114">
        <v>438472030</v>
      </c>
      <c r="C34" s="116" t="s">
        <v>691</v>
      </c>
      <c r="D34" s="91" t="s">
        <v>35</v>
      </c>
      <c r="E34" s="74" t="s">
        <v>36</v>
      </c>
      <c r="F34" s="74" t="s">
        <v>68</v>
      </c>
      <c r="G34" s="67" t="s">
        <v>37</v>
      </c>
      <c r="H34" s="6"/>
      <c r="I34" s="67" t="s">
        <v>630</v>
      </c>
      <c r="J34" s="111">
        <v>438482687</v>
      </c>
      <c r="K34" s="113" t="s">
        <v>679</v>
      </c>
      <c r="L34" s="34"/>
      <c r="M34" s="34"/>
      <c r="N34" s="34">
        <v>1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1</v>
      </c>
      <c r="AC34" s="98"/>
    </row>
    <row r="35" spans="1:29" s="16" customFormat="1" ht="20.100000000000001" customHeight="1" x14ac:dyDescent="0.2">
      <c r="A35" s="73">
        <v>29</v>
      </c>
      <c r="B35" s="114">
        <v>438534163</v>
      </c>
      <c r="C35" s="116" t="s">
        <v>691</v>
      </c>
      <c r="D35" s="91" t="s">
        <v>95</v>
      </c>
      <c r="E35" s="74" t="s">
        <v>94</v>
      </c>
      <c r="F35" s="74" t="s">
        <v>96</v>
      </c>
      <c r="G35" s="67" t="s">
        <v>33</v>
      </c>
      <c r="H35" s="6"/>
      <c r="I35" s="67" t="s">
        <v>631</v>
      </c>
      <c r="J35" s="111" t="s">
        <v>676</v>
      </c>
      <c r="K35" s="113">
        <v>1093029840</v>
      </c>
      <c r="L35" s="34">
        <v>1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>
        <v>1</v>
      </c>
      <c r="Z35" s="34"/>
      <c r="AA35" s="34"/>
      <c r="AB35" s="34"/>
      <c r="AC35" s="98"/>
    </row>
    <row r="36" spans="1:29" s="16" customFormat="1" ht="20.100000000000001" customHeight="1" x14ac:dyDescent="0.2">
      <c r="A36" s="73">
        <v>30</v>
      </c>
      <c r="B36" s="114">
        <v>438484098</v>
      </c>
      <c r="C36" s="116" t="s">
        <v>692</v>
      </c>
      <c r="D36" s="91" t="s">
        <v>99</v>
      </c>
      <c r="E36" s="74" t="s">
        <v>97</v>
      </c>
      <c r="F36" s="74" t="s">
        <v>98</v>
      </c>
      <c r="G36" s="67" t="s">
        <v>41</v>
      </c>
      <c r="H36" s="6"/>
      <c r="I36" s="67" t="s">
        <v>632</v>
      </c>
      <c r="J36" s="111">
        <v>438534098</v>
      </c>
      <c r="K36" s="113" t="s">
        <v>679</v>
      </c>
      <c r="L36" s="34"/>
      <c r="M36" s="34"/>
      <c r="N36" s="34">
        <v>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>
        <v>1</v>
      </c>
      <c r="AB36" s="34"/>
      <c r="AC36" s="98"/>
    </row>
    <row r="37" spans="1:29" s="16" customFormat="1" ht="20.100000000000001" customHeight="1" x14ac:dyDescent="0.2">
      <c r="A37" s="73">
        <v>31</v>
      </c>
      <c r="B37" s="115">
        <v>1224399494</v>
      </c>
      <c r="C37" s="116" t="s">
        <v>692</v>
      </c>
      <c r="D37" s="74" t="s">
        <v>101</v>
      </c>
      <c r="E37" s="74" t="s">
        <v>100</v>
      </c>
      <c r="F37" s="74" t="s">
        <v>101</v>
      </c>
      <c r="G37" s="67" t="s">
        <v>41</v>
      </c>
      <c r="H37" s="6"/>
      <c r="I37" s="6"/>
      <c r="J37" s="111" t="s">
        <v>676</v>
      </c>
      <c r="K37" s="113" t="s">
        <v>679</v>
      </c>
      <c r="L37" s="31"/>
      <c r="M37" s="31">
        <v>1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>
        <v>1</v>
      </c>
      <c r="AC37" s="98"/>
    </row>
    <row r="38" spans="1:29" s="16" customFormat="1" ht="20.100000000000001" customHeight="1" x14ac:dyDescent="0.2">
      <c r="A38" s="73">
        <v>32</v>
      </c>
      <c r="B38" s="114">
        <v>438540222</v>
      </c>
      <c r="C38" s="116" t="s">
        <v>692</v>
      </c>
      <c r="D38" s="91" t="s">
        <v>103</v>
      </c>
      <c r="E38" s="74" t="s">
        <v>102</v>
      </c>
      <c r="F38" s="74" t="s">
        <v>104</v>
      </c>
      <c r="G38" s="67" t="s">
        <v>41</v>
      </c>
      <c r="H38" s="6"/>
      <c r="I38" s="67" t="s">
        <v>633</v>
      </c>
      <c r="J38" s="111">
        <v>438532707</v>
      </c>
      <c r="K38" s="113">
        <v>1042720182</v>
      </c>
      <c r="L38" s="31"/>
      <c r="M38" s="31"/>
      <c r="N38" s="31"/>
      <c r="O38" s="31"/>
      <c r="P38" s="31"/>
      <c r="Q38" s="31">
        <v>1</v>
      </c>
      <c r="R38" s="31"/>
      <c r="S38" s="31"/>
      <c r="T38" s="31"/>
      <c r="U38" s="31"/>
      <c r="V38" s="31"/>
      <c r="W38" s="31"/>
      <c r="X38" s="31"/>
      <c r="Y38" s="31">
        <v>1</v>
      </c>
      <c r="Z38" s="31"/>
      <c r="AA38" s="31"/>
      <c r="AB38" s="31"/>
      <c r="AC38" s="98"/>
    </row>
    <row r="39" spans="1:29" s="16" customFormat="1" ht="20.100000000000001" customHeight="1" x14ac:dyDescent="0.2">
      <c r="A39" s="73">
        <v>33</v>
      </c>
      <c r="B39" s="114">
        <v>438484098</v>
      </c>
      <c r="C39" s="116" t="s">
        <v>693</v>
      </c>
      <c r="D39" s="91" t="s">
        <v>99</v>
      </c>
      <c r="E39" s="74" t="s">
        <v>97</v>
      </c>
      <c r="F39" s="74" t="s">
        <v>98</v>
      </c>
      <c r="G39" s="67" t="s">
        <v>41</v>
      </c>
      <c r="H39" s="6"/>
      <c r="I39" s="67" t="s">
        <v>632</v>
      </c>
      <c r="J39" s="111">
        <v>438534098</v>
      </c>
      <c r="K39" s="113" t="s">
        <v>679</v>
      </c>
      <c r="L39" s="34"/>
      <c r="M39" s="34"/>
      <c r="N39" s="34">
        <v>1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>
        <v>1</v>
      </c>
      <c r="AB39" s="34"/>
      <c r="AC39" s="98"/>
    </row>
    <row r="40" spans="1:29" s="16" customFormat="1" ht="20.100000000000001" customHeight="1" x14ac:dyDescent="0.2">
      <c r="A40" s="73">
        <v>34</v>
      </c>
      <c r="B40" s="115">
        <v>1220708962</v>
      </c>
      <c r="C40" s="116" t="s">
        <v>693</v>
      </c>
      <c r="D40" s="91" t="s">
        <v>106</v>
      </c>
      <c r="E40" s="74" t="s">
        <v>105</v>
      </c>
      <c r="F40" s="74" t="s">
        <v>107</v>
      </c>
      <c r="G40" s="67" t="s">
        <v>37</v>
      </c>
      <c r="H40" s="6"/>
      <c r="I40" s="6"/>
      <c r="J40" s="111" t="s">
        <v>676</v>
      </c>
      <c r="K40" s="113" t="s">
        <v>679</v>
      </c>
      <c r="L40" s="34"/>
      <c r="M40" s="34">
        <v>1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1</v>
      </c>
      <c r="AC40" s="98"/>
    </row>
    <row r="41" spans="1:29" s="16" customFormat="1" ht="20.100000000000001" customHeight="1" x14ac:dyDescent="0.2">
      <c r="A41" s="73">
        <v>35</v>
      </c>
      <c r="B41" s="115">
        <v>1054639345</v>
      </c>
      <c r="C41" s="116" t="s">
        <v>693</v>
      </c>
      <c r="D41" s="91" t="s">
        <v>109</v>
      </c>
      <c r="E41" s="74" t="s">
        <v>108</v>
      </c>
      <c r="F41" s="74" t="s">
        <v>110</v>
      </c>
      <c r="G41" s="67" t="s">
        <v>41</v>
      </c>
      <c r="H41" s="6"/>
      <c r="I41" s="6"/>
      <c r="J41" s="111" t="s">
        <v>676</v>
      </c>
      <c r="K41" s="113" t="s">
        <v>679</v>
      </c>
      <c r="L41" s="34"/>
      <c r="M41" s="34"/>
      <c r="N41" s="34"/>
      <c r="O41" s="34"/>
      <c r="P41" s="34"/>
      <c r="Q41" s="34">
        <v>1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1</v>
      </c>
      <c r="AC41" s="98"/>
    </row>
    <row r="42" spans="1:29" s="16" customFormat="1" ht="20.100000000000001" customHeight="1" x14ac:dyDescent="0.2">
      <c r="A42" s="73">
        <v>36</v>
      </c>
      <c r="B42" s="115">
        <v>1224399494</v>
      </c>
      <c r="C42" s="116" t="s">
        <v>693</v>
      </c>
      <c r="D42" s="91" t="s">
        <v>112</v>
      </c>
      <c r="E42" s="74" t="s">
        <v>111</v>
      </c>
      <c r="F42" s="74" t="s">
        <v>113</v>
      </c>
      <c r="G42" s="67" t="s">
        <v>43</v>
      </c>
      <c r="H42" s="6"/>
      <c r="I42" s="6"/>
      <c r="J42" s="111" t="s">
        <v>676</v>
      </c>
      <c r="K42" s="113" t="s">
        <v>679</v>
      </c>
      <c r="L42" s="34"/>
      <c r="M42" s="34">
        <v>1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1</v>
      </c>
      <c r="AC42" s="98"/>
    </row>
    <row r="43" spans="1:29" s="16" customFormat="1" ht="20.100000000000001" customHeight="1" x14ac:dyDescent="0.2">
      <c r="A43" s="73">
        <v>37</v>
      </c>
      <c r="B43" s="114">
        <v>438539588</v>
      </c>
      <c r="C43" s="116" t="s">
        <v>693</v>
      </c>
      <c r="D43" s="91" t="s">
        <v>90</v>
      </c>
      <c r="E43" s="74" t="s">
        <v>56</v>
      </c>
      <c r="F43" s="74" t="s">
        <v>57</v>
      </c>
      <c r="G43" s="67" t="s">
        <v>58</v>
      </c>
      <c r="H43" s="6"/>
      <c r="I43" s="67" t="s">
        <v>621</v>
      </c>
      <c r="J43" s="111" t="s">
        <v>676</v>
      </c>
      <c r="K43" s="113">
        <v>1062419588</v>
      </c>
      <c r="L43" s="34">
        <v>1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>
        <v>1</v>
      </c>
      <c r="Z43" s="34"/>
      <c r="AA43" s="34"/>
      <c r="AB43" s="34"/>
      <c r="AC43" s="98"/>
    </row>
    <row r="44" spans="1:29" s="16" customFormat="1" ht="20.100000000000001" customHeight="1" x14ac:dyDescent="0.2">
      <c r="A44" s="73">
        <v>38</v>
      </c>
      <c r="B44" s="114" t="s">
        <v>684</v>
      </c>
      <c r="C44" s="116" t="s">
        <v>694</v>
      </c>
      <c r="D44" s="91" t="s">
        <v>115</v>
      </c>
      <c r="E44" s="74" t="s">
        <v>114</v>
      </c>
      <c r="F44" s="74" t="s">
        <v>116</v>
      </c>
      <c r="G44" s="67" t="s">
        <v>41</v>
      </c>
      <c r="H44" s="6"/>
      <c r="I44" s="67" t="s">
        <v>634</v>
      </c>
      <c r="J44" s="111">
        <v>438473013</v>
      </c>
      <c r="K44" s="113">
        <v>1054913014</v>
      </c>
      <c r="L44" s="34"/>
      <c r="M44" s="34"/>
      <c r="N44" s="34">
        <v>1</v>
      </c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>
        <v>1</v>
      </c>
      <c r="AC44" s="98"/>
    </row>
    <row r="45" spans="1:29" s="16" customFormat="1" ht="20.100000000000001" customHeight="1" x14ac:dyDescent="0.2">
      <c r="A45" s="73">
        <v>39</v>
      </c>
      <c r="B45" s="114">
        <v>438578332</v>
      </c>
      <c r="C45" s="116" t="s">
        <v>695</v>
      </c>
      <c r="D45" s="74" t="s">
        <v>117</v>
      </c>
      <c r="E45" s="74" t="s">
        <v>117</v>
      </c>
      <c r="F45" s="74"/>
      <c r="G45" s="67" t="s">
        <v>41</v>
      </c>
      <c r="H45" s="6"/>
      <c r="I45" s="6"/>
      <c r="J45" s="111" t="s">
        <v>676</v>
      </c>
      <c r="K45" s="113" t="s">
        <v>679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>
        <v>1</v>
      </c>
      <c r="X45" s="34"/>
      <c r="Y45" s="34"/>
      <c r="Z45" s="34"/>
      <c r="AA45" s="34"/>
      <c r="AB45" s="34">
        <v>1</v>
      </c>
      <c r="AC45" s="98"/>
    </row>
    <row r="46" spans="1:29" s="16" customFormat="1" ht="20.100000000000001" customHeight="1" x14ac:dyDescent="0.2">
      <c r="A46" s="73">
        <v>40</v>
      </c>
      <c r="B46" s="114">
        <v>438469117</v>
      </c>
      <c r="C46" s="116" t="s">
        <v>695</v>
      </c>
      <c r="D46" s="91" t="s">
        <v>118</v>
      </c>
      <c r="E46" s="74" t="s">
        <v>85</v>
      </c>
      <c r="F46" s="74" t="s">
        <v>86</v>
      </c>
      <c r="G46" s="67" t="s">
        <v>37</v>
      </c>
      <c r="H46" s="6"/>
      <c r="I46" s="67" t="s">
        <v>675</v>
      </c>
      <c r="J46" s="111" t="s">
        <v>676</v>
      </c>
      <c r="K46" s="113">
        <v>1054810928</v>
      </c>
      <c r="L46" s="34"/>
      <c r="M46" s="34">
        <v>1</v>
      </c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>
        <v>1</v>
      </c>
      <c r="AB46" s="34"/>
      <c r="AC46" s="98"/>
    </row>
    <row r="47" spans="1:29" s="16" customFormat="1" ht="20.100000000000001" customHeight="1" x14ac:dyDescent="0.2">
      <c r="A47" s="73">
        <v>41</v>
      </c>
      <c r="B47" s="114">
        <v>437241516</v>
      </c>
      <c r="C47" s="116" t="s">
        <v>695</v>
      </c>
      <c r="D47" s="91" t="s">
        <v>120</v>
      </c>
      <c r="E47" s="74" t="s">
        <v>119</v>
      </c>
      <c r="F47" s="74" t="s">
        <v>45</v>
      </c>
      <c r="G47" s="67" t="s">
        <v>43</v>
      </c>
      <c r="H47" s="6"/>
      <c r="I47" s="67" t="s">
        <v>635</v>
      </c>
      <c r="J47" s="111">
        <v>437242020</v>
      </c>
      <c r="K47" s="113">
        <v>1054661867</v>
      </c>
      <c r="L47" s="31"/>
      <c r="M47" s="31"/>
      <c r="N47" s="31"/>
      <c r="O47" s="31"/>
      <c r="P47" s="31"/>
      <c r="Q47" s="31"/>
      <c r="R47" s="31"/>
      <c r="S47" s="31"/>
      <c r="T47" s="31"/>
      <c r="U47" s="31">
        <v>1</v>
      </c>
      <c r="V47" s="31"/>
      <c r="W47" s="31"/>
      <c r="X47" s="31"/>
      <c r="Y47" s="31"/>
      <c r="Z47" s="31"/>
      <c r="AA47" s="31">
        <v>1</v>
      </c>
      <c r="AB47" s="31"/>
      <c r="AC47" s="98"/>
    </row>
    <row r="48" spans="1:29" s="16" customFormat="1" ht="20.100000000000001" customHeight="1" x14ac:dyDescent="0.2">
      <c r="A48" s="73">
        <v>42</v>
      </c>
      <c r="B48" s="114">
        <v>438469117</v>
      </c>
      <c r="C48" s="116" t="s">
        <v>695</v>
      </c>
      <c r="D48" s="91" t="s">
        <v>84</v>
      </c>
      <c r="E48" s="74" t="s">
        <v>85</v>
      </c>
      <c r="F48" s="74" t="s">
        <v>86</v>
      </c>
      <c r="G48" s="67" t="s">
        <v>37</v>
      </c>
      <c r="H48" s="6"/>
      <c r="I48" s="67" t="s">
        <v>627</v>
      </c>
      <c r="J48" s="111" t="s">
        <v>676</v>
      </c>
      <c r="K48" s="113">
        <v>1054810928</v>
      </c>
      <c r="L48" s="34">
        <v>1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>
        <v>1</v>
      </c>
      <c r="AB48" s="34"/>
      <c r="AC48" s="98"/>
    </row>
    <row r="49" spans="1:29" s="16" customFormat="1" ht="20.100000000000001" customHeight="1" x14ac:dyDescent="0.2">
      <c r="A49" s="73">
        <v>43</v>
      </c>
      <c r="B49" s="115">
        <v>1045224370</v>
      </c>
      <c r="C49" s="116" t="s">
        <v>695</v>
      </c>
      <c r="D49" s="88" t="s">
        <v>122</v>
      </c>
      <c r="E49" s="74" t="s">
        <v>121</v>
      </c>
      <c r="F49" s="74" t="s">
        <v>123</v>
      </c>
      <c r="G49" s="67" t="s">
        <v>43</v>
      </c>
      <c r="H49" s="6"/>
      <c r="I49" s="67" t="s">
        <v>636</v>
      </c>
      <c r="J49" s="111">
        <v>438500411</v>
      </c>
      <c r="K49" s="113">
        <v>1047569565</v>
      </c>
      <c r="L49" s="34"/>
      <c r="M49" s="34"/>
      <c r="N49" s="34">
        <v>1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>
        <v>1</v>
      </c>
      <c r="AC49" s="98"/>
    </row>
    <row r="50" spans="1:29" s="16" customFormat="1" ht="20.100000000000001" customHeight="1" x14ac:dyDescent="0.2">
      <c r="A50" s="73">
        <v>44</v>
      </c>
      <c r="B50" s="114">
        <v>438516093</v>
      </c>
      <c r="C50" s="116" t="s">
        <v>696</v>
      </c>
      <c r="D50" s="91" t="s">
        <v>125</v>
      </c>
      <c r="E50" s="74" t="s">
        <v>124</v>
      </c>
      <c r="F50" s="74" t="s">
        <v>126</v>
      </c>
      <c r="G50" s="67" t="s">
        <v>58</v>
      </c>
      <c r="H50" s="6"/>
      <c r="I50" s="67" t="s">
        <v>637</v>
      </c>
      <c r="J50" s="111">
        <v>438516090</v>
      </c>
      <c r="K50" s="113">
        <v>1053723208</v>
      </c>
      <c r="L50" s="34"/>
      <c r="M50" s="34"/>
      <c r="N50" s="34">
        <v>1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>
        <v>1</v>
      </c>
      <c r="AB50" s="34"/>
      <c r="AC50" s="98"/>
    </row>
    <row r="51" spans="1:29" s="16" customFormat="1" ht="20.100000000000001" customHeight="1" x14ac:dyDescent="0.2">
      <c r="A51" s="73">
        <v>45</v>
      </c>
      <c r="B51" s="114">
        <v>438466661</v>
      </c>
      <c r="C51" s="116" t="s">
        <v>697</v>
      </c>
      <c r="D51" s="91" t="s">
        <v>128</v>
      </c>
      <c r="E51" s="74" t="s">
        <v>127</v>
      </c>
      <c r="F51" s="74" t="s">
        <v>129</v>
      </c>
      <c r="G51" s="67" t="s">
        <v>130</v>
      </c>
      <c r="H51" s="6"/>
      <c r="I51" s="6"/>
      <c r="J51" s="111" t="s">
        <v>676</v>
      </c>
      <c r="K51" s="113" t="s">
        <v>679</v>
      </c>
      <c r="L51" s="34"/>
      <c r="M51" s="34"/>
      <c r="N51" s="34"/>
      <c r="O51" s="34"/>
      <c r="P51" s="34"/>
      <c r="Q51" s="34"/>
      <c r="R51" s="34"/>
      <c r="S51" s="34"/>
      <c r="T51" s="34"/>
      <c r="U51" s="34">
        <v>1</v>
      </c>
      <c r="V51" s="34"/>
      <c r="W51" s="34"/>
      <c r="X51" s="34"/>
      <c r="Y51" s="34"/>
      <c r="Z51" s="34"/>
      <c r="AA51" s="34"/>
      <c r="AB51" s="34">
        <v>1</v>
      </c>
      <c r="AC51" s="98"/>
    </row>
    <row r="52" spans="1:29" s="16" customFormat="1" ht="20.100000000000001" customHeight="1" x14ac:dyDescent="0.2">
      <c r="A52" s="73">
        <v>46</v>
      </c>
      <c r="B52" s="114">
        <v>437244103</v>
      </c>
      <c r="C52" s="116" t="s">
        <v>697</v>
      </c>
      <c r="D52" s="88" t="s">
        <v>132</v>
      </c>
      <c r="E52" s="74" t="s">
        <v>131</v>
      </c>
      <c r="F52" s="74" t="s">
        <v>133</v>
      </c>
      <c r="G52" s="67" t="s">
        <v>33</v>
      </c>
      <c r="H52" s="6"/>
      <c r="I52" s="67" t="s">
        <v>638</v>
      </c>
      <c r="J52" s="111">
        <v>437244100</v>
      </c>
      <c r="K52" s="113">
        <v>1042536446</v>
      </c>
      <c r="L52" s="34"/>
      <c r="M52" s="34"/>
      <c r="N52" s="34"/>
      <c r="O52" s="34"/>
      <c r="P52" s="34"/>
      <c r="Q52" s="34"/>
      <c r="R52" s="34"/>
      <c r="S52" s="34"/>
      <c r="T52" s="34"/>
      <c r="U52" s="34">
        <v>1</v>
      </c>
      <c r="V52" s="34"/>
      <c r="W52" s="34"/>
      <c r="X52" s="34"/>
      <c r="Y52" s="34">
        <v>1</v>
      </c>
      <c r="Z52" s="34"/>
      <c r="AA52" s="34"/>
      <c r="AB52" s="34"/>
      <c r="AC52" s="98"/>
    </row>
    <row r="53" spans="1:29" s="16" customFormat="1" ht="20.100000000000001" customHeight="1" x14ac:dyDescent="0.2">
      <c r="A53" s="73">
        <v>47</v>
      </c>
      <c r="B53" s="114">
        <v>438579674</v>
      </c>
      <c r="C53" s="116" t="s">
        <v>697</v>
      </c>
      <c r="D53" s="88" t="s">
        <v>135</v>
      </c>
      <c r="E53" s="74" t="s">
        <v>134</v>
      </c>
      <c r="F53" s="74" t="s">
        <v>136</v>
      </c>
      <c r="G53" s="67" t="s">
        <v>130</v>
      </c>
      <c r="H53" s="6"/>
      <c r="I53" s="67" t="s">
        <v>466</v>
      </c>
      <c r="J53" s="112">
        <v>438462220</v>
      </c>
      <c r="K53" s="113">
        <v>1074445245</v>
      </c>
      <c r="L53" s="34"/>
      <c r="M53" s="34"/>
      <c r="N53" s="34"/>
      <c r="O53" s="34"/>
      <c r="P53" s="34"/>
      <c r="Q53" s="34"/>
      <c r="R53" s="34"/>
      <c r="S53" s="34"/>
      <c r="T53" s="34"/>
      <c r="U53" s="34">
        <v>1</v>
      </c>
      <c r="V53" s="34"/>
      <c r="W53" s="34"/>
      <c r="X53" s="34"/>
      <c r="Y53" s="34"/>
      <c r="Z53" s="34"/>
      <c r="AA53" s="34"/>
      <c r="AB53" s="34">
        <v>1</v>
      </c>
      <c r="AC53" s="98"/>
    </row>
    <row r="54" spans="1:29" s="16" customFormat="1" ht="20.100000000000001" customHeight="1" x14ac:dyDescent="0.2">
      <c r="A54" s="73">
        <v>48</v>
      </c>
      <c r="B54" s="114">
        <v>438467117</v>
      </c>
      <c r="C54" s="116" t="s">
        <v>698</v>
      </c>
      <c r="D54" s="88" t="s">
        <v>138</v>
      </c>
      <c r="E54" s="74" t="s">
        <v>137</v>
      </c>
      <c r="F54" s="74" t="s">
        <v>139</v>
      </c>
      <c r="G54" s="67" t="s">
        <v>58</v>
      </c>
      <c r="H54" s="6"/>
      <c r="I54" s="67" t="s">
        <v>639</v>
      </c>
      <c r="J54" s="111" t="s">
        <v>676</v>
      </c>
      <c r="K54" s="113">
        <v>1020199854</v>
      </c>
      <c r="L54" s="34"/>
      <c r="M54" s="34"/>
      <c r="N54" s="34"/>
      <c r="O54" s="34"/>
      <c r="P54" s="34"/>
      <c r="Q54" s="34"/>
      <c r="R54" s="34"/>
      <c r="S54" s="34"/>
      <c r="T54" s="34"/>
      <c r="U54" s="34">
        <v>1</v>
      </c>
      <c r="V54" s="34"/>
      <c r="W54" s="34"/>
      <c r="X54" s="34"/>
      <c r="Y54" s="34"/>
      <c r="Z54" s="34"/>
      <c r="AA54" s="34">
        <v>1</v>
      </c>
      <c r="AB54" s="34"/>
      <c r="AC54" s="98"/>
    </row>
    <row r="55" spans="1:29" s="16" customFormat="1" ht="20.100000000000001" customHeight="1" x14ac:dyDescent="0.2">
      <c r="A55" s="73">
        <v>49</v>
      </c>
      <c r="B55" s="114">
        <v>438534163</v>
      </c>
      <c r="C55" s="116" t="s">
        <v>698</v>
      </c>
      <c r="D55" s="91" t="s">
        <v>95</v>
      </c>
      <c r="E55" s="74" t="s">
        <v>94</v>
      </c>
      <c r="F55" s="74" t="s">
        <v>140</v>
      </c>
      <c r="G55" s="67" t="s">
        <v>289</v>
      </c>
      <c r="H55" s="6"/>
      <c r="I55" s="67" t="s">
        <v>631</v>
      </c>
      <c r="J55" s="111" t="s">
        <v>676</v>
      </c>
      <c r="K55" s="113">
        <v>1093029840</v>
      </c>
      <c r="L55" s="34">
        <v>1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>
        <v>1</v>
      </c>
      <c r="Z55" s="34"/>
      <c r="AA55" s="34"/>
      <c r="AB55" s="34"/>
      <c r="AC55" s="98"/>
    </row>
    <row r="56" spans="1:29" s="16" customFormat="1" ht="20.100000000000001" customHeight="1" x14ac:dyDescent="0.2">
      <c r="A56" s="73">
        <v>50</v>
      </c>
      <c r="B56" s="115">
        <v>1224399494</v>
      </c>
      <c r="C56" s="116" t="s">
        <v>698</v>
      </c>
      <c r="D56" s="74" t="s">
        <v>142</v>
      </c>
      <c r="E56" s="74" t="s">
        <v>141</v>
      </c>
      <c r="F56" s="74" t="s">
        <v>142</v>
      </c>
      <c r="G56" s="67" t="s">
        <v>41</v>
      </c>
      <c r="H56" s="6"/>
      <c r="I56" s="6"/>
      <c r="J56" s="111" t="s">
        <v>676</v>
      </c>
      <c r="K56" s="113" t="s">
        <v>679</v>
      </c>
      <c r="L56" s="31"/>
      <c r="M56" s="31">
        <v>1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>
        <v>1</v>
      </c>
      <c r="AC56" s="98"/>
    </row>
    <row r="57" spans="1:29" s="16" customFormat="1" ht="20.100000000000001" customHeight="1" x14ac:dyDescent="0.2">
      <c r="A57" s="73">
        <v>51</v>
      </c>
      <c r="B57" s="115">
        <v>1086680957</v>
      </c>
      <c r="C57" s="116" t="s">
        <v>699</v>
      </c>
      <c r="D57" s="74" t="s">
        <v>143</v>
      </c>
      <c r="E57" s="74" t="s">
        <v>143</v>
      </c>
      <c r="F57" s="74"/>
      <c r="G57" s="67" t="s">
        <v>37</v>
      </c>
      <c r="H57" s="6"/>
      <c r="I57" s="6"/>
      <c r="J57" s="111" t="s">
        <v>676</v>
      </c>
      <c r="K57" s="113" t="s">
        <v>679</v>
      </c>
      <c r="L57" s="34">
        <v>1</v>
      </c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>
        <v>1</v>
      </c>
      <c r="AC57" s="98"/>
    </row>
    <row r="58" spans="1:29" s="16" customFormat="1" ht="20.100000000000001" customHeight="1" x14ac:dyDescent="0.2">
      <c r="A58" s="73">
        <v>52</v>
      </c>
      <c r="B58" s="115">
        <v>7050193258</v>
      </c>
      <c r="C58" s="116" t="s">
        <v>699</v>
      </c>
      <c r="D58" s="91" t="s">
        <v>145</v>
      </c>
      <c r="E58" s="74" t="s">
        <v>144</v>
      </c>
      <c r="F58" s="74" t="s">
        <v>146</v>
      </c>
      <c r="G58" s="67" t="s">
        <v>58</v>
      </c>
      <c r="H58" s="6"/>
      <c r="I58" s="67" t="s">
        <v>640</v>
      </c>
      <c r="J58" s="111">
        <v>438568131</v>
      </c>
      <c r="K58" s="113">
        <v>1030463690</v>
      </c>
      <c r="L58" s="31">
        <v>1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1</v>
      </c>
      <c r="Z58" s="31"/>
      <c r="AA58" s="31"/>
      <c r="AB58" s="31"/>
      <c r="AC58" s="98"/>
    </row>
    <row r="59" spans="1:29" s="16" customFormat="1" ht="20.100000000000001" customHeight="1" x14ac:dyDescent="0.2">
      <c r="A59" s="73">
        <v>53</v>
      </c>
      <c r="B59" s="115">
        <v>1220898915</v>
      </c>
      <c r="C59" s="116" t="s">
        <v>699</v>
      </c>
      <c r="D59" s="88" t="s">
        <v>148</v>
      </c>
      <c r="E59" s="74" t="s">
        <v>147</v>
      </c>
      <c r="F59" s="74" t="s">
        <v>149</v>
      </c>
      <c r="G59" s="67" t="s">
        <v>37</v>
      </c>
      <c r="H59" s="6"/>
      <c r="I59" s="6"/>
      <c r="J59" s="111" t="s">
        <v>676</v>
      </c>
      <c r="K59" s="113" t="s">
        <v>679</v>
      </c>
      <c r="L59" s="34"/>
      <c r="M59" s="34">
        <v>1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>
        <v>1</v>
      </c>
      <c r="AC59" s="98"/>
    </row>
    <row r="60" spans="1:29" s="16" customFormat="1" ht="20.100000000000001" customHeight="1" x14ac:dyDescent="0.2">
      <c r="A60" s="73">
        <v>54</v>
      </c>
      <c r="B60" s="115">
        <v>1220898915</v>
      </c>
      <c r="C60" s="116" t="s">
        <v>700</v>
      </c>
      <c r="D60" s="74" t="s">
        <v>151</v>
      </c>
      <c r="E60" s="74" t="s">
        <v>150</v>
      </c>
      <c r="F60" s="74" t="s">
        <v>151</v>
      </c>
      <c r="G60" s="67" t="s">
        <v>37</v>
      </c>
      <c r="H60" s="6"/>
      <c r="I60" s="6"/>
      <c r="J60" s="111" t="s">
        <v>676</v>
      </c>
      <c r="K60" s="113" t="s">
        <v>679</v>
      </c>
      <c r="L60" s="34"/>
      <c r="M60" s="34"/>
      <c r="N60" s="34"/>
      <c r="O60" s="34"/>
      <c r="P60" s="34"/>
      <c r="Q60" s="34">
        <v>1</v>
      </c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>
        <v>1</v>
      </c>
      <c r="AC60" s="98"/>
    </row>
    <row r="61" spans="1:29" s="16" customFormat="1" ht="20.100000000000001" customHeight="1" x14ac:dyDescent="0.2">
      <c r="A61" s="73">
        <v>55</v>
      </c>
      <c r="B61" s="114">
        <v>438462014</v>
      </c>
      <c r="C61" s="116" t="s">
        <v>700</v>
      </c>
      <c r="D61" s="91" t="s">
        <v>153</v>
      </c>
      <c r="E61" s="74" t="s">
        <v>152</v>
      </c>
      <c r="F61" s="88" t="s">
        <v>154</v>
      </c>
      <c r="G61" s="67" t="s">
        <v>43</v>
      </c>
      <c r="H61" s="6"/>
      <c r="I61" s="67" t="s">
        <v>641</v>
      </c>
      <c r="J61" s="111">
        <v>438561100</v>
      </c>
      <c r="K61" s="113">
        <v>1092992376</v>
      </c>
      <c r="L61" s="34"/>
      <c r="M61" s="34"/>
      <c r="N61" s="34"/>
      <c r="O61" s="34"/>
      <c r="P61" s="34"/>
      <c r="Q61" s="34"/>
      <c r="R61" s="34"/>
      <c r="S61" s="34"/>
      <c r="T61" s="34"/>
      <c r="U61" s="34">
        <v>1</v>
      </c>
      <c r="V61" s="34"/>
      <c r="W61" s="34"/>
      <c r="X61" s="34"/>
      <c r="Y61" s="34"/>
      <c r="Z61" s="34"/>
      <c r="AA61" s="34">
        <v>1</v>
      </c>
      <c r="AB61" s="34"/>
      <c r="AC61" s="98"/>
    </row>
    <row r="62" spans="1:29" s="16" customFormat="1" ht="20.100000000000001" customHeight="1" x14ac:dyDescent="0.2">
      <c r="A62" s="73">
        <v>56</v>
      </c>
      <c r="B62" s="114">
        <v>438466661</v>
      </c>
      <c r="C62" s="116" t="s">
        <v>701</v>
      </c>
      <c r="D62" s="91" t="s">
        <v>128</v>
      </c>
      <c r="E62" s="74" t="s">
        <v>127</v>
      </c>
      <c r="F62" s="74" t="s">
        <v>129</v>
      </c>
      <c r="G62" s="67" t="s">
        <v>130</v>
      </c>
      <c r="H62" s="6"/>
      <c r="I62" s="6"/>
      <c r="J62" s="111" t="s">
        <v>676</v>
      </c>
      <c r="K62" s="113" t="s">
        <v>679</v>
      </c>
      <c r="L62" s="34"/>
      <c r="M62" s="34"/>
      <c r="N62" s="34"/>
      <c r="O62" s="34"/>
      <c r="P62" s="34"/>
      <c r="Q62" s="34"/>
      <c r="R62" s="34"/>
      <c r="S62" s="34"/>
      <c r="T62" s="34"/>
      <c r="U62" s="34">
        <v>1</v>
      </c>
      <c r="V62" s="34"/>
      <c r="W62" s="34"/>
      <c r="X62" s="34"/>
      <c r="Y62" s="34"/>
      <c r="Z62" s="34"/>
      <c r="AA62" s="34"/>
      <c r="AB62" s="34">
        <v>1</v>
      </c>
      <c r="AC62" s="98"/>
    </row>
    <row r="63" spans="1:29" s="16" customFormat="1" ht="20.100000000000001" customHeight="1" x14ac:dyDescent="0.2">
      <c r="A63" s="73">
        <v>57</v>
      </c>
      <c r="B63" s="114">
        <v>438558556</v>
      </c>
      <c r="C63" s="116" t="s">
        <v>702</v>
      </c>
      <c r="D63" s="91" t="s">
        <v>158</v>
      </c>
      <c r="E63" s="74" t="s">
        <v>156</v>
      </c>
      <c r="F63" s="74" t="s">
        <v>157</v>
      </c>
      <c r="G63" s="67" t="s">
        <v>33</v>
      </c>
      <c r="H63" s="6"/>
      <c r="I63" s="6"/>
      <c r="J63" s="111" t="s">
        <v>676</v>
      </c>
      <c r="K63" s="113" t="s">
        <v>679</v>
      </c>
      <c r="L63" s="31">
        <v>1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1</v>
      </c>
      <c r="Z63" s="31"/>
      <c r="AA63" s="31"/>
      <c r="AB63" s="31"/>
      <c r="AC63" s="98"/>
    </row>
    <row r="64" spans="1:29" s="16" customFormat="1" ht="20.100000000000001" customHeight="1" x14ac:dyDescent="0.2">
      <c r="A64" s="73">
        <v>58</v>
      </c>
      <c r="B64" s="114">
        <v>438470326</v>
      </c>
      <c r="C64" s="116" t="s">
        <v>703</v>
      </c>
      <c r="D64" s="91" t="s">
        <v>160</v>
      </c>
      <c r="E64" s="74" t="s">
        <v>159</v>
      </c>
      <c r="F64" s="74" t="s">
        <v>161</v>
      </c>
      <c r="G64" s="67" t="s">
        <v>162</v>
      </c>
      <c r="H64" s="6"/>
      <c r="I64" s="67" t="s">
        <v>642</v>
      </c>
      <c r="J64" s="111">
        <v>438470326</v>
      </c>
      <c r="K64" s="113">
        <v>1054967364</v>
      </c>
      <c r="L64" s="34"/>
      <c r="M64" s="34"/>
      <c r="N64" s="34">
        <v>1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>
        <v>1</v>
      </c>
      <c r="Z64" s="34"/>
      <c r="AA64" s="34"/>
      <c r="AB64" s="34"/>
      <c r="AC64" s="98"/>
    </row>
    <row r="65" spans="1:29" s="16" customFormat="1" ht="20.100000000000001" customHeight="1" x14ac:dyDescent="0.2">
      <c r="A65" s="73">
        <v>59</v>
      </c>
      <c r="B65" s="114">
        <v>438470326</v>
      </c>
      <c r="C65" s="116" t="s">
        <v>703</v>
      </c>
      <c r="D65" s="91" t="s">
        <v>160</v>
      </c>
      <c r="E65" s="74" t="s">
        <v>159</v>
      </c>
      <c r="F65" s="74" t="s">
        <v>161</v>
      </c>
      <c r="G65" s="67" t="s">
        <v>162</v>
      </c>
      <c r="H65" s="6"/>
      <c r="I65" s="67" t="s">
        <v>642</v>
      </c>
      <c r="J65" s="111">
        <v>438470326</v>
      </c>
      <c r="K65" s="113">
        <v>1054967364</v>
      </c>
      <c r="L65" s="34">
        <v>1</v>
      </c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>
        <v>1</v>
      </c>
      <c r="Z65" s="34"/>
      <c r="AA65" s="34"/>
      <c r="AB65" s="34"/>
      <c r="AC65" s="98"/>
    </row>
    <row r="66" spans="1:29" s="16" customFormat="1" ht="20.100000000000001" customHeight="1" x14ac:dyDescent="0.2">
      <c r="A66" s="73">
        <v>60</v>
      </c>
      <c r="B66" s="114">
        <v>438467117</v>
      </c>
      <c r="C66" s="116" t="s">
        <v>703</v>
      </c>
      <c r="D66" s="91" t="s">
        <v>138</v>
      </c>
      <c r="E66" s="74" t="s">
        <v>163</v>
      </c>
      <c r="F66" s="74" t="s">
        <v>164</v>
      </c>
      <c r="G66" s="67" t="s">
        <v>165</v>
      </c>
      <c r="H66" s="6"/>
      <c r="I66" s="67" t="s">
        <v>639</v>
      </c>
      <c r="J66" s="111" t="s">
        <v>676</v>
      </c>
      <c r="K66" s="113">
        <v>1020199854</v>
      </c>
      <c r="L66" s="34"/>
      <c r="M66" s="34">
        <v>1</v>
      </c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>
        <v>1</v>
      </c>
      <c r="AB66" s="34"/>
      <c r="AC66" s="98"/>
    </row>
    <row r="67" spans="1:29" s="16" customFormat="1" ht="20.100000000000001" customHeight="1" x14ac:dyDescent="0.2">
      <c r="A67" s="73">
        <v>61</v>
      </c>
      <c r="B67" s="114">
        <v>438518188</v>
      </c>
      <c r="C67" s="116" t="s">
        <v>703</v>
      </c>
      <c r="D67" s="91" t="s">
        <v>610</v>
      </c>
      <c r="E67" s="74" t="s">
        <v>166</v>
      </c>
      <c r="F67" s="74" t="s">
        <v>167</v>
      </c>
      <c r="G67" s="67" t="s">
        <v>165</v>
      </c>
      <c r="H67" s="6"/>
      <c r="I67" s="67" t="s">
        <v>643</v>
      </c>
      <c r="J67" s="111">
        <v>438510043</v>
      </c>
      <c r="K67" s="113">
        <v>1071301730</v>
      </c>
      <c r="L67" s="34"/>
      <c r="M67" s="34"/>
      <c r="N67" s="34"/>
      <c r="O67" s="34"/>
      <c r="P67" s="34"/>
      <c r="Q67" s="34">
        <v>1</v>
      </c>
      <c r="R67" s="34"/>
      <c r="S67" s="34"/>
      <c r="T67" s="34"/>
      <c r="U67" s="34"/>
      <c r="V67" s="34"/>
      <c r="W67" s="34"/>
      <c r="X67" s="34"/>
      <c r="Y67" s="34">
        <v>1</v>
      </c>
      <c r="Z67" s="34"/>
      <c r="AA67" s="34"/>
      <c r="AB67" s="34"/>
      <c r="AC67" s="98"/>
    </row>
    <row r="68" spans="1:29" s="16" customFormat="1" ht="20.100000000000001" customHeight="1" x14ac:dyDescent="0.2">
      <c r="A68" s="73">
        <v>62</v>
      </c>
      <c r="B68" s="114">
        <v>438518188</v>
      </c>
      <c r="C68" s="116" t="s">
        <v>704</v>
      </c>
      <c r="D68" s="91" t="s">
        <v>610</v>
      </c>
      <c r="E68" s="74" t="s">
        <v>166</v>
      </c>
      <c r="F68" s="74" t="s">
        <v>167</v>
      </c>
      <c r="G68" s="67" t="s">
        <v>165</v>
      </c>
      <c r="H68" s="6"/>
      <c r="I68" s="67" t="s">
        <v>643</v>
      </c>
      <c r="J68" s="111">
        <v>438510043</v>
      </c>
      <c r="K68" s="113">
        <v>1071301730</v>
      </c>
      <c r="L68" s="34"/>
      <c r="M68" s="34">
        <v>1</v>
      </c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>
        <v>1</v>
      </c>
      <c r="Z68" s="34"/>
      <c r="AA68" s="34"/>
      <c r="AB68" s="34"/>
      <c r="AC68" s="98"/>
    </row>
    <row r="69" spans="1:29" s="16" customFormat="1" ht="20.100000000000001" customHeight="1" x14ac:dyDescent="0.2">
      <c r="A69" s="73">
        <v>63</v>
      </c>
      <c r="B69" s="114">
        <v>438471170</v>
      </c>
      <c r="C69" s="116" t="s">
        <v>705</v>
      </c>
      <c r="D69" s="91" t="s">
        <v>403</v>
      </c>
      <c r="E69" s="74" t="s">
        <v>169</v>
      </c>
      <c r="F69" s="74" t="s">
        <v>170</v>
      </c>
      <c r="G69" s="67" t="s">
        <v>171</v>
      </c>
      <c r="H69" s="6"/>
      <c r="I69" s="67" t="s">
        <v>404</v>
      </c>
      <c r="J69" s="111">
        <v>438473363</v>
      </c>
      <c r="K69" s="113">
        <v>1054817763</v>
      </c>
      <c r="L69" s="34"/>
      <c r="M69" s="34"/>
      <c r="N69" s="34"/>
      <c r="O69" s="34"/>
      <c r="P69" s="34"/>
      <c r="Q69" s="34"/>
      <c r="R69" s="34"/>
      <c r="S69" s="34"/>
      <c r="T69" s="34"/>
      <c r="U69" s="34">
        <v>1</v>
      </c>
      <c r="V69" s="34"/>
      <c r="W69" s="34"/>
      <c r="X69" s="34"/>
      <c r="Y69" s="34"/>
      <c r="Z69" s="34"/>
      <c r="AA69" s="34"/>
      <c r="AB69" s="34">
        <v>1</v>
      </c>
      <c r="AC69" s="98"/>
    </row>
    <row r="70" spans="1:29" s="16" customFormat="1" ht="20.100000000000001" customHeight="1" x14ac:dyDescent="0.2">
      <c r="A70" s="73">
        <v>64</v>
      </c>
      <c r="B70" s="114">
        <v>438472030</v>
      </c>
      <c r="C70" s="116" t="s">
        <v>705</v>
      </c>
      <c r="D70" s="88" t="s">
        <v>35</v>
      </c>
      <c r="E70" s="74" t="s">
        <v>172</v>
      </c>
      <c r="F70" s="74" t="s">
        <v>173</v>
      </c>
      <c r="G70" s="67" t="s">
        <v>171</v>
      </c>
      <c r="H70" s="6"/>
      <c r="I70" s="67" t="s">
        <v>293</v>
      </c>
      <c r="J70" s="111">
        <v>438433635</v>
      </c>
      <c r="K70" s="113">
        <v>1034401943</v>
      </c>
      <c r="L70" s="34"/>
      <c r="M70" s="34"/>
      <c r="N70" s="34"/>
      <c r="O70" s="34"/>
      <c r="P70" s="34"/>
      <c r="Q70" s="34"/>
      <c r="R70" s="34"/>
      <c r="S70" s="34"/>
      <c r="T70" s="34"/>
      <c r="U70" s="34">
        <v>1</v>
      </c>
      <c r="V70" s="34"/>
      <c r="W70" s="34"/>
      <c r="X70" s="34"/>
      <c r="Y70" s="34"/>
      <c r="Z70" s="34"/>
      <c r="AA70" s="34"/>
      <c r="AB70" s="34">
        <v>1</v>
      </c>
      <c r="AC70" s="98"/>
    </row>
    <row r="71" spans="1:29" s="16" customFormat="1" ht="20.100000000000001" customHeight="1" x14ac:dyDescent="0.2">
      <c r="A71" s="73">
        <v>65</v>
      </c>
      <c r="B71" s="114">
        <v>438519716</v>
      </c>
      <c r="C71" s="116" t="s">
        <v>705</v>
      </c>
      <c r="D71" s="91" t="s">
        <v>175</v>
      </c>
      <c r="E71" s="74" t="s">
        <v>174</v>
      </c>
      <c r="F71" s="74" t="s">
        <v>123</v>
      </c>
      <c r="G71" s="67" t="s">
        <v>176</v>
      </c>
      <c r="H71" s="6"/>
      <c r="I71" s="67" t="s">
        <v>636</v>
      </c>
      <c r="J71" s="111">
        <v>438500411</v>
      </c>
      <c r="K71" s="113">
        <v>1047569565</v>
      </c>
      <c r="L71" s="31"/>
      <c r="M71" s="31"/>
      <c r="N71" s="31"/>
      <c r="O71" s="31"/>
      <c r="P71" s="31"/>
      <c r="Q71" s="31"/>
      <c r="R71" s="31"/>
      <c r="S71" s="31"/>
      <c r="T71" s="31"/>
      <c r="U71" s="31">
        <v>1</v>
      </c>
      <c r="V71" s="31"/>
      <c r="W71" s="31"/>
      <c r="X71" s="31"/>
      <c r="Y71" s="31"/>
      <c r="Z71" s="31"/>
      <c r="AA71" s="31"/>
      <c r="AB71" s="31">
        <v>1</v>
      </c>
      <c r="AC71" s="98"/>
    </row>
    <row r="72" spans="1:29" s="16" customFormat="1" ht="20.100000000000001" customHeight="1" x14ac:dyDescent="0.2">
      <c r="A72" s="73">
        <v>66</v>
      </c>
      <c r="B72" s="115">
        <v>1224399494</v>
      </c>
      <c r="C72" s="116" t="s">
        <v>705</v>
      </c>
      <c r="D72" s="74" t="s">
        <v>101</v>
      </c>
      <c r="E72" s="74" t="s">
        <v>177</v>
      </c>
      <c r="F72" s="74" t="s">
        <v>178</v>
      </c>
      <c r="G72" s="67" t="s">
        <v>162</v>
      </c>
      <c r="H72" s="6"/>
      <c r="I72" s="6"/>
      <c r="J72" s="111" t="s">
        <v>676</v>
      </c>
      <c r="K72" s="113" t="s">
        <v>679</v>
      </c>
      <c r="L72" s="34"/>
      <c r="M72" s="34">
        <v>1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>
        <v>1</v>
      </c>
      <c r="AC72" s="98"/>
    </row>
    <row r="73" spans="1:29" s="16" customFormat="1" ht="20.100000000000001" customHeight="1" x14ac:dyDescent="0.2">
      <c r="A73" s="73">
        <v>67</v>
      </c>
      <c r="B73" s="114">
        <v>438476081</v>
      </c>
      <c r="C73" s="116" t="s">
        <v>706</v>
      </c>
      <c r="D73" s="91" t="s">
        <v>180</v>
      </c>
      <c r="E73" s="74" t="s">
        <v>179</v>
      </c>
      <c r="F73" s="91" t="s">
        <v>181</v>
      </c>
      <c r="G73" s="67" t="s">
        <v>176</v>
      </c>
      <c r="H73" s="6"/>
      <c r="I73" s="67" t="s">
        <v>644</v>
      </c>
      <c r="J73" s="111">
        <v>438476080</v>
      </c>
      <c r="K73" s="113">
        <v>1091134892</v>
      </c>
      <c r="L73" s="34"/>
      <c r="M73" s="34"/>
      <c r="N73" s="34">
        <v>1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>
        <v>1</v>
      </c>
      <c r="AB73" s="34"/>
      <c r="AC73" s="98"/>
    </row>
    <row r="74" spans="1:29" s="16" customFormat="1" ht="20.100000000000001" customHeight="1" x14ac:dyDescent="0.2">
      <c r="A74" s="73">
        <v>68</v>
      </c>
      <c r="B74" s="115">
        <v>1220898915</v>
      </c>
      <c r="C74" s="116" t="s">
        <v>706</v>
      </c>
      <c r="D74" s="88" t="s">
        <v>184</v>
      </c>
      <c r="E74" s="74" t="s">
        <v>182</v>
      </c>
      <c r="F74" s="74" t="s">
        <v>183</v>
      </c>
      <c r="G74" s="67" t="s">
        <v>171</v>
      </c>
      <c r="H74" s="6"/>
      <c r="I74" s="6"/>
      <c r="J74" s="111" t="s">
        <v>676</v>
      </c>
      <c r="K74" s="113" t="s">
        <v>679</v>
      </c>
      <c r="L74" s="34"/>
      <c r="M74" s="34">
        <v>1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>
        <v>1</v>
      </c>
      <c r="AC74" s="98"/>
    </row>
    <row r="75" spans="1:29" s="16" customFormat="1" ht="20.100000000000001" customHeight="1" x14ac:dyDescent="0.2">
      <c r="A75" s="73">
        <v>69</v>
      </c>
      <c r="B75" s="114">
        <v>438534163</v>
      </c>
      <c r="C75" s="116" t="s">
        <v>706</v>
      </c>
      <c r="D75" s="91" t="s">
        <v>95</v>
      </c>
      <c r="E75" s="74" t="s">
        <v>185</v>
      </c>
      <c r="F75" s="74" t="s">
        <v>140</v>
      </c>
      <c r="G75" s="67" t="s">
        <v>33</v>
      </c>
      <c r="H75" s="6"/>
      <c r="I75" s="67" t="s">
        <v>631</v>
      </c>
      <c r="J75" s="111" t="s">
        <v>676</v>
      </c>
      <c r="K75" s="113">
        <v>1093029840</v>
      </c>
      <c r="L75" s="34">
        <v>1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>
        <v>1</v>
      </c>
      <c r="Z75" s="34"/>
      <c r="AA75" s="34"/>
      <c r="AB75" s="34"/>
      <c r="AC75" s="98"/>
    </row>
    <row r="76" spans="1:29" s="16" customFormat="1" ht="20.100000000000001" customHeight="1" x14ac:dyDescent="0.2">
      <c r="A76" s="73">
        <v>70</v>
      </c>
      <c r="B76" s="114">
        <v>438462301</v>
      </c>
      <c r="C76" s="116" t="s">
        <v>706</v>
      </c>
      <c r="D76" s="88" t="s">
        <v>187</v>
      </c>
      <c r="E76" s="74" t="s">
        <v>186</v>
      </c>
      <c r="F76" s="74" t="s">
        <v>188</v>
      </c>
      <c r="G76" s="67" t="s">
        <v>58</v>
      </c>
      <c r="H76" s="6"/>
      <c r="I76" s="67" t="s">
        <v>645</v>
      </c>
      <c r="J76" s="111" t="s">
        <v>680</v>
      </c>
      <c r="K76" s="113">
        <v>1053377126</v>
      </c>
      <c r="L76" s="34"/>
      <c r="M76" s="34"/>
      <c r="N76" s="34"/>
      <c r="O76" s="34"/>
      <c r="P76" s="34"/>
      <c r="Q76" s="34"/>
      <c r="R76" s="34"/>
      <c r="S76" s="34"/>
      <c r="T76" s="34"/>
      <c r="U76" s="34">
        <v>1</v>
      </c>
      <c r="V76" s="34"/>
      <c r="W76" s="34"/>
      <c r="X76" s="34"/>
      <c r="Y76" s="34">
        <v>1</v>
      </c>
      <c r="Z76" s="34"/>
      <c r="AA76" s="34"/>
      <c r="AB76" s="34"/>
      <c r="AC76" s="98"/>
    </row>
    <row r="77" spans="1:29" s="16" customFormat="1" ht="20.100000000000001" customHeight="1" x14ac:dyDescent="0.2">
      <c r="A77" s="73">
        <v>71</v>
      </c>
      <c r="B77" s="114">
        <v>438462301</v>
      </c>
      <c r="C77" s="116" t="s">
        <v>707</v>
      </c>
      <c r="D77" s="88" t="s">
        <v>187</v>
      </c>
      <c r="E77" s="74" t="s">
        <v>186</v>
      </c>
      <c r="F77" s="74" t="s">
        <v>188</v>
      </c>
      <c r="G77" s="67" t="s">
        <v>58</v>
      </c>
      <c r="H77" s="6"/>
      <c r="I77" s="67" t="s">
        <v>645</v>
      </c>
      <c r="J77" s="111">
        <v>438437126</v>
      </c>
      <c r="K77" s="113">
        <v>1053377126</v>
      </c>
      <c r="L77" s="34">
        <v>1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>
        <v>1</v>
      </c>
      <c r="Z77" s="34"/>
      <c r="AA77" s="34"/>
      <c r="AB77" s="34"/>
      <c r="AC77" s="98"/>
    </row>
    <row r="78" spans="1:29" s="16" customFormat="1" ht="20.100000000000001" customHeight="1" x14ac:dyDescent="0.2">
      <c r="A78" s="73">
        <v>72</v>
      </c>
      <c r="B78" s="114">
        <v>438513352</v>
      </c>
      <c r="C78" s="116" t="s">
        <v>707</v>
      </c>
      <c r="D78" s="91" t="s">
        <v>190</v>
      </c>
      <c r="E78" s="92" t="s">
        <v>189</v>
      </c>
      <c r="F78" s="74" t="s">
        <v>191</v>
      </c>
      <c r="G78" s="67" t="s">
        <v>176</v>
      </c>
      <c r="H78" s="6"/>
      <c r="I78" s="67" t="s">
        <v>646</v>
      </c>
      <c r="J78" s="111">
        <v>438403115</v>
      </c>
      <c r="K78" s="113">
        <v>1037930558</v>
      </c>
      <c r="L78" s="34"/>
      <c r="M78" s="34"/>
      <c r="N78" s="34"/>
      <c r="O78" s="34"/>
      <c r="P78" s="34"/>
      <c r="Q78" s="34"/>
      <c r="R78" s="34"/>
      <c r="S78" s="34"/>
      <c r="T78" s="34"/>
      <c r="U78" s="34">
        <v>1</v>
      </c>
      <c r="V78" s="34"/>
      <c r="W78" s="34"/>
      <c r="X78" s="34"/>
      <c r="Y78" s="34"/>
      <c r="Z78" s="34"/>
      <c r="AA78" s="34"/>
      <c r="AB78" s="34">
        <v>1</v>
      </c>
      <c r="AC78" s="98"/>
    </row>
    <row r="79" spans="1:29" s="16" customFormat="1" ht="20.100000000000001" customHeight="1" x14ac:dyDescent="0.2">
      <c r="A79" s="73">
        <v>73</v>
      </c>
      <c r="B79" s="115">
        <v>1220898915</v>
      </c>
      <c r="C79" s="116" t="s">
        <v>707</v>
      </c>
      <c r="D79" s="74" t="s">
        <v>193</v>
      </c>
      <c r="E79" s="74" t="s">
        <v>192</v>
      </c>
      <c r="F79" s="74" t="s">
        <v>193</v>
      </c>
      <c r="G79" s="67" t="s">
        <v>171</v>
      </c>
      <c r="H79" s="6"/>
      <c r="I79" s="6"/>
      <c r="J79" s="111" t="s">
        <v>676</v>
      </c>
      <c r="K79" s="113" t="s">
        <v>679</v>
      </c>
      <c r="L79" s="31"/>
      <c r="M79" s="31">
        <v>1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>
        <v>1</v>
      </c>
      <c r="AC79" s="98"/>
    </row>
    <row r="80" spans="1:29" s="16" customFormat="1" ht="20.100000000000001" customHeight="1" x14ac:dyDescent="0.2">
      <c r="A80" s="73">
        <v>74</v>
      </c>
      <c r="B80" s="114">
        <v>438534163</v>
      </c>
      <c r="C80" s="116" t="s">
        <v>708</v>
      </c>
      <c r="D80" s="91" t="s">
        <v>95</v>
      </c>
      <c r="E80" s="74" t="s">
        <v>185</v>
      </c>
      <c r="F80" s="74" t="s">
        <v>140</v>
      </c>
      <c r="G80" s="67" t="s">
        <v>33</v>
      </c>
      <c r="H80" s="6"/>
      <c r="I80" s="67" t="s">
        <v>631</v>
      </c>
      <c r="J80" s="111" t="s">
        <v>676</v>
      </c>
      <c r="K80" s="113">
        <v>1093029840</v>
      </c>
      <c r="L80" s="34"/>
      <c r="M80" s="34"/>
      <c r="N80" s="34">
        <v>1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>
        <v>1</v>
      </c>
      <c r="Z80" s="34"/>
      <c r="AA80" s="34"/>
      <c r="AB80" s="34"/>
      <c r="AC80" s="98"/>
    </row>
    <row r="81" spans="1:29" s="16" customFormat="1" ht="20.100000000000001" customHeight="1" x14ac:dyDescent="0.2">
      <c r="A81" s="73">
        <v>75</v>
      </c>
      <c r="B81" s="115">
        <v>1224399494</v>
      </c>
      <c r="C81" s="116" t="s">
        <v>708</v>
      </c>
      <c r="D81" s="74" t="s">
        <v>195</v>
      </c>
      <c r="E81" s="74" t="s">
        <v>194</v>
      </c>
      <c r="F81" s="74" t="s">
        <v>195</v>
      </c>
      <c r="G81" s="67" t="s">
        <v>176</v>
      </c>
      <c r="H81" s="6"/>
      <c r="I81" s="6"/>
      <c r="J81" s="111" t="s">
        <v>676</v>
      </c>
      <c r="K81" s="113" t="s">
        <v>679</v>
      </c>
      <c r="L81" s="34"/>
      <c r="M81" s="34">
        <v>1</v>
      </c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>
        <v>1</v>
      </c>
      <c r="AC81" s="98"/>
    </row>
    <row r="82" spans="1:29" s="16" customFormat="1" ht="20.100000000000001" customHeight="1" x14ac:dyDescent="0.2">
      <c r="A82" s="73">
        <v>76</v>
      </c>
      <c r="B82" s="115">
        <v>1220898915</v>
      </c>
      <c r="C82" s="116" t="s">
        <v>708</v>
      </c>
      <c r="D82" s="74" t="s">
        <v>193</v>
      </c>
      <c r="E82" s="74" t="s">
        <v>192</v>
      </c>
      <c r="F82" s="74" t="s">
        <v>193</v>
      </c>
      <c r="G82" s="67" t="s">
        <v>171</v>
      </c>
      <c r="H82" s="6"/>
      <c r="I82" s="6"/>
      <c r="J82" s="111" t="s">
        <v>676</v>
      </c>
      <c r="K82" s="113" t="s">
        <v>679</v>
      </c>
      <c r="L82" s="34">
        <v>1</v>
      </c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>
        <v>1</v>
      </c>
      <c r="AC82" s="98"/>
    </row>
    <row r="83" spans="1:29" s="16" customFormat="1" ht="20.100000000000001" customHeight="1" x14ac:dyDescent="0.2">
      <c r="A83" s="73">
        <v>77</v>
      </c>
      <c r="B83" s="115">
        <v>1224399494</v>
      </c>
      <c r="C83" s="116" t="s">
        <v>708</v>
      </c>
      <c r="D83" s="91" t="s">
        <v>198</v>
      </c>
      <c r="E83" s="74" t="s">
        <v>196</v>
      </c>
      <c r="F83" s="74" t="s">
        <v>197</v>
      </c>
      <c r="G83" s="67" t="s">
        <v>162</v>
      </c>
      <c r="H83" s="6"/>
      <c r="I83" s="6"/>
      <c r="J83" s="111" t="s">
        <v>676</v>
      </c>
      <c r="K83" s="113" t="s">
        <v>679</v>
      </c>
      <c r="L83" s="34"/>
      <c r="M83" s="34">
        <v>1</v>
      </c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>
        <v>1</v>
      </c>
      <c r="AC83" s="98"/>
    </row>
    <row r="84" spans="1:29" s="16" customFormat="1" ht="20.100000000000001" customHeight="1" x14ac:dyDescent="0.2">
      <c r="A84" s="73">
        <v>78</v>
      </c>
      <c r="B84" s="114">
        <v>437240110</v>
      </c>
      <c r="C84" s="116" t="s">
        <v>709</v>
      </c>
      <c r="D84" s="91" t="s">
        <v>200</v>
      </c>
      <c r="E84" s="74" t="s">
        <v>199</v>
      </c>
      <c r="F84" s="74" t="s">
        <v>201</v>
      </c>
      <c r="G84" s="67" t="s">
        <v>165</v>
      </c>
      <c r="H84" s="6"/>
      <c r="I84" s="67" t="s">
        <v>647</v>
      </c>
      <c r="J84" s="111">
        <v>438515100</v>
      </c>
      <c r="K84" s="113">
        <v>1048098802</v>
      </c>
      <c r="L84" s="34">
        <v>1</v>
      </c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>
        <v>1</v>
      </c>
      <c r="Z84" s="34"/>
      <c r="AA84" s="34"/>
      <c r="AB84" s="34"/>
      <c r="AC84" s="98"/>
    </row>
    <row r="85" spans="1:29" s="16" customFormat="1" ht="20.100000000000001" customHeight="1" x14ac:dyDescent="0.2">
      <c r="A85" s="73">
        <v>79</v>
      </c>
      <c r="B85" s="115">
        <v>1220898915</v>
      </c>
      <c r="C85" s="116" t="s">
        <v>709</v>
      </c>
      <c r="D85" s="91" t="s">
        <v>202</v>
      </c>
      <c r="E85" s="74" t="s">
        <v>192</v>
      </c>
      <c r="F85" s="74" t="s">
        <v>193</v>
      </c>
      <c r="G85" s="67" t="s">
        <v>171</v>
      </c>
      <c r="H85" s="6"/>
      <c r="I85" s="6"/>
      <c r="J85" s="111" t="s">
        <v>676</v>
      </c>
      <c r="K85" s="113" t="s">
        <v>679</v>
      </c>
      <c r="L85" s="34"/>
      <c r="M85" s="34"/>
      <c r="N85" s="34"/>
      <c r="O85" s="34"/>
      <c r="P85" s="34"/>
      <c r="Q85" s="34"/>
      <c r="R85" s="34"/>
      <c r="S85" s="34"/>
      <c r="T85" s="34">
        <v>1</v>
      </c>
      <c r="U85" s="34"/>
      <c r="V85" s="34"/>
      <c r="W85" s="34"/>
      <c r="X85" s="34"/>
      <c r="Y85" s="34"/>
      <c r="Z85" s="34"/>
      <c r="AA85" s="34"/>
      <c r="AB85" s="34">
        <v>1</v>
      </c>
      <c r="AC85" s="98"/>
    </row>
    <row r="86" spans="1:29" s="16" customFormat="1" ht="20.100000000000001" customHeight="1" x14ac:dyDescent="0.2">
      <c r="A86" s="73">
        <v>80</v>
      </c>
      <c r="B86" s="114">
        <v>438579176</v>
      </c>
      <c r="C86" s="116" t="s">
        <v>710</v>
      </c>
      <c r="D86" s="91" t="s">
        <v>203</v>
      </c>
      <c r="E86" s="74" t="s">
        <v>204</v>
      </c>
      <c r="F86" s="74" t="s">
        <v>205</v>
      </c>
      <c r="G86" s="67" t="s">
        <v>165</v>
      </c>
      <c r="H86" s="6"/>
      <c r="I86" s="67" t="s">
        <v>648</v>
      </c>
      <c r="J86" s="111">
        <v>438483008</v>
      </c>
      <c r="K86" s="113" t="s">
        <v>679</v>
      </c>
      <c r="L86" s="34"/>
      <c r="M86" s="34"/>
      <c r="N86" s="34"/>
      <c r="O86" s="34"/>
      <c r="P86" s="34"/>
      <c r="Q86" s="34">
        <v>1</v>
      </c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>
        <v>1</v>
      </c>
      <c r="AC86" s="98"/>
    </row>
    <row r="87" spans="1:29" s="16" customFormat="1" ht="20.100000000000001" customHeight="1" x14ac:dyDescent="0.2">
      <c r="A87" s="73">
        <v>81</v>
      </c>
      <c r="B87" s="114" t="s">
        <v>683</v>
      </c>
      <c r="C87" s="116" t="s">
        <v>710</v>
      </c>
      <c r="D87" s="91" t="s">
        <v>207</v>
      </c>
      <c r="E87" s="74" t="s">
        <v>206</v>
      </c>
      <c r="F87" s="74" t="s">
        <v>208</v>
      </c>
      <c r="G87" s="67" t="s">
        <v>176</v>
      </c>
      <c r="H87" s="6"/>
      <c r="I87" s="6"/>
      <c r="J87" s="111" t="s">
        <v>676</v>
      </c>
      <c r="K87" s="113" t="s">
        <v>679</v>
      </c>
      <c r="L87" s="34"/>
      <c r="M87" s="34"/>
      <c r="N87" s="34"/>
      <c r="O87" s="34"/>
      <c r="P87" s="34"/>
      <c r="Q87" s="34"/>
      <c r="R87" s="34"/>
      <c r="S87" s="34"/>
      <c r="T87" s="34">
        <v>1</v>
      </c>
      <c r="U87" s="34"/>
      <c r="V87" s="34"/>
      <c r="W87" s="34"/>
      <c r="X87" s="34"/>
      <c r="Y87" s="34"/>
      <c r="Z87" s="34"/>
      <c r="AA87" s="34"/>
      <c r="AB87" s="34">
        <v>1</v>
      </c>
      <c r="AC87" s="98"/>
    </row>
    <row r="88" spans="1:29" s="16" customFormat="1" ht="20.100000000000001" customHeight="1" x14ac:dyDescent="0.2">
      <c r="A88" s="73">
        <v>82</v>
      </c>
      <c r="B88" s="114">
        <v>438458460</v>
      </c>
      <c r="C88" s="116" t="s">
        <v>710</v>
      </c>
      <c r="D88" s="91" t="s">
        <v>209</v>
      </c>
      <c r="E88" s="74" t="s">
        <v>210</v>
      </c>
      <c r="F88" s="74" t="s">
        <v>211</v>
      </c>
      <c r="G88" s="67" t="s">
        <v>33</v>
      </c>
      <c r="H88" s="6"/>
      <c r="I88" s="6"/>
      <c r="J88" s="111" t="s">
        <v>676</v>
      </c>
      <c r="K88" s="113" t="s">
        <v>679</v>
      </c>
      <c r="L88" s="34"/>
      <c r="M88" s="34"/>
      <c r="N88" s="34">
        <v>1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>
        <v>1</v>
      </c>
      <c r="Z88" s="34"/>
      <c r="AA88" s="34"/>
      <c r="AB88" s="34"/>
      <c r="AC88" s="98"/>
    </row>
    <row r="89" spans="1:29" s="16" customFormat="1" ht="20.100000000000001" customHeight="1" x14ac:dyDescent="0.2">
      <c r="A89" s="73">
        <v>83</v>
      </c>
      <c r="B89" s="114">
        <v>438549226</v>
      </c>
      <c r="C89" s="116" t="s">
        <v>711</v>
      </c>
      <c r="D89" s="91" t="s">
        <v>385</v>
      </c>
      <c r="E89" s="74" t="s">
        <v>212</v>
      </c>
      <c r="F89" s="74" t="s">
        <v>213</v>
      </c>
      <c r="G89" s="67" t="s">
        <v>162</v>
      </c>
      <c r="H89" s="6"/>
      <c r="I89" s="67" t="s">
        <v>649</v>
      </c>
      <c r="J89" s="111">
        <v>438529226</v>
      </c>
      <c r="K89" s="113" t="s">
        <v>679</v>
      </c>
      <c r="L89" s="34"/>
      <c r="M89" s="34"/>
      <c r="N89" s="34">
        <v>1</v>
      </c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>
        <v>1</v>
      </c>
      <c r="AB89" s="34"/>
      <c r="AC89" s="98"/>
    </row>
    <row r="90" spans="1:29" s="16" customFormat="1" ht="20.100000000000001" customHeight="1" x14ac:dyDescent="0.2">
      <c r="A90" s="73">
        <v>84</v>
      </c>
      <c r="B90" s="114">
        <v>438469117</v>
      </c>
      <c r="C90" s="116" t="s">
        <v>712</v>
      </c>
      <c r="D90" s="93" t="s">
        <v>214</v>
      </c>
      <c r="E90" s="91" t="s">
        <v>215</v>
      </c>
      <c r="F90" s="90" t="s">
        <v>216</v>
      </c>
      <c r="G90" s="67" t="s">
        <v>171</v>
      </c>
      <c r="H90" s="6"/>
      <c r="I90" s="67" t="s">
        <v>627</v>
      </c>
      <c r="J90" s="111" t="s">
        <v>676</v>
      </c>
      <c r="K90" s="113">
        <v>1054810928</v>
      </c>
      <c r="L90" s="31"/>
      <c r="M90" s="31">
        <v>1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>
        <v>1</v>
      </c>
      <c r="AC90" s="98"/>
    </row>
    <row r="91" spans="1:29" s="16" customFormat="1" ht="20.100000000000001" customHeight="1" x14ac:dyDescent="0.2">
      <c r="A91" s="73">
        <v>85</v>
      </c>
      <c r="B91" s="114">
        <v>438472030</v>
      </c>
      <c r="C91" s="116" t="s">
        <v>713</v>
      </c>
      <c r="D91" s="91" t="s">
        <v>217</v>
      </c>
      <c r="E91" s="74" t="s">
        <v>172</v>
      </c>
      <c r="F91" s="74" t="s">
        <v>173</v>
      </c>
      <c r="G91" s="67" t="s">
        <v>171</v>
      </c>
      <c r="H91" s="6"/>
      <c r="I91" s="67" t="s">
        <v>293</v>
      </c>
      <c r="J91" s="111">
        <v>438433635</v>
      </c>
      <c r="K91" s="113">
        <v>1034401943</v>
      </c>
      <c r="L91" s="31"/>
      <c r="M91" s="31"/>
      <c r="N91" s="31">
        <v>1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>
        <v>1</v>
      </c>
      <c r="AC91" s="98"/>
    </row>
    <row r="92" spans="1:29" s="16" customFormat="1" ht="20.100000000000001" customHeight="1" x14ac:dyDescent="0.2">
      <c r="A92" s="73">
        <v>86</v>
      </c>
      <c r="B92" s="114">
        <v>438539588</v>
      </c>
      <c r="C92" s="116" t="s">
        <v>714</v>
      </c>
      <c r="D92" s="91" t="s">
        <v>90</v>
      </c>
      <c r="E92" s="74" t="s">
        <v>56</v>
      </c>
      <c r="F92" s="74" t="s">
        <v>57</v>
      </c>
      <c r="G92" s="67" t="s">
        <v>58</v>
      </c>
      <c r="H92" s="6"/>
      <c r="I92" s="67" t="s">
        <v>621</v>
      </c>
      <c r="J92" s="111" t="s">
        <v>676</v>
      </c>
      <c r="K92" s="113">
        <v>1062419588</v>
      </c>
      <c r="L92" s="34"/>
      <c r="M92" s="34"/>
      <c r="N92" s="34"/>
      <c r="O92" s="34"/>
      <c r="P92" s="34"/>
      <c r="Q92" s="34"/>
      <c r="R92" s="34"/>
      <c r="S92" s="34"/>
      <c r="T92" s="34">
        <v>1</v>
      </c>
      <c r="U92" s="34"/>
      <c r="V92" s="34"/>
      <c r="W92" s="34"/>
      <c r="X92" s="34"/>
      <c r="Y92" s="34">
        <v>1</v>
      </c>
      <c r="Z92" s="34"/>
      <c r="AA92" s="34"/>
      <c r="AB92" s="34"/>
      <c r="AC92" s="98"/>
    </row>
    <row r="93" spans="1:29" s="16" customFormat="1" ht="20.100000000000001" customHeight="1" x14ac:dyDescent="0.2">
      <c r="A93" s="73">
        <v>87</v>
      </c>
      <c r="B93" s="114">
        <v>437241209</v>
      </c>
      <c r="C93" s="116" t="s">
        <v>715</v>
      </c>
      <c r="D93" s="88" t="s">
        <v>220</v>
      </c>
      <c r="E93" s="74" t="s">
        <v>219</v>
      </c>
      <c r="F93" s="88" t="s">
        <v>221</v>
      </c>
      <c r="G93" s="86" t="s">
        <v>222</v>
      </c>
      <c r="H93" s="6"/>
      <c r="I93" s="67" t="s">
        <v>650</v>
      </c>
      <c r="J93" s="111">
        <v>437241210</v>
      </c>
      <c r="K93" s="113">
        <v>1087913256</v>
      </c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>
        <v>1</v>
      </c>
      <c r="W93" s="34"/>
      <c r="X93" s="34"/>
      <c r="Y93" s="34">
        <v>1</v>
      </c>
      <c r="Z93" s="34"/>
      <c r="AA93" s="34"/>
      <c r="AB93" s="34"/>
      <c r="AC93" s="98"/>
    </row>
    <row r="94" spans="1:29" s="16" customFormat="1" ht="20.100000000000001" customHeight="1" x14ac:dyDescent="0.2">
      <c r="A94" s="73">
        <v>88</v>
      </c>
      <c r="B94" s="114">
        <v>438471170</v>
      </c>
      <c r="C94" s="116" t="s">
        <v>716</v>
      </c>
      <c r="D94" s="94" t="s">
        <v>168</v>
      </c>
      <c r="E94" s="95" t="s">
        <v>223</v>
      </c>
      <c r="F94" s="96" t="s">
        <v>170</v>
      </c>
      <c r="G94" s="86" t="s">
        <v>171</v>
      </c>
      <c r="H94" s="6"/>
      <c r="I94" s="6"/>
      <c r="J94" s="111" t="s">
        <v>676</v>
      </c>
      <c r="K94" s="113" t="s">
        <v>679</v>
      </c>
      <c r="L94" s="34"/>
      <c r="M94" s="34"/>
      <c r="N94" s="34">
        <v>1</v>
      </c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>
        <v>1</v>
      </c>
      <c r="AC94" s="98"/>
    </row>
    <row r="95" spans="1:29" s="16" customFormat="1" ht="20.100000000000001" customHeight="1" x14ac:dyDescent="0.2">
      <c r="A95" s="73">
        <v>89</v>
      </c>
      <c r="B95" s="114">
        <v>438422970</v>
      </c>
      <c r="C95" s="116" t="s">
        <v>717</v>
      </c>
      <c r="D95" s="94" t="s">
        <v>224</v>
      </c>
      <c r="E95" s="95" t="s">
        <v>225</v>
      </c>
      <c r="F95" s="96" t="s">
        <v>226</v>
      </c>
      <c r="G95" s="86" t="s">
        <v>165</v>
      </c>
      <c r="H95" s="6"/>
      <c r="I95" s="67" t="s">
        <v>651</v>
      </c>
      <c r="J95" s="111">
        <v>438830012</v>
      </c>
      <c r="K95" s="113">
        <v>1073567336</v>
      </c>
      <c r="L95" s="31"/>
      <c r="M95" s="31"/>
      <c r="N95" s="31"/>
      <c r="O95" s="31"/>
      <c r="P95" s="31"/>
      <c r="Q95" s="31"/>
      <c r="R95" s="31"/>
      <c r="S95" s="31"/>
      <c r="T95" s="31"/>
      <c r="U95" s="31">
        <v>1</v>
      </c>
      <c r="V95" s="31"/>
      <c r="W95" s="31"/>
      <c r="X95" s="31"/>
      <c r="Y95" s="31">
        <v>1</v>
      </c>
      <c r="Z95" s="31"/>
      <c r="AA95" s="31"/>
      <c r="AB95" s="31"/>
      <c r="AC95" s="98"/>
    </row>
    <row r="96" spans="1:29" s="16" customFormat="1" ht="20.100000000000001" customHeight="1" x14ac:dyDescent="0.2">
      <c r="A96" s="73">
        <v>90</v>
      </c>
      <c r="B96" s="114">
        <v>438579674</v>
      </c>
      <c r="C96" s="116" t="s">
        <v>717</v>
      </c>
      <c r="D96" s="94" t="s">
        <v>135</v>
      </c>
      <c r="E96" s="96" t="s">
        <v>227</v>
      </c>
      <c r="F96" s="96" t="s">
        <v>136</v>
      </c>
      <c r="G96" s="86" t="s">
        <v>228</v>
      </c>
      <c r="H96" s="6"/>
      <c r="I96" s="67" t="s">
        <v>652</v>
      </c>
      <c r="J96" s="112">
        <v>438462220</v>
      </c>
      <c r="K96" s="113">
        <v>1074445245</v>
      </c>
      <c r="L96" s="34"/>
      <c r="M96" s="34"/>
      <c r="N96" s="34">
        <v>1</v>
      </c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>
        <v>1</v>
      </c>
      <c r="AC96" s="98"/>
    </row>
    <row r="97" spans="1:29" s="16" customFormat="1" ht="20.100000000000001" customHeight="1" x14ac:dyDescent="0.2">
      <c r="A97" s="73">
        <v>91</v>
      </c>
      <c r="B97" s="114">
        <v>438579468</v>
      </c>
      <c r="C97" s="116" t="s">
        <v>718</v>
      </c>
      <c r="D97" s="94" t="s">
        <v>229</v>
      </c>
      <c r="E97" s="96" t="s">
        <v>230</v>
      </c>
      <c r="F97" s="96" t="s">
        <v>231</v>
      </c>
      <c r="G97" s="86" t="s">
        <v>176</v>
      </c>
      <c r="H97" s="6"/>
      <c r="I97" s="67" t="s">
        <v>653</v>
      </c>
      <c r="J97" s="111">
        <v>438505915</v>
      </c>
      <c r="K97" s="113">
        <v>1054685336</v>
      </c>
      <c r="L97" s="34"/>
      <c r="M97" s="34"/>
      <c r="N97" s="34"/>
      <c r="O97" s="34"/>
      <c r="P97" s="34"/>
      <c r="Q97" s="34">
        <v>1</v>
      </c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>
        <v>1</v>
      </c>
      <c r="AC97" s="98"/>
    </row>
    <row r="98" spans="1:29" s="16" customFormat="1" ht="20.100000000000001" customHeight="1" x14ac:dyDescent="0.2">
      <c r="A98" s="73">
        <v>92</v>
      </c>
      <c r="B98" s="114">
        <v>438538537</v>
      </c>
      <c r="C98" s="116" t="s">
        <v>719</v>
      </c>
      <c r="D98" s="94" t="s">
        <v>234</v>
      </c>
      <c r="E98" s="96" t="s">
        <v>232</v>
      </c>
      <c r="F98" s="96" t="s">
        <v>233</v>
      </c>
      <c r="G98" s="86" t="s">
        <v>218</v>
      </c>
      <c r="H98" s="6"/>
      <c r="I98" s="67" t="s">
        <v>654</v>
      </c>
      <c r="J98" s="102" t="s">
        <v>681</v>
      </c>
      <c r="K98" s="113">
        <v>1089382215</v>
      </c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>
        <v>1</v>
      </c>
      <c r="W98" s="34"/>
      <c r="X98" s="34"/>
      <c r="Y98" s="34"/>
      <c r="Z98" s="34"/>
      <c r="AA98" s="34">
        <v>1</v>
      </c>
      <c r="AB98" s="34"/>
      <c r="AC98" s="98"/>
    </row>
    <row r="99" spans="1:29" s="16" customFormat="1" ht="20.100000000000001" customHeight="1" x14ac:dyDescent="0.2">
      <c r="A99" s="73">
        <v>93</v>
      </c>
      <c r="B99" s="114">
        <v>438470350</v>
      </c>
      <c r="C99" s="116" t="s">
        <v>719</v>
      </c>
      <c r="D99" s="94" t="s">
        <v>237</v>
      </c>
      <c r="E99" s="96" t="s">
        <v>235</v>
      </c>
      <c r="F99" s="96" t="s">
        <v>236</v>
      </c>
      <c r="G99" s="86" t="s">
        <v>162</v>
      </c>
      <c r="H99" s="6"/>
      <c r="I99" s="67" t="s">
        <v>665</v>
      </c>
      <c r="J99" s="111">
        <v>438488802</v>
      </c>
      <c r="K99" s="113">
        <v>1054635940</v>
      </c>
      <c r="L99" s="34"/>
      <c r="M99" s="87"/>
      <c r="N99" s="34"/>
      <c r="O99" s="34"/>
      <c r="P99" s="34"/>
      <c r="Q99" s="34"/>
      <c r="R99" s="34">
        <v>1</v>
      </c>
      <c r="S99" s="34"/>
      <c r="T99" s="34"/>
      <c r="U99" s="34"/>
      <c r="V99" s="34"/>
      <c r="W99" s="34"/>
      <c r="X99" s="34"/>
      <c r="Y99" s="34">
        <v>1</v>
      </c>
      <c r="Z99" s="34"/>
      <c r="AA99" s="34"/>
      <c r="AB99" s="34"/>
      <c r="AC99" s="98"/>
    </row>
    <row r="100" spans="1:29" s="16" customFormat="1" ht="20.100000000000001" customHeight="1" x14ac:dyDescent="0.2">
      <c r="A100" s="73">
        <v>94</v>
      </c>
      <c r="B100" s="114">
        <v>438530777</v>
      </c>
      <c r="C100" s="116" t="s">
        <v>719</v>
      </c>
      <c r="D100" s="94" t="s">
        <v>239</v>
      </c>
      <c r="E100" s="96" t="s">
        <v>238</v>
      </c>
      <c r="F100" s="96" t="s">
        <v>240</v>
      </c>
      <c r="G100" s="86" t="s">
        <v>162</v>
      </c>
      <c r="H100" s="6"/>
      <c r="I100" s="6"/>
      <c r="J100" s="111" t="s">
        <v>676</v>
      </c>
      <c r="K100" s="113" t="s">
        <v>679</v>
      </c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>
        <v>1</v>
      </c>
      <c r="W100" s="34"/>
      <c r="X100" s="34"/>
      <c r="Y100" s="34">
        <v>1</v>
      </c>
      <c r="Z100" s="34"/>
      <c r="AA100" s="34"/>
      <c r="AB100" s="34"/>
      <c r="AC100" s="98"/>
    </row>
    <row r="101" spans="1:29" s="16" customFormat="1" ht="20.100000000000001" customHeight="1" x14ac:dyDescent="0.2">
      <c r="A101" s="73">
        <v>95</v>
      </c>
      <c r="B101" s="114">
        <v>438434986</v>
      </c>
      <c r="C101" s="116" t="s">
        <v>719</v>
      </c>
      <c r="D101" s="94" t="s">
        <v>242</v>
      </c>
      <c r="E101" s="96" t="s">
        <v>241</v>
      </c>
      <c r="F101" s="96" t="s">
        <v>243</v>
      </c>
      <c r="G101" s="86" t="s">
        <v>162</v>
      </c>
      <c r="H101" s="6"/>
      <c r="I101" s="67" t="s">
        <v>655</v>
      </c>
      <c r="J101" s="111">
        <v>438434986</v>
      </c>
      <c r="K101" s="113">
        <v>1051228040</v>
      </c>
      <c r="L101" s="34"/>
      <c r="M101" s="34"/>
      <c r="N101" s="34"/>
      <c r="O101" s="34"/>
      <c r="P101" s="34"/>
      <c r="Q101" s="34"/>
      <c r="R101" s="34"/>
      <c r="S101" s="34"/>
      <c r="T101" s="34"/>
      <c r="U101" s="34">
        <v>1</v>
      </c>
      <c r="V101" s="34"/>
      <c r="W101" s="34"/>
      <c r="X101" s="34"/>
      <c r="Y101" s="34"/>
      <c r="Z101" s="34"/>
      <c r="AA101" s="34">
        <v>1</v>
      </c>
      <c r="AB101" s="34"/>
      <c r="AC101" s="98"/>
    </row>
    <row r="102" spans="1:29" s="16" customFormat="1" ht="20.100000000000001" customHeight="1" x14ac:dyDescent="0.2">
      <c r="A102" s="73">
        <v>96</v>
      </c>
      <c r="B102" s="114">
        <v>438530777</v>
      </c>
      <c r="C102" s="116" t="s">
        <v>720</v>
      </c>
      <c r="D102" s="94" t="s">
        <v>239</v>
      </c>
      <c r="E102" s="96" t="s">
        <v>238</v>
      </c>
      <c r="F102" s="96" t="s">
        <v>240</v>
      </c>
      <c r="G102" s="86" t="s">
        <v>162</v>
      </c>
      <c r="H102" s="6"/>
      <c r="I102" s="6"/>
      <c r="J102" s="111" t="s">
        <v>676</v>
      </c>
      <c r="K102" s="113" t="s">
        <v>679</v>
      </c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>
        <v>1</v>
      </c>
      <c r="W102" s="34"/>
      <c r="X102" s="34"/>
      <c r="Y102" s="34">
        <v>1</v>
      </c>
      <c r="Z102" s="34"/>
      <c r="AA102" s="34"/>
      <c r="AB102" s="34"/>
      <c r="AC102" s="98"/>
    </row>
    <row r="103" spans="1:29" s="16" customFormat="1" ht="20.100000000000001" customHeight="1" x14ac:dyDescent="0.2">
      <c r="A103" s="73">
        <v>97</v>
      </c>
      <c r="B103" s="114">
        <v>438482088</v>
      </c>
      <c r="C103" s="116" t="s">
        <v>721</v>
      </c>
      <c r="D103" s="94" t="s">
        <v>619</v>
      </c>
      <c r="E103" s="96" t="s">
        <v>52</v>
      </c>
      <c r="F103" s="96" t="s">
        <v>244</v>
      </c>
      <c r="G103" s="86" t="s">
        <v>162</v>
      </c>
      <c r="H103" s="6"/>
      <c r="I103" s="67" t="s">
        <v>656</v>
      </c>
      <c r="J103" s="111">
        <v>437232088</v>
      </c>
      <c r="K103" s="113">
        <v>1074990132</v>
      </c>
      <c r="L103" s="34"/>
      <c r="M103" s="34"/>
      <c r="N103" s="34"/>
      <c r="O103" s="34"/>
      <c r="P103" s="34"/>
      <c r="Q103" s="34"/>
      <c r="R103" s="34"/>
      <c r="S103" s="34"/>
      <c r="T103" s="34"/>
      <c r="U103" s="34">
        <v>1</v>
      </c>
      <c r="V103" s="34"/>
      <c r="W103" s="34"/>
      <c r="X103" s="34"/>
      <c r="Y103" s="34">
        <v>1</v>
      </c>
      <c r="Z103" s="34"/>
      <c r="AA103" s="34"/>
      <c r="AB103" s="34"/>
      <c r="AC103" s="98"/>
    </row>
    <row r="104" spans="1:29" s="16" customFormat="1" ht="20.100000000000001" customHeight="1" x14ac:dyDescent="0.2">
      <c r="A104" s="73">
        <v>98</v>
      </c>
      <c r="B104" s="114">
        <v>438539588</v>
      </c>
      <c r="C104" s="116" t="s">
        <v>722</v>
      </c>
      <c r="D104" s="91" t="s">
        <v>90</v>
      </c>
      <c r="E104" s="74" t="s">
        <v>56</v>
      </c>
      <c r="F104" s="74" t="s">
        <v>57</v>
      </c>
      <c r="G104" s="67" t="s">
        <v>58</v>
      </c>
      <c r="H104" s="6"/>
      <c r="I104" s="67" t="s">
        <v>621</v>
      </c>
      <c r="J104" s="111" t="s">
        <v>676</v>
      </c>
      <c r="K104" s="113">
        <v>1062419588</v>
      </c>
      <c r="L104" s="34"/>
      <c r="M104" s="34"/>
      <c r="N104" s="34"/>
      <c r="O104" s="34"/>
      <c r="P104" s="34"/>
      <c r="Q104" s="34"/>
      <c r="R104" s="34"/>
      <c r="S104" s="34"/>
      <c r="T104" s="34">
        <v>1</v>
      </c>
      <c r="U104" s="34"/>
      <c r="V104" s="34"/>
      <c r="W104" s="34"/>
      <c r="X104" s="34"/>
      <c r="Y104" s="34">
        <v>1</v>
      </c>
      <c r="Z104" s="34"/>
      <c r="AA104" s="34"/>
      <c r="AB104" s="34"/>
      <c r="AC104" s="98"/>
    </row>
    <row r="105" spans="1:29" s="16" customFormat="1" ht="20.100000000000001" customHeight="1" x14ac:dyDescent="0.2">
      <c r="A105" s="73">
        <v>99</v>
      </c>
      <c r="B105" s="114">
        <v>438534163</v>
      </c>
      <c r="C105" s="116" t="s">
        <v>723</v>
      </c>
      <c r="D105" s="91" t="s">
        <v>95</v>
      </c>
      <c r="E105" s="74" t="s">
        <v>185</v>
      </c>
      <c r="F105" s="74" t="s">
        <v>140</v>
      </c>
      <c r="G105" s="67" t="s">
        <v>33</v>
      </c>
      <c r="H105" s="6"/>
      <c r="I105" s="67" t="s">
        <v>631</v>
      </c>
      <c r="J105" s="111" t="s">
        <v>676</v>
      </c>
      <c r="K105" s="113">
        <v>1093029840</v>
      </c>
      <c r="L105" s="34"/>
      <c r="M105" s="34"/>
      <c r="N105" s="34">
        <v>1</v>
      </c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>
        <v>1</v>
      </c>
      <c r="Z105" s="34"/>
      <c r="AA105" s="34"/>
      <c r="AB105" s="34"/>
      <c r="AC105" s="98"/>
    </row>
    <row r="106" spans="1:29" s="16" customFormat="1" ht="20.100000000000001" customHeight="1" x14ac:dyDescent="0.2">
      <c r="A106" s="73">
        <v>100</v>
      </c>
      <c r="B106" s="114">
        <v>438527604</v>
      </c>
      <c r="C106" s="116" t="s">
        <v>724</v>
      </c>
      <c r="D106" s="94" t="s">
        <v>245</v>
      </c>
      <c r="E106" s="96" t="s">
        <v>246</v>
      </c>
      <c r="F106" s="96" t="s">
        <v>247</v>
      </c>
      <c r="G106" s="86" t="s">
        <v>165</v>
      </c>
      <c r="H106" s="6"/>
      <c r="I106" s="6"/>
      <c r="J106" s="111" t="s">
        <v>676</v>
      </c>
      <c r="K106" s="113" t="s">
        <v>679</v>
      </c>
      <c r="L106" s="34"/>
      <c r="M106" s="34"/>
      <c r="N106" s="34">
        <v>1</v>
      </c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>
        <v>1</v>
      </c>
      <c r="AA106" s="34"/>
      <c r="AB106" s="34"/>
      <c r="AC106" s="98"/>
    </row>
    <row r="107" spans="1:29" s="16" customFormat="1" ht="20.100000000000001" customHeight="1" x14ac:dyDescent="0.2">
      <c r="A107" s="73">
        <v>101</v>
      </c>
      <c r="B107" s="115">
        <v>1224399494</v>
      </c>
      <c r="C107" s="116" t="s">
        <v>724</v>
      </c>
      <c r="D107" s="96" t="s">
        <v>249</v>
      </c>
      <c r="E107" s="96" t="s">
        <v>248</v>
      </c>
      <c r="F107" s="96" t="s">
        <v>249</v>
      </c>
      <c r="G107" s="86" t="s">
        <v>176</v>
      </c>
      <c r="H107" s="6"/>
      <c r="I107" s="6"/>
      <c r="J107" s="111" t="s">
        <v>676</v>
      </c>
      <c r="K107" s="113" t="s">
        <v>679</v>
      </c>
      <c r="L107" s="34"/>
      <c r="M107" s="34"/>
      <c r="N107" s="34"/>
      <c r="O107" s="34"/>
      <c r="P107" s="34"/>
      <c r="Q107" s="34">
        <v>1</v>
      </c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>
        <v>1</v>
      </c>
      <c r="AC107" s="98"/>
    </row>
    <row r="108" spans="1:29" s="16" customFormat="1" ht="20.100000000000001" customHeight="1" x14ac:dyDescent="0.2">
      <c r="A108" s="73">
        <v>102</v>
      </c>
      <c r="B108" s="114">
        <v>438472030</v>
      </c>
      <c r="C108" s="116" t="s">
        <v>725</v>
      </c>
      <c r="D108" s="91" t="s">
        <v>217</v>
      </c>
      <c r="E108" s="74" t="s">
        <v>172</v>
      </c>
      <c r="F108" s="74" t="s">
        <v>173</v>
      </c>
      <c r="G108" s="67" t="s">
        <v>171</v>
      </c>
      <c r="H108" s="6"/>
      <c r="I108" s="67" t="s">
        <v>293</v>
      </c>
      <c r="J108" s="111">
        <v>438433635</v>
      </c>
      <c r="K108" s="113">
        <v>1034401943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>
        <v>1</v>
      </c>
      <c r="V108" s="31"/>
      <c r="W108" s="31"/>
      <c r="X108" s="31"/>
      <c r="Y108" s="31"/>
      <c r="Z108" s="31"/>
      <c r="AA108" s="31"/>
      <c r="AB108" s="31">
        <v>1</v>
      </c>
      <c r="AC108" s="98"/>
    </row>
    <row r="109" spans="1:29" s="16" customFormat="1" ht="20.100000000000001" customHeight="1" x14ac:dyDescent="0.2">
      <c r="A109" s="73">
        <v>103</v>
      </c>
      <c r="B109" s="114">
        <v>438518704</v>
      </c>
      <c r="C109" s="116" t="s">
        <v>725</v>
      </c>
      <c r="D109" s="94" t="s">
        <v>251</v>
      </c>
      <c r="E109" s="96" t="s">
        <v>250</v>
      </c>
      <c r="F109" s="96" t="s">
        <v>252</v>
      </c>
      <c r="G109" s="86" t="s">
        <v>222</v>
      </c>
      <c r="H109" s="6"/>
      <c r="I109" s="67" t="s">
        <v>666</v>
      </c>
      <c r="J109" s="111">
        <v>438518700</v>
      </c>
      <c r="K109" s="113">
        <v>1046563044</v>
      </c>
      <c r="L109" s="34"/>
      <c r="M109" s="34"/>
      <c r="N109" s="34"/>
      <c r="O109" s="34"/>
      <c r="P109" s="34"/>
      <c r="Q109" s="34"/>
      <c r="R109" s="34"/>
      <c r="S109" s="34"/>
      <c r="T109" s="34"/>
      <c r="U109" s="34">
        <v>1</v>
      </c>
      <c r="V109" s="34"/>
      <c r="W109" s="34"/>
      <c r="X109" s="34"/>
      <c r="Y109" s="34"/>
      <c r="Z109" s="34"/>
      <c r="AA109" s="34">
        <v>1</v>
      </c>
      <c r="AB109" s="34"/>
      <c r="AC109" s="98"/>
    </row>
    <row r="110" spans="1:29" s="16" customFormat="1" ht="20.100000000000001" customHeight="1" x14ac:dyDescent="0.2">
      <c r="A110" s="73">
        <v>104</v>
      </c>
      <c r="B110" s="114">
        <v>438578054</v>
      </c>
      <c r="C110" s="116" t="s">
        <v>726</v>
      </c>
      <c r="D110" s="94" t="s">
        <v>253</v>
      </c>
      <c r="E110" s="96" t="s">
        <v>254</v>
      </c>
      <c r="F110" s="96" t="s">
        <v>255</v>
      </c>
      <c r="G110" s="86" t="s">
        <v>165</v>
      </c>
      <c r="H110" s="6"/>
      <c r="I110" s="67" t="s">
        <v>667</v>
      </c>
      <c r="J110" s="111">
        <v>438416722</v>
      </c>
      <c r="K110" s="113">
        <v>1037711536</v>
      </c>
      <c r="L110" s="34"/>
      <c r="M110" s="34"/>
      <c r="N110" s="34"/>
      <c r="O110" s="34"/>
      <c r="P110" s="34"/>
      <c r="Q110" s="34"/>
      <c r="R110" s="34"/>
      <c r="S110" s="34"/>
      <c r="T110" s="34"/>
      <c r="U110" s="34">
        <v>1</v>
      </c>
      <c r="V110" s="34"/>
      <c r="W110" s="34"/>
      <c r="X110" s="34"/>
      <c r="Y110" s="34">
        <v>1</v>
      </c>
      <c r="Z110" s="34"/>
      <c r="AA110" s="34"/>
      <c r="AB110" s="34"/>
      <c r="AC110" s="98"/>
    </row>
    <row r="111" spans="1:29" s="16" customFormat="1" ht="20.100000000000001" customHeight="1" x14ac:dyDescent="0.2">
      <c r="A111" s="73">
        <v>105</v>
      </c>
      <c r="B111" s="114">
        <v>438534163</v>
      </c>
      <c r="C111" s="116" t="s">
        <v>727</v>
      </c>
      <c r="D111" s="91" t="s">
        <v>95</v>
      </c>
      <c r="E111" s="74" t="s">
        <v>185</v>
      </c>
      <c r="F111" s="74" t="s">
        <v>140</v>
      </c>
      <c r="G111" s="67" t="s">
        <v>33</v>
      </c>
      <c r="H111" s="6"/>
      <c r="I111" s="67" t="s">
        <v>631</v>
      </c>
      <c r="J111" s="111" t="s">
        <v>676</v>
      </c>
      <c r="K111" s="113">
        <v>1093029840</v>
      </c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>
        <v>1</v>
      </c>
      <c r="W111" s="34"/>
      <c r="X111" s="34"/>
      <c r="Y111" s="34">
        <v>1</v>
      </c>
      <c r="Z111" s="34"/>
      <c r="AA111" s="34"/>
      <c r="AB111" s="34"/>
      <c r="AC111" s="98"/>
    </row>
    <row r="112" spans="1:29" s="16" customFormat="1" ht="20.100000000000001" customHeight="1" x14ac:dyDescent="0.2">
      <c r="A112" s="73">
        <v>106</v>
      </c>
      <c r="B112" s="114">
        <v>438465602</v>
      </c>
      <c r="C112" s="116" t="s">
        <v>727</v>
      </c>
      <c r="D112" s="94" t="s">
        <v>257</v>
      </c>
      <c r="E112" s="96" t="s">
        <v>256</v>
      </c>
      <c r="F112" s="96" t="s">
        <v>258</v>
      </c>
      <c r="G112" s="86" t="s">
        <v>176</v>
      </c>
      <c r="H112" s="6"/>
      <c r="I112" s="67" t="s">
        <v>657</v>
      </c>
      <c r="J112" s="111">
        <v>438465600</v>
      </c>
      <c r="K112" s="113">
        <v>1050427787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>
        <v>1</v>
      </c>
      <c r="W112" s="31"/>
      <c r="X112" s="31"/>
      <c r="Y112" s="31"/>
      <c r="Z112" s="31"/>
      <c r="AA112" s="31"/>
      <c r="AB112" s="31">
        <v>1</v>
      </c>
      <c r="AC112" s="98"/>
    </row>
    <row r="113" spans="1:29" s="16" customFormat="1" ht="20.100000000000001" customHeight="1" x14ac:dyDescent="0.2">
      <c r="A113" s="73">
        <v>107</v>
      </c>
      <c r="B113" s="115">
        <v>1029209375</v>
      </c>
      <c r="C113" s="116" t="s">
        <v>727</v>
      </c>
      <c r="D113" s="96" t="s">
        <v>260</v>
      </c>
      <c r="E113" s="96" t="s">
        <v>259</v>
      </c>
      <c r="F113" s="96" t="s">
        <v>260</v>
      </c>
      <c r="G113" s="86" t="s">
        <v>176</v>
      </c>
      <c r="H113" s="6"/>
      <c r="I113" s="6"/>
      <c r="J113" s="111" t="s">
        <v>676</v>
      </c>
      <c r="K113" s="113" t="s">
        <v>679</v>
      </c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>
        <v>1</v>
      </c>
      <c r="W113" s="31"/>
      <c r="X113" s="31"/>
      <c r="Y113" s="31"/>
      <c r="Z113" s="31"/>
      <c r="AA113" s="31"/>
      <c r="AB113" s="31">
        <v>1</v>
      </c>
      <c r="AC113" s="98"/>
    </row>
    <row r="114" spans="1:29" s="16" customFormat="1" ht="20.100000000000001" customHeight="1" x14ac:dyDescent="0.2">
      <c r="A114" s="73">
        <v>108</v>
      </c>
      <c r="B114" s="114">
        <v>438457504</v>
      </c>
      <c r="C114" s="116" t="s">
        <v>727</v>
      </c>
      <c r="D114" s="94" t="s">
        <v>593</v>
      </c>
      <c r="E114" s="96" t="s">
        <v>261</v>
      </c>
      <c r="F114" s="96" t="s">
        <v>262</v>
      </c>
      <c r="G114" s="86" t="s">
        <v>162</v>
      </c>
      <c r="H114" s="6"/>
      <c r="I114" s="67" t="s">
        <v>658</v>
      </c>
      <c r="J114" s="111">
        <v>438457505</v>
      </c>
      <c r="K114" s="113" t="s">
        <v>679</v>
      </c>
      <c r="L114" s="34"/>
      <c r="M114" s="34"/>
      <c r="N114" s="34">
        <v>1</v>
      </c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>
        <v>1</v>
      </c>
      <c r="AC114" s="98"/>
    </row>
    <row r="115" spans="1:29" s="16" customFormat="1" ht="20.100000000000001" customHeight="1" x14ac:dyDescent="0.2">
      <c r="A115" s="73">
        <v>109</v>
      </c>
      <c r="B115" s="114">
        <v>438534163</v>
      </c>
      <c r="C115" s="116" t="s">
        <v>727</v>
      </c>
      <c r="D115" s="91" t="s">
        <v>95</v>
      </c>
      <c r="E115" s="74" t="s">
        <v>185</v>
      </c>
      <c r="F115" s="74" t="s">
        <v>140</v>
      </c>
      <c r="G115" s="67" t="s">
        <v>33</v>
      </c>
      <c r="H115" s="6"/>
      <c r="I115" s="67" t="s">
        <v>631</v>
      </c>
      <c r="J115" s="111" t="s">
        <v>676</v>
      </c>
      <c r="K115" s="113">
        <v>1093029840</v>
      </c>
      <c r="L115" s="34"/>
      <c r="M115" s="34"/>
      <c r="N115" s="34">
        <v>1</v>
      </c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>
        <v>1</v>
      </c>
      <c r="Z115" s="34"/>
      <c r="AA115" s="34"/>
      <c r="AB115" s="34"/>
      <c r="AC115" s="98"/>
    </row>
    <row r="116" spans="1:29" s="16" customFormat="1" ht="20.100000000000001" customHeight="1" x14ac:dyDescent="0.2">
      <c r="A116" s="73">
        <v>110</v>
      </c>
      <c r="B116" s="114">
        <v>438470356</v>
      </c>
      <c r="C116" s="116" t="s">
        <v>728</v>
      </c>
      <c r="D116" s="94" t="s">
        <v>263</v>
      </c>
      <c r="E116" s="96" t="s">
        <v>159</v>
      </c>
      <c r="F116" s="96" t="s">
        <v>264</v>
      </c>
      <c r="G116" s="86" t="s">
        <v>162</v>
      </c>
      <c r="H116" s="6"/>
      <c r="I116" s="67" t="s">
        <v>659</v>
      </c>
      <c r="J116" s="111">
        <v>438470356</v>
      </c>
      <c r="K116" s="113">
        <v>1027126414</v>
      </c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>
        <v>1</v>
      </c>
      <c r="W116" s="34"/>
      <c r="X116" s="34"/>
      <c r="Y116" s="34">
        <v>1</v>
      </c>
      <c r="Z116" s="34"/>
      <c r="AA116" s="34"/>
      <c r="AB116" s="34"/>
      <c r="AC116" s="98"/>
    </row>
    <row r="117" spans="1:29" s="16" customFormat="1" ht="20.100000000000001" customHeight="1" x14ac:dyDescent="0.2">
      <c r="A117" s="73">
        <v>111</v>
      </c>
      <c r="B117" s="115">
        <v>1220898915</v>
      </c>
      <c r="C117" s="116" t="s">
        <v>729</v>
      </c>
      <c r="D117" s="96" t="s">
        <v>266</v>
      </c>
      <c r="E117" s="96" t="s">
        <v>265</v>
      </c>
      <c r="F117" s="96" t="s">
        <v>266</v>
      </c>
      <c r="G117" s="86" t="s">
        <v>171</v>
      </c>
      <c r="H117" s="6"/>
      <c r="I117" s="6"/>
      <c r="J117" s="111" t="s">
        <v>676</v>
      </c>
      <c r="K117" s="113" t="s">
        <v>679</v>
      </c>
      <c r="L117" s="34"/>
      <c r="M117" s="34"/>
      <c r="N117" s="34"/>
      <c r="O117" s="34"/>
      <c r="P117" s="34"/>
      <c r="Q117" s="34">
        <v>1</v>
      </c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>
        <v>1</v>
      </c>
      <c r="AC117" s="98"/>
    </row>
    <row r="118" spans="1:29" s="16" customFormat="1" ht="20.100000000000001" customHeight="1" x14ac:dyDescent="0.2">
      <c r="A118" s="73">
        <v>112</v>
      </c>
      <c r="B118" s="114">
        <v>438527604</v>
      </c>
      <c r="C118" s="116" t="s">
        <v>730</v>
      </c>
      <c r="D118" s="94" t="s">
        <v>245</v>
      </c>
      <c r="E118" s="96" t="s">
        <v>246</v>
      </c>
      <c r="F118" s="96" t="s">
        <v>247</v>
      </c>
      <c r="G118" s="86" t="s">
        <v>165</v>
      </c>
      <c r="H118" s="6"/>
      <c r="I118" s="67" t="s">
        <v>660</v>
      </c>
      <c r="J118" s="111" t="s">
        <v>676</v>
      </c>
      <c r="K118" s="113">
        <v>1096697411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>
        <v>1</v>
      </c>
      <c r="V118" s="34"/>
      <c r="W118" s="34"/>
      <c r="X118" s="34"/>
      <c r="Y118" s="34"/>
      <c r="Z118" s="34">
        <v>1</v>
      </c>
      <c r="AA118" s="34"/>
      <c r="AB118" s="34"/>
      <c r="AC118" s="98"/>
    </row>
    <row r="119" spans="1:29" s="16" customFormat="1" ht="20.100000000000001" customHeight="1" x14ac:dyDescent="0.2">
      <c r="A119" s="73">
        <v>113</v>
      </c>
      <c r="B119" s="114">
        <v>438579877</v>
      </c>
      <c r="C119" s="116" t="s">
        <v>730</v>
      </c>
      <c r="D119" s="94" t="s">
        <v>268</v>
      </c>
      <c r="E119" s="96" t="s">
        <v>267</v>
      </c>
      <c r="F119" s="96" t="s">
        <v>269</v>
      </c>
      <c r="G119" s="86" t="s">
        <v>33</v>
      </c>
      <c r="H119" s="6"/>
      <c r="I119" s="67" t="s">
        <v>661</v>
      </c>
      <c r="J119" s="111">
        <v>438579877</v>
      </c>
      <c r="K119" s="113">
        <v>1045155649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>
        <v>1</v>
      </c>
      <c r="W119" s="34"/>
      <c r="X119" s="34"/>
      <c r="Y119" s="34">
        <v>1</v>
      </c>
      <c r="Z119" s="34"/>
      <c r="AA119" s="34"/>
      <c r="AB119" s="34"/>
      <c r="AC119" s="98"/>
    </row>
    <row r="120" spans="1:29" s="16" customFormat="1" ht="20.100000000000001" customHeight="1" x14ac:dyDescent="0.2">
      <c r="A120" s="73">
        <v>114</v>
      </c>
      <c r="B120" s="115">
        <v>1220898915</v>
      </c>
      <c r="C120" s="116" t="s">
        <v>730</v>
      </c>
      <c r="D120" s="96" t="s">
        <v>271</v>
      </c>
      <c r="E120" s="96" t="s">
        <v>270</v>
      </c>
      <c r="F120" s="96" t="s">
        <v>271</v>
      </c>
      <c r="G120" s="86" t="s">
        <v>37</v>
      </c>
      <c r="H120" s="6"/>
      <c r="I120" s="6"/>
      <c r="J120" s="111" t="s">
        <v>676</v>
      </c>
      <c r="K120" s="113" t="s">
        <v>679</v>
      </c>
      <c r="L120" s="31"/>
      <c r="M120" s="31"/>
      <c r="N120" s="31"/>
      <c r="O120" s="31"/>
      <c r="P120" s="31"/>
      <c r="Q120" s="31">
        <v>1</v>
      </c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>
        <v>1</v>
      </c>
      <c r="AC120" s="98"/>
    </row>
    <row r="121" spans="1:29" s="16" customFormat="1" ht="20.100000000000001" customHeight="1" x14ac:dyDescent="0.2">
      <c r="A121" s="73">
        <v>115</v>
      </c>
      <c r="B121" s="114">
        <v>438539588</v>
      </c>
      <c r="C121" s="116" t="s">
        <v>731</v>
      </c>
      <c r="D121" s="91" t="s">
        <v>90</v>
      </c>
      <c r="E121" s="74" t="s">
        <v>56</v>
      </c>
      <c r="F121" s="74" t="s">
        <v>57</v>
      </c>
      <c r="G121" s="67" t="s">
        <v>58</v>
      </c>
      <c r="H121" s="6"/>
      <c r="I121" s="67" t="s">
        <v>621</v>
      </c>
      <c r="J121" s="111" t="s">
        <v>676</v>
      </c>
      <c r="K121" s="113">
        <v>1062419588</v>
      </c>
      <c r="L121" s="34"/>
      <c r="M121" s="34"/>
      <c r="N121" s="34"/>
      <c r="O121" s="34"/>
      <c r="P121" s="34"/>
      <c r="Q121" s="34"/>
      <c r="R121" s="34"/>
      <c r="S121" s="34"/>
      <c r="T121" s="34">
        <v>1</v>
      </c>
      <c r="U121" s="34"/>
      <c r="V121" s="34"/>
      <c r="W121" s="34"/>
      <c r="X121" s="34"/>
      <c r="Y121" s="34">
        <v>1</v>
      </c>
      <c r="Z121" s="34"/>
      <c r="AA121" s="34"/>
      <c r="AB121" s="34"/>
      <c r="AC121" s="98"/>
    </row>
    <row r="122" spans="1:29" s="16" customFormat="1" ht="20.100000000000001" customHeight="1" x14ac:dyDescent="0.2">
      <c r="A122" s="73">
        <v>116</v>
      </c>
      <c r="B122" s="114">
        <v>438457720</v>
      </c>
      <c r="C122" s="116" t="s">
        <v>731</v>
      </c>
      <c r="D122" s="96" t="s">
        <v>273</v>
      </c>
      <c r="E122" s="96" t="s">
        <v>272</v>
      </c>
      <c r="F122" s="96" t="s">
        <v>273</v>
      </c>
      <c r="G122" s="86" t="s">
        <v>228</v>
      </c>
      <c r="H122" s="6"/>
      <c r="I122" s="6"/>
      <c r="J122" s="111" t="s">
        <v>676</v>
      </c>
      <c r="K122" s="113" t="s">
        <v>679</v>
      </c>
      <c r="L122" s="31"/>
      <c r="M122" s="31"/>
      <c r="N122" s="31"/>
      <c r="O122" s="31"/>
      <c r="P122" s="31"/>
      <c r="Q122" s="31"/>
      <c r="R122" s="31"/>
      <c r="S122" s="31">
        <v>1</v>
      </c>
      <c r="T122" s="31"/>
      <c r="U122" s="31"/>
      <c r="V122" s="31"/>
      <c r="W122" s="31"/>
      <c r="X122" s="31"/>
      <c r="Y122" s="31">
        <v>1</v>
      </c>
      <c r="Z122" s="31"/>
      <c r="AA122" s="31"/>
      <c r="AB122" s="31"/>
      <c r="AC122" s="98"/>
    </row>
    <row r="123" spans="1:29" s="16" customFormat="1" ht="20.100000000000001" customHeight="1" x14ac:dyDescent="0.2">
      <c r="A123" s="73">
        <v>117</v>
      </c>
      <c r="B123" s="114">
        <v>438450970</v>
      </c>
      <c r="C123" s="116" t="s">
        <v>731</v>
      </c>
      <c r="D123" s="94" t="s">
        <v>510</v>
      </c>
      <c r="E123" s="96" t="s">
        <v>511</v>
      </c>
      <c r="F123" s="96" t="s">
        <v>274</v>
      </c>
      <c r="G123" s="86" t="s">
        <v>176</v>
      </c>
      <c r="H123" s="6"/>
      <c r="I123" s="67" t="s">
        <v>512</v>
      </c>
      <c r="J123" s="111">
        <v>438507302</v>
      </c>
      <c r="K123" s="113">
        <v>1044275620</v>
      </c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>
        <v>1</v>
      </c>
      <c r="W123" s="34"/>
      <c r="X123" s="34"/>
      <c r="Y123" s="34"/>
      <c r="Z123" s="34"/>
      <c r="AA123" s="34"/>
      <c r="AB123" s="34">
        <v>1</v>
      </c>
      <c r="AC123" s="98"/>
    </row>
    <row r="124" spans="1:29" s="16" customFormat="1" ht="20.100000000000001" customHeight="1" x14ac:dyDescent="0.2">
      <c r="A124" s="73">
        <v>118</v>
      </c>
      <c r="B124" s="114">
        <v>438481931</v>
      </c>
      <c r="C124" s="116" t="s">
        <v>731</v>
      </c>
      <c r="D124" s="94" t="s">
        <v>276</v>
      </c>
      <c r="E124" s="96" t="s">
        <v>275</v>
      </c>
      <c r="F124" s="96" t="s">
        <v>277</v>
      </c>
      <c r="G124" s="86" t="s">
        <v>176</v>
      </c>
      <c r="H124" s="6"/>
      <c r="I124" s="67" t="s">
        <v>662</v>
      </c>
      <c r="J124" s="111">
        <v>438481930</v>
      </c>
      <c r="K124" s="113">
        <v>1067546528</v>
      </c>
      <c r="L124" s="34"/>
      <c r="M124" s="34"/>
      <c r="N124" s="34">
        <v>1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>
        <v>1</v>
      </c>
      <c r="AB124" s="34"/>
      <c r="AC124" s="98"/>
    </row>
    <row r="125" spans="1:29" s="16" customFormat="1" ht="20.100000000000001" customHeight="1" x14ac:dyDescent="0.2">
      <c r="A125" s="73">
        <v>119</v>
      </c>
      <c r="B125" s="115">
        <v>1224639850</v>
      </c>
      <c r="C125" s="116" t="s">
        <v>732</v>
      </c>
      <c r="D125" s="96" t="s">
        <v>279</v>
      </c>
      <c r="E125" s="96" t="s">
        <v>278</v>
      </c>
      <c r="F125" s="96" t="s">
        <v>279</v>
      </c>
      <c r="G125" s="86" t="s">
        <v>176</v>
      </c>
      <c r="H125" s="6"/>
      <c r="I125" s="6"/>
      <c r="J125" s="111" t="s">
        <v>676</v>
      </c>
      <c r="K125" s="113" t="s">
        <v>679</v>
      </c>
      <c r="L125" s="34"/>
      <c r="M125" s="34">
        <v>1</v>
      </c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>
        <v>1</v>
      </c>
      <c r="AC125" s="98"/>
    </row>
    <row r="126" spans="1:29" s="16" customFormat="1" ht="20.100000000000001" customHeight="1" x14ac:dyDescent="0.2">
      <c r="A126" s="73">
        <v>120</v>
      </c>
      <c r="B126" s="114">
        <v>438441116</v>
      </c>
      <c r="C126" s="116" t="s">
        <v>732</v>
      </c>
      <c r="D126" s="95" t="s">
        <v>281</v>
      </c>
      <c r="E126" s="96" t="s">
        <v>280</v>
      </c>
      <c r="F126" s="96" t="s">
        <v>282</v>
      </c>
      <c r="G126" s="86" t="s">
        <v>162</v>
      </c>
      <c r="H126" s="6"/>
      <c r="I126" s="67" t="s">
        <v>663</v>
      </c>
      <c r="J126" s="111">
        <v>438431116</v>
      </c>
      <c r="K126" s="113" t="s">
        <v>679</v>
      </c>
      <c r="L126" s="34"/>
      <c r="M126" s="34"/>
      <c r="N126" s="34"/>
      <c r="O126" s="34"/>
      <c r="P126" s="34"/>
      <c r="Q126" s="34"/>
      <c r="R126" s="34"/>
      <c r="S126" s="34"/>
      <c r="T126" s="34"/>
      <c r="U126" s="34">
        <v>1</v>
      </c>
      <c r="V126" s="34"/>
      <c r="W126" s="34"/>
      <c r="X126" s="34"/>
      <c r="Y126" s="34"/>
      <c r="Z126" s="34"/>
      <c r="AA126" s="34"/>
      <c r="AB126" s="34">
        <v>1</v>
      </c>
      <c r="AC126" s="98"/>
    </row>
    <row r="127" spans="1:29" s="16" customFormat="1" ht="20.100000000000001" customHeight="1" x14ac:dyDescent="0.2">
      <c r="A127" s="73">
        <v>121</v>
      </c>
      <c r="B127" s="114">
        <v>438579468</v>
      </c>
      <c r="C127" s="116" t="s">
        <v>733</v>
      </c>
      <c r="D127" s="94" t="s">
        <v>283</v>
      </c>
      <c r="E127" s="96" t="s">
        <v>230</v>
      </c>
      <c r="F127" s="96" t="s">
        <v>231</v>
      </c>
      <c r="G127" s="86" t="s">
        <v>176</v>
      </c>
      <c r="H127" s="6"/>
      <c r="I127" s="6"/>
      <c r="J127" s="111" t="s">
        <v>676</v>
      </c>
      <c r="K127" s="113" t="s">
        <v>679</v>
      </c>
      <c r="L127" s="34"/>
      <c r="M127" s="34"/>
      <c r="N127" s="34"/>
      <c r="O127" s="34"/>
      <c r="P127" s="34"/>
      <c r="Q127" s="34">
        <v>1</v>
      </c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>
        <v>1</v>
      </c>
      <c r="AC127" s="98"/>
    </row>
    <row r="128" spans="1:29" s="16" customFormat="1" ht="20.100000000000001" customHeight="1" x14ac:dyDescent="0.2">
      <c r="A128" s="73">
        <v>122</v>
      </c>
      <c r="B128" s="114">
        <v>438579468</v>
      </c>
      <c r="C128" s="116" t="s">
        <v>734</v>
      </c>
      <c r="D128" s="94" t="s">
        <v>283</v>
      </c>
      <c r="E128" s="96" t="s">
        <v>230</v>
      </c>
      <c r="F128" s="96" t="s">
        <v>231</v>
      </c>
      <c r="G128" s="86" t="s">
        <v>176</v>
      </c>
      <c r="H128" s="6"/>
      <c r="I128" s="6"/>
      <c r="J128" s="111" t="s">
        <v>676</v>
      </c>
      <c r="K128" s="113" t="s">
        <v>679</v>
      </c>
      <c r="L128" s="34"/>
      <c r="M128" s="34"/>
      <c r="N128" s="34"/>
      <c r="O128" s="34"/>
      <c r="P128" s="34"/>
      <c r="Q128" s="34">
        <v>1</v>
      </c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>
        <v>1</v>
      </c>
      <c r="AC128" s="98"/>
    </row>
    <row r="129" spans="1:29" s="16" customFormat="1" ht="20.100000000000001" customHeight="1" x14ac:dyDescent="0.2">
      <c r="A129" s="73">
        <v>123</v>
      </c>
      <c r="B129" s="114">
        <v>438518508</v>
      </c>
      <c r="C129" s="116" t="s">
        <v>734</v>
      </c>
      <c r="D129" s="94" t="s">
        <v>284</v>
      </c>
      <c r="E129" s="96" t="s">
        <v>285</v>
      </c>
      <c r="F129" s="96" t="s">
        <v>297</v>
      </c>
      <c r="G129" s="86" t="s">
        <v>286</v>
      </c>
      <c r="H129" s="6"/>
      <c r="I129" s="6"/>
      <c r="J129" s="111">
        <v>438450197</v>
      </c>
      <c r="K129" s="113" t="s">
        <v>679</v>
      </c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>
        <v>1</v>
      </c>
      <c r="X129" s="34"/>
      <c r="Y129" s="34">
        <v>1</v>
      </c>
      <c r="Z129" s="34"/>
      <c r="AA129" s="34"/>
      <c r="AB129" s="34"/>
      <c r="AC129" s="98"/>
    </row>
    <row r="130" spans="1:29" s="16" customFormat="1" ht="20.100000000000001" customHeight="1" x14ac:dyDescent="0.2">
      <c r="A130" s="73">
        <v>124</v>
      </c>
      <c r="B130" s="115">
        <v>1044915735</v>
      </c>
      <c r="C130" s="116" t="s">
        <v>735</v>
      </c>
      <c r="D130" s="94" t="s">
        <v>268</v>
      </c>
      <c r="E130" s="96" t="s">
        <v>287</v>
      </c>
      <c r="F130" s="94" t="s">
        <v>288</v>
      </c>
      <c r="G130" s="86" t="s">
        <v>289</v>
      </c>
      <c r="H130" s="6"/>
      <c r="I130" s="67" t="s">
        <v>661</v>
      </c>
      <c r="J130" s="111">
        <v>438579877</v>
      </c>
      <c r="K130" s="113">
        <v>1045155649</v>
      </c>
      <c r="L130" s="34"/>
      <c r="M130" s="34"/>
      <c r="N130" s="34"/>
      <c r="O130" s="34"/>
      <c r="P130" s="34"/>
      <c r="Q130" s="34"/>
      <c r="R130" s="34"/>
      <c r="S130" s="34">
        <v>1</v>
      </c>
      <c r="T130" s="34"/>
      <c r="U130" s="34"/>
      <c r="V130" s="34"/>
      <c r="W130" s="34"/>
      <c r="X130" s="34"/>
      <c r="Y130" s="34">
        <v>1</v>
      </c>
      <c r="Z130" s="34"/>
      <c r="AA130" s="34"/>
      <c r="AB130" s="34"/>
      <c r="AC130" s="98"/>
    </row>
    <row r="131" spans="1:29" s="16" customFormat="1" ht="20.100000000000001" customHeight="1" x14ac:dyDescent="0.2">
      <c r="A131" s="73">
        <v>125</v>
      </c>
      <c r="B131" s="114">
        <v>438441116</v>
      </c>
      <c r="C131" s="116" t="s">
        <v>735</v>
      </c>
      <c r="D131" s="94" t="s">
        <v>290</v>
      </c>
      <c r="E131" s="96" t="s">
        <v>291</v>
      </c>
      <c r="F131" s="96" t="s">
        <v>282</v>
      </c>
      <c r="G131" s="86" t="s">
        <v>286</v>
      </c>
      <c r="H131" s="6"/>
      <c r="I131" s="67" t="s">
        <v>572</v>
      </c>
      <c r="J131" s="111">
        <v>438431116</v>
      </c>
      <c r="K131" s="113">
        <v>1052963533</v>
      </c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>
        <v>1</v>
      </c>
      <c r="W131" s="34"/>
      <c r="X131" s="34"/>
      <c r="Y131" s="34"/>
      <c r="Z131" s="34"/>
      <c r="AA131" s="34">
        <v>1</v>
      </c>
      <c r="AB131" s="34"/>
      <c r="AC131" s="98"/>
    </row>
    <row r="132" spans="1:29" s="16" customFormat="1" ht="20.100000000000001" customHeight="1" x14ac:dyDescent="0.2">
      <c r="A132" s="73">
        <v>126</v>
      </c>
      <c r="B132" s="114">
        <v>437241388</v>
      </c>
      <c r="C132" s="116" t="s">
        <v>735</v>
      </c>
      <c r="D132" s="95" t="s">
        <v>145</v>
      </c>
      <c r="E132" s="96" t="s">
        <v>296</v>
      </c>
      <c r="F132" s="96" t="s">
        <v>298</v>
      </c>
      <c r="G132" s="86" t="s">
        <v>299</v>
      </c>
      <c r="H132" s="6"/>
      <c r="I132" s="67" t="s">
        <v>640</v>
      </c>
      <c r="J132" s="111">
        <v>438568131</v>
      </c>
      <c r="K132" s="113">
        <v>1030463690</v>
      </c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>
        <v>1</v>
      </c>
      <c r="W132" s="34"/>
      <c r="X132" s="34"/>
      <c r="Y132" s="34">
        <v>1</v>
      </c>
      <c r="Z132" s="34"/>
      <c r="AA132" s="34"/>
      <c r="AB132" s="34"/>
      <c r="AC132" s="98"/>
    </row>
    <row r="133" spans="1:29" s="16" customFormat="1" ht="20.100000000000001" customHeight="1" x14ac:dyDescent="0.2">
      <c r="A133" s="73">
        <v>127</v>
      </c>
      <c r="B133" s="114">
        <v>438528535</v>
      </c>
      <c r="C133" s="116" t="s">
        <v>736</v>
      </c>
      <c r="D133" s="94" t="s">
        <v>302</v>
      </c>
      <c r="E133" s="97" t="s">
        <v>300</v>
      </c>
      <c r="F133" s="96" t="s">
        <v>303</v>
      </c>
      <c r="G133" s="86" t="s">
        <v>301</v>
      </c>
      <c r="H133" s="6"/>
      <c r="I133" s="67" t="s">
        <v>664</v>
      </c>
      <c r="J133" s="111">
        <v>438528655</v>
      </c>
      <c r="K133" s="113" t="s">
        <v>679</v>
      </c>
      <c r="L133" s="34"/>
      <c r="M133" s="34"/>
      <c r="N133" s="34">
        <v>1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>
        <v>1</v>
      </c>
      <c r="AB133" s="34"/>
      <c r="AC133" s="98"/>
    </row>
    <row r="134" spans="1:29" s="16" customFormat="1" ht="20.100000000000001" customHeight="1" x14ac:dyDescent="0.2">
      <c r="A134" s="73">
        <v>128</v>
      </c>
      <c r="B134" s="114">
        <v>438534163</v>
      </c>
      <c r="C134" s="116" t="s">
        <v>736</v>
      </c>
      <c r="D134" s="94" t="s">
        <v>95</v>
      </c>
      <c r="E134" s="96" t="s">
        <v>304</v>
      </c>
      <c r="F134" s="96" t="s">
        <v>96</v>
      </c>
      <c r="G134" s="86" t="s">
        <v>289</v>
      </c>
      <c r="H134" s="6"/>
      <c r="I134" s="67" t="s">
        <v>631</v>
      </c>
      <c r="J134" s="111" t="s">
        <v>676</v>
      </c>
      <c r="K134" s="113">
        <v>1093029840</v>
      </c>
      <c r="L134" s="34"/>
      <c r="M134" s="34"/>
      <c r="N134" s="34"/>
      <c r="O134" s="34"/>
      <c r="P134" s="34"/>
      <c r="Q134" s="34"/>
      <c r="R134" s="34">
        <v>1</v>
      </c>
      <c r="S134" s="34"/>
      <c r="T134" s="34"/>
      <c r="U134" s="34"/>
      <c r="V134" s="34"/>
      <c r="W134" s="34"/>
      <c r="X134" s="34"/>
      <c r="Y134" s="34">
        <v>1</v>
      </c>
      <c r="Z134" s="34"/>
      <c r="AA134" s="34"/>
      <c r="AB134" s="34"/>
      <c r="AC134" s="98"/>
    </row>
    <row r="135" spans="1:29" s="16" customFormat="1" ht="20.100000000000001" customHeight="1" x14ac:dyDescent="0.2">
      <c r="A135" s="73">
        <v>129</v>
      </c>
      <c r="B135" s="114">
        <v>438537322</v>
      </c>
      <c r="C135" s="116" t="s">
        <v>737</v>
      </c>
      <c r="D135" s="94" t="s">
        <v>306</v>
      </c>
      <c r="E135" s="96" t="s">
        <v>305</v>
      </c>
      <c r="F135" s="96" t="s">
        <v>307</v>
      </c>
      <c r="G135" s="86" t="s">
        <v>286</v>
      </c>
      <c r="H135" s="6"/>
      <c r="I135" s="6"/>
      <c r="J135" s="111" t="s">
        <v>676</v>
      </c>
      <c r="K135" s="113" t="s">
        <v>679</v>
      </c>
      <c r="L135" s="34"/>
      <c r="M135" s="34"/>
      <c r="N135" s="34"/>
      <c r="O135" s="34"/>
      <c r="P135" s="34"/>
      <c r="Q135" s="34"/>
      <c r="R135" s="34">
        <v>1</v>
      </c>
      <c r="S135" s="34"/>
      <c r="T135" s="34"/>
      <c r="U135" s="34"/>
      <c r="V135" s="34"/>
      <c r="W135" s="34"/>
      <c r="X135" s="34"/>
      <c r="Y135" s="34">
        <v>1</v>
      </c>
      <c r="Z135" s="34"/>
      <c r="AA135" s="34"/>
      <c r="AB135" s="34"/>
      <c r="AC135" s="98"/>
    </row>
    <row r="136" spans="1:29" s="16" customFormat="1" ht="20.100000000000001" customHeight="1" x14ac:dyDescent="0.2">
      <c r="A136" s="73">
        <v>130</v>
      </c>
      <c r="B136" s="115">
        <v>1220898915</v>
      </c>
      <c r="C136" s="116" t="s">
        <v>737</v>
      </c>
      <c r="D136" s="95" t="s">
        <v>309</v>
      </c>
      <c r="E136" s="96" t="s">
        <v>308</v>
      </c>
      <c r="F136" s="96" t="s">
        <v>310</v>
      </c>
      <c r="G136" s="86" t="s">
        <v>311</v>
      </c>
      <c r="H136" s="6"/>
      <c r="I136" s="6"/>
      <c r="J136" s="111" t="s">
        <v>676</v>
      </c>
      <c r="K136" s="113" t="s">
        <v>679</v>
      </c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>
        <v>1</v>
      </c>
      <c r="W136" s="34"/>
      <c r="X136" s="34"/>
      <c r="Y136" s="34"/>
      <c r="Z136" s="34"/>
      <c r="AA136" s="34"/>
      <c r="AB136" s="34">
        <v>1</v>
      </c>
      <c r="AC136" s="98"/>
    </row>
    <row r="137" spans="1:29" s="16" customFormat="1" ht="20.100000000000001" customHeight="1" x14ac:dyDescent="0.2">
      <c r="A137" s="73">
        <v>131</v>
      </c>
      <c r="B137" s="115">
        <v>7086956931</v>
      </c>
      <c r="C137" s="116" t="s">
        <v>737</v>
      </c>
      <c r="D137" s="91" t="s">
        <v>313</v>
      </c>
      <c r="E137" s="74" t="s">
        <v>312</v>
      </c>
      <c r="F137" s="74" t="s">
        <v>133</v>
      </c>
      <c r="G137" s="67" t="s">
        <v>289</v>
      </c>
      <c r="H137" s="6"/>
      <c r="I137" s="67" t="s">
        <v>638</v>
      </c>
      <c r="J137" s="111">
        <v>437244100</v>
      </c>
      <c r="K137" s="113">
        <v>1042536446</v>
      </c>
      <c r="L137" s="34"/>
      <c r="M137" s="34"/>
      <c r="N137" s="34">
        <v>1</v>
      </c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>
        <v>1</v>
      </c>
      <c r="Z137" s="34"/>
      <c r="AA137" s="34"/>
      <c r="AB137" s="34"/>
      <c r="AC137" s="98"/>
    </row>
    <row r="138" spans="1:29" s="16" customFormat="1" ht="20.100000000000001" customHeight="1" x14ac:dyDescent="0.2">
      <c r="A138" s="73">
        <v>132</v>
      </c>
      <c r="B138" s="115">
        <v>7086956931</v>
      </c>
      <c r="C138" s="116" t="s">
        <v>737</v>
      </c>
      <c r="D138" s="91" t="s">
        <v>313</v>
      </c>
      <c r="E138" s="74" t="s">
        <v>312</v>
      </c>
      <c r="F138" s="74" t="s">
        <v>133</v>
      </c>
      <c r="G138" s="67" t="s">
        <v>289</v>
      </c>
      <c r="H138" s="6"/>
      <c r="I138" s="67" t="s">
        <v>638</v>
      </c>
      <c r="J138" s="111">
        <v>437244100</v>
      </c>
      <c r="K138" s="113">
        <v>1042536446</v>
      </c>
      <c r="L138" s="34"/>
      <c r="M138" s="34"/>
      <c r="N138" s="34">
        <v>1</v>
      </c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>
        <v>1</v>
      </c>
      <c r="Z138" s="34"/>
      <c r="AA138" s="34"/>
      <c r="AB138" s="34"/>
      <c r="AC138" s="98"/>
    </row>
    <row r="139" spans="1:29" s="16" customFormat="1" ht="20.100000000000001" customHeight="1" x14ac:dyDescent="0.2">
      <c r="A139" s="73">
        <v>133</v>
      </c>
      <c r="B139" s="114">
        <v>438579468</v>
      </c>
      <c r="C139" s="116" t="s">
        <v>738</v>
      </c>
      <c r="D139" s="91" t="s">
        <v>229</v>
      </c>
      <c r="E139" s="74" t="s">
        <v>314</v>
      </c>
      <c r="F139" s="96" t="s">
        <v>231</v>
      </c>
      <c r="G139" s="67" t="s">
        <v>315</v>
      </c>
      <c r="H139" s="6"/>
      <c r="I139" s="67" t="s">
        <v>653</v>
      </c>
      <c r="J139" s="111">
        <v>438505915</v>
      </c>
      <c r="K139" s="113">
        <v>1054685336</v>
      </c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>
        <v>1</v>
      </c>
      <c r="W139" s="31"/>
      <c r="X139" s="31"/>
      <c r="Y139" s="31"/>
      <c r="Z139" s="31"/>
      <c r="AA139" s="31"/>
      <c r="AB139" s="31">
        <v>1</v>
      </c>
      <c r="AC139" s="98"/>
    </row>
    <row r="140" spans="1:29" s="16" customFormat="1" ht="20.100000000000001" customHeight="1" x14ac:dyDescent="0.2">
      <c r="A140" s="73">
        <v>134</v>
      </c>
      <c r="B140" s="115">
        <v>1022026726</v>
      </c>
      <c r="C140" s="116" t="s">
        <v>739</v>
      </c>
      <c r="D140" s="91" t="s">
        <v>317</v>
      </c>
      <c r="E140" s="74" t="s">
        <v>316</v>
      </c>
      <c r="F140" s="74" t="s">
        <v>318</v>
      </c>
      <c r="G140" s="67" t="s">
        <v>289</v>
      </c>
      <c r="H140" s="6"/>
      <c r="I140" s="6"/>
      <c r="J140" s="111" t="s">
        <v>676</v>
      </c>
      <c r="K140" s="113" t="s">
        <v>679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>
        <v>1</v>
      </c>
      <c r="W140" s="34"/>
      <c r="X140" s="34"/>
      <c r="Y140" s="34"/>
      <c r="Z140" s="34"/>
      <c r="AA140" s="34">
        <v>1</v>
      </c>
      <c r="AB140" s="34"/>
      <c r="AC140" s="98"/>
    </row>
    <row r="141" spans="1:29" s="16" customFormat="1" ht="20.100000000000001" customHeight="1" x14ac:dyDescent="0.2">
      <c r="A141" s="73">
        <v>135</v>
      </c>
      <c r="B141" s="114">
        <v>438470356</v>
      </c>
      <c r="C141" s="116" t="s">
        <v>740</v>
      </c>
      <c r="D141" s="88" t="s">
        <v>321</v>
      </c>
      <c r="E141" s="74" t="s">
        <v>319</v>
      </c>
      <c r="F141" s="74" t="s">
        <v>320</v>
      </c>
      <c r="G141" s="67" t="s">
        <v>286</v>
      </c>
      <c r="H141" s="6"/>
      <c r="I141" s="67" t="s">
        <v>642</v>
      </c>
      <c r="J141" s="111">
        <v>438470326</v>
      </c>
      <c r="K141" s="113">
        <v>1054967364</v>
      </c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>
        <v>1</v>
      </c>
      <c r="W141" s="34"/>
      <c r="X141" s="34"/>
      <c r="Y141" s="34">
        <v>1</v>
      </c>
      <c r="Z141" s="34"/>
      <c r="AA141" s="34"/>
      <c r="AB141" s="34"/>
      <c r="AC141" s="98"/>
    </row>
    <row r="142" spans="1:29" s="16" customFormat="1" ht="20.100000000000001" customHeight="1" x14ac:dyDescent="0.2">
      <c r="A142" s="73">
        <v>136</v>
      </c>
      <c r="B142" s="114">
        <v>438519060</v>
      </c>
      <c r="C142" s="116" t="s">
        <v>741</v>
      </c>
      <c r="D142" s="91" t="s">
        <v>322</v>
      </c>
      <c r="E142" s="74" t="s">
        <v>323</v>
      </c>
      <c r="F142" s="74" t="s">
        <v>324</v>
      </c>
      <c r="G142" s="67" t="s">
        <v>315</v>
      </c>
      <c r="H142" s="6"/>
      <c r="I142" s="67" t="s">
        <v>668</v>
      </c>
      <c r="J142" s="111">
        <v>438548802</v>
      </c>
      <c r="K142" s="113">
        <v>1090098811</v>
      </c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>
        <v>1</v>
      </c>
      <c r="W142" s="34"/>
      <c r="X142" s="34"/>
      <c r="Y142" s="34"/>
      <c r="Z142" s="34"/>
      <c r="AA142" s="34">
        <v>1</v>
      </c>
      <c r="AB142" s="34"/>
      <c r="AC142" s="98"/>
    </row>
    <row r="143" spans="1:29" s="16" customFormat="1" ht="20.100000000000001" customHeight="1" x14ac:dyDescent="0.2">
      <c r="A143" s="73">
        <v>137</v>
      </c>
      <c r="B143" s="114">
        <v>438532431</v>
      </c>
      <c r="C143" s="116" t="s">
        <v>741</v>
      </c>
      <c r="D143" s="88" t="s">
        <v>91</v>
      </c>
      <c r="E143" s="74" t="s">
        <v>325</v>
      </c>
      <c r="F143" s="74" t="s">
        <v>93</v>
      </c>
      <c r="G143" s="67" t="s">
        <v>289</v>
      </c>
      <c r="H143" s="6"/>
      <c r="I143" s="67" t="s">
        <v>629</v>
      </c>
      <c r="J143" s="111" t="s">
        <v>676</v>
      </c>
      <c r="K143" s="113">
        <v>1047339231</v>
      </c>
      <c r="L143" s="34"/>
      <c r="M143" s="34"/>
      <c r="N143" s="34"/>
      <c r="O143" s="34"/>
      <c r="P143" s="34"/>
      <c r="Q143" s="34"/>
      <c r="R143" s="34">
        <v>1</v>
      </c>
      <c r="S143" s="34"/>
      <c r="T143" s="34"/>
      <c r="U143" s="34"/>
      <c r="V143" s="34"/>
      <c r="W143" s="34"/>
      <c r="X143" s="34"/>
      <c r="Y143" s="34">
        <v>1</v>
      </c>
      <c r="Z143" s="34"/>
      <c r="AA143" s="34"/>
      <c r="AB143" s="34"/>
      <c r="AC143" s="98"/>
    </row>
    <row r="144" spans="1:29" s="16" customFormat="1" ht="20.100000000000001" customHeight="1" x14ac:dyDescent="0.2">
      <c r="A144" s="73">
        <v>138</v>
      </c>
      <c r="B144" s="114">
        <v>438422614</v>
      </c>
      <c r="C144" s="116" t="s">
        <v>742</v>
      </c>
      <c r="D144" s="88" t="s">
        <v>326</v>
      </c>
      <c r="E144" s="74" t="s">
        <v>327</v>
      </c>
      <c r="F144" s="74" t="s">
        <v>328</v>
      </c>
      <c r="G144" s="67" t="s">
        <v>289</v>
      </c>
      <c r="H144" s="6"/>
      <c r="I144" s="6"/>
      <c r="J144" s="111">
        <v>438707946</v>
      </c>
      <c r="K144" s="113" t="s">
        <v>679</v>
      </c>
      <c r="L144" s="34"/>
      <c r="M144" s="34"/>
      <c r="N144" s="34">
        <v>1</v>
      </c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>
        <v>1</v>
      </c>
      <c r="Z144" s="34"/>
      <c r="AA144" s="34"/>
      <c r="AB144" s="34"/>
      <c r="AC144" s="98"/>
    </row>
    <row r="145" spans="1:29" s="16" customFormat="1" ht="20.100000000000001" customHeight="1" x14ac:dyDescent="0.2">
      <c r="A145" s="73">
        <v>139</v>
      </c>
      <c r="B145" s="114">
        <v>438516093</v>
      </c>
      <c r="C145" s="116" t="s">
        <v>743</v>
      </c>
      <c r="D145" s="91" t="s">
        <v>329</v>
      </c>
      <c r="E145" s="74" t="s">
        <v>124</v>
      </c>
      <c r="F145" s="74" t="s">
        <v>126</v>
      </c>
      <c r="G145" s="67" t="s">
        <v>58</v>
      </c>
      <c r="H145" s="6"/>
      <c r="I145" s="67" t="s">
        <v>637</v>
      </c>
      <c r="J145" s="111">
        <v>438516090</v>
      </c>
      <c r="K145" s="113">
        <v>1053723208</v>
      </c>
      <c r="L145" s="31"/>
      <c r="M145" s="31"/>
      <c r="N145" s="31"/>
      <c r="O145" s="31"/>
      <c r="P145" s="31"/>
      <c r="Q145" s="31"/>
      <c r="R145" s="31">
        <v>1</v>
      </c>
      <c r="S145" s="31"/>
      <c r="T145" s="31"/>
      <c r="U145" s="31"/>
      <c r="V145" s="31"/>
      <c r="W145" s="31"/>
      <c r="X145" s="31"/>
      <c r="Y145" s="31"/>
      <c r="Z145" s="31"/>
      <c r="AA145" s="31">
        <v>1</v>
      </c>
      <c r="AB145" s="31"/>
      <c r="AC145" s="98"/>
    </row>
    <row r="146" spans="1:29" s="16" customFormat="1" ht="20.100000000000001" customHeight="1" x14ac:dyDescent="0.2">
      <c r="A146" s="73">
        <v>140</v>
      </c>
      <c r="B146" s="114">
        <v>438578054</v>
      </c>
      <c r="C146" s="116" t="s">
        <v>743</v>
      </c>
      <c r="D146" s="91" t="s">
        <v>32</v>
      </c>
      <c r="E146" s="74" t="s">
        <v>330</v>
      </c>
      <c r="F146" s="74" t="s">
        <v>331</v>
      </c>
      <c r="G146" s="67" t="s">
        <v>289</v>
      </c>
      <c r="H146" s="6"/>
      <c r="I146" s="67" t="s">
        <v>667</v>
      </c>
      <c r="J146" s="111">
        <v>438416722</v>
      </c>
      <c r="K146" s="113">
        <v>1037711536</v>
      </c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>
        <v>1</v>
      </c>
      <c r="W146" s="31"/>
      <c r="X146" s="31"/>
      <c r="Y146" s="31">
        <v>1</v>
      </c>
      <c r="Z146" s="31"/>
      <c r="AA146" s="31"/>
      <c r="AB146" s="31"/>
      <c r="AC146" s="98"/>
    </row>
    <row r="147" spans="1:29" s="16" customFormat="1" ht="20.100000000000001" customHeight="1" x14ac:dyDescent="0.2">
      <c r="A147" s="73">
        <v>141</v>
      </c>
      <c r="B147" s="114">
        <v>438461132</v>
      </c>
      <c r="C147" s="116" t="s">
        <v>744</v>
      </c>
      <c r="D147" s="91" t="s">
        <v>333</v>
      </c>
      <c r="E147" s="74" t="s">
        <v>332</v>
      </c>
      <c r="F147" s="74" t="s">
        <v>334</v>
      </c>
      <c r="G147" s="67" t="s">
        <v>286</v>
      </c>
      <c r="H147" s="6"/>
      <c r="I147" s="67" t="s">
        <v>624</v>
      </c>
      <c r="J147" s="111">
        <v>438461130</v>
      </c>
      <c r="K147" s="113">
        <v>1089678361</v>
      </c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>
        <v>1</v>
      </c>
      <c r="W147" s="34"/>
      <c r="X147" s="34"/>
      <c r="Y147" s="34">
        <v>1</v>
      </c>
      <c r="Z147" s="34"/>
      <c r="AA147" s="34"/>
      <c r="AB147" s="34"/>
      <c r="AC147" s="98"/>
    </row>
    <row r="148" spans="1:29" s="16" customFormat="1" ht="20.100000000000001" customHeight="1" x14ac:dyDescent="0.2">
      <c r="A148" s="73">
        <v>142</v>
      </c>
      <c r="B148" s="115">
        <v>1084264624</v>
      </c>
      <c r="C148" s="116" t="s">
        <v>744</v>
      </c>
      <c r="D148" s="91" t="s">
        <v>336</v>
      </c>
      <c r="E148" s="74" t="s">
        <v>335</v>
      </c>
      <c r="F148" s="74" t="s">
        <v>337</v>
      </c>
      <c r="G148" s="67" t="s">
        <v>286</v>
      </c>
      <c r="H148" s="6"/>
      <c r="I148" s="67" t="s">
        <v>669</v>
      </c>
      <c r="J148" s="111">
        <v>437232503</v>
      </c>
      <c r="K148" s="113">
        <v>1035369759</v>
      </c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>
        <v>1</v>
      </c>
      <c r="W148" s="34"/>
      <c r="X148" s="34"/>
      <c r="Y148" s="34">
        <v>1</v>
      </c>
      <c r="Z148" s="34"/>
      <c r="AA148" s="34"/>
      <c r="AB148" s="34"/>
      <c r="AC148" s="98"/>
    </row>
    <row r="149" spans="1:29" s="16" customFormat="1" ht="20.100000000000001" customHeight="1" x14ac:dyDescent="0.2">
      <c r="A149" s="73">
        <v>143</v>
      </c>
      <c r="B149" s="114">
        <v>438534163</v>
      </c>
      <c r="C149" s="116" t="s">
        <v>745</v>
      </c>
      <c r="D149" s="91" t="s">
        <v>95</v>
      </c>
      <c r="E149" s="74" t="s">
        <v>94</v>
      </c>
      <c r="F149" s="74" t="s">
        <v>96</v>
      </c>
      <c r="G149" s="67" t="s">
        <v>33</v>
      </c>
      <c r="H149" s="6"/>
      <c r="I149" s="67" t="s">
        <v>631</v>
      </c>
      <c r="J149" s="111" t="s">
        <v>676</v>
      </c>
      <c r="K149" s="113">
        <v>1093029840</v>
      </c>
      <c r="L149" s="34">
        <v>1</v>
      </c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>
        <v>1</v>
      </c>
      <c r="Z149" s="34"/>
      <c r="AA149" s="34"/>
      <c r="AB149" s="34"/>
      <c r="AC149" s="98"/>
    </row>
    <row r="150" spans="1:29" s="16" customFormat="1" ht="20.100000000000001" customHeight="1" x14ac:dyDescent="0.2">
      <c r="A150" s="73">
        <v>144</v>
      </c>
      <c r="B150" s="114">
        <v>438423591</v>
      </c>
      <c r="C150" s="116" t="s">
        <v>745</v>
      </c>
      <c r="D150" s="88" t="s">
        <v>340</v>
      </c>
      <c r="E150" s="74" t="s">
        <v>338</v>
      </c>
      <c r="F150" s="74" t="s">
        <v>339</v>
      </c>
      <c r="G150" s="67" t="s">
        <v>286</v>
      </c>
      <c r="H150" s="6"/>
      <c r="I150" s="67" t="s">
        <v>670</v>
      </c>
      <c r="J150" s="111">
        <v>438538286</v>
      </c>
      <c r="K150" s="113">
        <v>1054982979</v>
      </c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>
        <v>1</v>
      </c>
      <c r="W150" s="34"/>
      <c r="X150" s="34"/>
      <c r="Y150" s="34"/>
      <c r="Z150" s="34"/>
      <c r="AA150" s="34">
        <v>1</v>
      </c>
      <c r="AB150" s="34"/>
      <c r="AC150" s="98"/>
    </row>
    <row r="151" spans="1:29" s="16" customFormat="1" ht="20.100000000000001" customHeight="1" x14ac:dyDescent="0.2">
      <c r="A151" s="73">
        <v>145</v>
      </c>
      <c r="B151" s="115">
        <v>1220898915</v>
      </c>
      <c r="C151" s="116" t="s">
        <v>746</v>
      </c>
      <c r="D151" s="74" t="s">
        <v>342</v>
      </c>
      <c r="E151" s="74" t="s">
        <v>341</v>
      </c>
      <c r="F151" s="74" t="s">
        <v>342</v>
      </c>
      <c r="G151" s="67" t="s">
        <v>286</v>
      </c>
      <c r="H151" s="6"/>
      <c r="I151" s="6"/>
      <c r="J151" s="111" t="s">
        <v>676</v>
      </c>
      <c r="K151" s="113" t="s">
        <v>679</v>
      </c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>
        <v>1</v>
      </c>
      <c r="W151" s="34"/>
      <c r="X151" s="34"/>
      <c r="Y151" s="34"/>
      <c r="Z151" s="34"/>
      <c r="AA151" s="34"/>
      <c r="AB151" s="34">
        <v>1</v>
      </c>
      <c r="AC151" s="98"/>
    </row>
    <row r="152" spans="1:29" s="16" customFormat="1" ht="20.100000000000001" customHeight="1" x14ac:dyDescent="0.2">
      <c r="A152" s="73">
        <v>146</v>
      </c>
      <c r="B152" s="114">
        <v>438450984</v>
      </c>
      <c r="C152" s="116" t="s">
        <v>746</v>
      </c>
      <c r="D152" s="91" t="s">
        <v>345</v>
      </c>
      <c r="E152" s="74" t="s">
        <v>343</v>
      </c>
      <c r="F152" s="74" t="s">
        <v>344</v>
      </c>
      <c r="G152" s="67" t="s">
        <v>289</v>
      </c>
      <c r="H152" s="6"/>
      <c r="I152" s="67" t="s">
        <v>671</v>
      </c>
      <c r="J152" s="111">
        <v>438579755</v>
      </c>
      <c r="K152" s="113">
        <v>1026952189</v>
      </c>
      <c r="L152" s="34"/>
      <c r="M152" s="34"/>
      <c r="N152" s="34"/>
      <c r="O152" s="34"/>
      <c r="P152" s="34"/>
      <c r="Q152" s="34"/>
      <c r="R152" s="34">
        <v>1</v>
      </c>
      <c r="S152" s="34"/>
      <c r="T152" s="34"/>
      <c r="U152" s="34"/>
      <c r="V152" s="34"/>
      <c r="W152" s="34"/>
      <c r="X152" s="34"/>
      <c r="Y152" s="34">
        <v>1</v>
      </c>
      <c r="Z152" s="34"/>
      <c r="AA152" s="34"/>
      <c r="AB152" s="34"/>
      <c r="AC152" s="98"/>
    </row>
    <row r="153" spans="1:29" s="16" customFormat="1" ht="20.100000000000001" customHeight="1" x14ac:dyDescent="0.2">
      <c r="A153" s="73">
        <v>147</v>
      </c>
      <c r="B153" s="114">
        <v>438489405</v>
      </c>
      <c r="C153" s="116" t="s">
        <v>746</v>
      </c>
      <c r="D153" s="88" t="s">
        <v>347</v>
      </c>
      <c r="E153" s="74" t="s">
        <v>346</v>
      </c>
      <c r="F153" s="74" t="s">
        <v>348</v>
      </c>
      <c r="G153" s="67" t="s">
        <v>286</v>
      </c>
      <c r="H153" s="6"/>
      <c r="I153" s="67" t="s">
        <v>672</v>
      </c>
      <c r="J153" s="111">
        <v>438479405</v>
      </c>
      <c r="K153" s="113">
        <v>1088482449</v>
      </c>
      <c r="L153" s="34"/>
      <c r="M153" s="34"/>
      <c r="N153" s="34">
        <v>1</v>
      </c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>
        <v>1</v>
      </c>
      <c r="AB153" s="34"/>
      <c r="AC153" s="98"/>
    </row>
    <row r="154" spans="1:29" s="16" customFormat="1" ht="20.100000000000001" customHeight="1" x14ac:dyDescent="0.2">
      <c r="A154" s="73">
        <v>148</v>
      </c>
      <c r="B154" s="114">
        <v>438519520</v>
      </c>
      <c r="C154" s="116" t="s">
        <v>746</v>
      </c>
      <c r="D154" s="91" t="s">
        <v>350</v>
      </c>
      <c r="E154" s="74" t="s">
        <v>349</v>
      </c>
      <c r="F154" s="74" t="s">
        <v>351</v>
      </c>
      <c r="G154" s="67" t="s">
        <v>299</v>
      </c>
      <c r="H154" s="6"/>
      <c r="I154" s="67" t="s">
        <v>673</v>
      </c>
      <c r="J154" s="111">
        <v>438538801</v>
      </c>
      <c r="K154" s="113">
        <v>1040763738</v>
      </c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>
        <v>1</v>
      </c>
      <c r="W154" s="34"/>
      <c r="X154" s="34"/>
      <c r="Y154" s="34">
        <v>1</v>
      </c>
      <c r="Z154" s="34"/>
      <c r="AA154" s="34"/>
      <c r="AB154" s="34"/>
      <c r="AC154" s="98"/>
    </row>
    <row r="155" spans="1:29" s="16" customFormat="1" ht="20.100000000000001" customHeight="1" x14ac:dyDescent="0.2">
      <c r="A155" s="73">
        <v>149</v>
      </c>
      <c r="B155" s="114">
        <v>438567059</v>
      </c>
      <c r="C155" s="116" t="s">
        <v>746</v>
      </c>
      <c r="D155" s="88" t="s">
        <v>353</v>
      </c>
      <c r="E155" s="74" t="s">
        <v>352</v>
      </c>
      <c r="F155" s="74" t="s">
        <v>354</v>
      </c>
      <c r="G155" s="67" t="s">
        <v>315</v>
      </c>
      <c r="H155" s="6"/>
      <c r="I155" s="67" t="s">
        <v>355</v>
      </c>
      <c r="J155" s="111">
        <v>438450519</v>
      </c>
      <c r="K155" s="113">
        <v>1034177059</v>
      </c>
      <c r="L155" s="34"/>
      <c r="M155" s="34"/>
      <c r="N155" s="34"/>
      <c r="O155" s="34"/>
      <c r="P155" s="34"/>
      <c r="Q155" s="34"/>
      <c r="R155" s="34">
        <v>1</v>
      </c>
      <c r="S155" s="34"/>
      <c r="T155" s="34"/>
      <c r="U155" s="34"/>
      <c r="V155" s="34"/>
      <c r="W155" s="34"/>
      <c r="X155" s="34"/>
      <c r="Y155" s="34"/>
      <c r="Z155" s="34"/>
      <c r="AA155" s="34">
        <v>1</v>
      </c>
      <c r="AB155" s="34"/>
      <c r="AC155" s="98"/>
    </row>
    <row r="156" spans="1:29" s="16" customFormat="1" ht="20.100000000000001" customHeight="1" x14ac:dyDescent="0.2">
      <c r="A156" s="73">
        <v>150</v>
      </c>
      <c r="B156" s="114">
        <v>438519596</v>
      </c>
      <c r="C156" s="116" t="s">
        <v>747</v>
      </c>
      <c r="D156" s="91" t="s">
        <v>357</v>
      </c>
      <c r="E156" s="74" t="s">
        <v>356</v>
      </c>
      <c r="F156" s="74" t="s">
        <v>358</v>
      </c>
      <c r="G156" s="67" t="s">
        <v>301</v>
      </c>
      <c r="H156" s="6"/>
      <c r="I156" s="67" t="s">
        <v>674</v>
      </c>
      <c r="J156" s="111">
        <v>438468898</v>
      </c>
      <c r="K156" s="113" t="s">
        <v>679</v>
      </c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>
        <v>1</v>
      </c>
      <c r="W156" s="34"/>
      <c r="X156" s="34"/>
      <c r="Y156" s="34"/>
      <c r="Z156" s="34"/>
      <c r="AA156" s="34"/>
      <c r="AB156" s="34">
        <v>1</v>
      </c>
      <c r="AC156" s="98"/>
    </row>
    <row r="157" spans="1:29" s="16" customFormat="1" ht="20.100000000000001" customHeight="1" x14ac:dyDescent="0.2">
      <c r="A157" s="73">
        <v>151</v>
      </c>
      <c r="B157" s="114">
        <v>438530777</v>
      </c>
      <c r="C157" s="116" t="s">
        <v>747</v>
      </c>
      <c r="D157" s="91" t="s">
        <v>239</v>
      </c>
      <c r="E157" s="74" t="s">
        <v>359</v>
      </c>
      <c r="F157" s="96" t="s">
        <v>240</v>
      </c>
      <c r="G157" s="86" t="s">
        <v>41</v>
      </c>
      <c r="H157" s="6"/>
      <c r="I157" s="6"/>
      <c r="J157" s="111" t="s">
        <v>676</v>
      </c>
      <c r="K157" s="113" t="s">
        <v>679</v>
      </c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>
        <v>1</v>
      </c>
      <c r="W157" s="34"/>
      <c r="X157" s="34"/>
      <c r="Y157" s="34">
        <v>1</v>
      </c>
      <c r="Z157" s="34"/>
      <c r="AA157" s="34"/>
      <c r="AB157" s="34"/>
      <c r="AC157" s="98"/>
    </row>
    <row r="158" spans="1:29" s="16" customFormat="1" ht="20.100000000000001" customHeight="1" x14ac:dyDescent="0.2">
      <c r="A158" s="73">
        <v>152</v>
      </c>
      <c r="B158" s="115">
        <v>1065662622</v>
      </c>
      <c r="C158" s="116" t="s">
        <v>747</v>
      </c>
      <c r="D158" s="91" t="s">
        <v>361</v>
      </c>
      <c r="E158" s="74" t="s">
        <v>360</v>
      </c>
      <c r="F158" s="74" t="s">
        <v>362</v>
      </c>
      <c r="G158" s="67" t="s">
        <v>289</v>
      </c>
      <c r="H158" s="6"/>
      <c r="I158" s="67" t="s">
        <v>363</v>
      </c>
      <c r="J158" s="111">
        <v>437249007</v>
      </c>
      <c r="K158" s="113">
        <v>1095888458</v>
      </c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>
        <v>1</v>
      </c>
      <c r="W158" s="34"/>
      <c r="X158" s="34"/>
      <c r="Y158" s="34"/>
      <c r="Z158" s="34"/>
      <c r="AA158" s="34"/>
      <c r="AB158" s="34">
        <v>1</v>
      </c>
      <c r="AC158" s="98"/>
    </row>
    <row r="159" spans="1:29" s="16" customFormat="1" ht="20.100000000000001" customHeight="1" x14ac:dyDescent="0.2">
      <c r="A159" s="73">
        <v>153</v>
      </c>
      <c r="B159" s="115">
        <v>1224399494</v>
      </c>
      <c r="C159" s="116" t="s">
        <v>748</v>
      </c>
      <c r="D159" s="74" t="s">
        <v>365</v>
      </c>
      <c r="E159" s="91" t="s">
        <v>364</v>
      </c>
      <c r="F159" s="74" t="s">
        <v>365</v>
      </c>
      <c r="G159" s="67" t="s">
        <v>286</v>
      </c>
      <c r="H159" s="6"/>
      <c r="I159" s="6"/>
      <c r="J159" s="111">
        <v>438482292</v>
      </c>
      <c r="K159" s="113">
        <v>1054834238</v>
      </c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>
        <v>1</v>
      </c>
      <c r="W159" s="31"/>
      <c r="X159" s="31"/>
      <c r="Y159" s="31"/>
      <c r="Z159" s="31"/>
      <c r="AA159" s="31"/>
      <c r="AB159" s="31">
        <v>1</v>
      </c>
      <c r="AC159" s="98"/>
    </row>
    <row r="160" spans="1:29" s="16" customFormat="1" ht="20.100000000000001" customHeight="1" x14ac:dyDescent="0.2">
      <c r="A160" s="73">
        <v>154</v>
      </c>
      <c r="B160" s="114">
        <v>438450984</v>
      </c>
      <c r="C160" s="116" t="s">
        <v>748</v>
      </c>
      <c r="D160" s="91" t="s">
        <v>345</v>
      </c>
      <c r="E160" s="74" t="s">
        <v>343</v>
      </c>
      <c r="F160" s="74" t="s">
        <v>344</v>
      </c>
      <c r="G160" s="67" t="s">
        <v>289</v>
      </c>
      <c r="H160" s="6"/>
      <c r="I160" s="67" t="s">
        <v>671</v>
      </c>
      <c r="J160" s="111">
        <v>438579755</v>
      </c>
      <c r="K160" s="113">
        <v>1026952189</v>
      </c>
      <c r="L160" s="34"/>
      <c r="M160" s="34"/>
      <c r="N160" s="34"/>
      <c r="O160" s="34"/>
      <c r="P160" s="34"/>
      <c r="Q160" s="34"/>
      <c r="R160" s="34">
        <v>1</v>
      </c>
      <c r="S160" s="34"/>
      <c r="T160" s="34"/>
      <c r="U160" s="34"/>
      <c r="V160" s="34"/>
      <c r="W160" s="34"/>
      <c r="X160" s="34"/>
      <c r="Y160" s="34">
        <v>1</v>
      </c>
      <c r="Z160" s="34"/>
      <c r="AA160" s="34"/>
      <c r="AB160" s="34"/>
      <c r="AC160" s="98"/>
    </row>
    <row r="161" spans="1:29" s="16" customFormat="1" ht="20.100000000000001" customHeight="1" x14ac:dyDescent="0.2">
      <c r="A161" s="73">
        <v>155</v>
      </c>
      <c r="B161" s="114">
        <v>438535319</v>
      </c>
      <c r="C161" s="116" t="s">
        <v>748</v>
      </c>
      <c r="D161" s="91" t="s">
        <v>367</v>
      </c>
      <c r="E161" s="74" t="s">
        <v>366</v>
      </c>
      <c r="F161" s="74" t="s">
        <v>368</v>
      </c>
      <c r="G161" s="67" t="s">
        <v>286</v>
      </c>
      <c r="H161" s="6"/>
      <c r="I161" s="67" t="s">
        <v>294</v>
      </c>
      <c r="J161" s="111">
        <v>438535313</v>
      </c>
      <c r="K161" s="113">
        <v>1034932800</v>
      </c>
      <c r="L161" s="34"/>
      <c r="M161" s="34"/>
      <c r="N161" s="34"/>
      <c r="O161" s="34"/>
      <c r="P161" s="34"/>
      <c r="Q161" s="34"/>
      <c r="R161" s="34">
        <v>1</v>
      </c>
      <c r="S161" s="34"/>
      <c r="T161" s="34"/>
      <c r="U161" s="34"/>
      <c r="V161" s="34"/>
      <c r="W161" s="34"/>
      <c r="X161" s="34"/>
      <c r="Y161" s="34"/>
      <c r="Z161" s="34"/>
      <c r="AA161" s="34">
        <v>1</v>
      </c>
      <c r="AB161" s="34"/>
      <c r="AC161" s="98"/>
    </row>
    <row r="162" spans="1:29" s="16" customFormat="1" ht="20.100000000000001" customHeight="1" x14ac:dyDescent="0.2">
      <c r="A162" s="73">
        <v>156</v>
      </c>
      <c r="B162" s="114">
        <v>438530777</v>
      </c>
      <c r="C162" s="116" t="s">
        <v>748</v>
      </c>
      <c r="D162" s="91" t="s">
        <v>239</v>
      </c>
      <c r="E162" s="74" t="s">
        <v>359</v>
      </c>
      <c r="F162" s="96" t="s">
        <v>240</v>
      </c>
      <c r="G162" s="86" t="s">
        <v>41</v>
      </c>
      <c r="H162" s="6"/>
      <c r="I162" s="6"/>
      <c r="J162" s="111" t="s">
        <v>676</v>
      </c>
      <c r="K162" s="113" t="s">
        <v>679</v>
      </c>
      <c r="L162" s="34"/>
      <c r="M162" s="34"/>
      <c r="N162" s="34"/>
      <c r="O162" s="34"/>
      <c r="P162" s="34"/>
      <c r="Q162" s="34">
        <v>1</v>
      </c>
      <c r="R162" s="34"/>
      <c r="S162" s="34"/>
      <c r="T162" s="34"/>
      <c r="U162" s="34"/>
      <c r="V162" s="34"/>
      <c r="W162" s="34"/>
      <c r="X162" s="34"/>
      <c r="Y162" s="34">
        <v>1</v>
      </c>
      <c r="Z162" s="34"/>
      <c r="AA162" s="34"/>
      <c r="AB162" s="34"/>
      <c r="AC162" s="98"/>
    </row>
    <row r="163" spans="1:29" s="16" customFormat="1" ht="20.100000000000001" customHeight="1" x14ac:dyDescent="0.2">
      <c r="A163" s="73">
        <v>157</v>
      </c>
      <c r="B163" s="114">
        <v>438450984</v>
      </c>
      <c r="C163" s="116" t="s">
        <v>748</v>
      </c>
      <c r="D163" s="91" t="s">
        <v>345</v>
      </c>
      <c r="E163" s="74" t="s">
        <v>343</v>
      </c>
      <c r="F163" s="74" t="s">
        <v>344</v>
      </c>
      <c r="G163" s="67" t="s">
        <v>289</v>
      </c>
      <c r="H163" s="6"/>
      <c r="I163" s="67" t="s">
        <v>671</v>
      </c>
      <c r="J163" s="111">
        <v>438579755</v>
      </c>
      <c r="K163" s="113">
        <v>1026952189</v>
      </c>
      <c r="L163" s="34"/>
      <c r="M163" s="34"/>
      <c r="N163" s="34"/>
      <c r="O163" s="34"/>
      <c r="P163" s="34"/>
      <c r="Q163" s="34"/>
      <c r="R163" s="34">
        <v>1</v>
      </c>
      <c r="S163" s="34"/>
      <c r="T163" s="34"/>
      <c r="U163" s="34"/>
      <c r="V163" s="34"/>
      <c r="W163" s="34"/>
      <c r="X163" s="34"/>
      <c r="Y163" s="34">
        <v>1</v>
      </c>
      <c r="Z163" s="34"/>
      <c r="AA163" s="34"/>
      <c r="AB163" s="34"/>
      <c r="AC163" s="98"/>
    </row>
    <row r="164" spans="1:29" s="16" customFormat="1" ht="20.100000000000001" customHeight="1" x14ac:dyDescent="0.2">
      <c r="A164" s="73">
        <v>158</v>
      </c>
      <c r="B164" s="114">
        <v>438535319</v>
      </c>
      <c r="C164" s="116" t="s">
        <v>748</v>
      </c>
      <c r="D164" s="91" t="s">
        <v>367</v>
      </c>
      <c r="E164" s="74" t="s">
        <v>366</v>
      </c>
      <c r="F164" s="74" t="s">
        <v>368</v>
      </c>
      <c r="G164" s="67" t="s">
        <v>286</v>
      </c>
      <c r="H164" s="6"/>
      <c r="I164" s="67" t="s">
        <v>294</v>
      </c>
      <c r="J164" s="111">
        <v>438535313</v>
      </c>
      <c r="K164" s="113">
        <v>1034932800</v>
      </c>
      <c r="L164" s="34"/>
      <c r="M164" s="34"/>
      <c r="N164" s="34"/>
      <c r="O164" s="34"/>
      <c r="P164" s="34"/>
      <c r="Q164" s="34"/>
      <c r="R164" s="34">
        <v>1</v>
      </c>
      <c r="S164" s="34"/>
      <c r="T164" s="34"/>
      <c r="U164" s="34"/>
      <c r="V164" s="34"/>
      <c r="W164" s="34"/>
      <c r="X164" s="34"/>
      <c r="Y164" s="34"/>
      <c r="Z164" s="34"/>
      <c r="AA164" s="34">
        <v>1</v>
      </c>
      <c r="AB164" s="34"/>
      <c r="AC164" s="98"/>
    </row>
    <row r="165" spans="1:29" s="16" customFormat="1" ht="20.100000000000001" customHeight="1" x14ac:dyDescent="0.2">
      <c r="A165" s="73">
        <v>159</v>
      </c>
      <c r="B165" s="115">
        <v>1224399494</v>
      </c>
      <c r="C165" s="116" t="s">
        <v>748</v>
      </c>
      <c r="D165" s="74" t="s">
        <v>365</v>
      </c>
      <c r="E165" s="91" t="s">
        <v>364</v>
      </c>
      <c r="F165" s="74" t="s">
        <v>365</v>
      </c>
      <c r="G165" s="67" t="s">
        <v>286</v>
      </c>
      <c r="H165" s="6"/>
      <c r="I165" s="6"/>
      <c r="J165" s="111">
        <v>438482292</v>
      </c>
      <c r="K165" s="113">
        <v>1054834238</v>
      </c>
      <c r="L165" s="34">
        <v>1</v>
      </c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>
        <v>1</v>
      </c>
      <c r="AC165" s="98"/>
    </row>
    <row r="166" spans="1:29" s="16" customFormat="1" ht="20.100000000000001" customHeight="1" x14ac:dyDescent="0.2">
      <c r="A166" s="73">
        <v>160</v>
      </c>
      <c r="B166" s="114">
        <v>438519520</v>
      </c>
      <c r="C166" s="116" t="s">
        <v>749</v>
      </c>
      <c r="D166" s="91" t="s">
        <v>350</v>
      </c>
      <c r="E166" s="74" t="s">
        <v>349</v>
      </c>
      <c r="F166" s="74" t="s">
        <v>351</v>
      </c>
      <c r="G166" s="67" t="s">
        <v>299</v>
      </c>
      <c r="H166" s="6"/>
      <c r="I166" s="67" t="s">
        <v>673</v>
      </c>
      <c r="J166" s="111">
        <v>438538801</v>
      </c>
      <c r="K166" s="113">
        <v>1040763738</v>
      </c>
      <c r="L166" s="34"/>
      <c r="M166" s="34"/>
      <c r="N166" s="34"/>
      <c r="O166" s="34"/>
      <c r="P166" s="34"/>
      <c r="Q166" s="34"/>
      <c r="R166" s="34">
        <v>1</v>
      </c>
      <c r="S166" s="34"/>
      <c r="T166" s="34"/>
      <c r="U166" s="34"/>
      <c r="V166" s="34"/>
      <c r="W166" s="34"/>
      <c r="X166" s="34"/>
      <c r="Y166" s="34">
        <v>1</v>
      </c>
      <c r="Z166" s="34"/>
      <c r="AA166" s="34"/>
      <c r="AB166" s="34"/>
      <c r="AC166" s="98"/>
    </row>
    <row r="167" spans="1:29" s="16" customFormat="1" ht="20.100000000000001" customHeight="1" x14ac:dyDescent="0.2">
      <c r="A167" s="73">
        <v>161</v>
      </c>
      <c r="B167" s="114">
        <v>438463501</v>
      </c>
      <c r="C167" s="116" t="s">
        <v>749</v>
      </c>
      <c r="D167" s="91" t="s">
        <v>371</v>
      </c>
      <c r="E167" s="74" t="s">
        <v>369</v>
      </c>
      <c r="F167" s="74" t="s">
        <v>370</v>
      </c>
      <c r="G167" s="67" t="s">
        <v>299</v>
      </c>
      <c r="H167" s="6"/>
      <c r="I167" s="67" t="s">
        <v>372</v>
      </c>
      <c r="J167" s="111" t="s">
        <v>676</v>
      </c>
      <c r="K167" s="113">
        <v>1085184955</v>
      </c>
      <c r="L167" s="34"/>
      <c r="M167" s="34"/>
      <c r="N167" s="34">
        <v>1</v>
      </c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>
        <v>1</v>
      </c>
      <c r="AC167" s="98"/>
    </row>
    <row r="168" spans="1:29" s="16" customFormat="1" ht="20.100000000000001" customHeight="1" x14ac:dyDescent="0.2">
      <c r="A168" s="73">
        <v>162</v>
      </c>
      <c r="B168" s="114">
        <v>438467117</v>
      </c>
      <c r="C168" s="116" t="s">
        <v>749</v>
      </c>
      <c r="D168" s="91" t="s">
        <v>373</v>
      </c>
      <c r="E168" s="74" t="s">
        <v>374</v>
      </c>
      <c r="F168" s="88" t="s">
        <v>376</v>
      </c>
      <c r="G168" s="67" t="s">
        <v>677</v>
      </c>
      <c r="H168" s="6"/>
      <c r="I168" s="67" t="s">
        <v>375</v>
      </c>
      <c r="J168" s="111" t="s">
        <v>676</v>
      </c>
      <c r="K168" s="113">
        <v>1020199854</v>
      </c>
      <c r="L168" s="34"/>
      <c r="M168" s="34"/>
      <c r="N168" s="34"/>
      <c r="O168" s="34"/>
      <c r="P168" s="34"/>
      <c r="Q168" s="34"/>
      <c r="R168" s="34">
        <v>1</v>
      </c>
      <c r="S168" s="34"/>
      <c r="T168" s="34"/>
      <c r="U168" s="34"/>
      <c r="V168" s="34"/>
      <c r="W168" s="34"/>
      <c r="X168" s="34"/>
      <c r="Y168" s="34"/>
      <c r="Z168" s="34"/>
      <c r="AA168" s="34"/>
      <c r="AB168" s="34">
        <v>1</v>
      </c>
      <c r="AC168" s="98"/>
    </row>
    <row r="169" spans="1:29" s="16" customFormat="1" ht="20.100000000000001" customHeight="1" x14ac:dyDescent="0.2">
      <c r="A169" s="73">
        <v>163</v>
      </c>
      <c r="B169" s="114">
        <v>438465166</v>
      </c>
      <c r="C169" s="116" t="s">
        <v>750</v>
      </c>
      <c r="D169" s="91" t="s">
        <v>377</v>
      </c>
      <c r="E169" s="74" t="s">
        <v>378</v>
      </c>
      <c r="F169" s="74" t="s">
        <v>379</v>
      </c>
      <c r="G169" s="67" t="s">
        <v>311</v>
      </c>
      <c r="H169" s="6"/>
      <c r="I169" s="67" t="s">
        <v>380</v>
      </c>
      <c r="J169" s="111">
        <v>438480801</v>
      </c>
      <c r="K169" s="113">
        <v>1090543564</v>
      </c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>
        <v>1</v>
      </c>
      <c r="W169" s="34"/>
      <c r="X169" s="34"/>
      <c r="Y169" s="34"/>
      <c r="Z169" s="34"/>
      <c r="AA169" s="34">
        <v>1</v>
      </c>
      <c r="AB169" s="34"/>
      <c r="AC169" s="98"/>
    </row>
    <row r="170" spans="1:29" s="16" customFormat="1" ht="20.100000000000001" customHeight="1" x14ac:dyDescent="0.2">
      <c r="A170" s="73">
        <v>164</v>
      </c>
      <c r="B170" s="114">
        <v>438549226</v>
      </c>
      <c r="C170" s="116" t="s">
        <v>750</v>
      </c>
      <c r="D170" s="91" t="s">
        <v>381</v>
      </c>
      <c r="E170" s="74" t="s">
        <v>382</v>
      </c>
      <c r="F170" s="74" t="s">
        <v>384</v>
      </c>
      <c r="G170" s="67" t="s">
        <v>286</v>
      </c>
      <c r="H170" s="6"/>
      <c r="I170" s="67" t="s">
        <v>383</v>
      </c>
      <c r="J170" s="111">
        <v>438529226</v>
      </c>
      <c r="K170" s="113">
        <v>1097079226</v>
      </c>
      <c r="L170" s="31"/>
      <c r="M170" s="31"/>
      <c r="N170" s="31"/>
      <c r="O170" s="31"/>
      <c r="P170" s="31"/>
      <c r="Q170" s="31"/>
      <c r="R170" s="31">
        <v>1</v>
      </c>
      <c r="S170" s="31"/>
      <c r="T170" s="31"/>
      <c r="U170" s="31"/>
      <c r="V170" s="31"/>
      <c r="W170" s="31"/>
      <c r="X170" s="31"/>
      <c r="Y170" s="31"/>
      <c r="Z170" s="31"/>
      <c r="AA170" s="31">
        <v>1</v>
      </c>
      <c r="AB170" s="31"/>
      <c r="AC170" s="98"/>
    </row>
    <row r="171" spans="1:29" s="16" customFormat="1" ht="20.100000000000001" customHeight="1" x14ac:dyDescent="0.2">
      <c r="A171" s="73">
        <v>165</v>
      </c>
      <c r="B171" s="115">
        <v>1224399494</v>
      </c>
      <c r="C171" s="116" t="s">
        <v>751</v>
      </c>
      <c r="D171" s="74" t="s">
        <v>80</v>
      </c>
      <c r="E171" s="74" t="s">
        <v>386</v>
      </c>
      <c r="F171" s="74" t="s">
        <v>387</v>
      </c>
      <c r="G171" s="67" t="s">
        <v>286</v>
      </c>
      <c r="H171" s="6"/>
      <c r="I171" s="6"/>
      <c r="J171" s="111">
        <v>438482292</v>
      </c>
      <c r="K171" s="113">
        <v>1054834238</v>
      </c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>
        <v>1</v>
      </c>
      <c r="W171" s="34"/>
      <c r="X171" s="34"/>
      <c r="Y171" s="34"/>
      <c r="Z171" s="34"/>
      <c r="AA171" s="34"/>
      <c r="AB171" s="34">
        <v>1</v>
      </c>
      <c r="AC171" s="98"/>
    </row>
    <row r="172" spans="1:29" s="16" customFormat="1" ht="20.100000000000001" customHeight="1" x14ac:dyDescent="0.2">
      <c r="A172" s="73">
        <v>166</v>
      </c>
      <c r="B172" s="115">
        <v>7043083307</v>
      </c>
      <c r="C172" s="116" t="s">
        <v>751</v>
      </c>
      <c r="D172" s="91" t="s">
        <v>389</v>
      </c>
      <c r="E172" s="74" t="s">
        <v>388</v>
      </c>
      <c r="F172" s="74" t="s">
        <v>390</v>
      </c>
      <c r="G172" s="67" t="s">
        <v>289</v>
      </c>
      <c r="H172" s="6"/>
      <c r="I172" s="67" t="s">
        <v>391</v>
      </c>
      <c r="J172" s="111" t="s">
        <v>676</v>
      </c>
      <c r="K172" s="113">
        <v>1089563021</v>
      </c>
      <c r="L172" s="34"/>
      <c r="M172" s="34"/>
      <c r="N172" s="34"/>
      <c r="O172" s="34"/>
      <c r="P172" s="34"/>
      <c r="Q172" s="34"/>
      <c r="R172" s="34">
        <v>1</v>
      </c>
      <c r="S172" s="34"/>
      <c r="T172" s="34"/>
      <c r="U172" s="34"/>
      <c r="V172" s="34"/>
      <c r="W172" s="34"/>
      <c r="X172" s="34"/>
      <c r="Y172" s="34">
        <v>1</v>
      </c>
      <c r="Z172" s="34"/>
      <c r="AA172" s="34"/>
      <c r="AB172" s="34"/>
      <c r="AC172" s="98"/>
    </row>
    <row r="173" spans="1:29" s="16" customFormat="1" ht="20.100000000000001" customHeight="1" x14ac:dyDescent="0.2">
      <c r="A173" s="73">
        <v>167</v>
      </c>
      <c r="B173" s="114">
        <v>438518704</v>
      </c>
      <c r="C173" s="116" t="s">
        <v>752</v>
      </c>
      <c r="D173" s="88" t="s">
        <v>392</v>
      </c>
      <c r="E173" s="74" t="s">
        <v>250</v>
      </c>
      <c r="F173" s="96" t="s">
        <v>252</v>
      </c>
      <c r="G173" s="86" t="s">
        <v>222</v>
      </c>
      <c r="H173" s="6"/>
      <c r="I173" s="67" t="s">
        <v>666</v>
      </c>
      <c r="J173" s="111">
        <v>438518700</v>
      </c>
      <c r="K173" s="113">
        <v>1046563044</v>
      </c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>
        <v>1</v>
      </c>
      <c r="W173" s="34"/>
      <c r="X173" s="34"/>
      <c r="Y173" s="34"/>
      <c r="Z173" s="34"/>
      <c r="AA173" s="34">
        <v>1</v>
      </c>
      <c r="AB173" s="34"/>
      <c r="AC173" s="98"/>
    </row>
    <row r="174" spans="1:29" s="16" customFormat="1" ht="20.100000000000001" customHeight="1" x14ac:dyDescent="0.2">
      <c r="A174" s="73">
        <v>168</v>
      </c>
      <c r="B174" s="114">
        <v>438534163</v>
      </c>
      <c r="C174" s="116" t="s">
        <v>753</v>
      </c>
      <c r="D174" s="91" t="s">
        <v>95</v>
      </c>
      <c r="E174" s="74" t="s">
        <v>304</v>
      </c>
      <c r="F174" s="74" t="s">
        <v>96</v>
      </c>
      <c r="G174" s="67" t="s">
        <v>33</v>
      </c>
      <c r="H174" s="6"/>
      <c r="I174" s="67" t="s">
        <v>631</v>
      </c>
      <c r="J174" s="111" t="s">
        <v>676</v>
      </c>
      <c r="K174" s="113">
        <v>1093029840</v>
      </c>
      <c r="L174" s="34"/>
      <c r="M174" s="34"/>
      <c r="N174" s="34"/>
      <c r="O174" s="34"/>
      <c r="P174" s="34"/>
      <c r="Q174" s="34">
        <v>1</v>
      </c>
      <c r="R174" s="34"/>
      <c r="S174" s="34"/>
      <c r="T174" s="34"/>
      <c r="U174" s="34"/>
      <c r="V174" s="34"/>
      <c r="W174" s="34"/>
      <c r="X174" s="34"/>
      <c r="Y174" s="34">
        <v>1</v>
      </c>
      <c r="Z174" s="34"/>
      <c r="AA174" s="34"/>
      <c r="AB174" s="34"/>
      <c r="AC174" s="98"/>
    </row>
    <row r="175" spans="1:29" s="16" customFormat="1" ht="20.100000000000001" customHeight="1" x14ac:dyDescent="0.2">
      <c r="A175" s="73">
        <v>169</v>
      </c>
      <c r="B175" s="114">
        <v>438530267</v>
      </c>
      <c r="C175" s="116" t="s">
        <v>753</v>
      </c>
      <c r="D175" s="91" t="s">
        <v>394</v>
      </c>
      <c r="E175" s="74" t="s">
        <v>393</v>
      </c>
      <c r="F175" s="74" t="s">
        <v>395</v>
      </c>
      <c r="G175" s="67" t="s">
        <v>289</v>
      </c>
      <c r="H175" s="6"/>
      <c r="I175" s="6"/>
      <c r="J175" s="111" t="s">
        <v>676</v>
      </c>
      <c r="K175" s="113" t="s">
        <v>679</v>
      </c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>
        <v>1</v>
      </c>
      <c r="W175" s="34"/>
      <c r="X175" s="34"/>
      <c r="Y175" s="34">
        <v>1</v>
      </c>
      <c r="Z175" s="34"/>
      <c r="AA175" s="34"/>
      <c r="AB175" s="34"/>
      <c r="AC175" s="98"/>
    </row>
    <row r="176" spans="1:29" s="16" customFormat="1" ht="20.100000000000001" customHeight="1" x14ac:dyDescent="0.2">
      <c r="A176" s="73">
        <v>170</v>
      </c>
      <c r="B176" s="114">
        <v>437241209</v>
      </c>
      <c r="C176" s="116" t="s">
        <v>753</v>
      </c>
      <c r="D176" s="91" t="s">
        <v>396</v>
      </c>
      <c r="E176" s="74" t="s">
        <v>219</v>
      </c>
      <c r="F176" s="88" t="s">
        <v>221</v>
      </c>
      <c r="G176" s="86" t="s">
        <v>222</v>
      </c>
      <c r="H176" s="6"/>
      <c r="I176" s="67" t="s">
        <v>650</v>
      </c>
      <c r="J176" s="111">
        <v>437241210</v>
      </c>
      <c r="K176" s="113">
        <v>1087913256</v>
      </c>
      <c r="L176" s="34"/>
      <c r="M176" s="34"/>
      <c r="N176" s="34">
        <v>1</v>
      </c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>
        <v>1</v>
      </c>
      <c r="Z176" s="34"/>
      <c r="AA176" s="34"/>
      <c r="AB176" s="34"/>
      <c r="AC176" s="98"/>
    </row>
    <row r="177" spans="1:29" s="16" customFormat="1" ht="20.100000000000001" customHeight="1" x14ac:dyDescent="0.2">
      <c r="A177" s="73">
        <v>171</v>
      </c>
      <c r="B177" s="114">
        <v>438519716</v>
      </c>
      <c r="C177" s="116" t="s">
        <v>754</v>
      </c>
      <c r="D177" s="91" t="s">
        <v>398</v>
      </c>
      <c r="E177" s="74" t="s">
        <v>397</v>
      </c>
      <c r="F177" s="74" t="s">
        <v>399</v>
      </c>
      <c r="G177" s="67" t="s">
        <v>43</v>
      </c>
      <c r="H177" s="6"/>
      <c r="I177" s="67" t="s">
        <v>400</v>
      </c>
      <c r="J177" s="111">
        <v>438500411</v>
      </c>
      <c r="K177" s="113">
        <v>1050279853</v>
      </c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>
        <v>1</v>
      </c>
      <c r="W177" s="34"/>
      <c r="X177" s="34"/>
      <c r="Y177" s="34"/>
      <c r="Z177" s="34"/>
      <c r="AA177" s="34"/>
      <c r="AB177" s="34">
        <v>1</v>
      </c>
      <c r="AC177" s="98"/>
    </row>
    <row r="178" spans="1:29" s="16" customFormat="1" ht="20.100000000000001" customHeight="1" x14ac:dyDescent="0.2">
      <c r="A178" s="73">
        <v>172</v>
      </c>
      <c r="B178" s="114">
        <v>438411100</v>
      </c>
      <c r="C178" s="116" t="s">
        <v>755</v>
      </c>
      <c r="D178" s="91" t="s">
        <v>401</v>
      </c>
      <c r="E178" s="74" t="s">
        <v>402</v>
      </c>
      <c r="F178" s="74" t="s">
        <v>405</v>
      </c>
      <c r="G178" s="67" t="s">
        <v>678</v>
      </c>
      <c r="H178" s="6"/>
      <c r="I178" s="67" t="s">
        <v>404</v>
      </c>
      <c r="J178" s="111">
        <v>438473363</v>
      </c>
      <c r="K178" s="113">
        <v>1054817763</v>
      </c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>
        <v>1</v>
      </c>
      <c r="W178" s="34"/>
      <c r="X178" s="34"/>
      <c r="Y178" s="34"/>
      <c r="Z178" s="34"/>
      <c r="AA178" s="34">
        <v>1</v>
      </c>
      <c r="AB178" s="34"/>
      <c r="AC178" s="98"/>
    </row>
    <row r="179" spans="1:29" s="16" customFormat="1" ht="20.100000000000001" customHeight="1" x14ac:dyDescent="0.2">
      <c r="A179" s="73">
        <v>173</v>
      </c>
      <c r="B179" s="114">
        <v>438519716</v>
      </c>
      <c r="C179" s="116" t="s">
        <v>754</v>
      </c>
      <c r="D179" s="91" t="s">
        <v>398</v>
      </c>
      <c r="E179" s="74" t="s">
        <v>397</v>
      </c>
      <c r="F179" s="74" t="s">
        <v>399</v>
      </c>
      <c r="G179" s="67" t="s">
        <v>43</v>
      </c>
      <c r="H179" s="6"/>
      <c r="I179" s="67" t="s">
        <v>400</v>
      </c>
      <c r="J179" s="111">
        <v>438500411</v>
      </c>
      <c r="K179" s="113">
        <v>1050279853</v>
      </c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>
        <v>1</v>
      </c>
      <c r="W179" s="31"/>
      <c r="X179" s="31"/>
      <c r="Y179" s="31"/>
      <c r="Z179" s="31"/>
      <c r="AA179" s="31"/>
      <c r="AB179" s="31">
        <v>1</v>
      </c>
      <c r="AC179" s="98"/>
    </row>
    <row r="180" spans="1:29" s="16" customFormat="1" ht="20.100000000000001" customHeight="1" x14ac:dyDescent="0.2">
      <c r="A180" s="73">
        <v>174</v>
      </c>
      <c r="B180" s="114">
        <v>438519716</v>
      </c>
      <c r="C180" s="116" t="s">
        <v>754</v>
      </c>
      <c r="D180" s="91" t="s">
        <v>398</v>
      </c>
      <c r="E180" s="74" t="s">
        <v>397</v>
      </c>
      <c r="F180" s="74" t="s">
        <v>399</v>
      </c>
      <c r="G180" s="67" t="s">
        <v>43</v>
      </c>
      <c r="H180" s="6"/>
      <c r="I180" s="67" t="s">
        <v>400</v>
      </c>
      <c r="J180" s="111">
        <v>438500411</v>
      </c>
      <c r="K180" s="113">
        <v>1050279853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>
        <v>1</v>
      </c>
      <c r="W180" s="31"/>
      <c r="X180" s="31"/>
      <c r="Y180" s="31"/>
      <c r="Z180" s="31"/>
      <c r="AA180" s="31"/>
      <c r="AB180" s="31">
        <v>1</v>
      </c>
      <c r="AC180" s="98"/>
    </row>
    <row r="181" spans="1:29" s="16" customFormat="1" ht="20.100000000000001" customHeight="1" x14ac:dyDescent="0.2">
      <c r="A181" s="73">
        <v>175</v>
      </c>
      <c r="B181" s="114">
        <v>438574597</v>
      </c>
      <c r="C181" s="116" t="s">
        <v>756</v>
      </c>
      <c r="D181" s="91" t="s">
        <v>336</v>
      </c>
      <c r="E181" s="74" t="s">
        <v>335</v>
      </c>
      <c r="F181" s="74" t="s">
        <v>337</v>
      </c>
      <c r="G181" s="67" t="s">
        <v>286</v>
      </c>
      <c r="H181" s="6"/>
      <c r="I181" s="6"/>
      <c r="J181" s="111" t="s">
        <v>676</v>
      </c>
      <c r="K181" s="113" t="s">
        <v>679</v>
      </c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>
        <v>1</v>
      </c>
      <c r="W181" s="34"/>
      <c r="X181" s="34"/>
      <c r="Y181" s="34">
        <v>1</v>
      </c>
      <c r="Z181" s="34"/>
      <c r="AA181" s="34"/>
      <c r="AB181" s="34"/>
      <c r="AC181" s="98"/>
    </row>
    <row r="182" spans="1:29" s="16" customFormat="1" ht="20.100000000000001" customHeight="1" x14ac:dyDescent="0.2">
      <c r="A182" s="73">
        <v>176</v>
      </c>
      <c r="B182" s="114">
        <v>438534163</v>
      </c>
      <c r="C182" s="116" t="s">
        <v>756</v>
      </c>
      <c r="D182" s="91" t="s">
        <v>95</v>
      </c>
      <c r="E182" s="74" t="s">
        <v>94</v>
      </c>
      <c r="F182" s="74" t="s">
        <v>96</v>
      </c>
      <c r="G182" s="67" t="s">
        <v>33</v>
      </c>
      <c r="H182" s="6"/>
      <c r="I182" s="67" t="s">
        <v>631</v>
      </c>
      <c r="J182" s="111" t="s">
        <v>676</v>
      </c>
      <c r="K182" s="113">
        <v>1093029840</v>
      </c>
      <c r="L182" s="34">
        <v>1</v>
      </c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>
        <v>1</v>
      </c>
      <c r="Z182" s="34"/>
      <c r="AA182" s="34"/>
      <c r="AB182" s="34"/>
      <c r="AC182" s="98"/>
    </row>
    <row r="183" spans="1:29" s="16" customFormat="1" ht="20.100000000000001" customHeight="1" x14ac:dyDescent="0.2">
      <c r="A183" s="73">
        <v>177</v>
      </c>
      <c r="B183" s="114">
        <v>438579176</v>
      </c>
      <c r="C183" s="116" t="s">
        <v>756</v>
      </c>
      <c r="D183" s="91" t="s">
        <v>406</v>
      </c>
      <c r="E183" s="74" t="s">
        <v>204</v>
      </c>
      <c r="F183" s="74" t="s">
        <v>205</v>
      </c>
      <c r="G183" s="67" t="s">
        <v>33</v>
      </c>
      <c r="H183" s="6"/>
      <c r="I183" s="67" t="s">
        <v>648</v>
      </c>
      <c r="J183" s="111">
        <v>438483008</v>
      </c>
      <c r="K183" s="113" t="s">
        <v>679</v>
      </c>
      <c r="L183" s="34">
        <v>1</v>
      </c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>
        <v>1</v>
      </c>
      <c r="AB183" s="34"/>
      <c r="AC183" s="98"/>
    </row>
    <row r="184" spans="1:29" s="16" customFormat="1" ht="20.100000000000001" customHeight="1" x14ac:dyDescent="0.2">
      <c r="A184" s="73">
        <v>178</v>
      </c>
      <c r="B184" s="114">
        <v>438480154</v>
      </c>
      <c r="C184" s="116" t="s">
        <v>756</v>
      </c>
      <c r="D184" s="91" t="s">
        <v>408</v>
      </c>
      <c r="E184" s="74" t="s">
        <v>407</v>
      </c>
      <c r="F184" s="74" t="s">
        <v>410</v>
      </c>
      <c r="G184" s="67" t="s">
        <v>311</v>
      </c>
      <c r="H184" s="6"/>
      <c r="I184" s="67" t="s">
        <v>409</v>
      </c>
      <c r="J184" s="111" t="s">
        <v>676</v>
      </c>
      <c r="K184" s="113">
        <v>1030732545</v>
      </c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>
        <v>1</v>
      </c>
      <c r="W184" s="34"/>
      <c r="X184" s="34"/>
      <c r="Y184" s="34"/>
      <c r="Z184" s="34"/>
      <c r="AA184" s="34"/>
      <c r="AB184" s="34">
        <v>1</v>
      </c>
      <c r="AC184" s="98"/>
    </row>
    <row r="185" spans="1:29" s="16" customFormat="1" ht="20.100000000000001" customHeight="1" x14ac:dyDescent="0.2">
      <c r="A185" s="73">
        <v>179</v>
      </c>
      <c r="B185" s="114">
        <v>438452994</v>
      </c>
      <c r="C185" s="116" t="s">
        <v>756</v>
      </c>
      <c r="D185" s="91" t="s">
        <v>412</v>
      </c>
      <c r="E185" s="74" t="s">
        <v>411</v>
      </c>
      <c r="F185" s="74" t="s">
        <v>413</v>
      </c>
      <c r="G185" s="67" t="s">
        <v>289</v>
      </c>
      <c r="H185" s="6"/>
      <c r="I185" s="67" t="s">
        <v>414</v>
      </c>
      <c r="J185" s="111">
        <v>438452995</v>
      </c>
      <c r="K185" s="113" t="s">
        <v>679</v>
      </c>
      <c r="L185" s="34"/>
      <c r="M185" s="34"/>
      <c r="N185" s="34">
        <v>1</v>
      </c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>
        <v>1</v>
      </c>
      <c r="AB185" s="34"/>
      <c r="AC185" s="98"/>
    </row>
    <row r="186" spans="1:29" s="16" customFormat="1" ht="20.100000000000001" customHeight="1" x14ac:dyDescent="0.2">
      <c r="A186" s="73">
        <v>180</v>
      </c>
      <c r="B186" s="114">
        <v>438452994</v>
      </c>
      <c r="C186" s="116" t="s">
        <v>756</v>
      </c>
      <c r="D186" s="91" t="s">
        <v>412</v>
      </c>
      <c r="E186" s="74" t="s">
        <v>411</v>
      </c>
      <c r="F186" s="74" t="s">
        <v>413</v>
      </c>
      <c r="G186" s="67" t="s">
        <v>289</v>
      </c>
      <c r="H186" s="6"/>
      <c r="I186" s="67" t="s">
        <v>414</v>
      </c>
      <c r="J186" s="111">
        <v>438452995</v>
      </c>
      <c r="K186" s="113" t="s">
        <v>679</v>
      </c>
      <c r="L186" s="34"/>
      <c r="M186" s="34"/>
      <c r="N186" s="34">
        <v>1</v>
      </c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>
        <v>1</v>
      </c>
      <c r="AB186" s="34"/>
      <c r="AC186" s="98"/>
    </row>
    <row r="187" spans="1:29" s="16" customFormat="1" ht="20.100000000000001" customHeight="1" x14ac:dyDescent="0.2">
      <c r="A187" s="73">
        <v>181</v>
      </c>
      <c r="B187" s="114">
        <v>438458176</v>
      </c>
      <c r="C187" s="116" t="s">
        <v>757</v>
      </c>
      <c r="D187" s="91" t="s">
        <v>416</v>
      </c>
      <c r="E187" s="74" t="s">
        <v>415</v>
      </c>
      <c r="F187" s="74" t="s">
        <v>417</v>
      </c>
      <c r="G187" s="67" t="s">
        <v>299</v>
      </c>
      <c r="H187" s="6"/>
      <c r="I187" s="67" t="s">
        <v>418</v>
      </c>
      <c r="J187" s="111">
        <v>438528176</v>
      </c>
      <c r="K187" s="113">
        <v>1024028176</v>
      </c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>
        <v>1</v>
      </c>
      <c r="W187" s="34"/>
      <c r="X187" s="34"/>
      <c r="Y187" s="34"/>
      <c r="Z187" s="34"/>
      <c r="AA187" s="34">
        <v>1</v>
      </c>
      <c r="AB187" s="34"/>
      <c r="AC187" s="98"/>
    </row>
    <row r="188" spans="1:29" s="16" customFormat="1" ht="20.100000000000001" customHeight="1" x14ac:dyDescent="0.2">
      <c r="A188" s="73">
        <v>182</v>
      </c>
      <c r="B188" s="114">
        <v>437231810</v>
      </c>
      <c r="C188" s="116" t="s">
        <v>758</v>
      </c>
      <c r="D188" s="91" t="s">
        <v>389</v>
      </c>
      <c r="E188" s="91" t="s">
        <v>419</v>
      </c>
      <c r="F188" s="74" t="s">
        <v>390</v>
      </c>
      <c r="G188" s="67" t="s">
        <v>289</v>
      </c>
      <c r="H188" s="6"/>
      <c r="I188" s="67" t="s">
        <v>391</v>
      </c>
      <c r="J188" s="111" t="s">
        <v>676</v>
      </c>
      <c r="K188" s="113">
        <v>1089563021</v>
      </c>
      <c r="L188" s="31"/>
      <c r="M188" s="31"/>
      <c r="N188" s="31"/>
      <c r="O188" s="31"/>
      <c r="P188" s="31"/>
      <c r="Q188" s="31"/>
      <c r="R188" s="31">
        <v>1</v>
      </c>
      <c r="S188" s="31"/>
      <c r="T188" s="31"/>
      <c r="U188" s="31"/>
      <c r="V188" s="31"/>
      <c r="W188" s="31"/>
      <c r="X188" s="31"/>
      <c r="Y188" s="31">
        <v>1</v>
      </c>
      <c r="Z188" s="31"/>
      <c r="AA188" s="31"/>
      <c r="AB188" s="31"/>
      <c r="AC188" s="98"/>
    </row>
    <row r="189" spans="1:29" s="16" customFormat="1" ht="20.100000000000001" customHeight="1" x14ac:dyDescent="0.2">
      <c r="A189" s="73">
        <v>183</v>
      </c>
      <c r="B189" s="114">
        <v>438552920</v>
      </c>
      <c r="C189" s="116" t="s">
        <v>758</v>
      </c>
      <c r="D189" s="91" t="s">
        <v>421</v>
      </c>
      <c r="E189" s="74" t="s">
        <v>420</v>
      </c>
      <c r="F189" s="74" t="s">
        <v>422</v>
      </c>
      <c r="G189" s="67" t="s">
        <v>58</v>
      </c>
      <c r="H189" s="6"/>
      <c r="I189" s="67" t="s">
        <v>423</v>
      </c>
      <c r="J189" s="111">
        <v>438512917</v>
      </c>
      <c r="K189" s="113">
        <v>1063901526</v>
      </c>
      <c r="L189" s="34"/>
      <c r="M189" s="34"/>
      <c r="N189" s="34">
        <v>1</v>
      </c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>
        <v>1</v>
      </c>
      <c r="Z189" s="34"/>
      <c r="AA189" s="34"/>
      <c r="AB189" s="34"/>
      <c r="AC189" s="98"/>
    </row>
    <row r="190" spans="1:29" s="16" customFormat="1" ht="20.100000000000001" customHeight="1" x14ac:dyDescent="0.2">
      <c r="A190" s="73">
        <v>184</v>
      </c>
      <c r="B190" s="114">
        <v>438558556</v>
      </c>
      <c r="C190" s="116" t="s">
        <v>759</v>
      </c>
      <c r="D190" s="91" t="s">
        <v>158</v>
      </c>
      <c r="E190" s="74" t="s">
        <v>156</v>
      </c>
      <c r="F190" s="74" t="s">
        <v>157</v>
      </c>
      <c r="G190" s="67" t="s">
        <v>33</v>
      </c>
      <c r="H190" s="6"/>
      <c r="I190" s="6"/>
      <c r="J190" s="111" t="s">
        <v>676</v>
      </c>
      <c r="K190" s="113" t="s">
        <v>679</v>
      </c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>
        <v>1</v>
      </c>
      <c r="W190" s="34"/>
      <c r="X190" s="34"/>
      <c r="Y190" s="34">
        <v>1</v>
      </c>
      <c r="Z190" s="34"/>
      <c r="AA190" s="34"/>
      <c r="AB190" s="34"/>
      <c r="AC190" s="98"/>
    </row>
    <row r="191" spans="1:29" s="16" customFormat="1" ht="20.100000000000001" customHeight="1" x14ac:dyDescent="0.2">
      <c r="A191" s="73">
        <v>185</v>
      </c>
      <c r="B191" s="114">
        <v>438468878</v>
      </c>
      <c r="C191" s="116" t="s">
        <v>760</v>
      </c>
      <c r="D191" s="88" t="s">
        <v>329</v>
      </c>
      <c r="E191" s="74" t="s">
        <v>424</v>
      </c>
      <c r="F191" s="74" t="s">
        <v>425</v>
      </c>
      <c r="G191" s="67" t="s">
        <v>286</v>
      </c>
      <c r="H191" s="6"/>
      <c r="I191" s="67" t="s">
        <v>426</v>
      </c>
      <c r="J191" s="111">
        <v>438523292</v>
      </c>
      <c r="K191" s="113" t="s">
        <v>679</v>
      </c>
      <c r="L191" s="34"/>
      <c r="M191" s="34"/>
      <c r="N191" s="34"/>
      <c r="O191" s="34"/>
      <c r="P191" s="34">
        <v>1</v>
      </c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>
        <v>1</v>
      </c>
      <c r="AB191" s="34"/>
      <c r="AC191" s="98"/>
    </row>
    <row r="192" spans="1:29" s="16" customFormat="1" ht="20.100000000000001" customHeight="1" x14ac:dyDescent="0.2">
      <c r="A192" s="73">
        <v>186</v>
      </c>
      <c r="B192" s="114">
        <v>438471170</v>
      </c>
      <c r="C192" s="116" t="s">
        <v>760</v>
      </c>
      <c r="D192" s="89" t="s">
        <v>401</v>
      </c>
      <c r="E192" s="74" t="s">
        <v>169</v>
      </c>
      <c r="F192" s="74" t="s">
        <v>170</v>
      </c>
      <c r="G192" s="67" t="s">
        <v>37</v>
      </c>
      <c r="H192" s="6"/>
      <c r="I192" s="67" t="s">
        <v>404</v>
      </c>
      <c r="J192" s="111">
        <v>438473363</v>
      </c>
      <c r="K192" s="113">
        <v>1054817763</v>
      </c>
      <c r="L192" s="34"/>
      <c r="M192" s="34"/>
      <c r="N192" s="34">
        <v>1</v>
      </c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>
        <v>1</v>
      </c>
      <c r="AB192" s="34"/>
      <c r="AC192" s="98"/>
    </row>
    <row r="193" spans="1:29" s="16" customFormat="1" ht="20.100000000000001" customHeight="1" x14ac:dyDescent="0.2">
      <c r="A193" s="73">
        <v>187</v>
      </c>
      <c r="B193" s="114">
        <v>438519060</v>
      </c>
      <c r="C193" s="116" t="s">
        <v>760</v>
      </c>
      <c r="D193" s="91" t="s">
        <v>322</v>
      </c>
      <c r="E193" s="74" t="s">
        <v>323</v>
      </c>
      <c r="F193" s="74" t="s">
        <v>324</v>
      </c>
      <c r="G193" s="67" t="s">
        <v>315</v>
      </c>
      <c r="H193" s="6"/>
      <c r="I193" s="67" t="s">
        <v>668</v>
      </c>
      <c r="J193" s="111">
        <v>438548802</v>
      </c>
      <c r="K193" s="113">
        <v>1090098811</v>
      </c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>
        <v>1</v>
      </c>
      <c r="W193" s="34"/>
      <c r="X193" s="34"/>
      <c r="Y193" s="34"/>
      <c r="Z193" s="34"/>
      <c r="AA193" s="34">
        <v>1</v>
      </c>
      <c r="AB193" s="34"/>
      <c r="AC193" s="98"/>
    </row>
    <row r="194" spans="1:29" s="16" customFormat="1" ht="20.100000000000001" customHeight="1" x14ac:dyDescent="0.2">
      <c r="A194" s="73">
        <v>188</v>
      </c>
      <c r="B194" s="114">
        <v>438519304</v>
      </c>
      <c r="C194" s="116" t="s">
        <v>760</v>
      </c>
      <c r="D194" s="91" t="s">
        <v>428</v>
      </c>
      <c r="E194" s="74" t="s">
        <v>427</v>
      </c>
      <c r="F194" s="74" t="s">
        <v>429</v>
      </c>
      <c r="G194" s="67" t="s">
        <v>286</v>
      </c>
      <c r="H194" s="6"/>
      <c r="I194" s="5" t="s">
        <v>430</v>
      </c>
      <c r="J194" s="111">
        <v>438546026</v>
      </c>
      <c r="K194" s="113">
        <v>1042194792</v>
      </c>
      <c r="L194" s="34"/>
      <c r="M194" s="34"/>
      <c r="N194" s="34"/>
      <c r="O194" s="34"/>
      <c r="P194" s="34"/>
      <c r="Q194" s="34"/>
      <c r="R194" s="34">
        <v>1</v>
      </c>
      <c r="S194" s="34"/>
      <c r="T194" s="34"/>
      <c r="U194" s="34"/>
      <c r="V194" s="34"/>
      <c r="W194" s="34"/>
      <c r="X194" s="34"/>
      <c r="Y194" s="34">
        <v>1</v>
      </c>
      <c r="Z194" s="34"/>
      <c r="AA194" s="34"/>
      <c r="AB194" s="34"/>
      <c r="AC194" s="98"/>
    </row>
    <row r="195" spans="1:29" s="16" customFormat="1" ht="20.100000000000001" customHeight="1" x14ac:dyDescent="0.2">
      <c r="A195" s="73">
        <v>189</v>
      </c>
      <c r="B195" s="114">
        <v>438578054</v>
      </c>
      <c r="C195" s="116" t="s">
        <v>761</v>
      </c>
      <c r="D195" s="89" t="s">
        <v>32</v>
      </c>
      <c r="E195" s="74" t="s">
        <v>34</v>
      </c>
      <c r="F195" s="90" t="s">
        <v>70</v>
      </c>
      <c r="G195" s="88" t="s">
        <v>33</v>
      </c>
      <c r="H195" s="6"/>
      <c r="I195" s="67" t="s">
        <v>292</v>
      </c>
      <c r="J195" s="111">
        <v>438416722</v>
      </c>
      <c r="K195" s="113">
        <v>1037711536</v>
      </c>
      <c r="L195" s="31"/>
      <c r="M195" s="31"/>
      <c r="N195" s="31"/>
      <c r="O195" s="31"/>
      <c r="P195" s="31"/>
      <c r="Q195" s="31">
        <v>1</v>
      </c>
      <c r="R195" s="31"/>
      <c r="S195" s="31"/>
      <c r="T195" s="31"/>
      <c r="U195" s="31"/>
      <c r="V195" s="31"/>
      <c r="W195" s="31"/>
      <c r="X195" s="31"/>
      <c r="Y195" s="31">
        <v>1</v>
      </c>
      <c r="Z195" s="31"/>
      <c r="AA195" s="31"/>
      <c r="AB195" s="31"/>
      <c r="AC195" s="98"/>
    </row>
    <row r="196" spans="1:29" s="16" customFormat="1" ht="20.100000000000001" customHeight="1" x14ac:dyDescent="0.2">
      <c r="A196" s="73">
        <v>190</v>
      </c>
      <c r="B196" s="114">
        <v>438576492</v>
      </c>
      <c r="C196" s="116" t="s">
        <v>761</v>
      </c>
      <c r="D196" s="94" t="s">
        <v>229</v>
      </c>
      <c r="E196" s="96" t="s">
        <v>230</v>
      </c>
      <c r="F196" s="96" t="s">
        <v>231</v>
      </c>
      <c r="G196" s="86" t="s">
        <v>43</v>
      </c>
      <c r="H196" s="6"/>
      <c r="I196" s="6"/>
      <c r="J196" s="111" t="s">
        <v>676</v>
      </c>
      <c r="K196" s="113" t="s">
        <v>679</v>
      </c>
      <c r="L196" s="34"/>
      <c r="M196" s="34"/>
      <c r="N196" s="34"/>
      <c r="O196" s="34"/>
      <c r="P196" s="34"/>
      <c r="Q196" s="34"/>
      <c r="R196" s="34">
        <v>1</v>
      </c>
      <c r="S196" s="34"/>
      <c r="T196" s="34"/>
      <c r="U196" s="34"/>
      <c r="V196" s="34"/>
      <c r="W196" s="34"/>
      <c r="X196" s="34"/>
      <c r="Y196" s="34"/>
      <c r="Z196" s="34"/>
      <c r="AA196" s="34"/>
      <c r="AB196" s="34">
        <v>1</v>
      </c>
      <c r="AC196" s="98"/>
    </row>
    <row r="197" spans="1:29" s="16" customFormat="1" ht="20.100000000000001" customHeight="1" x14ac:dyDescent="0.2">
      <c r="A197" s="73">
        <v>191</v>
      </c>
      <c r="B197" s="114">
        <v>438579877</v>
      </c>
      <c r="C197" s="116" t="s">
        <v>762</v>
      </c>
      <c r="D197" s="94" t="s">
        <v>268</v>
      </c>
      <c r="E197" s="96" t="s">
        <v>267</v>
      </c>
      <c r="F197" s="96" t="s">
        <v>269</v>
      </c>
      <c r="G197" s="86" t="s">
        <v>33</v>
      </c>
      <c r="H197" s="6"/>
      <c r="I197" s="67" t="s">
        <v>661</v>
      </c>
      <c r="J197" s="111">
        <v>438579877</v>
      </c>
      <c r="K197" s="113">
        <v>1045155649</v>
      </c>
      <c r="L197" s="34">
        <v>1</v>
      </c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>
        <v>1</v>
      </c>
      <c r="Z197" s="34"/>
      <c r="AA197" s="34"/>
      <c r="AB197" s="34"/>
      <c r="AC197" s="98"/>
    </row>
    <row r="198" spans="1:29" s="16" customFormat="1" ht="20.100000000000001" customHeight="1" x14ac:dyDescent="0.2">
      <c r="A198" s="73">
        <v>192</v>
      </c>
      <c r="B198" s="115">
        <v>7048732245</v>
      </c>
      <c r="C198" s="116" t="s">
        <v>763</v>
      </c>
      <c r="D198" s="88" t="s">
        <v>432</v>
      </c>
      <c r="E198" s="74" t="s">
        <v>431</v>
      </c>
      <c r="F198" s="74" t="s">
        <v>433</v>
      </c>
      <c r="G198" s="67" t="s">
        <v>289</v>
      </c>
      <c r="H198" s="6"/>
      <c r="I198" s="67" t="s">
        <v>434</v>
      </c>
      <c r="J198" s="111">
        <v>438434533</v>
      </c>
      <c r="K198" s="113">
        <v>1049830071</v>
      </c>
      <c r="L198" s="34"/>
      <c r="M198" s="34"/>
      <c r="N198" s="34">
        <v>1</v>
      </c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>
        <v>1</v>
      </c>
      <c r="Z198" s="34"/>
      <c r="AA198" s="34"/>
      <c r="AB198" s="34"/>
      <c r="AC198" s="98"/>
    </row>
    <row r="199" spans="1:29" s="16" customFormat="1" ht="20.100000000000001" customHeight="1" x14ac:dyDescent="0.2">
      <c r="A199" s="73">
        <v>193</v>
      </c>
      <c r="B199" s="114">
        <v>438519520</v>
      </c>
      <c r="C199" s="116" t="s">
        <v>764</v>
      </c>
      <c r="D199" s="91" t="s">
        <v>350</v>
      </c>
      <c r="E199" s="74" t="s">
        <v>349</v>
      </c>
      <c r="F199" s="74" t="s">
        <v>351</v>
      </c>
      <c r="G199" s="67" t="s">
        <v>299</v>
      </c>
      <c r="H199" s="6"/>
      <c r="I199" s="67" t="s">
        <v>673</v>
      </c>
      <c r="J199" s="111">
        <v>438538801</v>
      </c>
      <c r="K199" s="113">
        <v>1040763738</v>
      </c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>
        <v>1</v>
      </c>
      <c r="W199" s="31"/>
      <c r="X199" s="31"/>
      <c r="Y199" s="31">
        <v>1</v>
      </c>
      <c r="Z199" s="31"/>
      <c r="AA199" s="31"/>
      <c r="AB199" s="31"/>
      <c r="AC199" s="98"/>
    </row>
    <row r="200" spans="1:29" s="16" customFormat="1" ht="20.100000000000001" customHeight="1" x14ac:dyDescent="0.2">
      <c r="A200" s="73">
        <v>194</v>
      </c>
      <c r="B200" s="114">
        <v>438579877</v>
      </c>
      <c r="C200" s="116" t="s">
        <v>764</v>
      </c>
      <c r="D200" s="94" t="s">
        <v>268</v>
      </c>
      <c r="E200" s="96" t="s">
        <v>267</v>
      </c>
      <c r="F200" s="96" t="s">
        <v>269</v>
      </c>
      <c r="G200" s="86" t="s">
        <v>33</v>
      </c>
      <c r="H200" s="6"/>
      <c r="I200" s="67" t="s">
        <v>661</v>
      </c>
      <c r="J200" s="111">
        <v>438579877</v>
      </c>
      <c r="K200" s="113">
        <v>1045155649</v>
      </c>
      <c r="L200" s="31">
        <v>1</v>
      </c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</v>
      </c>
      <c r="Z200" s="31"/>
      <c r="AA200" s="31"/>
      <c r="AB200" s="31"/>
      <c r="AC200" s="98"/>
    </row>
    <row r="201" spans="1:29" s="16" customFormat="1" ht="20.100000000000001" customHeight="1" x14ac:dyDescent="0.2">
      <c r="A201" s="73">
        <v>195</v>
      </c>
      <c r="B201" s="114">
        <v>438518704</v>
      </c>
      <c r="C201" s="116" t="s">
        <v>765</v>
      </c>
      <c r="D201" s="91" t="s">
        <v>435</v>
      </c>
      <c r="E201" s="74" t="s">
        <v>250</v>
      </c>
      <c r="F201" s="96" t="s">
        <v>252</v>
      </c>
      <c r="G201" s="86" t="s">
        <v>222</v>
      </c>
      <c r="H201" s="6"/>
      <c r="I201" s="67" t="s">
        <v>666</v>
      </c>
      <c r="J201" s="111">
        <v>438518700</v>
      </c>
      <c r="K201" s="113">
        <v>1046563044</v>
      </c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>
        <v>1</v>
      </c>
      <c r="W201" s="31"/>
      <c r="X201" s="31"/>
      <c r="Y201" s="31"/>
      <c r="Z201" s="31"/>
      <c r="AA201" s="31">
        <v>1</v>
      </c>
      <c r="AB201" s="31"/>
      <c r="AC201" s="98"/>
    </row>
    <row r="202" spans="1:29" s="16" customFormat="1" ht="20.100000000000001" customHeight="1" x14ac:dyDescent="0.2">
      <c r="A202" s="73">
        <v>196</v>
      </c>
      <c r="B202" s="114">
        <v>438578054</v>
      </c>
      <c r="C202" s="116" t="s">
        <v>765</v>
      </c>
      <c r="D202" s="89" t="s">
        <v>32</v>
      </c>
      <c r="E202" s="74" t="s">
        <v>34</v>
      </c>
      <c r="F202" s="90" t="s">
        <v>70</v>
      </c>
      <c r="G202" s="88" t="s">
        <v>33</v>
      </c>
      <c r="H202" s="6"/>
      <c r="I202" s="67" t="s">
        <v>292</v>
      </c>
      <c r="J202" s="111">
        <v>438416722</v>
      </c>
      <c r="K202" s="113">
        <v>1037711536</v>
      </c>
      <c r="L202" s="34">
        <v>1</v>
      </c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>
        <v>1</v>
      </c>
      <c r="Z202" s="34"/>
      <c r="AA202" s="34"/>
      <c r="AB202" s="34"/>
      <c r="AC202" s="98"/>
    </row>
    <row r="203" spans="1:29" s="16" customFormat="1" ht="20.100000000000001" customHeight="1" x14ac:dyDescent="0.2">
      <c r="A203" s="73">
        <v>197</v>
      </c>
      <c r="B203" s="114">
        <v>438557327</v>
      </c>
      <c r="C203" s="116" t="s">
        <v>765</v>
      </c>
      <c r="D203" s="91" t="s">
        <v>437</v>
      </c>
      <c r="E203" s="74" t="s">
        <v>436</v>
      </c>
      <c r="F203" s="74" t="s">
        <v>438</v>
      </c>
      <c r="G203" s="67" t="s">
        <v>289</v>
      </c>
      <c r="H203" s="6"/>
      <c r="I203" s="5" t="s">
        <v>439</v>
      </c>
      <c r="J203" s="111">
        <v>438542121</v>
      </c>
      <c r="K203" s="113">
        <v>1093696875</v>
      </c>
      <c r="L203" s="31"/>
      <c r="M203" s="31"/>
      <c r="N203" s="31">
        <v>1</v>
      </c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>
        <v>1</v>
      </c>
      <c r="AC203" s="98"/>
    </row>
    <row r="204" spans="1:29" s="16" customFormat="1" ht="20.100000000000001" customHeight="1" x14ac:dyDescent="0.2">
      <c r="A204" s="73">
        <v>198</v>
      </c>
      <c r="B204" s="114">
        <v>438469117</v>
      </c>
      <c r="C204" s="116" t="s">
        <v>766</v>
      </c>
      <c r="D204" s="91" t="s">
        <v>440</v>
      </c>
      <c r="E204" s="74" t="s">
        <v>441</v>
      </c>
      <c r="F204" s="74" t="s">
        <v>86</v>
      </c>
      <c r="G204" s="67" t="s">
        <v>37</v>
      </c>
      <c r="H204" s="6"/>
      <c r="I204" s="67" t="s">
        <v>627</v>
      </c>
      <c r="J204" s="111" t="s">
        <v>676</v>
      </c>
      <c r="K204" s="113">
        <v>1054810928</v>
      </c>
      <c r="L204" s="31"/>
      <c r="M204" s="31"/>
      <c r="N204" s="31"/>
      <c r="O204" s="31"/>
      <c r="P204" s="31"/>
      <c r="Q204" s="31"/>
      <c r="R204" s="31"/>
      <c r="S204" s="31"/>
      <c r="T204" s="31">
        <v>1</v>
      </c>
      <c r="U204" s="31"/>
      <c r="V204" s="31"/>
      <c r="W204" s="31"/>
      <c r="X204" s="31"/>
      <c r="Y204" s="31"/>
      <c r="Z204" s="31"/>
      <c r="AA204" s="31"/>
      <c r="AB204" s="31">
        <v>1</v>
      </c>
      <c r="AC204" s="98"/>
    </row>
    <row r="205" spans="1:29" s="16" customFormat="1" ht="20.100000000000001" customHeight="1" x14ac:dyDescent="0.2">
      <c r="A205" s="73">
        <v>199</v>
      </c>
      <c r="B205" s="114">
        <v>438442843</v>
      </c>
      <c r="C205" s="116" t="s">
        <v>767</v>
      </c>
      <c r="D205" s="91" t="s">
        <v>443</v>
      </c>
      <c r="E205" s="74" t="s">
        <v>442</v>
      </c>
      <c r="F205" s="74" t="s">
        <v>444</v>
      </c>
      <c r="G205" s="67" t="s">
        <v>286</v>
      </c>
      <c r="H205" s="6"/>
      <c r="I205" s="67" t="s">
        <v>445</v>
      </c>
      <c r="J205" s="111">
        <v>438401621</v>
      </c>
      <c r="K205" s="113">
        <v>1085003134</v>
      </c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>
        <v>1</v>
      </c>
      <c r="W205" s="31"/>
      <c r="X205" s="31"/>
      <c r="Y205" s="31">
        <v>1</v>
      </c>
      <c r="Z205" s="31"/>
      <c r="AA205" s="31"/>
      <c r="AB205" s="31"/>
      <c r="AC205" s="98"/>
    </row>
    <row r="206" spans="1:29" s="16" customFormat="1" ht="20.100000000000001" customHeight="1" x14ac:dyDescent="0.2">
      <c r="A206" s="73">
        <v>200</v>
      </c>
      <c r="B206" s="114">
        <v>438535319</v>
      </c>
      <c r="C206" s="116" t="s">
        <v>767</v>
      </c>
      <c r="D206" s="88" t="s">
        <v>46</v>
      </c>
      <c r="E206" s="74" t="s">
        <v>40</v>
      </c>
      <c r="F206" s="74" t="s">
        <v>47</v>
      </c>
      <c r="G206" s="67" t="s">
        <v>41</v>
      </c>
      <c r="H206" s="6"/>
      <c r="I206" s="67" t="s">
        <v>294</v>
      </c>
      <c r="J206" s="111">
        <v>438535313</v>
      </c>
      <c r="K206" s="113">
        <v>1034932800</v>
      </c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>
        <v>1</v>
      </c>
      <c r="W206" s="31"/>
      <c r="X206" s="31"/>
      <c r="Y206" s="31"/>
      <c r="Z206" s="31"/>
      <c r="AA206" s="31">
        <v>1</v>
      </c>
      <c r="AB206" s="31"/>
      <c r="AC206" s="98"/>
    </row>
    <row r="207" spans="1:29" s="16" customFormat="1" ht="20.100000000000001" customHeight="1" x14ac:dyDescent="0.2">
      <c r="A207" s="73">
        <v>201</v>
      </c>
      <c r="B207" s="114">
        <v>438559838</v>
      </c>
      <c r="C207" s="116" t="s">
        <v>768</v>
      </c>
      <c r="D207" s="91" t="s">
        <v>447</v>
      </c>
      <c r="E207" s="74" t="s">
        <v>446</v>
      </c>
      <c r="F207" s="74" t="s">
        <v>448</v>
      </c>
      <c r="G207" s="67" t="s">
        <v>299</v>
      </c>
      <c r="H207" s="6"/>
      <c r="I207" s="67" t="s">
        <v>449</v>
      </c>
      <c r="J207" s="111">
        <v>439113990</v>
      </c>
      <c r="K207" s="113">
        <v>1073045224</v>
      </c>
      <c r="L207" s="31"/>
      <c r="M207" s="31"/>
      <c r="N207" s="31"/>
      <c r="O207" s="31"/>
      <c r="P207" s="31"/>
      <c r="Q207" s="31"/>
      <c r="R207" s="31">
        <v>1</v>
      </c>
      <c r="S207" s="31"/>
      <c r="T207" s="31"/>
      <c r="U207" s="31"/>
      <c r="V207" s="31"/>
      <c r="W207" s="31"/>
      <c r="X207" s="31"/>
      <c r="Y207" s="31">
        <v>1</v>
      </c>
      <c r="Z207" s="31"/>
      <c r="AA207" s="31"/>
      <c r="AB207" s="31"/>
      <c r="AC207" s="98"/>
    </row>
    <row r="208" spans="1:29" s="16" customFormat="1" ht="20.100000000000001" customHeight="1" x14ac:dyDescent="0.2">
      <c r="A208" s="73">
        <v>202</v>
      </c>
      <c r="B208" s="114">
        <v>438579176</v>
      </c>
      <c r="C208" s="116" t="s">
        <v>769</v>
      </c>
      <c r="D208" s="91" t="s">
        <v>203</v>
      </c>
      <c r="E208" s="74" t="s">
        <v>204</v>
      </c>
      <c r="F208" s="74" t="s">
        <v>205</v>
      </c>
      <c r="G208" s="67" t="s">
        <v>33</v>
      </c>
      <c r="H208" s="6"/>
      <c r="I208" s="67" t="s">
        <v>648</v>
      </c>
      <c r="J208" s="111">
        <v>438483008</v>
      </c>
      <c r="K208" s="113" t="s">
        <v>679</v>
      </c>
      <c r="L208" s="34"/>
      <c r="M208" s="34"/>
      <c r="N208" s="34">
        <v>1</v>
      </c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>
        <v>1</v>
      </c>
      <c r="AC208" s="98"/>
    </row>
    <row r="209" spans="1:29" s="16" customFormat="1" ht="20.100000000000001" customHeight="1" x14ac:dyDescent="0.2">
      <c r="A209" s="73">
        <v>203</v>
      </c>
      <c r="B209" s="114">
        <v>438558556</v>
      </c>
      <c r="C209" s="116" t="s">
        <v>769</v>
      </c>
      <c r="D209" s="91" t="s">
        <v>158</v>
      </c>
      <c r="E209" s="74" t="s">
        <v>156</v>
      </c>
      <c r="F209" s="74" t="s">
        <v>157</v>
      </c>
      <c r="G209" s="67" t="s">
        <v>33</v>
      </c>
      <c r="H209" s="6"/>
      <c r="I209" s="6"/>
      <c r="J209" s="111" t="s">
        <v>676</v>
      </c>
      <c r="K209" s="113" t="s">
        <v>679</v>
      </c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>
        <v>1</v>
      </c>
      <c r="W209" s="34"/>
      <c r="X209" s="34"/>
      <c r="Y209" s="34">
        <v>1</v>
      </c>
      <c r="Z209" s="34"/>
      <c r="AA209" s="34"/>
      <c r="AB209" s="34"/>
      <c r="AC209" s="98"/>
    </row>
    <row r="210" spans="1:29" s="16" customFormat="1" ht="20.100000000000001" customHeight="1" x14ac:dyDescent="0.2">
      <c r="A210" s="73">
        <v>204</v>
      </c>
      <c r="B210" s="114">
        <v>438543220</v>
      </c>
      <c r="C210" s="116" t="s">
        <v>769</v>
      </c>
      <c r="D210" s="91" t="s">
        <v>451</v>
      </c>
      <c r="E210" s="74" t="s">
        <v>450</v>
      </c>
      <c r="F210" s="74" t="s">
        <v>452</v>
      </c>
      <c r="G210" s="67" t="s">
        <v>315</v>
      </c>
      <c r="H210" s="6"/>
      <c r="I210" s="67" t="s">
        <v>453</v>
      </c>
      <c r="J210" s="111">
        <v>438410031</v>
      </c>
      <c r="K210" s="113">
        <v>1031470108</v>
      </c>
      <c r="L210" s="34"/>
      <c r="M210" s="34"/>
      <c r="N210" s="34">
        <v>1</v>
      </c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>
        <v>1</v>
      </c>
      <c r="AC210" s="98"/>
    </row>
    <row r="211" spans="1:29" s="16" customFormat="1" ht="20.100000000000001" customHeight="1" x14ac:dyDescent="0.2">
      <c r="A211" s="73">
        <v>205</v>
      </c>
      <c r="B211" s="114">
        <v>438450856</v>
      </c>
      <c r="C211" s="116" t="s">
        <v>770</v>
      </c>
      <c r="D211" s="91" t="s">
        <v>454</v>
      </c>
      <c r="E211" s="74" t="s">
        <v>455</v>
      </c>
      <c r="F211" s="74" t="s">
        <v>456</v>
      </c>
      <c r="G211" s="67" t="s">
        <v>315</v>
      </c>
      <c r="H211" s="6"/>
      <c r="I211" s="67" t="s">
        <v>457</v>
      </c>
      <c r="J211" s="111">
        <v>438553256</v>
      </c>
      <c r="K211" s="113">
        <v>1084243885</v>
      </c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>
        <v>1</v>
      </c>
      <c r="W211" s="34"/>
      <c r="X211" s="34"/>
      <c r="Y211" s="34"/>
      <c r="Z211" s="34"/>
      <c r="AA211" s="34">
        <v>1</v>
      </c>
      <c r="AB211" s="34"/>
      <c r="AC211" s="98"/>
    </row>
    <row r="212" spans="1:29" s="16" customFormat="1" ht="20.100000000000001" customHeight="1" x14ac:dyDescent="0.2">
      <c r="A212" s="73">
        <v>206</v>
      </c>
      <c r="B212" s="115">
        <v>4388489224</v>
      </c>
      <c r="C212" s="116" t="s">
        <v>771</v>
      </c>
      <c r="D212" s="89" t="s">
        <v>459</v>
      </c>
      <c r="E212" s="74" t="s">
        <v>458</v>
      </c>
      <c r="F212" s="90" t="s">
        <v>460</v>
      </c>
      <c r="G212" s="67" t="s">
        <v>301</v>
      </c>
      <c r="H212" s="6"/>
      <c r="I212" s="67" t="s">
        <v>461</v>
      </c>
      <c r="J212" s="111">
        <v>438561801</v>
      </c>
      <c r="K212" s="113">
        <v>1031091512</v>
      </c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>
        <v>1</v>
      </c>
      <c r="W212" s="31"/>
      <c r="X212" s="31"/>
      <c r="Y212" s="31"/>
      <c r="Z212" s="31"/>
      <c r="AA212" s="31"/>
      <c r="AB212" s="31">
        <v>1</v>
      </c>
      <c r="AC212" s="98"/>
    </row>
    <row r="213" spans="1:29" s="16" customFormat="1" ht="20.100000000000001" customHeight="1" x14ac:dyDescent="0.2">
      <c r="A213" s="73">
        <v>207</v>
      </c>
      <c r="B213" s="114">
        <v>438567301</v>
      </c>
      <c r="C213" s="116" t="s">
        <v>771</v>
      </c>
      <c r="D213" s="91" t="s">
        <v>463</v>
      </c>
      <c r="E213" s="74" t="s">
        <v>462</v>
      </c>
      <c r="F213" s="74" t="s">
        <v>464</v>
      </c>
      <c r="G213" s="67" t="s">
        <v>286</v>
      </c>
      <c r="H213" s="6"/>
      <c r="I213" s="67" t="s">
        <v>465</v>
      </c>
      <c r="J213" s="111">
        <v>438567303</v>
      </c>
      <c r="K213" s="113">
        <v>1044567303</v>
      </c>
      <c r="L213" s="34">
        <v>1</v>
      </c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>
        <v>1</v>
      </c>
      <c r="AC213" s="98"/>
    </row>
    <row r="214" spans="1:29" s="16" customFormat="1" ht="20.100000000000001" customHeight="1" x14ac:dyDescent="0.2">
      <c r="A214" s="73">
        <v>208</v>
      </c>
      <c r="B214" s="114">
        <v>438579674</v>
      </c>
      <c r="C214" s="116" t="s">
        <v>772</v>
      </c>
      <c r="D214" s="88" t="s">
        <v>135</v>
      </c>
      <c r="E214" s="74" t="s">
        <v>134</v>
      </c>
      <c r="F214" s="74" t="s">
        <v>136</v>
      </c>
      <c r="G214" s="67" t="s">
        <v>130</v>
      </c>
      <c r="H214" s="6"/>
      <c r="I214" s="67" t="s">
        <v>466</v>
      </c>
      <c r="J214" s="111" t="s">
        <v>676</v>
      </c>
      <c r="K214" s="113">
        <v>1074445245</v>
      </c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>
        <v>1</v>
      </c>
      <c r="W214" s="34"/>
      <c r="X214" s="34"/>
      <c r="Y214" s="34"/>
      <c r="Z214" s="34"/>
      <c r="AA214" s="34"/>
      <c r="AB214" s="34">
        <v>1</v>
      </c>
      <c r="AC214" s="98"/>
    </row>
    <row r="215" spans="1:29" s="16" customFormat="1" ht="20.100000000000001" customHeight="1" x14ac:dyDescent="0.2">
      <c r="A215" s="73">
        <v>209</v>
      </c>
      <c r="B215" s="114">
        <v>438450856</v>
      </c>
      <c r="C215" s="116" t="s">
        <v>772</v>
      </c>
      <c r="D215" s="91" t="s">
        <v>454</v>
      </c>
      <c r="E215" s="74" t="s">
        <v>455</v>
      </c>
      <c r="F215" s="74" t="s">
        <v>456</v>
      </c>
      <c r="G215" s="67" t="s">
        <v>315</v>
      </c>
      <c r="H215" s="6"/>
      <c r="I215" s="67" t="s">
        <v>457</v>
      </c>
      <c r="J215" s="111">
        <v>438553256</v>
      </c>
      <c r="K215" s="113">
        <v>1084243885</v>
      </c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>
        <v>1</v>
      </c>
      <c r="W215" s="34"/>
      <c r="X215" s="34"/>
      <c r="Y215" s="34"/>
      <c r="Z215" s="34"/>
      <c r="AA215" s="34">
        <v>1</v>
      </c>
      <c r="AB215" s="34"/>
      <c r="AC215" s="98"/>
    </row>
    <row r="216" spans="1:29" s="16" customFormat="1" ht="20.100000000000001" customHeight="1" x14ac:dyDescent="0.2">
      <c r="A216" s="73">
        <v>210</v>
      </c>
      <c r="B216" s="114">
        <v>438465166</v>
      </c>
      <c r="C216" s="116" t="s">
        <v>773</v>
      </c>
      <c r="D216" s="91" t="s">
        <v>377</v>
      </c>
      <c r="E216" s="74" t="s">
        <v>378</v>
      </c>
      <c r="F216" s="74" t="s">
        <v>379</v>
      </c>
      <c r="G216" s="67" t="s">
        <v>311</v>
      </c>
      <c r="H216" s="6"/>
      <c r="I216" s="67" t="s">
        <v>380</v>
      </c>
      <c r="J216" s="111">
        <v>438480801</v>
      </c>
      <c r="K216" s="113">
        <v>1090543564</v>
      </c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>
        <v>1</v>
      </c>
      <c r="W216" s="31"/>
      <c r="X216" s="31"/>
      <c r="Y216" s="31"/>
      <c r="Z216" s="31"/>
      <c r="AA216" s="31">
        <v>1</v>
      </c>
      <c r="AB216" s="31"/>
      <c r="AC216" s="98"/>
    </row>
    <row r="217" spans="1:29" s="16" customFormat="1" ht="20.100000000000001" customHeight="1" x14ac:dyDescent="0.2">
      <c r="A217" s="73">
        <v>211</v>
      </c>
      <c r="B217" s="114">
        <v>438534163</v>
      </c>
      <c r="C217" s="116" t="s">
        <v>774</v>
      </c>
      <c r="D217" s="91" t="s">
        <v>95</v>
      </c>
      <c r="E217" s="74" t="s">
        <v>94</v>
      </c>
      <c r="F217" s="74" t="s">
        <v>96</v>
      </c>
      <c r="G217" s="67" t="s">
        <v>33</v>
      </c>
      <c r="H217" s="6"/>
      <c r="I217" s="67" t="s">
        <v>631</v>
      </c>
      <c r="J217" s="111" t="s">
        <v>676</v>
      </c>
      <c r="K217" s="113">
        <v>1093029840</v>
      </c>
      <c r="L217" s="34">
        <v>1</v>
      </c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>
        <v>1</v>
      </c>
      <c r="Z217" s="34"/>
      <c r="AA217" s="34"/>
      <c r="AB217" s="34"/>
      <c r="AC217" s="98"/>
    </row>
    <row r="218" spans="1:29" s="16" customFormat="1" ht="20.100000000000001" customHeight="1" x14ac:dyDescent="0.2">
      <c r="A218" s="73">
        <v>212</v>
      </c>
      <c r="B218" s="114">
        <v>438525333</v>
      </c>
      <c r="C218" s="116" t="s">
        <v>774</v>
      </c>
      <c r="D218" s="91" t="s">
        <v>467</v>
      </c>
      <c r="E218" s="74" t="s">
        <v>468</v>
      </c>
      <c r="F218" s="74" t="s">
        <v>469</v>
      </c>
      <c r="G218" s="67" t="s">
        <v>470</v>
      </c>
      <c r="H218" s="6"/>
      <c r="I218" s="67" t="s">
        <v>471</v>
      </c>
      <c r="J218" s="111">
        <v>438529522</v>
      </c>
      <c r="K218" s="113" t="s">
        <v>679</v>
      </c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>
        <v>1</v>
      </c>
      <c r="W218" s="34"/>
      <c r="X218" s="34"/>
      <c r="Y218" s="34"/>
      <c r="Z218" s="34"/>
      <c r="AA218" s="34">
        <v>1</v>
      </c>
      <c r="AB218" s="34"/>
      <c r="AC218" s="98"/>
    </row>
    <row r="219" spans="1:29" s="16" customFormat="1" ht="20.100000000000001" customHeight="1" x14ac:dyDescent="0.2">
      <c r="A219" s="73">
        <v>213</v>
      </c>
      <c r="B219" s="114">
        <v>438519304</v>
      </c>
      <c r="C219" s="116" t="s">
        <v>775</v>
      </c>
      <c r="D219" s="91" t="s">
        <v>428</v>
      </c>
      <c r="E219" s="74" t="s">
        <v>427</v>
      </c>
      <c r="F219" s="74" t="s">
        <v>429</v>
      </c>
      <c r="G219" s="67" t="s">
        <v>286</v>
      </c>
      <c r="H219" s="6"/>
      <c r="I219" s="5" t="s">
        <v>430</v>
      </c>
      <c r="J219" s="111">
        <v>438546026</v>
      </c>
      <c r="K219" s="113">
        <v>1042194792</v>
      </c>
      <c r="L219" s="34"/>
      <c r="M219" s="34"/>
      <c r="N219" s="34"/>
      <c r="O219" s="34"/>
      <c r="P219" s="34"/>
      <c r="Q219" s="34"/>
      <c r="R219" s="34">
        <v>1</v>
      </c>
      <c r="S219" s="34"/>
      <c r="T219" s="34"/>
      <c r="U219" s="34"/>
      <c r="V219" s="34"/>
      <c r="W219" s="34"/>
      <c r="X219" s="34"/>
      <c r="Y219" s="34">
        <v>1</v>
      </c>
      <c r="Z219" s="34"/>
      <c r="AA219" s="34"/>
      <c r="AB219" s="34"/>
      <c r="AC219" s="98"/>
    </row>
    <row r="220" spans="1:29" s="16" customFormat="1" ht="20.100000000000001" customHeight="1" x14ac:dyDescent="0.2">
      <c r="A220" s="73">
        <v>214</v>
      </c>
      <c r="B220" s="114">
        <v>438516093</v>
      </c>
      <c r="C220" s="116" t="s">
        <v>775</v>
      </c>
      <c r="D220" s="91" t="s">
        <v>125</v>
      </c>
      <c r="E220" s="74" t="s">
        <v>124</v>
      </c>
      <c r="F220" s="74" t="s">
        <v>126</v>
      </c>
      <c r="G220" s="67" t="s">
        <v>58</v>
      </c>
      <c r="H220" s="6"/>
      <c r="I220" s="67" t="s">
        <v>637</v>
      </c>
      <c r="J220" s="111">
        <v>438516090</v>
      </c>
      <c r="K220" s="113">
        <v>1053723208</v>
      </c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>
        <v>1</v>
      </c>
      <c r="W220" s="34"/>
      <c r="X220" s="34"/>
      <c r="Y220" s="34"/>
      <c r="Z220" s="34"/>
      <c r="AA220" s="34">
        <v>1</v>
      </c>
      <c r="AB220" s="34"/>
      <c r="AC220" s="98"/>
    </row>
    <row r="221" spans="1:29" s="16" customFormat="1" ht="20.100000000000001" customHeight="1" x14ac:dyDescent="0.2">
      <c r="A221" s="73">
        <v>215</v>
      </c>
      <c r="B221" s="114">
        <v>438435505</v>
      </c>
      <c r="C221" s="116" t="s">
        <v>775</v>
      </c>
      <c r="D221" s="91" t="s">
        <v>473</v>
      </c>
      <c r="E221" s="74" t="s">
        <v>472</v>
      </c>
      <c r="F221" s="74" t="s">
        <v>474</v>
      </c>
      <c r="G221" s="67" t="s">
        <v>301</v>
      </c>
      <c r="H221" s="6"/>
      <c r="I221" s="67" t="s">
        <v>475</v>
      </c>
      <c r="J221" s="111">
        <v>438435501</v>
      </c>
      <c r="K221" s="113">
        <v>1095187055</v>
      </c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>
        <v>1</v>
      </c>
      <c r="W221" s="34"/>
      <c r="X221" s="34"/>
      <c r="Y221" s="34"/>
      <c r="Z221" s="34"/>
      <c r="AA221" s="34">
        <v>1</v>
      </c>
      <c r="AB221" s="34"/>
      <c r="AC221" s="98"/>
    </row>
    <row r="222" spans="1:29" s="16" customFormat="1" ht="20.100000000000001" customHeight="1" x14ac:dyDescent="0.2">
      <c r="A222" s="73">
        <v>216</v>
      </c>
      <c r="B222" s="114">
        <v>438579774</v>
      </c>
      <c r="C222" s="116" t="s">
        <v>776</v>
      </c>
      <c r="D222" s="88" t="s">
        <v>476</v>
      </c>
      <c r="E222" s="74" t="s">
        <v>477</v>
      </c>
      <c r="F222" s="74" t="s">
        <v>478</v>
      </c>
      <c r="G222" s="67" t="s">
        <v>289</v>
      </c>
      <c r="H222" s="6"/>
      <c r="I222" s="67" t="s">
        <v>479</v>
      </c>
      <c r="J222" s="111">
        <v>437240593</v>
      </c>
      <c r="K222" s="113">
        <v>1038870974</v>
      </c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>
        <v>1</v>
      </c>
      <c r="W222" s="31"/>
      <c r="X222" s="31"/>
      <c r="Y222" s="31">
        <v>1</v>
      </c>
      <c r="Z222" s="31"/>
      <c r="AA222" s="31"/>
      <c r="AB222" s="31"/>
      <c r="AC222" s="98"/>
    </row>
    <row r="223" spans="1:29" s="16" customFormat="1" ht="20.100000000000001" customHeight="1" x14ac:dyDescent="0.2">
      <c r="A223" s="73">
        <v>217</v>
      </c>
      <c r="B223" s="114">
        <v>438541381</v>
      </c>
      <c r="C223" s="116" t="s">
        <v>776</v>
      </c>
      <c r="D223" s="91" t="s">
        <v>481</v>
      </c>
      <c r="E223" s="74" t="s">
        <v>480</v>
      </c>
      <c r="F223" s="74" t="s">
        <v>482</v>
      </c>
      <c r="G223" s="67" t="s">
        <v>315</v>
      </c>
      <c r="H223" s="6"/>
      <c r="I223" s="67" t="s">
        <v>483</v>
      </c>
      <c r="J223" s="111">
        <v>438541380</v>
      </c>
      <c r="K223" s="113">
        <v>1084111389</v>
      </c>
      <c r="L223" s="34"/>
      <c r="M223" s="34"/>
      <c r="N223" s="34">
        <v>1</v>
      </c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>
        <v>1</v>
      </c>
      <c r="AB223" s="34"/>
      <c r="AC223" s="98"/>
    </row>
    <row r="224" spans="1:29" s="16" customFormat="1" ht="20.100000000000001" customHeight="1" x14ac:dyDescent="0.2">
      <c r="A224" s="73">
        <v>218</v>
      </c>
      <c r="B224" s="114">
        <v>438520290</v>
      </c>
      <c r="C224" s="116" t="s">
        <v>777</v>
      </c>
      <c r="D224" s="91" t="s">
        <v>485</v>
      </c>
      <c r="E224" s="74" t="s">
        <v>484</v>
      </c>
      <c r="F224" s="74" t="s">
        <v>486</v>
      </c>
      <c r="G224" s="67" t="s">
        <v>286</v>
      </c>
      <c r="H224" s="6"/>
      <c r="I224" s="67" t="s">
        <v>487</v>
      </c>
      <c r="J224" s="111">
        <v>438550977</v>
      </c>
      <c r="K224" s="113">
        <v>1038723186</v>
      </c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>
        <v>1</v>
      </c>
      <c r="W224" s="34"/>
      <c r="X224" s="34"/>
      <c r="Y224" s="34"/>
      <c r="Z224" s="34"/>
      <c r="AA224" s="34">
        <v>1</v>
      </c>
      <c r="AB224" s="34"/>
      <c r="AC224" s="98"/>
    </row>
    <row r="225" spans="1:29" s="16" customFormat="1" ht="20.100000000000001" customHeight="1" x14ac:dyDescent="0.2">
      <c r="A225" s="73">
        <v>219</v>
      </c>
      <c r="B225" s="114">
        <v>437241209</v>
      </c>
      <c r="C225" s="116" t="s">
        <v>777</v>
      </c>
      <c r="D225" s="88" t="s">
        <v>220</v>
      </c>
      <c r="E225" s="74" t="s">
        <v>219</v>
      </c>
      <c r="F225" s="88" t="s">
        <v>221</v>
      </c>
      <c r="G225" s="86" t="s">
        <v>222</v>
      </c>
      <c r="H225" s="6"/>
      <c r="I225" s="67" t="s">
        <v>650</v>
      </c>
      <c r="J225" s="111">
        <v>437241210</v>
      </c>
      <c r="K225" s="113">
        <v>1087913256</v>
      </c>
      <c r="L225" s="34"/>
      <c r="M225" s="34"/>
      <c r="N225" s="34"/>
      <c r="O225" s="34"/>
      <c r="P225" s="34"/>
      <c r="Q225" s="34"/>
      <c r="R225" s="34"/>
      <c r="S225" s="34"/>
      <c r="T225" s="34">
        <v>1</v>
      </c>
      <c r="U225" s="34"/>
      <c r="V225" s="34"/>
      <c r="W225" s="34"/>
      <c r="X225" s="34"/>
      <c r="Y225" s="34">
        <v>1</v>
      </c>
      <c r="Z225" s="34"/>
      <c r="AA225" s="34"/>
      <c r="AB225" s="34"/>
      <c r="AC225" s="98"/>
    </row>
    <row r="226" spans="1:29" s="16" customFormat="1" ht="20.100000000000001" customHeight="1" x14ac:dyDescent="0.2">
      <c r="A226" s="73">
        <v>220</v>
      </c>
      <c r="B226" s="114">
        <v>438458823</v>
      </c>
      <c r="C226" s="116" t="s">
        <v>778</v>
      </c>
      <c r="D226" s="91" t="s">
        <v>488</v>
      </c>
      <c r="E226" s="74" t="s">
        <v>489</v>
      </c>
      <c r="F226" s="74" t="s">
        <v>490</v>
      </c>
      <c r="G226" s="67" t="s">
        <v>289</v>
      </c>
      <c r="H226" s="6"/>
      <c r="I226" s="67" t="s">
        <v>491</v>
      </c>
      <c r="J226" s="111">
        <v>438479902</v>
      </c>
      <c r="K226" s="113">
        <v>1035984781</v>
      </c>
      <c r="L226" s="34">
        <v>1</v>
      </c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>
        <v>1</v>
      </c>
      <c r="Z226" s="34"/>
      <c r="AA226" s="34"/>
      <c r="AB226" s="34"/>
      <c r="AC226" s="98"/>
    </row>
    <row r="227" spans="1:29" s="16" customFormat="1" ht="20.100000000000001" customHeight="1" x14ac:dyDescent="0.2">
      <c r="A227" s="73">
        <v>221</v>
      </c>
      <c r="B227" s="114">
        <v>438472030</v>
      </c>
      <c r="C227" s="116" t="s">
        <v>778</v>
      </c>
      <c r="D227" s="91" t="s">
        <v>35</v>
      </c>
      <c r="E227" s="74" t="s">
        <v>36</v>
      </c>
      <c r="F227" s="88" t="s">
        <v>69</v>
      </c>
      <c r="G227" s="67" t="s">
        <v>37</v>
      </c>
      <c r="H227" s="6"/>
      <c r="I227" s="67" t="s">
        <v>293</v>
      </c>
      <c r="J227" s="111">
        <v>438433635</v>
      </c>
      <c r="K227" s="113">
        <v>1034401943</v>
      </c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>
        <v>1</v>
      </c>
      <c r="W227" s="34"/>
      <c r="X227" s="34"/>
      <c r="Y227" s="34"/>
      <c r="Z227" s="34"/>
      <c r="AA227" s="34"/>
      <c r="AB227" s="34">
        <v>1</v>
      </c>
      <c r="AC227" s="98"/>
    </row>
    <row r="228" spans="1:29" s="16" customFormat="1" ht="20.100000000000001" customHeight="1" x14ac:dyDescent="0.2">
      <c r="A228" s="73">
        <v>222</v>
      </c>
      <c r="B228" s="114">
        <v>438558556</v>
      </c>
      <c r="C228" s="116" t="s">
        <v>778</v>
      </c>
      <c r="D228" s="91" t="s">
        <v>158</v>
      </c>
      <c r="E228" s="74" t="s">
        <v>156</v>
      </c>
      <c r="F228" s="74" t="s">
        <v>157</v>
      </c>
      <c r="G228" s="67" t="s">
        <v>33</v>
      </c>
      <c r="H228" s="6"/>
      <c r="I228" s="6"/>
      <c r="J228" s="111" t="s">
        <v>676</v>
      </c>
      <c r="K228" s="113" t="s">
        <v>679</v>
      </c>
      <c r="L228" s="34"/>
      <c r="M228" s="34"/>
      <c r="N228" s="34"/>
      <c r="O228" s="34"/>
      <c r="P228" s="34"/>
      <c r="Q228" s="34"/>
      <c r="R228" s="34"/>
      <c r="S228" s="34"/>
      <c r="T228" s="34">
        <v>1</v>
      </c>
      <c r="U228" s="34"/>
      <c r="V228" s="34"/>
      <c r="W228" s="34"/>
      <c r="X228" s="34"/>
      <c r="Y228" s="34">
        <v>1</v>
      </c>
      <c r="Z228" s="34"/>
      <c r="AA228" s="34"/>
      <c r="AB228" s="34"/>
      <c r="AC228" s="98"/>
    </row>
    <row r="229" spans="1:29" s="16" customFormat="1" ht="20.100000000000001" customHeight="1" x14ac:dyDescent="0.2">
      <c r="A229" s="73">
        <v>223</v>
      </c>
      <c r="B229" s="114">
        <v>438558556</v>
      </c>
      <c r="C229" s="116" t="s">
        <v>778</v>
      </c>
      <c r="D229" s="91" t="s">
        <v>158</v>
      </c>
      <c r="E229" s="74" t="s">
        <v>156</v>
      </c>
      <c r="F229" s="74" t="s">
        <v>157</v>
      </c>
      <c r="G229" s="67" t="s">
        <v>33</v>
      </c>
      <c r="H229" s="6"/>
      <c r="I229" s="6"/>
      <c r="J229" s="111" t="s">
        <v>676</v>
      </c>
      <c r="K229" s="113" t="s">
        <v>679</v>
      </c>
      <c r="L229" s="34"/>
      <c r="M229" s="34"/>
      <c r="N229" s="34"/>
      <c r="O229" s="34"/>
      <c r="P229" s="34"/>
      <c r="Q229" s="34"/>
      <c r="R229" s="34"/>
      <c r="S229" s="34"/>
      <c r="T229" s="34">
        <v>1</v>
      </c>
      <c r="U229" s="34"/>
      <c r="V229" s="34"/>
      <c r="W229" s="34"/>
      <c r="X229" s="34"/>
      <c r="Y229" s="34">
        <v>1</v>
      </c>
      <c r="Z229" s="34"/>
      <c r="AA229" s="34"/>
      <c r="AB229" s="34"/>
      <c r="AC229" s="98"/>
    </row>
    <row r="230" spans="1:29" s="16" customFormat="1" ht="20.100000000000001" customHeight="1" x14ac:dyDescent="0.2">
      <c r="A230" s="73">
        <v>224</v>
      </c>
      <c r="B230" s="114">
        <v>438532431</v>
      </c>
      <c r="C230" s="116" t="s">
        <v>779</v>
      </c>
      <c r="D230" s="91" t="s">
        <v>91</v>
      </c>
      <c r="E230" s="74" t="s">
        <v>92</v>
      </c>
      <c r="F230" s="74" t="s">
        <v>93</v>
      </c>
      <c r="G230" s="67" t="s">
        <v>33</v>
      </c>
      <c r="H230" s="6"/>
      <c r="I230" s="67" t="s">
        <v>629</v>
      </c>
      <c r="J230" s="111" t="s">
        <v>676</v>
      </c>
      <c r="K230" s="113">
        <v>1047339231</v>
      </c>
      <c r="L230" s="34"/>
      <c r="M230" s="34"/>
      <c r="N230" s="34"/>
      <c r="O230" s="34"/>
      <c r="P230" s="34"/>
      <c r="Q230" s="34"/>
      <c r="R230" s="34">
        <v>1</v>
      </c>
      <c r="S230" s="34"/>
      <c r="T230" s="34"/>
      <c r="U230" s="34"/>
      <c r="V230" s="34"/>
      <c r="W230" s="34"/>
      <c r="X230" s="34"/>
      <c r="Y230" s="34">
        <v>1</v>
      </c>
      <c r="Z230" s="34"/>
      <c r="AA230" s="34"/>
      <c r="AB230" s="34"/>
      <c r="AC230" s="98"/>
    </row>
    <row r="231" spans="1:29" s="16" customFormat="1" ht="20.100000000000001" customHeight="1" x14ac:dyDescent="0.2">
      <c r="A231" s="73">
        <v>225</v>
      </c>
      <c r="B231" s="114">
        <v>438562001</v>
      </c>
      <c r="C231" s="116" t="s">
        <v>779</v>
      </c>
      <c r="D231" s="88" t="s">
        <v>492</v>
      </c>
      <c r="E231" s="74" t="s">
        <v>493</v>
      </c>
      <c r="F231" s="74" t="s">
        <v>494</v>
      </c>
      <c r="G231" s="67" t="s">
        <v>289</v>
      </c>
      <c r="H231" s="6"/>
      <c r="I231" s="67" t="s">
        <v>495</v>
      </c>
      <c r="J231" s="111">
        <v>438564001</v>
      </c>
      <c r="K231" s="113">
        <v>1084388957</v>
      </c>
      <c r="L231" s="31"/>
      <c r="M231" s="31"/>
      <c r="N231" s="31"/>
      <c r="O231" s="31"/>
      <c r="P231" s="31"/>
      <c r="Q231" s="31"/>
      <c r="R231" s="31"/>
      <c r="S231" s="31"/>
      <c r="T231" s="31">
        <v>1</v>
      </c>
      <c r="U231" s="31"/>
      <c r="V231" s="31"/>
      <c r="W231" s="31"/>
      <c r="X231" s="31"/>
      <c r="Y231" s="31"/>
      <c r="Z231" s="31"/>
      <c r="AA231" s="31">
        <v>1</v>
      </c>
      <c r="AB231" s="31"/>
      <c r="AC231" s="98"/>
    </row>
    <row r="232" spans="1:29" s="16" customFormat="1" ht="20.100000000000001" customHeight="1" x14ac:dyDescent="0.2">
      <c r="A232" s="73">
        <v>226</v>
      </c>
      <c r="B232" s="114">
        <v>438464906</v>
      </c>
      <c r="C232" s="116" t="s">
        <v>779</v>
      </c>
      <c r="D232" s="91" t="s">
        <v>496</v>
      </c>
      <c r="E232" s="74" t="s">
        <v>497</v>
      </c>
      <c r="F232" s="74" t="s">
        <v>498</v>
      </c>
      <c r="G232" s="67" t="s">
        <v>289</v>
      </c>
      <c r="H232" s="6"/>
      <c r="I232" s="67" t="s">
        <v>499</v>
      </c>
      <c r="J232" s="111">
        <v>438464907</v>
      </c>
      <c r="K232" s="113">
        <v>1020329839</v>
      </c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>
        <v>1</v>
      </c>
      <c r="W232" s="34"/>
      <c r="X232" s="34"/>
      <c r="Y232" s="34">
        <v>1</v>
      </c>
      <c r="Z232" s="34"/>
      <c r="AA232" s="34"/>
      <c r="AB232" s="34"/>
      <c r="AC232" s="98"/>
    </row>
    <row r="233" spans="1:29" s="16" customFormat="1" ht="20.100000000000001" customHeight="1" x14ac:dyDescent="0.2">
      <c r="A233" s="73">
        <v>227</v>
      </c>
      <c r="B233" s="114">
        <v>438519520</v>
      </c>
      <c r="C233" s="116" t="s">
        <v>780</v>
      </c>
      <c r="D233" s="91" t="s">
        <v>350</v>
      </c>
      <c r="E233" s="74" t="s">
        <v>349</v>
      </c>
      <c r="F233" s="74" t="s">
        <v>351</v>
      </c>
      <c r="G233" s="67" t="s">
        <v>299</v>
      </c>
      <c r="H233" s="6"/>
      <c r="I233" s="67" t="s">
        <v>673</v>
      </c>
      <c r="J233" s="111">
        <v>438538801</v>
      </c>
      <c r="K233" s="113">
        <v>1040763738</v>
      </c>
      <c r="L233" s="34">
        <v>1</v>
      </c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>
        <v>1</v>
      </c>
      <c r="Z233" s="34"/>
      <c r="AA233" s="34"/>
      <c r="AB233" s="34"/>
      <c r="AC233" s="98"/>
    </row>
    <row r="234" spans="1:29" s="16" customFormat="1" ht="20.100000000000001" customHeight="1" x14ac:dyDescent="0.2">
      <c r="A234" s="73">
        <v>228</v>
      </c>
      <c r="B234" s="114">
        <v>438458840</v>
      </c>
      <c r="C234" s="116" t="s">
        <v>781</v>
      </c>
      <c r="D234" s="91" t="s">
        <v>500</v>
      </c>
      <c r="E234" s="74" t="s">
        <v>501</v>
      </c>
      <c r="F234" s="74" t="s">
        <v>502</v>
      </c>
      <c r="G234" s="67" t="s">
        <v>289</v>
      </c>
      <c r="H234" s="6"/>
      <c r="I234" s="67" t="s">
        <v>503</v>
      </c>
      <c r="J234" s="111">
        <v>438458841</v>
      </c>
      <c r="K234" s="113">
        <v>1059613435</v>
      </c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>
        <v>1</v>
      </c>
      <c r="W234" s="31"/>
      <c r="X234" s="31"/>
      <c r="Y234" s="31">
        <v>1</v>
      </c>
      <c r="Z234" s="31"/>
      <c r="AA234" s="31"/>
      <c r="AB234" s="31"/>
      <c r="AC234" s="98"/>
    </row>
    <row r="235" spans="1:29" s="16" customFormat="1" ht="20.100000000000001" customHeight="1" x14ac:dyDescent="0.2">
      <c r="A235" s="73">
        <v>229</v>
      </c>
      <c r="B235" s="115">
        <v>7043083307</v>
      </c>
      <c r="C235" s="116" t="s">
        <v>781</v>
      </c>
      <c r="D235" s="91" t="s">
        <v>389</v>
      </c>
      <c r="E235" s="74" t="s">
        <v>388</v>
      </c>
      <c r="F235" s="74" t="s">
        <v>390</v>
      </c>
      <c r="G235" s="67" t="s">
        <v>289</v>
      </c>
      <c r="H235" s="6"/>
      <c r="I235" s="67" t="s">
        <v>391</v>
      </c>
      <c r="J235" s="111" t="s">
        <v>676</v>
      </c>
      <c r="K235" s="113">
        <v>1089563021</v>
      </c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>
        <v>1</v>
      </c>
      <c r="W235" s="34"/>
      <c r="X235" s="34"/>
      <c r="Y235" s="34">
        <v>1</v>
      </c>
      <c r="Z235" s="34"/>
      <c r="AA235" s="34"/>
      <c r="AB235" s="34"/>
      <c r="AC235" s="98"/>
    </row>
    <row r="236" spans="1:29" s="16" customFormat="1" ht="20.100000000000001" customHeight="1" x14ac:dyDescent="0.2">
      <c r="A236" s="73">
        <v>230</v>
      </c>
      <c r="B236" s="114">
        <v>437244103</v>
      </c>
      <c r="C236" s="116" t="s">
        <v>782</v>
      </c>
      <c r="D236" s="88" t="s">
        <v>132</v>
      </c>
      <c r="E236" s="74" t="s">
        <v>131</v>
      </c>
      <c r="F236" s="74" t="s">
        <v>133</v>
      </c>
      <c r="G236" s="67" t="s">
        <v>33</v>
      </c>
      <c r="H236" s="6"/>
      <c r="I236" s="67" t="s">
        <v>638</v>
      </c>
      <c r="J236" s="111">
        <v>437244100</v>
      </c>
      <c r="K236" s="113">
        <v>1042536446</v>
      </c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>
        <v>1</v>
      </c>
      <c r="W236" s="34"/>
      <c r="X236" s="34"/>
      <c r="Y236" s="34">
        <v>1</v>
      </c>
      <c r="Z236" s="34"/>
      <c r="AA236" s="34"/>
      <c r="AB236" s="34"/>
      <c r="AC236" s="98"/>
    </row>
    <row r="237" spans="1:29" s="16" customFormat="1" ht="20.100000000000001" customHeight="1" x14ac:dyDescent="0.2">
      <c r="A237" s="73">
        <v>231</v>
      </c>
      <c r="B237" s="115">
        <v>7050193258</v>
      </c>
      <c r="C237" s="116" t="s">
        <v>699</v>
      </c>
      <c r="D237" s="91" t="s">
        <v>145</v>
      </c>
      <c r="E237" s="74" t="s">
        <v>144</v>
      </c>
      <c r="F237" s="74" t="s">
        <v>146</v>
      </c>
      <c r="G237" s="67" t="s">
        <v>58</v>
      </c>
      <c r="H237" s="6"/>
      <c r="I237" s="67" t="s">
        <v>640</v>
      </c>
      <c r="J237" s="111">
        <v>438568131</v>
      </c>
      <c r="K237" s="113">
        <v>1030463690</v>
      </c>
      <c r="L237" s="34"/>
      <c r="M237" s="34"/>
      <c r="N237" s="34"/>
      <c r="O237" s="34"/>
      <c r="P237" s="34"/>
      <c r="Q237" s="34"/>
      <c r="R237" s="34">
        <v>1</v>
      </c>
      <c r="S237" s="34"/>
      <c r="T237" s="34"/>
      <c r="U237" s="34"/>
      <c r="V237" s="34"/>
      <c r="W237" s="34"/>
      <c r="X237" s="34"/>
      <c r="Y237" s="34">
        <v>1</v>
      </c>
      <c r="Z237" s="34"/>
      <c r="AA237" s="34"/>
      <c r="AB237" s="34"/>
      <c r="AC237" s="98"/>
    </row>
    <row r="238" spans="1:29" s="16" customFormat="1" ht="20.100000000000001" customHeight="1" x14ac:dyDescent="0.2">
      <c r="A238" s="73">
        <v>232</v>
      </c>
      <c r="B238" s="114">
        <v>438519539</v>
      </c>
      <c r="C238" s="116" t="s">
        <v>783</v>
      </c>
      <c r="D238" s="91" t="s">
        <v>504</v>
      </c>
      <c r="E238" s="74" t="s">
        <v>505</v>
      </c>
      <c r="F238" s="74" t="s">
        <v>506</v>
      </c>
      <c r="G238" s="67" t="s">
        <v>315</v>
      </c>
      <c r="H238" s="6"/>
      <c r="I238" s="67" t="s">
        <v>507</v>
      </c>
      <c r="J238" s="111">
        <v>438487111</v>
      </c>
      <c r="K238" s="113">
        <v>1096464344</v>
      </c>
      <c r="L238" s="34"/>
      <c r="M238" s="34"/>
      <c r="N238" s="34">
        <v>1</v>
      </c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>
        <v>1</v>
      </c>
      <c r="AC238" s="98"/>
    </row>
    <row r="239" spans="1:29" s="16" customFormat="1" ht="20.100000000000001" customHeight="1" x14ac:dyDescent="0.2">
      <c r="A239" s="73">
        <v>233</v>
      </c>
      <c r="B239" s="114">
        <v>438450970</v>
      </c>
      <c r="C239" s="116" t="s">
        <v>784</v>
      </c>
      <c r="D239" s="91" t="s">
        <v>508</v>
      </c>
      <c r="E239" s="74" t="s">
        <v>509</v>
      </c>
      <c r="F239" s="74" t="s">
        <v>274</v>
      </c>
      <c r="G239" s="67" t="s">
        <v>315</v>
      </c>
      <c r="H239" s="6"/>
      <c r="I239" s="67" t="s">
        <v>512</v>
      </c>
      <c r="J239" s="111">
        <v>438507302</v>
      </c>
      <c r="K239" s="113">
        <v>1044275620</v>
      </c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>
        <v>1</v>
      </c>
      <c r="W239" s="34"/>
      <c r="X239" s="34"/>
      <c r="Y239" s="34"/>
      <c r="Z239" s="34"/>
      <c r="AA239" s="34"/>
      <c r="AB239" s="34">
        <v>1</v>
      </c>
      <c r="AC239" s="98"/>
    </row>
    <row r="240" spans="1:29" s="16" customFormat="1" ht="20.100000000000001" customHeight="1" x14ac:dyDescent="0.2">
      <c r="A240" s="73">
        <v>234</v>
      </c>
      <c r="B240" s="114">
        <v>438461132</v>
      </c>
      <c r="C240" s="116" t="s">
        <v>784</v>
      </c>
      <c r="D240" s="91" t="s">
        <v>66</v>
      </c>
      <c r="E240" s="74" t="s">
        <v>65</v>
      </c>
      <c r="F240" s="74" t="s">
        <v>67</v>
      </c>
      <c r="G240" s="67" t="s">
        <v>41</v>
      </c>
      <c r="H240" s="6"/>
      <c r="I240" s="67" t="s">
        <v>624</v>
      </c>
      <c r="J240" s="111">
        <v>438461130</v>
      </c>
      <c r="K240" s="113">
        <v>1089678361</v>
      </c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>
        <v>1</v>
      </c>
      <c r="W240" s="34"/>
      <c r="X240" s="34"/>
      <c r="Y240" s="34">
        <v>1</v>
      </c>
      <c r="Z240" s="34"/>
      <c r="AA240" s="34"/>
      <c r="AB240" s="34"/>
      <c r="AC240" s="98"/>
    </row>
    <row r="241" spans="1:29" s="16" customFormat="1" ht="20.100000000000001" customHeight="1" x14ac:dyDescent="0.2">
      <c r="A241" s="73">
        <v>235</v>
      </c>
      <c r="B241" s="114">
        <v>438567059</v>
      </c>
      <c r="C241" s="116" t="s">
        <v>785</v>
      </c>
      <c r="D241" s="88" t="s">
        <v>353</v>
      </c>
      <c r="E241" s="74" t="s">
        <v>352</v>
      </c>
      <c r="F241" s="74" t="s">
        <v>354</v>
      </c>
      <c r="G241" s="67" t="s">
        <v>315</v>
      </c>
      <c r="H241" s="6"/>
      <c r="I241" s="67" t="s">
        <v>355</v>
      </c>
      <c r="J241" s="111">
        <v>438450519</v>
      </c>
      <c r="K241" s="113">
        <v>1034177059</v>
      </c>
      <c r="L241" s="34"/>
      <c r="M241" s="34"/>
      <c r="N241" s="34"/>
      <c r="O241" s="34"/>
      <c r="P241" s="34"/>
      <c r="Q241" s="34"/>
      <c r="R241" s="34">
        <v>1</v>
      </c>
      <c r="S241" s="34"/>
      <c r="T241" s="34"/>
      <c r="U241" s="34"/>
      <c r="V241" s="34"/>
      <c r="W241" s="34"/>
      <c r="X241" s="34"/>
      <c r="Y241" s="34"/>
      <c r="Z241" s="34"/>
      <c r="AA241" s="34">
        <v>1</v>
      </c>
      <c r="AB241" s="34"/>
      <c r="AC241" s="98"/>
    </row>
    <row r="242" spans="1:29" s="16" customFormat="1" ht="20.100000000000001" customHeight="1" x14ac:dyDescent="0.2">
      <c r="A242" s="73">
        <v>236</v>
      </c>
      <c r="B242" s="114">
        <v>438534792</v>
      </c>
      <c r="C242" s="116" t="s">
        <v>693</v>
      </c>
      <c r="D242" s="91" t="s">
        <v>109</v>
      </c>
      <c r="E242" s="74" t="s">
        <v>108</v>
      </c>
      <c r="F242" s="74" t="s">
        <v>110</v>
      </c>
      <c r="G242" s="67" t="s">
        <v>41</v>
      </c>
      <c r="H242" s="6"/>
      <c r="I242" s="6"/>
      <c r="J242" s="111" t="s">
        <v>676</v>
      </c>
      <c r="K242" s="113" t="s">
        <v>679</v>
      </c>
      <c r="L242" s="34"/>
      <c r="M242" s="34"/>
      <c r="N242" s="34"/>
      <c r="O242" s="34"/>
      <c r="P242" s="34"/>
      <c r="Q242" s="34"/>
      <c r="R242" s="34"/>
      <c r="S242" s="34"/>
      <c r="T242" s="34">
        <v>1</v>
      </c>
      <c r="U242" s="34"/>
      <c r="V242" s="34"/>
      <c r="W242" s="34"/>
      <c r="X242" s="34"/>
      <c r="Y242" s="34"/>
      <c r="Z242" s="34"/>
      <c r="AA242" s="34"/>
      <c r="AB242" s="34">
        <v>1</v>
      </c>
      <c r="AC242" s="98"/>
    </row>
    <row r="243" spans="1:29" s="16" customFormat="1" ht="20.100000000000001" customHeight="1" x14ac:dyDescent="0.2">
      <c r="A243" s="73">
        <v>237</v>
      </c>
      <c r="B243" s="114">
        <v>438455317</v>
      </c>
      <c r="C243" s="116" t="s">
        <v>786</v>
      </c>
      <c r="D243" s="91" t="s">
        <v>514</v>
      </c>
      <c r="E243" s="74" t="s">
        <v>513</v>
      </c>
      <c r="F243" s="74" t="s">
        <v>515</v>
      </c>
      <c r="G243" s="67" t="s">
        <v>299</v>
      </c>
      <c r="H243" s="6"/>
      <c r="I243" s="67" t="s">
        <v>516</v>
      </c>
      <c r="J243" s="111">
        <v>438570311</v>
      </c>
      <c r="K243" s="113">
        <v>1038009357</v>
      </c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>
        <v>1</v>
      </c>
      <c r="W243" s="34"/>
      <c r="X243" s="34"/>
      <c r="Y243" s="34">
        <v>1</v>
      </c>
      <c r="Z243" s="34"/>
      <c r="AA243" s="34"/>
      <c r="AB243" s="34"/>
      <c r="AC243" s="98"/>
    </row>
    <row r="244" spans="1:29" s="16" customFormat="1" ht="20.100000000000001" customHeight="1" x14ac:dyDescent="0.2">
      <c r="A244" s="73">
        <v>238</v>
      </c>
      <c r="B244" s="114">
        <v>438461132</v>
      </c>
      <c r="C244" s="116" t="s">
        <v>786</v>
      </c>
      <c r="D244" s="91" t="s">
        <v>66</v>
      </c>
      <c r="E244" s="74" t="s">
        <v>65</v>
      </c>
      <c r="F244" s="74" t="s">
        <v>67</v>
      </c>
      <c r="G244" s="67" t="s">
        <v>41</v>
      </c>
      <c r="H244" s="6"/>
      <c r="I244" s="67" t="s">
        <v>624</v>
      </c>
      <c r="J244" s="111">
        <v>438461130</v>
      </c>
      <c r="K244" s="113">
        <v>1089678361</v>
      </c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>
        <v>1</v>
      </c>
      <c r="W244" s="34"/>
      <c r="X244" s="34"/>
      <c r="Y244" s="34">
        <v>1</v>
      </c>
      <c r="Z244" s="34"/>
      <c r="AA244" s="34"/>
      <c r="AB244" s="34"/>
      <c r="AC244" s="98"/>
    </row>
    <row r="245" spans="1:29" s="16" customFormat="1" ht="20.100000000000001" customHeight="1" x14ac:dyDescent="0.2">
      <c r="A245" s="73">
        <v>239</v>
      </c>
      <c r="B245" s="115">
        <v>7043083307</v>
      </c>
      <c r="C245" s="116" t="s">
        <v>787</v>
      </c>
      <c r="D245" s="91" t="s">
        <v>389</v>
      </c>
      <c r="E245" s="74" t="s">
        <v>388</v>
      </c>
      <c r="F245" s="74" t="s">
        <v>390</v>
      </c>
      <c r="G245" s="67" t="s">
        <v>289</v>
      </c>
      <c r="H245" s="6"/>
      <c r="I245" s="67" t="s">
        <v>391</v>
      </c>
      <c r="J245" s="111" t="s">
        <v>676</v>
      </c>
      <c r="K245" s="113">
        <v>1089563021</v>
      </c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>
        <v>1</v>
      </c>
      <c r="W245" s="34"/>
      <c r="X245" s="34"/>
      <c r="Y245" s="34">
        <v>1</v>
      </c>
      <c r="Z245" s="34"/>
      <c r="AA245" s="34"/>
      <c r="AB245" s="34"/>
      <c r="AC245" s="98"/>
    </row>
    <row r="246" spans="1:29" s="16" customFormat="1" ht="20.100000000000001" customHeight="1" x14ac:dyDescent="0.2">
      <c r="A246" s="73">
        <v>240</v>
      </c>
      <c r="B246" s="114">
        <v>438519060</v>
      </c>
      <c r="C246" s="116" t="s">
        <v>787</v>
      </c>
      <c r="D246" s="91" t="s">
        <v>322</v>
      </c>
      <c r="E246" s="74" t="s">
        <v>323</v>
      </c>
      <c r="F246" s="74" t="s">
        <v>324</v>
      </c>
      <c r="G246" s="67" t="s">
        <v>315</v>
      </c>
      <c r="H246" s="6"/>
      <c r="I246" s="67" t="s">
        <v>668</v>
      </c>
      <c r="J246" s="111">
        <v>438548802</v>
      </c>
      <c r="K246" s="113">
        <v>1090098811</v>
      </c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>
        <v>1</v>
      </c>
      <c r="W246" s="31"/>
      <c r="X246" s="31"/>
      <c r="Y246" s="31">
        <v>1</v>
      </c>
      <c r="Z246" s="31"/>
      <c r="AA246" s="31"/>
      <c r="AB246" s="31"/>
      <c r="AC246" s="98"/>
    </row>
    <row r="247" spans="1:29" s="16" customFormat="1" ht="20.100000000000001" customHeight="1" x14ac:dyDescent="0.2">
      <c r="A247" s="73">
        <v>241</v>
      </c>
      <c r="B247" s="115">
        <v>7048732245</v>
      </c>
      <c r="C247" s="116" t="s">
        <v>787</v>
      </c>
      <c r="D247" s="88" t="s">
        <v>432</v>
      </c>
      <c r="E247" s="74" t="s">
        <v>431</v>
      </c>
      <c r="F247" s="74" t="s">
        <v>433</v>
      </c>
      <c r="G247" s="67" t="s">
        <v>289</v>
      </c>
      <c r="H247" s="6"/>
      <c r="I247" s="67" t="s">
        <v>434</v>
      </c>
      <c r="J247" s="111">
        <v>438434533</v>
      </c>
      <c r="K247" s="113">
        <v>1049830071</v>
      </c>
      <c r="L247" s="34">
        <v>1</v>
      </c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>
        <v>1</v>
      </c>
      <c r="Z247" s="34"/>
      <c r="AA247" s="34"/>
      <c r="AB247" s="34"/>
      <c r="AC247" s="98"/>
    </row>
    <row r="248" spans="1:29" s="16" customFormat="1" ht="20.100000000000001" customHeight="1" x14ac:dyDescent="0.2">
      <c r="A248" s="73">
        <v>242</v>
      </c>
      <c r="B248" s="114">
        <v>438578054</v>
      </c>
      <c r="C248" s="116" t="s">
        <v>788</v>
      </c>
      <c r="D248" s="89" t="s">
        <v>32</v>
      </c>
      <c r="E248" s="74" t="s">
        <v>34</v>
      </c>
      <c r="F248" s="90" t="s">
        <v>70</v>
      </c>
      <c r="G248" s="88" t="s">
        <v>33</v>
      </c>
      <c r="H248" s="6"/>
      <c r="I248" s="67" t="s">
        <v>292</v>
      </c>
      <c r="J248" s="111">
        <v>438416722</v>
      </c>
      <c r="K248" s="113">
        <v>1037711536</v>
      </c>
      <c r="L248" s="34">
        <v>1</v>
      </c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>
        <v>1</v>
      </c>
      <c r="Z248" s="34"/>
      <c r="AA248" s="34"/>
      <c r="AB248" s="34"/>
      <c r="AC248" s="98"/>
    </row>
    <row r="249" spans="1:29" s="16" customFormat="1" ht="20.100000000000001" customHeight="1" x14ac:dyDescent="0.2">
      <c r="A249" s="73">
        <v>243</v>
      </c>
      <c r="B249" s="114">
        <v>438463501</v>
      </c>
      <c r="C249" s="116" t="s">
        <v>788</v>
      </c>
      <c r="D249" s="91" t="s">
        <v>371</v>
      </c>
      <c r="E249" s="74" t="s">
        <v>369</v>
      </c>
      <c r="F249" s="74" t="s">
        <v>370</v>
      </c>
      <c r="G249" s="67" t="s">
        <v>299</v>
      </c>
      <c r="H249" s="6"/>
      <c r="I249" s="67" t="s">
        <v>372</v>
      </c>
      <c r="J249" s="111" t="s">
        <v>676</v>
      </c>
      <c r="K249" s="113">
        <v>1085184955</v>
      </c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>
        <v>1</v>
      </c>
      <c r="W249" s="34"/>
      <c r="X249" s="34"/>
      <c r="Y249" s="34"/>
      <c r="Z249" s="34"/>
      <c r="AA249" s="34">
        <v>1</v>
      </c>
      <c r="AB249" s="34"/>
      <c r="AC249" s="98"/>
    </row>
    <row r="250" spans="1:29" s="16" customFormat="1" ht="20.100000000000001" customHeight="1" x14ac:dyDescent="0.2">
      <c r="A250" s="73">
        <v>244</v>
      </c>
      <c r="B250" s="114">
        <v>438461132</v>
      </c>
      <c r="C250" s="116" t="s">
        <v>789</v>
      </c>
      <c r="D250" s="91" t="s">
        <v>66</v>
      </c>
      <c r="E250" s="74" t="s">
        <v>65</v>
      </c>
      <c r="F250" s="74" t="s">
        <v>67</v>
      </c>
      <c r="G250" s="67" t="s">
        <v>41</v>
      </c>
      <c r="H250" s="6"/>
      <c r="I250" s="67" t="s">
        <v>624</v>
      </c>
      <c r="J250" s="111">
        <v>438461130</v>
      </c>
      <c r="K250" s="113">
        <v>1089678361</v>
      </c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>
        <v>1</v>
      </c>
      <c r="W250" s="31"/>
      <c r="X250" s="31"/>
      <c r="Y250" s="31">
        <v>1</v>
      </c>
      <c r="Z250" s="31"/>
      <c r="AA250" s="31"/>
      <c r="AB250" s="31"/>
      <c r="AC250" s="98"/>
    </row>
    <row r="251" spans="1:29" s="16" customFormat="1" ht="20.100000000000001" customHeight="1" x14ac:dyDescent="0.2">
      <c r="A251" s="73">
        <v>245</v>
      </c>
      <c r="B251" s="114">
        <v>438578054</v>
      </c>
      <c r="C251" s="116" t="s">
        <v>789</v>
      </c>
      <c r="D251" s="89" t="s">
        <v>32</v>
      </c>
      <c r="E251" s="74" t="s">
        <v>34</v>
      </c>
      <c r="F251" s="90" t="s">
        <v>70</v>
      </c>
      <c r="G251" s="88" t="s">
        <v>33</v>
      </c>
      <c r="H251" s="6"/>
      <c r="I251" s="67" t="s">
        <v>292</v>
      </c>
      <c r="J251" s="111">
        <v>438416722</v>
      </c>
      <c r="K251" s="113">
        <v>1037711536</v>
      </c>
      <c r="L251" s="34">
        <v>1</v>
      </c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>
        <v>1</v>
      </c>
      <c r="Z251" s="34"/>
      <c r="AA251" s="34"/>
      <c r="AB251" s="34"/>
      <c r="AC251" s="98"/>
    </row>
    <row r="252" spans="1:29" s="16" customFormat="1" ht="20.100000000000001" customHeight="1" x14ac:dyDescent="0.2">
      <c r="A252" s="73">
        <v>246</v>
      </c>
      <c r="B252" s="114">
        <v>438463501</v>
      </c>
      <c r="C252" s="116" t="s">
        <v>790</v>
      </c>
      <c r="D252" s="91" t="s">
        <v>371</v>
      </c>
      <c r="E252" s="74" t="s">
        <v>369</v>
      </c>
      <c r="F252" s="74" t="s">
        <v>370</v>
      </c>
      <c r="G252" s="67" t="s">
        <v>299</v>
      </c>
      <c r="H252" s="6"/>
      <c r="I252" s="67" t="s">
        <v>372</v>
      </c>
      <c r="J252" s="111" t="s">
        <v>676</v>
      </c>
      <c r="K252" s="113">
        <v>1085184955</v>
      </c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>
        <v>1</v>
      </c>
      <c r="W252" s="34"/>
      <c r="X252" s="34"/>
      <c r="Y252" s="34"/>
      <c r="Z252" s="34"/>
      <c r="AA252" s="34">
        <v>1</v>
      </c>
      <c r="AB252" s="34"/>
      <c r="AC252" s="98"/>
    </row>
    <row r="253" spans="1:29" s="16" customFormat="1" ht="20.100000000000001" customHeight="1" x14ac:dyDescent="0.2">
      <c r="A253" s="73">
        <v>247</v>
      </c>
      <c r="B253" s="114">
        <v>438429043</v>
      </c>
      <c r="C253" s="116" t="s">
        <v>790</v>
      </c>
      <c r="D253" s="91" t="s">
        <v>518</v>
      </c>
      <c r="E253" s="74" t="s">
        <v>517</v>
      </c>
      <c r="F253" s="74" t="s">
        <v>519</v>
      </c>
      <c r="G253" s="67" t="s">
        <v>286</v>
      </c>
      <c r="H253" s="6"/>
      <c r="I253" s="67" t="s">
        <v>520</v>
      </c>
      <c r="J253" s="111">
        <v>438459045</v>
      </c>
      <c r="K253" s="113">
        <v>1027430131</v>
      </c>
      <c r="L253" s="34"/>
      <c r="M253" s="34"/>
      <c r="N253" s="34"/>
      <c r="O253" s="34"/>
      <c r="P253" s="34"/>
      <c r="Q253" s="34"/>
      <c r="R253" s="34"/>
      <c r="S253" s="34"/>
      <c r="T253" s="34">
        <v>1</v>
      </c>
      <c r="U253" s="34"/>
      <c r="V253" s="34"/>
      <c r="W253" s="34"/>
      <c r="X253" s="34"/>
      <c r="Y253" s="34"/>
      <c r="Z253" s="34"/>
      <c r="AA253" s="34">
        <v>1</v>
      </c>
      <c r="AB253" s="34"/>
      <c r="AC253" s="98"/>
    </row>
    <row r="254" spans="1:29" s="16" customFormat="1" ht="20.100000000000001" customHeight="1" x14ac:dyDescent="0.2">
      <c r="A254" s="73">
        <v>248</v>
      </c>
      <c r="B254" s="114">
        <v>438578245</v>
      </c>
      <c r="C254" s="116" t="s">
        <v>790</v>
      </c>
      <c r="D254" s="88" t="s">
        <v>522</v>
      </c>
      <c r="E254" s="74" t="s">
        <v>521</v>
      </c>
      <c r="F254" s="74" t="s">
        <v>523</v>
      </c>
      <c r="G254" s="67" t="s">
        <v>315</v>
      </c>
      <c r="H254" s="6"/>
      <c r="I254" s="67" t="s">
        <v>524</v>
      </c>
      <c r="J254" s="111">
        <v>438578241</v>
      </c>
      <c r="K254" s="113">
        <v>1064723517</v>
      </c>
      <c r="L254" s="31"/>
      <c r="M254" s="31"/>
      <c r="N254" s="31">
        <v>1</v>
      </c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>
        <v>1</v>
      </c>
      <c r="Z254" s="31"/>
      <c r="AA254" s="31"/>
      <c r="AB254" s="31"/>
      <c r="AC254" s="98"/>
    </row>
    <row r="255" spans="1:29" s="16" customFormat="1" ht="20.100000000000001" customHeight="1" x14ac:dyDescent="0.2">
      <c r="A255" s="73">
        <v>249</v>
      </c>
      <c r="B255" s="114">
        <v>438519379</v>
      </c>
      <c r="C255" s="116" t="s">
        <v>790</v>
      </c>
      <c r="D255" s="91" t="s">
        <v>537</v>
      </c>
      <c r="E255" s="74" t="s">
        <v>525</v>
      </c>
      <c r="F255" s="74" t="s">
        <v>526</v>
      </c>
      <c r="G255" s="67" t="s">
        <v>289</v>
      </c>
      <c r="H255" s="6"/>
      <c r="I255" s="67" t="s">
        <v>527</v>
      </c>
      <c r="J255" s="111">
        <v>438533233</v>
      </c>
      <c r="K255" s="113">
        <v>1032227380</v>
      </c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>
        <v>1</v>
      </c>
      <c r="W255" s="34"/>
      <c r="X255" s="34"/>
      <c r="Y255" s="34">
        <v>1</v>
      </c>
      <c r="Z255" s="34"/>
      <c r="AA255" s="34"/>
      <c r="AB255" s="34"/>
      <c r="AC255" s="98"/>
    </row>
    <row r="256" spans="1:29" s="16" customFormat="1" ht="20.100000000000001" customHeight="1" x14ac:dyDescent="0.2">
      <c r="A256" s="73">
        <v>250</v>
      </c>
      <c r="B256" s="114">
        <v>438429043</v>
      </c>
      <c r="C256" s="116" t="s">
        <v>790</v>
      </c>
      <c r="D256" s="91" t="s">
        <v>518</v>
      </c>
      <c r="E256" s="74" t="s">
        <v>517</v>
      </c>
      <c r="F256" s="74" t="s">
        <v>519</v>
      </c>
      <c r="G256" s="67" t="s">
        <v>286</v>
      </c>
      <c r="H256" s="6"/>
      <c r="I256" s="67" t="s">
        <v>520</v>
      </c>
      <c r="J256" s="111">
        <v>438459045</v>
      </c>
      <c r="K256" s="113">
        <v>1027430131</v>
      </c>
      <c r="L256" s="34"/>
      <c r="M256" s="34"/>
      <c r="N256" s="34"/>
      <c r="O256" s="34"/>
      <c r="P256" s="34"/>
      <c r="Q256" s="34"/>
      <c r="R256" s="34"/>
      <c r="S256" s="34"/>
      <c r="T256" s="34">
        <v>1</v>
      </c>
      <c r="U256" s="34"/>
      <c r="V256" s="34"/>
      <c r="W256" s="34"/>
      <c r="X256" s="34"/>
      <c r="Y256" s="34"/>
      <c r="Z256" s="34"/>
      <c r="AA256" s="34">
        <v>1</v>
      </c>
      <c r="AB256" s="34"/>
      <c r="AC256" s="98"/>
    </row>
    <row r="257" spans="1:29" s="16" customFormat="1" ht="20.100000000000001" customHeight="1" x14ac:dyDescent="0.2">
      <c r="A257" s="73">
        <v>251</v>
      </c>
      <c r="B257" s="114">
        <v>438434986</v>
      </c>
      <c r="C257" s="116" t="s">
        <v>719</v>
      </c>
      <c r="D257" s="94" t="s">
        <v>242</v>
      </c>
      <c r="E257" s="96" t="s">
        <v>241</v>
      </c>
      <c r="F257" s="96" t="s">
        <v>243</v>
      </c>
      <c r="G257" s="86" t="s">
        <v>41</v>
      </c>
      <c r="H257" s="6"/>
      <c r="I257" s="67" t="s">
        <v>655</v>
      </c>
      <c r="J257" s="111">
        <v>438434986</v>
      </c>
      <c r="K257" s="113">
        <v>1051228040</v>
      </c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>
        <v>1</v>
      </c>
      <c r="W257" s="34"/>
      <c r="X257" s="34"/>
      <c r="Y257" s="34"/>
      <c r="Z257" s="34"/>
      <c r="AA257" s="34">
        <v>1</v>
      </c>
      <c r="AB257" s="34"/>
      <c r="AC257" s="98"/>
    </row>
    <row r="258" spans="1:29" s="16" customFormat="1" ht="20.100000000000001" customHeight="1" x14ac:dyDescent="0.2">
      <c r="A258" s="73">
        <v>252</v>
      </c>
      <c r="B258" s="114">
        <v>438578245</v>
      </c>
      <c r="C258" s="116" t="s">
        <v>791</v>
      </c>
      <c r="D258" s="88" t="s">
        <v>522</v>
      </c>
      <c r="E258" s="74" t="s">
        <v>521</v>
      </c>
      <c r="F258" s="74" t="s">
        <v>523</v>
      </c>
      <c r="G258" s="67" t="s">
        <v>315</v>
      </c>
      <c r="H258" s="6"/>
      <c r="I258" s="67" t="s">
        <v>524</v>
      </c>
      <c r="J258" s="111">
        <v>438578241</v>
      </c>
      <c r="K258" s="113">
        <v>1064723517</v>
      </c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>
        <v>1</v>
      </c>
      <c r="W258" s="34"/>
      <c r="X258" s="34"/>
      <c r="Y258" s="34"/>
      <c r="Z258" s="34"/>
      <c r="AA258" s="34">
        <v>1</v>
      </c>
      <c r="AB258" s="34"/>
      <c r="AC258" s="98"/>
    </row>
    <row r="259" spans="1:29" s="16" customFormat="1" ht="20.100000000000001" customHeight="1" x14ac:dyDescent="0.2">
      <c r="A259" s="73">
        <v>253</v>
      </c>
      <c r="B259" s="114">
        <v>438467117</v>
      </c>
      <c r="C259" s="116" t="s">
        <v>792</v>
      </c>
      <c r="D259" s="88" t="s">
        <v>138</v>
      </c>
      <c r="E259" s="74" t="s">
        <v>137</v>
      </c>
      <c r="F259" s="74" t="s">
        <v>139</v>
      </c>
      <c r="G259" s="67" t="s">
        <v>58</v>
      </c>
      <c r="H259" s="6"/>
      <c r="I259" s="67" t="s">
        <v>639</v>
      </c>
      <c r="J259" s="111" t="s">
        <v>676</v>
      </c>
      <c r="K259" s="113">
        <v>1020199854</v>
      </c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>
        <v>1</v>
      </c>
      <c r="W259" s="34"/>
      <c r="X259" s="34"/>
      <c r="Y259" s="34"/>
      <c r="Z259" s="34"/>
      <c r="AA259" s="34">
        <v>1</v>
      </c>
      <c r="AB259" s="34"/>
      <c r="AC259" s="98"/>
    </row>
    <row r="260" spans="1:29" s="16" customFormat="1" ht="20.100000000000001" customHeight="1" x14ac:dyDescent="0.2">
      <c r="A260" s="73">
        <v>254</v>
      </c>
      <c r="B260" s="114">
        <v>438558556</v>
      </c>
      <c r="C260" s="116" t="s">
        <v>792</v>
      </c>
      <c r="D260" s="91" t="s">
        <v>158</v>
      </c>
      <c r="E260" s="74" t="s">
        <v>156</v>
      </c>
      <c r="F260" s="74" t="s">
        <v>157</v>
      </c>
      <c r="G260" s="67" t="s">
        <v>33</v>
      </c>
      <c r="H260" s="6"/>
      <c r="I260" s="6"/>
      <c r="J260" s="111" t="s">
        <v>676</v>
      </c>
      <c r="K260" s="113" t="s">
        <v>679</v>
      </c>
      <c r="L260" s="31">
        <v>1</v>
      </c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>
        <v>1</v>
      </c>
      <c r="Z260" s="31"/>
      <c r="AA260" s="31"/>
      <c r="AB260" s="31"/>
      <c r="AC260" s="98"/>
    </row>
    <row r="261" spans="1:29" s="16" customFormat="1" ht="20.100000000000001" customHeight="1" x14ac:dyDescent="0.2">
      <c r="A261" s="73">
        <v>255</v>
      </c>
      <c r="B261" s="114">
        <v>438530267</v>
      </c>
      <c r="C261" s="116" t="s">
        <v>793</v>
      </c>
      <c r="D261" s="91" t="s">
        <v>394</v>
      </c>
      <c r="E261" s="74" t="s">
        <v>393</v>
      </c>
      <c r="F261" s="74" t="s">
        <v>395</v>
      </c>
      <c r="G261" s="67" t="s">
        <v>289</v>
      </c>
      <c r="H261" s="6"/>
      <c r="I261" s="6"/>
      <c r="J261" s="111" t="s">
        <v>676</v>
      </c>
      <c r="K261" s="113" t="s">
        <v>679</v>
      </c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>
        <v>1</v>
      </c>
      <c r="W261" s="31"/>
      <c r="X261" s="31"/>
      <c r="Y261" s="31">
        <v>1</v>
      </c>
      <c r="Z261" s="31"/>
      <c r="AA261" s="31"/>
      <c r="AB261" s="31"/>
      <c r="AC261" s="98"/>
    </row>
    <row r="262" spans="1:29" s="16" customFormat="1" ht="20.100000000000001" customHeight="1" x14ac:dyDescent="0.2">
      <c r="A262" s="73">
        <v>256</v>
      </c>
      <c r="B262" s="114">
        <v>438468878</v>
      </c>
      <c r="C262" s="116" t="s">
        <v>793</v>
      </c>
      <c r="D262" s="88" t="s">
        <v>329</v>
      </c>
      <c r="E262" s="74" t="s">
        <v>424</v>
      </c>
      <c r="F262" s="74" t="s">
        <v>425</v>
      </c>
      <c r="G262" s="67" t="s">
        <v>286</v>
      </c>
      <c r="H262" s="6"/>
      <c r="I262" s="67" t="s">
        <v>426</v>
      </c>
      <c r="J262" s="111">
        <v>438523292</v>
      </c>
      <c r="K262" s="113" t="s">
        <v>679</v>
      </c>
      <c r="L262" s="34"/>
      <c r="M262" s="34"/>
      <c r="N262" s="34"/>
      <c r="O262" s="34"/>
      <c r="P262" s="34">
        <v>1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>
        <v>1</v>
      </c>
      <c r="AB262" s="34"/>
      <c r="AC262" s="98"/>
    </row>
    <row r="263" spans="1:29" s="16" customFormat="1" ht="20.100000000000001" customHeight="1" x14ac:dyDescent="0.2">
      <c r="A263" s="73">
        <v>257</v>
      </c>
      <c r="B263" s="114">
        <v>438435505</v>
      </c>
      <c r="C263" s="116" t="s">
        <v>794</v>
      </c>
      <c r="D263" s="91" t="s">
        <v>473</v>
      </c>
      <c r="E263" s="74" t="s">
        <v>472</v>
      </c>
      <c r="F263" s="74" t="s">
        <v>474</v>
      </c>
      <c r="G263" s="67" t="s">
        <v>301</v>
      </c>
      <c r="H263" s="6"/>
      <c r="I263" s="67" t="s">
        <v>475</v>
      </c>
      <c r="J263" s="111">
        <v>438435501</v>
      </c>
      <c r="K263" s="113">
        <v>1095187055</v>
      </c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>
        <v>1</v>
      </c>
      <c r="W263" s="31"/>
      <c r="X263" s="31"/>
      <c r="Y263" s="31"/>
      <c r="Z263" s="31"/>
      <c r="AA263" s="31">
        <v>1</v>
      </c>
      <c r="AB263" s="31"/>
      <c r="AC263" s="98"/>
    </row>
    <row r="264" spans="1:29" s="16" customFormat="1" ht="20.100000000000001" customHeight="1" x14ac:dyDescent="0.2">
      <c r="A264" s="73">
        <v>258</v>
      </c>
      <c r="B264" s="114">
        <v>438534163</v>
      </c>
      <c r="C264" s="116" t="s">
        <v>795</v>
      </c>
      <c r="D264" s="91" t="s">
        <v>95</v>
      </c>
      <c r="E264" s="74" t="s">
        <v>94</v>
      </c>
      <c r="F264" s="74" t="s">
        <v>96</v>
      </c>
      <c r="G264" s="67" t="s">
        <v>33</v>
      </c>
      <c r="H264" s="6"/>
      <c r="I264" s="67" t="s">
        <v>631</v>
      </c>
      <c r="J264" s="111" t="s">
        <v>676</v>
      </c>
      <c r="K264" s="113">
        <v>1093029840</v>
      </c>
      <c r="L264" s="31">
        <v>1</v>
      </c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>
        <v>1</v>
      </c>
      <c r="Z264" s="31"/>
      <c r="AA264" s="31"/>
      <c r="AB264" s="31"/>
      <c r="AC264" s="98"/>
    </row>
    <row r="265" spans="1:29" s="16" customFormat="1" ht="20.100000000000001" customHeight="1" x14ac:dyDescent="0.2">
      <c r="A265" s="73">
        <v>259</v>
      </c>
      <c r="B265" s="114">
        <v>438534163</v>
      </c>
      <c r="C265" s="116" t="s">
        <v>795</v>
      </c>
      <c r="D265" s="91" t="s">
        <v>95</v>
      </c>
      <c r="E265" s="74" t="s">
        <v>94</v>
      </c>
      <c r="F265" s="74" t="s">
        <v>96</v>
      </c>
      <c r="G265" s="67" t="s">
        <v>33</v>
      </c>
      <c r="H265" s="6"/>
      <c r="I265" s="67" t="s">
        <v>631</v>
      </c>
      <c r="J265" s="111" t="s">
        <v>676</v>
      </c>
      <c r="K265" s="113">
        <v>1093029840</v>
      </c>
      <c r="L265" s="34">
        <v>1</v>
      </c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>
        <v>1</v>
      </c>
      <c r="Z265" s="34"/>
      <c r="AA265" s="34"/>
      <c r="AB265" s="34"/>
      <c r="AC265" s="98"/>
    </row>
    <row r="266" spans="1:29" s="16" customFormat="1" ht="20.100000000000001" customHeight="1" x14ac:dyDescent="0.2">
      <c r="A266" s="73">
        <v>260</v>
      </c>
      <c r="B266" s="114">
        <v>438458840</v>
      </c>
      <c r="C266" s="116" t="s">
        <v>781</v>
      </c>
      <c r="D266" s="91" t="s">
        <v>500</v>
      </c>
      <c r="E266" s="74" t="s">
        <v>501</v>
      </c>
      <c r="F266" s="74" t="s">
        <v>502</v>
      </c>
      <c r="G266" s="67" t="s">
        <v>289</v>
      </c>
      <c r="H266" s="6"/>
      <c r="I266" s="67" t="s">
        <v>503</v>
      </c>
      <c r="J266" s="111">
        <v>438458841</v>
      </c>
      <c r="K266" s="113">
        <v>1059613435</v>
      </c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>
        <v>1</v>
      </c>
      <c r="W266" s="34"/>
      <c r="X266" s="34"/>
      <c r="Y266" s="34">
        <v>1</v>
      </c>
      <c r="Z266" s="34"/>
      <c r="AA266" s="34"/>
      <c r="AB266" s="34"/>
      <c r="AC266" s="98"/>
    </row>
    <row r="267" spans="1:29" s="16" customFormat="1" ht="20.100000000000001" customHeight="1" x14ac:dyDescent="0.2">
      <c r="A267" s="73">
        <v>261</v>
      </c>
      <c r="B267" s="114">
        <v>438545119</v>
      </c>
      <c r="C267" s="116" t="s">
        <v>796</v>
      </c>
      <c r="D267" s="91" t="s">
        <v>530</v>
      </c>
      <c r="E267" s="74" t="s">
        <v>529</v>
      </c>
      <c r="F267" s="74" t="s">
        <v>531</v>
      </c>
      <c r="G267" s="67" t="s">
        <v>311</v>
      </c>
      <c r="H267" s="6"/>
      <c r="I267" s="67" t="s">
        <v>532</v>
      </c>
      <c r="J267" s="111">
        <v>438505983</v>
      </c>
      <c r="K267" s="113">
        <v>1198465440</v>
      </c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>
        <v>1</v>
      </c>
      <c r="W267" s="34"/>
      <c r="X267" s="34"/>
      <c r="Y267" s="34"/>
      <c r="Z267" s="34"/>
      <c r="AA267" s="34"/>
      <c r="AB267" s="34">
        <v>1</v>
      </c>
      <c r="AC267" s="98"/>
    </row>
    <row r="268" spans="1:29" s="16" customFormat="1" ht="20.100000000000001" customHeight="1" x14ac:dyDescent="0.2">
      <c r="A268" s="73">
        <v>262</v>
      </c>
      <c r="B268" s="114">
        <v>438435505</v>
      </c>
      <c r="C268" s="116" t="s">
        <v>796</v>
      </c>
      <c r="D268" s="91" t="s">
        <v>473</v>
      </c>
      <c r="E268" s="74" t="s">
        <v>472</v>
      </c>
      <c r="F268" s="74" t="s">
        <v>474</v>
      </c>
      <c r="G268" s="67" t="s">
        <v>301</v>
      </c>
      <c r="H268" s="6"/>
      <c r="I268" s="67" t="s">
        <v>475</v>
      </c>
      <c r="J268" s="111">
        <v>438435501</v>
      </c>
      <c r="K268" s="113">
        <v>1095187055</v>
      </c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>
        <v>1</v>
      </c>
      <c r="W268" s="34"/>
      <c r="X268" s="34"/>
      <c r="Y268" s="34"/>
      <c r="Z268" s="34"/>
      <c r="AA268" s="34">
        <v>1</v>
      </c>
      <c r="AB268" s="34"/>
      <c r="AC268" s="98"/>
    </row>
    <row r="269" spans="1:29" s="16" customFormat="1" ht="20.100000000000001" customHeight="1" x14ac:dyDescent="0.2">
      <c r="A269" s="73">
        <v>263</v>
      </c>
      <c r="B269" s="114">
        <v>438432584</v>
      </c>
      <c r="C269" s="116" t="s">
        <v>797</v>
      </c>
      <c r="D269" s="88" t="s">
        <v>534</v>
      </c>
      <c r="E269" s="74" t="s">
        <v>533</v>
      </c>
      <c r="F269" s="74" t="s">
        <v>535</v>
      </c>
      <c r="G269" s="67" t="s">
        <v>289</v>
      </c>
      <c r="H269" s="6"/>
      <c r="I269" s="67" t="s">
        <v>536</v>
      </c>
      <c r="J269" s="111" t="s">
        <v>676</v>
      </c>
      <c r="K269" s="113">
        <v>1063979909</v>
      </c>
      <c r="L269" s="34"/>
      <c r="M269" s="34"/>
      <c r="N269" s="34">
        <v>1</v>
      </c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>
        <v>1</v>
      </c>
      <c r="AB269" s="34"/>
      <c r="AC269" s="98"/>
    </row>
    <row r="270" spans="1:29" s="16" customFormat="1" ht="20.100000000000001" customHeight="1" x14ac:dyDescent="0.2">
      <c r="A270" s="73">
        <v>264</v>
      </c>
      <c r="B270" s="114">
        <v>438519379</v>
      </c>
      <c r="C270" s="116" t="s">
        <v>798</v>
      </c>
      <c r="D270" s="91" t="s">
        <v>537</v>
      </c>
      <c r="E270" s="74" t="s">
        <v>525</v>
      </c>
      <c r="F270" s="74" t="s">
        <v>526</v>
      </c>
      <c r="G270" s="67" t="s">
        <v>289</v>
      </c>
      <c r="H270" s="6"/>
      <c r="I270" s="67" t="s">
        <v>527</v>
      </c>
      <c r="J270" s="111">
        <v>438533233</v>
      </c>
      <c r="K270" s="113">
        <v>1032227380</v>
      </c>
      <c r="L270" s="34"/>
      <c r="M270" s="34"/>
      <c r="N270" s="34"/>
      <c r="O270" s="34"/>
      <c r="P270" s="34"/>
      <c r="Q270" s="34"/>
      <c r="R270" s="34"/>
      <c r="S270" s="34"/>
      <c r="T270" s="34">
        <v>1</v>
      </c>
      <c r="U270" s="34"/>
      <c r="V270" s="34"/>
      <c r="W270" s="34"/>
      <c r="X270" s="34"/>
      <c r="Y270" s="34">
        <v>1</v>
      </c>
      <c r="Z270" s="34"/>
      <c r="AA270" s="34"/>
      <c r="AB270" s="34"/>
      <c r="AC270" s="98"/>
    </row>
    <row r="271" spans="1:29" s="16" customFormat="1" ht="20.100000000000001" customHeight="1" x14ac:dyDescent="0.2">
      <c r="A271" s="73">
        <v>265</v>
      </c>
      <c r="B271" s="114">
        <v>438538537</v>
      </c>
      <c r="C271" s="116" t="s">
        <v>798</v>
      </c>
      <c r="D271" s="94" t="s">
        <v>234</v>
      </c>
      <c r="E271" s="96" t="s">
        <v>232</v>
      </c>
      <c r="F271" s="96" t="s">
        <v>233</v>
      </c>
      <c r="G271" s="86" t="s">
        <v>58</v>
      </c>
      <c r="H271" s="6"/>
      <c r="I271" s="67" t="s">
        <v>654</v>
      </c>
      <c r="J271" s="102" t="s">
        <v>681</v>
      </c>
      <c r="K271" s="113">
        <v>1089382215</v>
      </c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>
        <v>1</v>
      </c>
      <c r="W271" s="34"/>
      <c r="X271" s="34"/>
      <c r="Y271" s="34"/>
      <c r="Z271" s="34"/>
      <c r="AA271" s="34">
        <v>1</v>
      </c>
      <c r="AB271" s="34"/>
      <c r="AC271" s="98"/>
    </row>
    <row r="272" spans="1:29" s="16" customFormat="1" ht="20.100000000000001" customHeight="1" x14ac:dyDescent="0.2">
      <c r="A272" s="73">
        <v>266</v>
      </c>
      <c r="B272" s="114">
        <v>438519892</v>
      </c>
      <c r="C272" s="116" t="s">
        <v>799</v>
      </c>
      <c r="D272" s="88" t="s">
        <v>539</v>
      </c>
      <c r="E272" s="74" t="s">
        <v>538</v>
      </c>
      <c r="F272" s="74" t="s">
        <v>540</v>
      </c>
      <c r="G272" s="67" t="s">
        <v>286</v>
      </c>
      <c r="H272" s="6"/>
      <c r="I272" s="67" t="s">
        <v>541</v>
      </c>
      <c r="J272" s="111">
        <v>438572785</v>
      </c>
      <c r="K272" s="113">
        <v>1038782100</v>
      </c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>
        <v>1</v>
      </c>
      <c r="W272" s="31"/>
      <c r="X272" s="31"/>
      <c r="Y272" s="31">
        <v>1</v>
      </c>
      <c r="Z272" s="31"/>
      <c r="AA272" s="31"/>
      <c r="AB272" s="31"/>
      <c r="AC272" s="98"/>
    </row>
    <row r="273" spans="1:29" s="16" customFormat="1" ht="20.100000000000001" customHeight="1" x14ac:dyDescent="0.2">
      <c r="A273" s="73">
        <v>267</v>
      </c>
      <c r="B273" s="115">
        <v>7049144635</v>
      </c>
      <c r="C273" s="116" t="s">
        <v>800</v>
      </c>
      <c r="D273" s="91" t="s">
        <v>543</v>
      </c>
      <c r="E273" s="74" t="s">
        <v>542</v>
      </c>
      <c r="F273" s="89" t="s">
        <v>544</v>
      </c>
      <c r="G273" s="67" t="s">
        <v>301</v>
      </c>
      <c r="H273" s="6"/>
      <c r="I273" s="67" t="s">
        <v>545</v>
      </c>
      <c r="J273" s="111" t="s">
        <v>676</v>
      </c>
      <c r="K273" s="113">
        <v>1020612723</v>
      </c>
      <c r="L273" s="34"/>
      <c r="M273" s="34"/>
      <c r="N273" s="34"/>
      <c r="O273" s="34"/>
      <c r="P273" s="34"/>
      <c r="Q273" s="34"/>
      <c r="R273" s="34"/>
      <c r="S273" s="34"/>
      <c r="T273" s="34">
        <v>1</v>
      </c>
      <c r="U273" s="34"/>
      <c r="V273" s="34"/>
      <c r="W273" s="34"/>
      <c r="X273" s="34"/>
      <c r="Y273" s="34"/>
      <c r="Z273" s="34"/>
      <c r="AA273" s="34"/>
      <c r="AB273" s="34">
        <v>1</v>
      </c>
      <c r="AC273" s="98"/>
    </row>
    <row r="274" spans="1:29" s="16" customFormat="1" ht="20.100000000000001" customHeight="1" x14ac:dyDescent="0.2">
      <c r="A274" s="73">
        <v>268</v>
      </c>
      <c r="B274" s="114">
        <v>438519892</v>
      </c>
      <c r="C274" s="116" t="s">
        <v>800</v>
      </c>
      <c r="D274" s="88" t="s">
        <v>539</v>
      </c>
      <c r="E274" s="74" t="s">
        <v>538</v>
      </c>
      <c r="F274" s="74" t="s">
        <v>540</v>
      </c>
      <c r="G274" s="67" t="s">
        <v>286</v>
      </c>
      <c r="H274" s="6"/>
      <c r="I274" s="67" t="s">
        <v>541</v>
      </c>
      <c r="J274" s="111">
        <v>438572785</v>
      </c>
      <c r="K274" s="113">
        <v>1038782100</v>
      </c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>
        <v>1</v>
      </c>
      <c r="W274" s="34"/>
      <c r="X274" s="34"/>
      <c r="Y274" s="34">
        <v>1</v>
      </c>
      <c r="Z274" s="34"/>
      <c r="AA274" s="34"/>
      <c r="AB274" s="34"/>
      <c r="AC274" s="98"/>
    </row>
    <row r="275" spans="1:29" s="16" customFormat="1" ht="20.100000000000001" customHeight="1" x14ac:dyDescent="0.2">
      <c r="A275" s="73">
        <v>269</v>
      </c>
      <c r="B275" s="114">
        <v>438518188</v>
      </c>
      <c r="C275" s="116" t="s">
        <v>801</v>
      </c>
      <c r="D275" s="91" t="s">
        <v>610</v>
      </c>
      <c r="E275" s="74" t="s">
        <v>166</v>
      </c>
      <c r="F275" s="74" t="s">
        <v>167</v>
      </c>
      <c r="G275" s="67" t="s">
        <v>33</v>
      </c>
      <c r="H275" s="6"/>
      <c r="I275" s="67" t="s">
        <v>643</v>
      </c>
      <c r="J275" s="111">
        <v>438510043</v>
      </c>
      <c r="K275" s="113">
        <v>1071301730</v>
      </c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>
        <v>1</v>
      </c>
      <c r="W275" s="34"/>
      <c r="X275" s="34"/>
      <c r="Y275" s="34">
        <v>1</v>
      </c>
      <c r="Z275" s="34"/>
      <c r="AA275" s="34"/>
      <c r="AB275" s="34"/>
      <c r="AC275" s="98"/>
    </row>
    <row r="276" spans="1:29" s="16" customFormat="1" ht="20.100000000000001" customHeight="1" x14ac:dyDescent="0.2">
      <c r="A276" s="73">
        <v>270</v>
      </c>
      <c r="B276" s="114">
        <v>438516579</v>
      </c>
      <c r="C276" s="116" t="s">
        <v>802</v>
      </c>
      <c r="D276" s="91" t="s">
        <v>546</v>
      </c>
      <c r="E276" s="74" t="s">
        <v>528</v>
      </c>
      <c r="F276" s="74" t="s">
        <v>547</v>
      </c>
      <c r="G276" s="67" t="s">
        <v>289</v>
      </c>
      <c r="H276" s="6"/>
      <c r="I276" s="67" t="s">
        <v>548</v>
      </c>
      <c r="J276" s="111">
        <v>438521691</v>
      </c>
      <c r="K276" s="113">
        <v>1066396579</v>
      </c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>
        <v>1</v>
      </c>
      <c r="W276" s="34"/>
      <c r="X276" s="34"/>
      <c r="Y276" s="34"/>
      <c r="Z276" s="34"/>
      <c r="AA276" s="34">
        <v>1</v>
      </c>
      <c r="AB276" s="34"/>
      <c r="AC276" s="98"/>
    </row>
    <row r="277" spans="1:29" s="16" customFormat="1" ht="20.100000000000001" customHeight="1" x14ac:dyDescent="0.2">
      <c r="A277" s="73">
        <v>271</v>
      </c>
      <c r="B277" s="114">
        <v>438578054</v>
      </c>
      <c r="C277" s="116" t="s">
        <v>803</v>
      </c>
      <c r="D277" s="89" t="s">
        <v>32</v>
      </c>
      <c r="E277" s="74" t="s">
        <v>34</v>
      </c>
      <c r="F277" s="90" t="s">
        <v>70</v>
      </c>
      <c r="G277" s="88" t="s">
        <v>33</v>
      </c>
      <c r="H277" s="6"/>
      <c r="I277" s="67" t="s">
        <v>292</v>
      </c>
      <c r="J277" s="111">
        <v>438416722</v>
      </c>
      <c r="K277" s="113">
        <v>1037711536</v>
      </c>
      <c r="L277" s="34">
        <v>1</v>
      </c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>
        <v>1</v>
      </c>
      <c r="Z277" s="34"/>
      <c r="AA277" s="34"/>
      <c r="AB277" s="34"/>
      <c r="AC277" s="98"/>
    </row>
    <row r="278" spans="1:29" s="16" customFormat="1" ht="20.100000000000001" customHeight="1" x14ac:dyDescent="0.2">
      <c r="A278" s="73">
        <v>272</v>
      </c>
      <c r="B278" s="114">
        <v>438549909</v>
      </c>
      <c r="C278" s="116" t="s">
        <v>803</v>
      </c>
      <c r="D278" s="91" t="s">
        <v>550</v>
      </c>
      <c r="E278" s="74" t="s">
        <v>549</v>
      </c>
      <c r="F278" s="74" t="s">
        <v>551</v>
      </c>
      <c r="G278" s="67" t="s">
        <v>286</v>
      </c>
      <c r="H278" s="6"/>
      <c r="I278" s="67" t="s">
        <v>552</v>
      </c>
      <c r="J278" s="111">
        <v>438459908</v>
      </c>
      <c r="K278" s="113">
        <v>1023840858</v>
      </c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>
        <v>1</v>
      </c>
      <c r="W278" s="34"/>
      <c r="X278" s="34"/>
      <c r="Y278" s="34"/>
      <c r="Z278" s="34"/>
      <c r="AA278" s="34">
        <v>1</v>
      </c>
      <c r="AB278" s="34"/>
      <c r="AC278" s="98"/>
    </row>
    <row r="279" spans="1:29" s="16" customFormat="1" ht="20.100000000000001" customHeight="1" x14ac:dyDescent="0.2">
      <c r="A279" s="73">
        <v>273</v>
      </c>
      <c r="B279" s="114">
        <v>438442765</v>
      </c>
      <c r="C279" s="116" t="s">
        <v>803</v>
      </c>
      <c r="D279" s="91" t="s">
        <v>553</v>
      </c>
      <c r="E279" s="74" t="s">
        <v>554</v>
      </c>
      <c r="F279" s="74" t="s">
        <v>555</v>
      </c>
      <c r="G279" s="67" t="s">
        <v>289</v>
      </c>
      <c r="H279" s="6"/>
      <c r="I279" s="67" t="s">
        <v>556</v>
      </c>
      <c r="J279" s="111">
        <v>438550007</v>
      </c>
      <c r="K279" s="113">
        <v>1055323482</v>
      </c>
      <c r="L279" s="34"/>
      <c r="M279" s="34"/>
      <c r="N279" s="34">
        <v>1</v>
      </c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>
        <v>1</v>
      </c>
      <c r="AC279" s="98"/>
    </row>
    <row r="280" spans="1:29" s="16" customFormat="1" ht="20.100000000000001" customHeight="1" x14ac:dyDescent="0.2">
      <c r="A280" s="73">
        <v>274</v>
      </c>
      <c r="B280" s="114">
        <v>438578054</v>
      </c>
      <c r="C280" s="116" t="s">
        <v>804</v>
      </c>
      <c r="D280" s="89" t="s">
        <v>32</v>
      </c>
      <c r="E280" s="74" t="s">
        <v>34</v>
      </c>
      <c r="F280" s="90" t="s">
        <v>70</v>
      </c>
      <c r="G280" s="88" t="s">
        <v>33</v>
      </c>
      <c r="H280" s="6"/>
      <c r="I280" s="67" t="s">
        <v>292</v>
      </c>
      <c r="J280" s="111">
        <v>438416722</v>
      </c>
      <c r="K280" s="113">
        <v>1037711536</v>
      </c>
      <c r="L280" s="34">
        <v>1</v>
      </c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>
        <v>1</v>
      </c>
      <c r="Z280" s="34"/>
      <c r="AA280" s="34"/>
      <c r="AB280" s="34"/>
      <c r="AC280" s="98"/>
    </row>
    <row r="281" spans="1:29" s="16" customFormat="1" ht="20.100000000000001" customHeight="1" x14ac:dyDescent="0.2">
      <c r="A281" s="73">
        <v>275</v>
      </c>
      <c r="B281" s="114">
        <v>438465166</v>
      </c>
      <c r="C281" s="116" t="s">
        <v>805</v>
      </c>
      <c r="D281" s="91" t="s">
        <v>377</v>
      </c>
      <c r="E281" s="74" t="s">
        <v>378</v>
      </c>
      <c r="F281" s="74" t="s">
        <v>379</v>
      </c>
      <c r="G281" s="67" t="s">
        <v>311</v>
      </c>
      <c r="H281" s="6"/>
      <c r="I281" s="67" t="s">
        <v>380</v>
      </c>
      <c r="J281" s="111">
        <v>438480801</v>
      </c>
      <c r="K281" s="113">
        <v>1090543564</v>
      </c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>
        <v>1</v>
      </c>
      <c r="W281" s="34"/>
      <c r="X281" s="34"/>
      <c r="Y281" s="34"/>
      <c r="Z281" s="34"/>
      <c r="AA281" s="34">
        <v>1</v>
      </c>
      <c r="AB281" s="34"/>
      <c r="AC281" s="98"/>
    </row>
    <row r="282" spans="1:29" s="16" customFormat="1" ht="20.100000000000001" customHeight="1" x14ac:dyDescent="0.2">
      <c r="A282" s="73">
        <v>276</v>
      </c>
      <c r="B282" s="114">
        <v>438548570</v>
      </c>
      <c r="C282" s="116" t="s">
        <v>806</v>
      </c>
      <c r="D282" s="91" t="s">
        <v>558</v>
      </c>
      <c r="E282" s="74" t="s">
        <v>557</v>
      </c>
      <c r="F282" s="74" t="s">
        <v>559</v>
      </c>
      <c r="G282" s="67" t="s">
        <v>289</v>
      </c>
      <c r="H282" s="6"/>
      <c r="I282" s="67" t="s">
        <v>560</v>
      </c>
      <c r="J282" s="111" t="s">
        <v>676</v>
      </c>
      <c r="K282" s="113">
        <v>1088398618</v>
      </c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>
        <v>1</v>
      </c>
      <c r="W282" s="34"/>
      <c r="X282" s="34"/>
      <c r="Y282" s="34">
        <v>1</v>
      </c>
      <c r="Z282" s="34"/>
      <c r="AA282" s="34"/>
      <c r="AB282" s="34"/>
      <c r="AC282" s="98"/>
    </row>
    <row r="283" spans="1:29" s="16" customFormat="1" ht="20.100000000000001" customHeight="1" x14ac:dyDescent="0.2">
      <c r="A283" s="73">
        <v>277</v>
      </c>
      <c r="B283" s="114">
        <v>437241516</v>
      </c>
      <c r="C283" s="116" t="s">
        <v>807</v>
      </c>
      <c r="D283" s="74" t="s">
        <v>44</v>
      </c>
      <c r="E283" s="74" t="s">
        <v>42</v>
      </c>
      <c r="F283" s="74" t="s">
        <v>45</v>
      </c>
      <c r="G283" s="67" t="s">
        <v>43</v>
      </c>
      <c r="H283" s="6"/>
      <c r="I283" s="67" t="s">
        <v>295</v>
      </c>
      <c r="J283" s="111">
        <v>438242020</v>
      </c>
      <c r="K283" s="113">
        <v>1054661867</v>
      </c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>
        <v>1</v>
      </c>
      <c r="W283" s="34"/>
      <c r="X283" s="34"/>
      <c r="Y283" s="34"/>
      <c r="Z283" s="34"/>
      <c r="AA283" s="34">
        <v>1</v>
      </c>
      <c r="AB283" s="34"/>
      <c r="AC283" s="98"/>
    </row>
    <row r="284" spans="1:29" s="16" customFormat="1" ht="20.100000000000001" customHeight="1" x14ac:dyDescent="0.2">
      <c r="A284" s="73">
        <v>278</v>
      </c>
      <c r="B284" s="114">
        <v>438458840</v>
      </c>
      <c r="C284" s="116" t="s">
        <v>808</v>
      </c>
      <c r="D284" s="91" t="s">
        <v>500</v>
      </c>
      <c r="E284" s="74" t="s">
        <v>501</v>
      </c>
      <c r="F284" s="74" t="s">
        <v>502</v>
      </c>
      <c r="G284" s="67" t="s">
        <v>289</v>
      </c>
      <c r="H284" s="6"/>
      <c r="I284" s="67" t="s">
        <v>503</v>
      </c>
      <c r="J284" s="111">
        <v>438458841</v>
      </c>
      <c r="K284" s="113">
        <v>1059613435</v>
      </c>
      <c r="L284" s="34">
        <v>1</v>
      </c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>
        <v>1</v>
      </c>
      <c r="Z284" s="34"/>
      <c r="AA284" s="34"/>
      <c r="AB284" s="34"/>
      <c r="AC284" s="98"/>
    </row>
    <row r="285" spans="1:29" s="16" customFormat="1" ht="20.100000000000001" customHeight="1" x14ac:dyDescent="0.2">
      <c r="A285" s="73">
        <v>279</v>
      </c>
      <c r="B285" s="114">
        <v>438482877</v>
      </c>
      <c r="C285" s="116" t="s">
        <v>809</v>
      </c>
      <c r="D285" s="91" t="s">
        <v>562</v>
      </c>
      <c r="E285" s="74" t="s">
        <v>561</v>
      </c>
      <c r="F285" s="74" t="s">
        <v>563</v>
      </c>
      <c r="G285" s="67" t="s">
        <v>311</v>
      </c>
      <c r="H285" s="6"/>
      <c r="I285" s="67" t="s">
        <v>564</v>
      </c>
      <c r="J285" s="111">
        <v>438480693</v>
      </c>
      <c r="K285" s="113">
        <v>1028103627</v>
      </c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>
        <v>1</v>
      </c>
      <c r="W285" s="34"/>
      <c r="X285" s="34"/>
      <c r="Y285" s="34">
        <v>1</v>
      </c>
      <c r="Z285" s="34"/>
      <c r="AA285" s="34"/>
      <c r="AB285" s="34"/>
      <c r="AC285" s="98"/>
    </row>
    <row r="286" spans="1:29" s="16" customFormat="1" ht="20.100000000000001" customHeight="1" x14ac:dyDescent="0.2">
      <c r="A286" s="73">
        <v>280</v>
      </c>
      <c r="B286" s="114">
        <v>438579674</v>
      </c>
      <c r="C286" s="116" t="s">
        <v>810</v>
      </c>
      <c r="D286" s="88" t="s">
        <v>135</v>
      </c>
      <c r="E286" s="74" t="s">
        <v>134</v>
      </c>
      <c r="F286" s="74" t="s">
        <v>136</v>
      </c>
      <c r="G286" s="67" t="s">
        <v>130</v>
      </c>
      <c r="H286" s="6"/>
      <c r="I286" s="67" t="s">
        <v>466</v>
      </c>
      <c r="J286" s="112">
        <v>438462220</v>
      </c>
      <c r="K286" s="113">
        <v>1074445245</v>
      </c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>
        <v>1</v>
      </c>
      <c r="W286" s="34"/>
      <c r="X286" s="34"/>
      <c r="Y286" s="34"/>
      <c r="Z286" s="34"/>
      <c r="AA286" s="34"/>
      <c r="AB286" s="34">
        <v>1</v>
      </c>
      <c r="AC286" s="98"/>
    </row>
    <row r="287" spans="1:29" s="16" customFormat="1" ht="20.100000000000001" customHeight="1" x14ac:dyDescent="0.2">
      <c r="A287" s="73">
        <v>281</v>
      </c>
      <c r="B287" s="114">
        <v>438512885</v>
      </c>
      <c r="C287" s="116" t="s">
        <v>811</v>
      </c>
      <c r="D287" s="91" t="s">
        <v>566</v>
      </c>
      <c r="E287" s="74" t="s">
        <v>565</v>
      </c>
      <c r="F287" s="74" t="s">
        <v>567</v>
      </c>
      <c r="G287" s="67" t="s">
        <v>289</v>
      </c>
      <c r="H287" s="6"/>
      <c r="I287" s="67" t="s">
        <v>568</v>
      </c>
      <c r="J287" s="102" t="s">
        <v>682</v>
      </c>
      <c r="K287" s="113">
        <v>1037359341</v>
      </c>
      <c r="L287" s="34"/>
      <c r="M287" s="34"/>
      <c r="N287" s="34">
        <v>1</v>
      </c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>
        <v>1</v>
      </c>
      <c r="Z287" s="34"/>
      <c r="AA287" s="34"/>
      <c r="AB287" s="34"/>
      <c r="AC287" s="98"/>
    </row>
    <row r="288" spans="1:29" s="16" customFormat="1" ht="20.100000000000001" customHeight="1" x14ac:dyDescent="0.2">
      <c r="A288" s="73">
        <v>282</v>
      </c>
      <c r="B288" s="114">
        <v>438442765</v>
      </c>
      <c r="C288" s="116" t="s">
        <v>811</v>
      </c>
      <c r="D288" s="91" t="s">
        <v>553</v>
      </c>
      <c r="E288" s="74" t="s">
        <v>554</v>
      </c>
      <c r="F288" s="74" t="s">
        <v>555</v>
      </c>
      <c r="G288" s="67" t="s">
        <v>289</v>
      </c>
      <c r="H288" s="6"/>
      <c r="I288" s="67" t="s">
        <v>556</v>
      </c>
      <c r="J288" s="111">
        <v>438550007</v>
      </c>
      <c r="K288" s="113">
        <v>1055323482</v>
      </c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>
        <v>1</v>
      </c>
      <c r="W288" s="34"/>
      <c r="X288" s="34"/>
      <c r="Y288" s="34"/>
      <c r="Z288" s="34"/>
      <c r="AA288" s="34"/>
      <c r="AB288" s="34">
        <v>1</v>
      </c>
      <c r="AC288" s="98"/>
    </row>
    <row r="289" spans="1:29" s="16" customFormat="1" ht="20.100000000000001" customHeight="1" x14ac:dyDescent="0.2">
      <c r="A289" s="73">
        <v>283</v>
      </c>
      <c r="B289" s="114">
        <v>438458908</v>
      </c>
      <c r="C289" s="116" t="s">
        <v>812</v>
      </c>
      <c r="D289" s="91" t="s">
        <v>76</v>
      </c>
      <c r="E289" s="74" t="s">
        <v>75</v>
      </c>
      <c r="F289" s="74" t="s">
        <v>77</v>
      </c>
      <c r="G289" s="67" t="s">
        <v>33</v>
      </c>
      <c r="H289" s="6"/>
      <c r="I289" s="67" t="s">
        <v>625</v>
      </c>
      <c r="J289" s="111">
        <v>438458902</v>
      </c>
      <c r="K289" s="113">
        <v>1062284169</v>
      </c>
      <c r="L289" s="34"/>
      <c r="M289" s="34"/>
      <c r="N289" s="34"/>
      <c r="O289" s="34"/>
      <c r="P289" s="34"/>
      <c r="Q289" s="34"/>
      <c r="R289" s="34"/>
      <c r="S289" s="34"/>
      <c r="T289" s="34">
        <v>1</v>
      </c>
      <c r="U289" s="34"/>
      <c r="V289" s="34"/>
      <c r="W289" s="34"/>
      <c r="X289" s="34"/>
      <c r="Y289" s="34">
        <v>1</v>
      </c>
      <c r="Z289" s="34"/>
      <c r="AA289" s="34"/>
      <c r="AB289" s="34"/>
      <c r="AC289" s="98"/>
    </row>
    <row r="290" spans="1:29" s="16" customFormat="1" ht="20.100000000000001" customHeight="1" x14ac:dyDescent="0.2">
      <c r="A290" s="73">
        <v>284</v>
      </c>
      <c r="B290" s="114" t="s">
        <v>683</v>
      </c>
      <c r="C290" s="116" t="s">
        <v>812</v>
      </c>
      <c r="D290" s="91" t="s">
        <v>569</v>
      </c>
      <c r="E290" s="74" t="s">
        <v>570</v>
      </c>
      <c r="F290" s="74" t="s">
        <v>571</v>
      </c>
      <c r="G290" s="67" t="s">
        <v>286</v>
      </c>
      <c r="H290" s="6"/>
      <c r="I290" s="67" t="s">
        <v>572</v>
      </c>
      <c r="J290" s="111">
        <v>438431116</v>
      </c>
      <c r="K290" s="113">
        <v>1052963533</v>
      </c>
      <c r="L290" s="34"/>
      <c r="M290" s="34"/>
      <c r="N290" s="34">
        <v>1</v>
      </c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>
        <v>1</v>
      </c>
      <c r="AB290" s="34"/>
      <c r="AC290" s="98"/>
    </row>
    <row r="291" spans="1:29" s="16" customFormat="1" ht="20.100000000000001" customHeight="1" x14ac:dyDescent="0.2">
      <c r="A291" s="73">
        <v>285</v>
      </c>
      <c r="B291" s="114">
        <v>438578054</v>
      </c>
      <c r="C291" s="116" t="s">
        <v>812</v>
      </c>
      <c r="D291" s="89" t="s">
        <v>32</v>
      </c>
      <c r="E291" s="74" t="s">
        <v>34</v>
      </c>
      <c r="F291" s="90" t="s">
        <v>70</v>
      </c>
      <c r="G291" s="88" t="s">
        <v>33</v>
      </c>
      <c r="H291" s="6"/>
      <c r="I291" s="67" t="s">
        <v>292</v>
      </c>
      <c r="J291" s="111">
        <v>438416722</v>
      </c>
      <c r="K291" s="113">
        <v>1037711536</v>
      </c>
      <c r="L291" s="34">
        <v>1</v>
      </c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>
        <v>1</v>
      </c>
      <c r="Z291" s="34"/>
      <c r="AA291" s="34"/>
      <c r="AB291" s="34"/>
      <c r="AC291" s="98"/>
    </row>
    <row r="292" spans="1:29" s="16" customFormat="1" ht="20.100000000000001" customHeight="1" x14ac:dyDescent="0.2">
      <c r="A292" s="73">
        <v>286</v>
      </c>
      <c r="B292" s="114">
        <v>438512885</v>
      </c>
      <c r="C292" s="116" t="s">
        <v>813</v>
      </c>
      <c r="D292" s="91" t="s">
        <v>566</v>
      </c>
      <c r="E292" s="74" t="s">
        <v>565</v>
      </c>
      <c r="F292" s="74" t="s">
        <v>567</v>
      </c>
      <c r="G292" s="67" t="s">
        <v>289</v>
      </c>
      <c r="H292" s="6"/>
      <c r="I292" s="67" t="s">
        <v>568</v>
      </c>
      <c r="J292" s="102" t="s">
        <v>682</v>
      </c>
      <c r="K292" s="113">
        <v>1037359341</v>
      </c>
      <c r="L292" s="34"/>
      <c r="M292" s="34"/>
      <c r="N292" s="34">
        <v>1</v>
      </c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>
        <v>1</v>
      </c>
      <c r="Z292" s="34"/>
      <c r="AA292" s="34"/>
      <c r="AB292" s="34"/>
      <c r="AC292" s="98"/>
    </row>
    <row r="293" spans="1:29" s="16" customFormat="1" ht="20.100000000000001" customHeight="1" x14ac:dyDescent="0.2">
      <c r="A293" s="73">
        <v>287</v>
      </c>
      <c r="B293" s="114">
        <v>438552920</v>
      </c>
      <c r="C293" s="116" t="s">
        <v>813</v>
      </c>
      <c r="D293" s="91" t="s">
        <v>421</v>
      </c>
      <c r="E293" s="74" t="s">
        <v>420</v>
      </c>
      <c r="F293" s="74" t="s">
        <v>422</v>
      </c>
      <c r="G293" s="67" t="s">
        <v>58</v>
      </c>
      <c r="H293" s="6"/>
      <c r="I293" s="67" t="s">
        <v>423</v>
      </c>
      <c r="J293" s="111">
        <v>438512917</v>
      </c>
      <c r="K293" s="113">
        <v>1063901526</v>
      </c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>
        <v>1</v>
      </c>
      <c r="W293" s="31"/>
      <c r="X293" s="31"/>
      <c r="Y293" s="31">
        <v>1</v>
      </c>
      <c r="Z293" s="31"/>
      <c r="AA293" s="31"/>
      <c r="AB293" s="31"/>
      <c r="AC293" s="98"/>
    </row>
    <row r="294" spans="1:29" s="16" customFormat="1" ht="20.100000000000001" customHeight="1" x14ac:dyDescent="0.2">
      <c r="A294" s="73">
        <v>288</v>
      </c>
      <c r="B294" s="114">
        <v>438476081</v>
      </c>
      <c r="C294" s="116" t="s">
        <v>814</v>
      </c>
      <c r="D294" s="91" t="s">
        <v>180</v>
      </c>
      <c r="E294" s="74" t="s">
        <v>179</v>
      </c>
      <c r="F294" s="91" t="s">
        <v>181</v>
      </c>
      <c r="G294" s="67" t="s">
        <v>43</v>
      </c>
      <c r="H294" s="6"/>
      <c r="I294" s="67" t="s">
        <v>644</v>
      </c>
      <c r="J294" s="111">
        <v>438476080</v>
      </c>
      <c r="K294" s="113">
        <v>1091134892</v>
      </c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>
        <v>1</v>
      </c>
      <c r="W294" s="34"/>
      <c r="X294" s="34"/>
      <c r="Y294" s="34"/>
      <c r="Z294" s="34"/>
      <c r="AA294" s="34">
        <v>1</v>
      </c>
      <c r="AB294" s="34"/>
      <c r="AC294" s="98"/>
    </row>
    <row r="295" spans="1:29" s="16" customFormat="1" ht="20.100000000000001" customHeight="1" x14ac:dyDescent="0.2">
      <c r="A295" s="73">
        <v>289</v>
      </c>
      <c r="B295" s="114">
        <v>438579877</v>
      </c>
      <c r="C295" s="116" t="s">
        <v>814</v>
      </c>
      <c r="D295" s="94" t="s">
        <v>268</v>
      </c>
      <c r="E295" s="96" t="s">
        <v>267</v>
      </c>
      <c r="F295" s="96" t="s">
        <v>269</v>
      </c>
      <c r="G295" s="86" t="s">
        <v>33</v>
      </c>
      <c r="H295" s="6"/>
      <c r="I295" s="67" t="s">
        <v>661</v>
      </c>
      <c r="J295" s="111">
        <v>438579877</v>
      </c>
      <c r="K295" s="113">
        <v>1045155649</v>
      </c>
      <c r="L295" s="34"/>
      <c r="M295" s="34"/>
      <c r="N295" s="34"/>
      <c r="O295" s="34"/>
      <c r="P295" s="34"/>
      <c r="Q295" s="34"/>
      <c r="R295" s="34"/>
      <c r="S295" s="34"/>
      <c r="T295" s="34">
        <v>1</v>
      </c>
      <c r="U295" s="34"/>
      <c r="V295" s="34"/>
      <c r="W295" s="34"/>
      <c r="X295" s="34"/>
      <c r="Y295" s="34">
        <v>1</v>
      </c>
      <c r="Z295" s="34"/>
      <c r="AA295" s="34"/>
      <c r="AB295" s="34"/>
      <c r="AC295" s="98"/>
    </row>
    <row r="296" spans="1:29" s="16" customFormat="1" ht="20.100000000000001" customHeight="1" x14ac:dyDescent="0.2">
      <c r="A296" s="73">
        <v>290</v>
      </c>
      <c r="B296" s="114" t="s">
        <v>683</v>
      </c>
      <c r="C296" s="116" t="s">
        <v>815</v>
      </c>
      <c r="D296" s="91" t="s">
        <v>573</v>
      </c>
      <c r="E296" s="74" t="s">
        <v>574</v>
      </c>
      <c r="F296" s="74" t="s">
        <v>575</v>
      </c>
      <c r="G296" s="67" t="s">
        <v>286</v>
      </c>
      <c r="H296" s="6"/>
      <c r="I296" s="67" t="s">
        <v>576</v>
      </c>
      <c r="J296" s="111">
        <v>438470356</v>
      </c>
      <c r="K296" s="113">
        <v>1027126414</v>
      </c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>
        <v>1</v>
      </c>
      <c r="W296" s="34"/>
      <c r="X296" s="34"/>
      <c r="Y296" s="34"/>
      <c r="Z296" s="34"/>
      <c r="AA296" s="34">
        <v>1</v>
      </c>
      <c r="AB296" s="34"/>
      <c r="AC296" s="98"/>
    </row>
    <row r="297" spans="1:29" s="16" customFormat="1" ht="20.100000000000001" customHeight="1" x14ac:dyDescent="0.2">
      <c r="A297" s="73">
        <v>291</v>
      </c>
      <c r="B297" s="114" t="s">
        <v>683</v>
      </c>
      <c r="C297" s="116" t="s">
        <v>816</v>
      </c>
      <c r="D297" s="91" t="s">
        <v>577</v>
      </c>
      <c r="E297" s="74" t="s">
        <v>578</v>
      </c>
      <c r="F297" s="74" t="s">
        <v>579</v>
      </c>
      <c r="G297" s="67" t="s">
        <v>315</v>
      </c>
      <c r="H297" s="6"/>
      <c r="I297" s="67" t="s">
        <v>580</v>
      </c>
      <c r="J297" s="111">
        <v>438550500</v>
      </c>
      <c r="K297" s="113">
        <v>1047395560</v>
      </c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>
        <v>1</v>
      </c>
      <c r="W297" s="34"/>
      <c r="X297" s="34"/>
      <c r="Y297" s="34"/>
      <c r="Z297" s="34"/>
      <c r="AA297" s="34">
        <v>1</v>
      </c>
      <c r="AB297" s="34"/>
      <c r="AC297" s="98"/>
    </row>
    <row r="298" spans="1:29" s="16" customFormat="1" ht="20.100000000000001" customHeight="1" x14ac:dyDescent="0.2">
      <c r="A298" s="73">
        <v>292</v>
      </c>
      <c r="B298" s="114" t="s">
        <v>683</v>
      </c>
      <c r="C298" s="116" t="s">
        <v>816</v>
      </c>
      <c r="D298" s="91" t="s">
        <v>577</v>
      </c>
      <c r="E298" s="74" t="s">
        <v>578</v>
      </c>
      <c r="F298" s="74" t="s">
        <v>579</v>
      </c>
      <c r="G298" s="67" t="s">
        <v>315</v>
      </c>
      <c r="H298" s="6"/>
      <c r="I298" s="67" t="s">
        <v>580</v>
      </c>
      <c r="J298" s="111">
        <v>438550500</v>
      </c>
      <c r="K298" s="113">
        <v>1047395560</v>
      </c>
      <c r="L298" s="31">
        <v>1</v>
      </c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>
        <v>1</v>
      </c>
      <c r="Z298" s="31"/>
      <c r="AA298" s="31"/>
      <c r="AB298" s="31"/>
      <c r="AC298" s="98"/>
    </row>
    <row r="299" spans="1:29" s="16" customFormat="1" ht="20.100000000000001" customHeight="1" x14ac:dyDescent="0.2">
      <c r="A299" s="73">
        <v>293</v>
      </c>
      <c r="B299" s="114">
        <v>438534163</v>
      </c>
      <c r="C299" s="116" t="s">
        <v>816</v>
      </c>
      <c r="D299" s="91" t="s">
        <v>95</v>
      </c>
      <c r="E299" s="74" t="s">
        <v>94</v>
      </c>
      <c r="F299" s="74" t="s">
        <v>96</v>
      </c>
      <c r="G299" s="67" t="s">
        <v>33</v>
      </c>
      <c r="H299" s="6"/>
      <c r="I299" s="67" t="s">
        <v>631</v>
      </c>
      <c r="J299" s="111" t="s">
        <v>676</v>
      </c>
      <c r="K299" s="113">
        <v>1093029840</v>
      </c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>
        <v>1</v>
      </c>
      <c r="W299" s="34"/>
      <c r="X299" s="34"/>
      <c r="Y299" s="34"/>
      <c r="Z299" s="34"/>
      <c r="AA299" s="34"/>
      <c r="AB299" s="34">
        <v>1</v>
      </c>
      <c r="AC299" s="98"/>
    </row>
    <row r="300" spans="1:29" s="16" customFormat="1" ht="20.100000000000001" customHeight="1" x14ac:dyDescent="0.2">
      <c r="A300" s="73">
        <v>294</v>
      </c>
      <c r="B300" s="114">
        <v>438450970</v>
      </c>
      <c r="C300" s="116" t="s">
        <v>817</v>
      </c>
      <c r="D300" s="94" t="s">
        <v>510</v>
      </c>
      <c r="E300" s="96" t="s">
        <v>511</v>
      </c>
      <c r="F300" s="96" t="s">
        <v>274</v>
      </c>
      <c r="G300" s="86" t="s">
        <v>43</v>
      </c>
      <c r="H300" s="6"/>
      <c r="I300" s="67" t="s">
        <v>512</v>
      </c>
      <c r="J300" s="111">
        <v>438507302</v>
      </c>
      <c r="K300" s="113">
        <v>1044275620</v>
      </c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>
        <v>1</v>
      </c>
      <c r="W300" s="34"/>
      <c r="X300" s="34"/>
      <c r="Y300" s="34">
        <v>1</v>
      </c>
      <c r="Z300" s="34"/>
      <c r="AA300" s="34"/>
      <c r="AB300" s="34"/>
      <c r="AC300" s="98"/>
    </row>
    <row r="301" spans="1:29" s="16" customFormat="1" ht="20.100000000000001" customHeight="1" x14ac:dyDescent="0.2">
      <c r="A301" s="73">
        <v>295</v>
      </c>
      <c r="B301" s="114">
        <v>438534163</v>
      </c>
      <c r="C301" s="116" t="s">
        <v>818</v>
      </c>
      <c r="D301" s="91" t="s">
        <v>95</v>
      </c>
      <c r="E301" s="74" t="s">
        <v>94</v>
      </c>
      <c r="F301" s="74" t="s">
        <v>96</v>
      </c>
      <c r="G301" s="67" t="s">
        <v>33</v>
      </c>
      <c r="H301" s="6"/>
      <c r="I301" s="67" t="s">
        <v>631</v>
      </c>
      <c r="J301" s="111" t="s">
        <v>676</v>
      </c>
      <c r="K301" s="113">
        <v>1093029840</v>
      </c>
      <c r="L301" s="34">
        <v>1</v>
      </c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>
        <v>1</v>
      </c>
      <c r="Z301" s="34"/>
      <c r="AA301" s="34"/>
      <c r="AB301" s="34"/>
      <c r="AC301" s="98"/>
    </row>
    <row r="302" spans="1:29" s="16" customFormat="1" ht="20.100000000000001" customHeight="1" x14ac:dyDescent="0.2">
      <c r="A302" s="73">
        <v>296</v>
      </c>
      <c r="B302" s="114">
        <v>438578054</v>
      </c>
      <c r="C302" s="116" t="s">
        <v>818</v>
      </c>
      <c r="D302" s="89" t="s">
        <v>32</v>
      </c>
      <c r="E302" s="74" t="s">
        <v>34</v>
      </c>
      <c r="F302" s="90" t="s">
        <v>70</v>
      </c>
      <c r="G302" s="88" t="s">
        <v>33</v>
      </c>
      <c r="H302" s="6"/>
      <c r="I302" s="67" t="s">
        <v>292</v>
      </c>
      <c r="J302" s="111">
        <v>438416722</v>
      </c>
      <c r="K302" s="113">
        <v>1037711536</v>
      </c>
      <c r="L302" s="31">
        <v>1</v>
      </c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>
        <v>1</v>
      </c>
      <c r="Z302" s="31"/>
      <c r="AA302" s="31"/>
      <c r="AB302" s="31"/>
      <c r="AC302" s="98"/>
    </row>
    <row r="303" spans="1:29" s="16" customFormat="1" ht="20.100000000000001" customHeight="1" x14ac:dyDescent="0.2">
      <c r="A303" s="73">
        <v>297</v>
      </c>
      <c r="B303" s="114">
        <v>438428207</v>
      </c>
      <c r="C303" s="116" t="s">
        <v>819</v>
      </c>
      <c r="D303" s="91" t="s">
        <v>581</v>
      </c>
      <c r="E303" s="74" t="s">
        <v>582</v>
      </c>
      <c r="F303" s="74" t="s">
        <v>583</v>
      </c>
      <c r="G303" s="67" t="s">
        <v>289</v>
      </c>
      <c r="H303" s="6"/>
      <c r="I303" s="67" t="s">
        <v>584</v>
      </c>
      <c r="J303" s="111">
        <v>338437554</v>
      </c>
      <c r="K303" s="113">
        <v>1036409989</v>
      </c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>
        <v>1</v>
      </c>
      <c r="W303" s="31"/>
      <c r="X303" s="31"/>
      <c r="Y303" s="31">
        <v>1</v>
      </c>
      <c r="Z303" s="31"/>
      <c r="AA303" s="31"/>
      <c r="AB303" s="31"/>
      <c r="AC303" s="98"/>
    </row>
    <row r="304" spans="1:29" s="16" customFormat="1" ht="20.100000000000001" customHeight="1" x14ac:dyDescent="0.2">
      <c r="A304" s="73">
        <v>298</v>
      </c>
      <c r="B304" s="114">
        <v>438465602</v>
      </c>
      <c r="C304" s="116" t="s">
        <v>820</v>
      </c>
      <c r="D304" s="94" t="s">
        <v>257</v>
      </c>
      <c r="E304" s="96" t="s">
        <v>256</v>
      </c>
      <c r="F304" s="96" t="s">
        <v>258</v>
      </c>
      <c r="G304" s="86" t="s">
        <v>43</v>
      </c>
      <c r="H304" s="6"/>
      <c r="I304" s="67" t="s">
        <v>657</v>
      </c>
      <c r="J304" s="111">
        <v>438465600</v>
      </c>
      <c r="K304" s="113">
        <v>1050427787</v>
      </c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>
        <v>1</v>
      </c>
      <c r="W304" s="34"/>
      <c r="X304" s="34"/>
      <c r="Y304" s="34"/>
      <c r="Z304" s="34"/>
      <c r="AA304" s="34"/>
      <c r="AB304" s="34">
        <v>1</v>
      </c>
      <c r="AC304" s="98"/>
    </row>
    <row r="305" spans="1:29" s="16" customFormat="1" ht="20.100000000000001" customHeight="1" x14ac:dyDescent="0.2">
      <c r="A305" s="73">
        <v>299</v>
      </c>
      <c r="B305" s="114">
        <v>438534163</v>
      </c>
      <c r="C305" s="116" t="s">
        <v>820</v>
      </c>
      <c r="D305" s="91" t="s">
        <v>95</v>
      </c>
      <c r="E305" s="74" t="s">
        <v>94</v>
      </c>
      <c r="F305" s="74" t="s">
        <v>96</v>
      </c>
      <c r="G305" s="67" t="s">
        <v>33</v>
      </c>
      <c r="H305" s="6"/>
      <c r="I305" s="67" t="s">
        <v>631</v>
      </c>
      <c r="J305" s="111" t="s">
        <v>676</v>
      </c>
      <c r="K305" s="113">
        <v>1093029840</v>
      </c>
      <c r="L305" s="34">
        <v>1</v>
      </c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>
        <v>1</v>
      </c>
      <c r="Z305" s="34"/>
      <c r="AA305" s="34"/>
      <c r="AB305" s="34"/>
      <c r="AC305" s="98"/>
    </row>
    <row r="306" spans="1:29" s="16" customFormat="1" ht="20.100000000000001" customHeight="1" x14ac:dyDescent="0.2">
      <c r="A306" s="73">
        <v>300</v>
      </c>
      <c r="B306" s="114">
        <v>438534163</v>
      </c>
      <c r="C306" s="116" t="s">
        <v>821</v>
      </c>
      <c r="D306" s="91" t="s">
        <v>95</v>
      </c>
      <c r="E306" s="74" t="s">
        <v>94</v>
      </c>
      <c r="F306" s="74" t="s">
        <v>96</v>
      </c>
      <c r="G306" s="67" t="s">
        <v>33</v>
      </c>
      <c r="H306" s="6"/>
      <c r="I306" s="67" t="s">
        <v>631</v>
      </c>
      <c r="J306" s="111" t="s">
        <v>676</v>
      </c>
      <c r="K306" s="113">
        <v>1093029840</v>
      </c>
      <c r="L306" s="34">
        <v>1</v>
      </c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>
        <v>1</v>
      </c>
      <c r="Z306" s="34"/>
      <c r="AA306" s="34"/>
      <c r="AB306" s="34"/>
      <c r="AC306" s="98"/>
    </row>
    <row r="307" spans="1:29" s="16" customFormat="1" ht="20.100000000000001" customHeight="1" x14ac:dyDescent="0.2">
      <c r="A307" s="73">
        <v>301</v>
      </c>
      <c r="B307" s="114">
        <v>438534163</v>
      </c>
      <c r="C307" s="116" t="s">
        <v>821</v>
      </c>
      <c r="D307" s="91" t="s">
        <v>95</v>
      </c>
      <c r="E307" s="74" t="s">
        <v>94</v>
      </c>
      <c r="F307" s="74" t="s">
        <v>96</v>
      </c>
      <c r="G307" s="67" t="s">
        <v>33</v>
      </c>
      <c r="H307" s="6"/>
      <c r="I307" s="67" t="s">
        <v>631</v>
      </c>
      <c r="J307" s="111" t="s">
        <v>676</v>
      </c>
      <c r="K307" s="113">
        <v>1093029840</v>
      </c>
      <c r="L307" s="34">
        <v>1</v>
      </c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>
        <v>1</v>
      </c>
      <c r="Z307" s="34"/>
      <c r="AA307" s="34"/>
      <c r="AB307" s="34"/>
      <c r="AC307" s="98"/>
    </row>
    <row r="308" spans="1:29" s="16" customFormat="1" ht="20.100000000000001" customHeight="1" x14ac:dyDescent="0.2">
      <c r="A308" s="73">
        <v>302</v>
      </c>
      <c r="B308" s="114">
        <v>438578054</v>
      </c>
      <c r="C308" s="116" t="s">
        <v>821</v>
      </c>
      <c r="D308" s="89" t="s">
        <v>32</v>
      </c>
      <c r="E308" s="74" t="s">
        <v>34</v>
      </c>
      <c r="F308" s="90" t="s">
        <v>70</v>
      </c>
      <c r="G308" s="88" t="s">
        <v>33</v>
      </c>
      <c r="H308" s="6"/>
      <c r="I308" s="67" t="s">
        <v>292</v>
      </c>
      <c r="J308" s="111">
        <v>438416722</v>
      </c>
      <c r="K308" s="113">
        <v>1037711536</v>
      </c>
      <c r="L308" s="34">
        <v>1</v>
      </c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>
        <v>1</v>
      </c>
      <c r="Z308" s="34"/>
      <c r="AA308" s="34"/>
      <c r="AB308" s="34"/>
      <c r="AC308" s="98"/>
    </row>
    <row r="309" spans="1:29" s="16" customFormat="1" ht="20.100000000000001" customHeight="1" x14ac:dyDescent="0.2">
      <c r="A309" s="73">
        <v>303</v>
      </c>
      <c r="B309" s="114">
        <v>438534163</v>
      </c>
      <c r="C309" s="116" t="s">
        <v>821</v>
      </c>
      <c r="D309" s="91" t="s">
        <v>95</v>
      </c>
      <c r="E309" s="74" t="s">
        <v>94</v>
      </c>
      <c r="F309" s="74" t="s">
        <v>96</v>
      </c>
      <c r="G309" s="67" t="s">
        <v>33</v>
      </c>
      <c r="H309" s="6"/>
      <c r="I309" s="67" t="s">
        <v>631</v>
      </c>
      <c r="J309" s="111" t="s">
        <v>676</v>
      </c>
      <c r="K309" s="113">
        <v>1093029840</v>
      </c>
      <c r="L309" s="34">
        <v>1</v>
      </c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>
        <v>1</v>
      </c>
      <c r="Z309" s="34"/>
      <c r="AA309" s="34"/>
      <c r="AB309" s="34"/>
      <c r="AC309" s="98"/>
    </row>
    <row r="310" spans="1:29" s="16" customFormat="1" ht="20.100000000000001" customHeight="1" x14ac:dyDescent="0.2">
      <c r="A310" s="73">
        <v>304</v>
      </c>
      <c r="B310" s="114">
        <v>438432584</v>
      </c>
      <c r="C310" s="116" t="s">
        <v>822</v>
      </c>
      <c r="D310" s="88" t="s">
        <v>534</v>
      </c>
      <c r="E310" s="74" t="s">
        <v>533</v>
      </c>
      <c r="F310" s="74" t="s">
        <v>535</v>
      </c>
      <c r="G310" s="67" t="s">
        <v>289</v>
      </c>
      <c r="H310" s="6"/>
      <c r="I310" s="67" t="s">
        <v>536</v>
      </c>
      <c r="J310" s="111" t="s">
        <v>676</v>
      </c>
      <c r="K310" s="113">
        <v>1063979909</v>
      </c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>
        <v>1</v>
      </c>
      <c r="W310" s="31"/>
      <c r="X310" s="31"/>
      <c r="Y310" s="31"/>
      <c r="Z310" s="31"/>
      <c r="AA310" s="31">
        <v>1</v>
      </c>
      <c r="AB310" s="31"/>
      <c r="AC310" s="98"/>
    </row>
    <row r="311" spans="1:29" s="16" customFormat="1" ht="20.100000000000001" customHeight="1" x14ac:dyDescent="0.2">
      <c r="A311" s="73">
        <v>305</v>
      </c>
      <c r="B311" s="114">
        <v>438534163</v>
      </c>
      <c r="C311" s="116" t="s">
        <v>822</v>
      </c>
      <c r="D311" s="91" t="s">
        <v>95</v>
      </c>
      <c r="E311" s="74" t="s">
        <v>94</v>
      </c>
      <c r="F311" s="74" t="s">
        <v>96</v>
      </c>
      <c r="G311" s="67" t="s">
        <v>33</v>
      </c>
      <c r="H311" s="6"/>
      <c r="I311" s="67" t="s">
        <v>631</v>
      </c>
      <c r="J311" s="111" t="s">
        <v>676</v>
      </c>
      <c r="K311" s="113">
        <v>1093029840</v>
      </c>
      <c r="L311" s="34">
        <v>1</v>
      </c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>
        <v>1</v>
      </c>
      <c r="Z311" s="34"/>
      <c r="AA311" s="34"/>
      <c r="AB311" s="34"/>
      <c r="AC311" s="98"/>
    </row>
    <row r="312" spans="1:29" s="16" customFormat="1" ht="20.100000000000001" customHeight="1" x14ac:dyDescent="0.2">
      <c r="A312" s="73">
        <v>306</v>
      </c>
      <c r="B312" s="114">
        <v>438468881</v>
      </c>
      <c r="C312" s="116" t="s">
        <v>822</v>
      </c>
      <c r="D312" s="88" t="s">
        <v>586</v>
      </c>
      <c r="E312" s="74" t="s">
        <v>585</v>
      </c>
      <c r="F312" s="74" t="s">
        <v>587</v>
      </c>
      <c r="G312" s="67" t="s">
        <v>289</v>
      </c>
      <c r="H312" s="6"/>
      <c r="I312" s="5" t="s">
        <v>588</v>
      </c>
      <c r="J312" s="111" t="s">
        <v>676</v>
      </c>
      <c r="K312" s="113">
        <v>1074551424</v>
      </c>
      <c r="L312" s="34"/>
      <c r="M312" s="34"/>
      <c r="N312" s="34">
        <v>1</v>
      </c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>
        <v>1</v>
      </c>
      <c r="Z312" s="34"/>
      <c r="AA312" s="34"/>
      <c r="AB312" s="34"/>
      <c r="AC312" s="98"/>
    </row>
    <row r="313" spans="1:29" s="16" customFormat="1" ht="20.100000000000001" customHeight="1" x14ac:dyDescent="0.2">
      <c r="A313" s="73">
        <v>307</v>
      </c>
      <c r="B313" s="114">
        <v>438534163</v>
      </c>
      <c r="C313" s="116" t="s">
        <v>822</v>
      </c>
      <c r="D313" s="91" t="s">
        <v>95</v>
      </c>
      <c r="E313" s="74" t="s">
        <v>94</v>
      </c>
      <c r="F313" s="74" t="s">
        <v>96</v>
      </c>
      <c r="G313" s="67" t="s">
        <v>33</v>
      </c>
      <c r="H313" s="6"/>
      <c r="I313" s="67" t="s">
        <v>631</v>
      </c>
      <c r="J313" s="111" t="s">
        <v>676</v>
      </c>
      <c r="K313" s="113">
        <v>1093029840</v>
      </c>
      <c r="L313" s="34">
        <v>1</v>
      </c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>
        <v>1</v>
      </c>
      <c r="Z313" s="34"/>
      <c r="AA313" s="34"/>
      <c r="AB313" s="34"/>
      <c r="AC313" s="98"/>
    </row>
    <row r="314" spans="1:29" s="16" customFormat="1" ht="20.100000000000001" customHeight="1" x14ac:dyDescent="0.2">
      <c r="A314" s="73">
        <v>308</v>
      </c>
      <c r="B314" s="114">
        <v>438422243</v>
      </c>
      <c r="C314" s="116" t="s">
        <v>823</v>
      </c>
      <c r="D314" s="89" t="s">
        <v>589</v>
      </c>
      <c r="E314" s="74" t="s">
        <v>590</v>
      </c>
      <c r="F314" s="90" t="s">
        <v>591</v>
      </c>
      <c r="G314" s="67" t="s">
        <v>470</v>
      </c>
      <c r="H314" s="6"/>
      <c r="I314" s="67" t="s">
        <v>592</v>
      </c>
      <c r="J314" s="111">
        <v>438422240</v>
      </c>
      <c r="K314" s="113">
        <v>1090450818</v>
      </c>
      <c r="L314" s="34"/>
      <c r="M314" s="34"/>
      <c r="N314" s="34">
        <v>1</v>
      </c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>
        <v>1</v>
      </c>
      <c r="Z314" s="34"/>
      <c r="AA314" s="34"/>
      <c r="AB314" s="34"/>
      <c r="AC314" s="98"/>
    </row>
    <row r="315" spans="1:29" s="16" customFormat="1" ht="20.100000000000001" customHeight="1" x14ac:dyDescent="0.2">
      <c r="A315" s="73">
        <v>309</v>
      </c>
      <c r="B315" s="114">
        <v>438512885</v>
      </c>
      <c r="C315" s="116" t="s">
        <v>824</v>
      </c>
      <c r="D315" s="91" t="s">
        <v>566</v>
      </c>
      <c r="E315" s="74" t="s">
        <v>565</v>
      </c>
      <c r="F315" s="74" t="s">
        <v>567</v>
      </c>
      <c r="G315" s="67" t="s">
        <v>289</v>
      </c>
      <c r="H315" s="6"/>
      <c r="I315" s="67" t="s">
        <v>568</v>
      </c>
      <c r="J315" s="102" t="s">
        <v>682</v>
      </c>
      <c r="K315" s="113">
        <v>1037359341</v>
      </c>
      <c r="L315" s="34"/>
      <c r="M315" s="34"/>
      <c r="N315" s="34"/>
      <c r="O315" s="34"/>
      <c r="P315" s="34"/>
      <c r="Q315" s="34"/>
      <c r="R315" s="34"/>
      <c r="S315" s="34"/>
      <c r="T315" s="34">
        <v>1</v>
      </c>
      <c r="U315" s="34"/>
      <c r="V315" s="34"/>
      <c r="W315" s="34"/>
      <c r="X315" s="34"/>
      <c r="Y315" s="34">
        <v>1</v>
      </c>
      <c r="Z315" s="34"/>
      <c r="AA315" s="34"/>
      <c r="AB315" s="34"/>
      <c r="AC315" s="98"/>
    </row>
    <row r="316" spans="1:29" s="16" customFormat="1" ht="20.100000000000001" customHeight="1" x14ac:dyDescent="0.2">
      <c r="A316" s="73">
        <v>310</v>
      </c>
      <c r="B316" s="114">
        <v>438457504</v>
      </c>
      <c r="C316" s="116" t="s">
        <v>824</v>
      </c>
      <c r="D316" s="94" t="s">
        <v>593</v>
      </c>
      <c r="E316" s="96" t="s">
        <v>261</v>
      </c>
      <c r="F316" s="96" t="s">
        <v>262</v>
      </c>
      <c r="G316" s="86" t="s">
        <v>41</v>
      </c>
      <c r="H316" s="6"/>
      <c r="I316" s="67" t="s">
        <v>658</v>
      </c>
      <c r="J316" s="111">
        <v>438457505</v>
      </c>
      <c r="K316" s="113" t="s">
        <v>679</v>
      </c>
      <c r="L316" s="34"/>
      <c r="M316" s="34"/>
      <c r="N316" s="34">
        <v>1</v>
      </c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>
        <v>1</v>
      </c>
      <c r="AB316" s="34"/>
      <c r="AC316" s="98"/>
    </row>
    <row r="317" spans="1:29" s="16" customFormat="1" ht="20.100000000000001" customHeight="1" x14ac:dyDescent="0.2">
      <c r="A317" s="73">
        <v>311</v>
      </c>
      <c r="B317" s="114">
        <v>438457504</v>
      </c>
      <c r="C317" s="116" t="s">
        <v>824</v>
      </c>
      <c r="D317" s="94" t="s">
        <v>593</v>
      </c>
      <c r="E317" s="96" t="s">
        <v>261</v>
      </c>
      <c r="F317" s="96" t="s">
        <v>262</v>
      </c>
      <c r="G317" s="86" t="s">
        <v>41</v>
      </c>
      <c r="H317" s="6"/>
      <c r="I317" s="67" t="s">
        <v>658</v>
      </c>
      <c r="J317" s="111">
        <v>438457505</v>
      </c>
      <c r="K317" s="113" t="s">
        <v>679</v>
      </c>
      <c r="L317" s="31"/>
      <c r="M317" s="31"/>
      <c r="N317" s="31">
        <v>1</v>
      </c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>
        <v>1</v>
      </c>
      <c r="AB317" s="31"/>
      <c r="AC317" s="98"/>
    </row>
    <row r="318" spans="1:29" s="16" customFormat="1" ht="20.100000000000001" customHeight="1" x14ac:dyDescent="0.2">
      <c r="A318" s="73">
        <v>312</v>
      </c>
      <c r="B318" s="114">
        <v>438552920</v>
      </c>
      <c r="C318" s="116" t="s">
        <v>824</v>
      </c>
      <c r="D318" s="91" t="s">
        <v>421</v>
      </c>
      <c r="E318" s="74" t="s">
        <v>420</v>
      </c>
      <c r="F318" s="74" t="s">
        <v>422</v>
      </c>
      <c r="G318" s="67" t="s">
        <v>58</v>
      </c>
      <c r="H318" s="6"/>
      <c r="I318" s="67" t="s">
        <v>423</v>
      </c>
      <c r="J318" s="111">
        <v>438512917</v>
      </c>
      <c r="K318" s="113">
        <v>1063901526</v>
      </c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>
        <v>1</v>
      </c>
      <c r="W318" s="31"/>
      <c r="X318" s="31"/>
      <c r="Y318" s="31">
        <v>1</v>
      </c>
      <c r="Z318" s="31"/>
      <c r="AA318" s="31"/>
      <c r="AB318" s="31"/>
      <c r="AC318" s="98"/>
    </row>
    <row r="319" spans="1:29" s="16" customFormat="1" ht="20.100000000000001" customHeight="1" x14ac:dyDescent="0.2">
      <c r="A319" s="73">
        <v>313</v>
      </c>
      <c r="B319" s="114">
        <v>438457006</v>
      </c>
      <c r="C319" s="116" t="s">
        <v>824</v>
      </c>
      <c r="D319" s="91" t="s">
        <v>595</v>
      </c>
      <c r="E319" s="74" t="s">
        <v>594</v>
      </c>
      <c r="F319" s="74" t="s">
        <v>596</v>
      </c>
      <c r="G319" s="67" t="s">
        <v>299</v>
      </c>
      <c r="H319" s="6"/>
      <c r="I319" s="67" t="s">
        <v>597</v>
      </c>
      <c r="J319" s="111">
        <v>438427002</v>
      </c>
      <c r="K319" s="113">
        <v>1082540609</v>
      </c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>
        <v>1</v>
      </c>
      <c r="W319" s="34"/>
      <c r="X319" s="34"/>
      <c r="Y319" s="34"/>
      <c r="Z319" s="34"/>
      <c r="AA319" s="34">
        <v>1</v>
      </c>
      <c r="AB319" s="34"/>
      <c r="AC319" s="98"/>
    </row>
    <row r="320" spans="1:29" s="16" customFormat="1" ht="20.100000000000001" customHeight="1" x14ac:dyDescent="0.2">
      <c r="A320" s="73">
        <v>314</v>
      </c>
      <c r="B320" s="114">
        <v>438534163</v>
      </c>
      <c r="C320" s="116" t="s">
        <v>825</v>
      </c>
      <c r="D320" s="91" t="s">
        <v>95</v>
      </c>
      <c r="E320" s="74" t="s">
        <v>94</v>
      </c>
      <c r="F320" s="74" t="s">
        <v>96</v>
      </c>
      <c r="G320" s="67" t="s">
        <v>33</v>
      </c>
      <c r="H320" s="6"/>
      <c r="I320" s="67" t="s">
        <v>631</v>
      </c>
      <c r="J320" s="111" t="s">
        <v>676</v>
      </c>
      <c r="K320" s="113">
        <v>1093029840</v>
      </c>
      <c r="L320" s="34"/>
      <c r="M320" s="34"/>
      <c r="N320" s="34">
        <v>1</v>
      </c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>
        <v>1</v>
      </c>
      <c r="Z320" s="34"/>
      <c r="AA320" s="34"/>
      <c r="AB320" s="34"/>
      <c r="AC320" s="98"/>
    </row>
    <row r="321" spans="1:29" s="16" customFormat="1" ht="20.100000000000001" customHeight="1" x14ac:dyDescent="0.2">
      <c r="A321" s="73">
        <v>315</v>
      </c>
      <c r="B321" s="114">
        <v>438435505</v>
      </c>
      <c r="C321" s="116" t="s">
        <v>825</v>
      </c>
      <c r="D321" s="91" t="s">
        <v>473</v>
      </c>
      <c r="E321" s="74" t="s">
        <v>472</v>
      </c>
      <c r="F321" s="74" t="s">
        <v>474</v>
      </c>
      <c r="G321" s="67" t="s">
        <v>301</v>
      </c>
      <c r="H321" s="6"/>
      <c r="I321" s="67" t="s">
        <v>475</v>
      </c>
      <c r="J321" s="111">
        <v>438435501</v>
      </c>
      <c r="K321" s="113">
        <v>1095187055</v>
      </c>
      <c r="L321" s="34"/>
      <c r="M321" s="34"/>
      <c r="N321" s="34">
        <v>1</v>
      </c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>
        <v>1</v>
      </c>
      <c r="AB321" s="34"/>
      <c r="AC321" s="98"/>
    </row>
    <row r="322" spans="1:29" s="16" customFormat="1" ht="20.100000000000001" customHeight="1" x14ac:dyDescent="0.2">
      <c r="A322" s="73">
        <v>316</v>
      </c>
      <c r="B322" s="114">
        <v>438519304</v>
      </c>
      <c r="C322" s="116" t="s">
        <v>825</v>
      </c>
      <c r="D322" s="91" t="s">
        <v>428</v>
      </c>
      <c r="E322" s="74" t="s">
        <v>427</v>
      </c>
      <c r="F322" s="74" t="s">
        <v>429</v>
      </c>
      <c r="G322" s="67" t="s">
        <v>286</v>
      </c>
      <c r="H322" s="6"/>
      <c r="I322" s="5" t="s">
        <v>430</v>
      </c>
      <c r="J322" s="111">
        <v>438546026</v>
      </c>
      <c r="K322" s="113">
        <v>1042194792</v>
      </c>
      <c r="L322" s="34">
        <v>1</v>
      </c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>
        <v>1</v>
      </c>
      <c r="Z322" s="34"/>
      <c r="AA322" s="34"/>
      <c r="AB322" s="34"/>
      <c r="AC322" s="98"/>
    </row>
    <row r="323" spans="1:29" s="16" customFormat="1" ht="20.100000000000001" customHeight="1" x14ac:dyDescent="0.2">
      <c r="A323" s="73">
        <v>317</v>
      </c>
      <c r="B323" s="114">
        <v>438560667</v>
      </c>
      <c r="C323" s="116" t="s">
        <v>826</v>
      </c>
      <c r="D323" s="91" t="s">
        <v>598</v>
      </c>
      <c r="E323" s="74" t="s">
        <v>599</v>
      </c>
      <c r="F323" s="74" t="s">
        <v>600</v>
      </c>
      <c r="G323" s="67" t="s">
        <v>286</v>
      </c>
      <c r="H323" s="6"/>
      <c r="I323" s="67" t="s">
        <v>601</v>
      </c>
      <c r="J323" s="111" t="s">
        <v>676</v>
      </c>
      <c r="K323" s="113">
        <v>1077365488</v>
      </c>
      <c r="L323" s="34"/>
      <c r="M323" s="34"/>
      <c r="N323" s="34"/>
      <c r="O323" s="34"/>
      <c r="P323" s="34"/>
      <c r="Q323" s="34"/>
      <c r="R323" s="34"/>
      <c r="S323" s="34"/>
      <c r="T323" s="34">
        <v>1</v>
      </c>
      <c r="U323" s="34"/>
      <c r="V323" s="34"/>
      <c r="W323" s="34"/>
      <c r="X323" s="34"/>
      <c r="Y323" s="34">
        <v>1</v>
      </c>
      <c r="Z323" s="34"/>
      <c r="AA323" s="34"/>
      <c r="AB323" s="34"/>
      <c r="AC323" s="98"/>
    </row>
    <row r="324" spans="1:29" s="16" customFormat="1" ht="20.100000000000001" customHeight="1" x14ac:dyDescent="0.2">
      <c r="A324" s="73">
        <v>318</v>
      </c>
      <c r="B324" s="114">
        <v>438534163</v>
      </c>
      <c r="C324" s="116" t="s">
        <v>826</v>
      </c>
      <c r="D324" s="91" t="s">
        <v>95</v>
      </c>
      <c r="E324" s="74" t="s">
        <v>94</v>
      </c>
      <c r="F324" s="74" t="s">
        <v>96</v>
      </c>
      <c r="G324" s="67" t="s">
        <v>33</v>
      </c>
      <c r="H324" s="6"/>
      <c r="I324" s="67" t="s">
        <v>631</v>
      </c>
      <c r="J324" s="111" t="s">
        <v>676</v>
      </c>
      <c r="K324" s="113">
        <v>1093029840</v>
      </c>
      <c r="L324" s="31">
        <v>1</v>
      </c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>
        <v>1</v>
      </c>
      <c r="Z324" s="31"/>
      <c r="AA324" s="31"/>
      <c r="AB324" s="31"/>
      <c r="AC324" s="98"/>
    </row>
    <row r="325" spans="1:29" s="16" customFormat="1" ht="20.100000000000001" customHeight="1" x14ac:dyDescent="0.2">
      <c r="A325" s="73">
        <v>319</v>
      </c>
      <c r="B325" s="114">
        <v>438575809</v>
      </c>
      <c r="C325" s="116" t="s">
        <v>827</v>
      </c>
      <c r="D325" s="91" t="s">
        <v>602</v>
      </c>
      <c r="E325" s="74" t="s">
        <v>603</v>
      </c>
      <c r="F325" s="74" t="s">
        <v>604</v>
      </c>
      <c r="G325" s="67" t="s">
        <v>299</v>
      </c>
      <c r="H325" s="6"/>
      <c r="I325" s="67" t="s">
        <v>605</v>
      </c>
      <c r="J325" s="111">
        <v>438402600</v>
      </c>
      <c r="K325" s="113">
        <v>1037598209</v>
      </c>
      <c r="L325" s="34"/>
      <c r="M325" s="34"/>
      <c r="N325" s="34">
        <v>1</v>
      </c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>
        <v>1</v>
      </c>
      <c r="Z325" s="34"/>
      <c r="AA325" s="34"/>
      <c r="AB325" s="34"/>
      <c r="AC325" s="98"/>
    </row>
    <row r="326" spans="1:29" s="16" customFormat="1" ht="20.100000000000001" customHeight="1" x14ac:dyDescent="0.2">
      <c r="A326" s="73">
        <v>320</v>
      </c>
      <c r="B326" s="114">
        <v>438552920</v>
      </c>
      <c r="C326" s="116" t="s">
        <v>828</v>
      </c>
      <c r="D326" s="91" t="s">
        <v>421</v>
      </c>
      <c r="E326" s="74" t="s">
        <v>420</v>
      </c>
      <c r="F326" s="74" t="s">
        <v>422</v>
      </c>
      <c r="G326" s="67" t="s">
        <v>58</v>
      </c>
      <c r="H326" s="6"/>
      <c r="I326" s="67" t="s">
        <v>423</v>
      </c>
      <c r="J326" s="111">
        <v>438512917</v>
      </c>
      <c r="K326" s="113">
        <v>1063901526</v>
      </c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>
        <v>1</v>
      </c>
      <c r="W326" s="34"/>
      <c r="X326" s="34"/>
      <c r="Y326" s="34">
        <v>1</v>
      </c>
      <c r="Z326" s="34"/>
      <c r="AA326" s="34"/>
      <c r="AB326" s="34"/>
      <c r="AC326" s="98"/>
    </row>
    <row r="327" spans="1:29" s="16" customFormat="1" ht="20.100000000000001" customHeight="1" x14ac:dyDescent="0.2">
      <c r="A327" s="73">
        <v>321</v>
      </c>
      <c r="B327" s="114">
        <v>438467117</v>
      </c>
      <c r="C327" s="116" t="s">
        <v>828</v>
      </c>
      <c r="D327" s="88" t="s">
        <v>138</v>
      </c>
      <c r="E327" s="74" t="s">
        <v>137</v>
      </c>
      <c r="F327" s="74" t="s">
        <v>139</v>
      </c>
      <c r="G327" s="67" t="s">
        <v>58</v>
      </c>
      <c r="H327" s="6"/>
      <c r="I327" s="67" t="s">
        <v>639</v>
      </c>
      <c r="J327" s="111" t="s">
        <v>676</v>
      </c>
      <c r="K327" s="113">
        <v>1020199854</v>
      </c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>
        <v>1</v>
      </c>
      <c r="W327" s="31"/>
      <c r="X327" s="31"/>
      <c r="Y327" s="31">
        <v>1</v>
      </c>
      <c r="Z327" s="31"/>
      <c r="AA327" s="31"/>
      <c r="AB327" s="31"/>
      <c r="AC327" s="98"/>
    </row>
    <row r="328" spans="1:29" s="16" customFormat="1" ht="20.100000000000001" customHeight="1" x14ac:dyDescent="0.2">
      <c r="A328" s="73">
        <v>322</v>
      </c>
      <c r="B328" s="114">
        <v>438466661</v>
      </c>
      <c r="C328" s="116" t="s">
        <v>829</v>
      </c>
      <c r="D328" s="91" t="s">
        <v>607</v>
      </c>
      <c r="E328" s="74" t="s">
        <v>606</v>
      </c>
      <c r="F328" s="74" t="s">
        <v>608</v>
      </c>
      <c r="G328" s="67" t="s">
        <v>301</v>
      </c>
      <c r="H328" s="6"/>
      <c r="I328" s="67" t="s">
        <v>609</v>
      </c>
      <c r="J328" s="111">
        <v>438462331</v>
      </c>
      <c r="K328" s="113">
        <v>1088439192</v>
      </c>
      <c r="L328" s="31"/>
      <c r="M328" s="31"/>
      <c r="N328" s="31">
        <v>1</v>
      </c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>
        <v>1</v>
      </c>
      <c r="AC328" s="98"/>
    </row>
    <row r="329" spans="1:29" s="16" customFormat="1" ht="20.100000000000001" customHeight="1" x14ac:dyDescent="0.2">
      <c r="A329" s="73">
        <v>323</v>
      </c>
      <c r="B329" s="114">
        <v>438559838</v>
      </c>
      <c r="C329" s="116" t="s">
        <v>830</v>
      </c>
      <c r="D329" s="91" t="s">
        <v>447</v>
      </c>
      <c r="E329" s="74" t="s">
        <v>446</v>
      </c>
      <c r="F329" s="74" t="s">
        <v>448</v>
      </c>
      <c r="G329" s="67" t="s">
        <v>299</v>
      </c>
      <c r="H329" s="6"/>
      <c r="I329" s="67" t="s">
        <v>449</v>
      </c>
      <c r="J329" s="111">
        <v>439113990</v>
      </c>
      <c r="K329" s="113">
        <v>1073045224</v>
      </c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>
        <v>1</v>
      </c>
      <c r="W329" s="34"/>
      <c r="X329" s="34"/>
      <c r="Y329" s="34">
        <v>1</v>
      </c>
      <c r="Z329" s="34"/>
      <c r="AA329" s="34"/>
      <c r="AB329" s="34"/>
      <c r="AC329" s="98"/>
    </row>
    <row r="330" spans="1:29" s="16" customFormat="1" ht="20.100000000000001" customHeight="1" x14ac:dyDescent="0.2">
      <c r="A330" s="73">
        <v>324</v>
      </c>
      <c r="B330" s="114">
        <v>438543220</v>
      </c>
      <c r="C330" s="116" t="s">
        <v>830</v>
      </c>
      <c r="D330" s="91" t="s">
        <v>451</v>
      </c>
      <c r="E330" s="74" t="s">
        <v>450</v>
      </c>
      <c r="F330" s="74" t="s">
        <v>452</v>
      </c>
      <c r="G330" s="67" t="s">
        <v>315</v>
      </c>
      <c r="H330" s="6"/>
      <c r="I330" s="67" t="s">
        <v>453</v>
      </c>
      <c r="J330" s="111">
        <v>438410031</v>
      </c>
      <c r="K330" s="113">
        <v>1031470108</v>
      </c>
      <c r="L330" s="31"/>
      <c r="M330" s="31"/>
      <c r="N330" s="31">
        <v>1</v>
      </c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>
        <v>1</v>
      </c>
      <c r="AC330" s="98"/>
    </row>
    <row r="331" spans="1:29" s="16" customFormat="1" ht="20.100000000000001" customHeight="1" x14ac:dyDescent="0.2">
      <c r="A331" s="73">
        <v>325</v>
      </c>
      <c r="B331" s="114">
        <v>438518188</v>
      </c>
      <c r="C331" s="116" t="s">
        <v>830</v>
      </c>
      <c r="D331" s="91" t="s">
        <v>610</v>
      </c>
      <c r="E331" s="74" t="s">
        <v>166</v>
      </c>
      <c r="F331" s="74" t="s">
        <v>167</v>
      </c>
      <c r="G331" s="67" t="s">
        <v>33</v>
      </c>
      <c r="H331" s="6"/>
      <c r="I331" s="67" t="s">
        <v>643</v>
      </c>
      <c r="J331" s="111">
        <v>438510043</v>
      </c>
      <c r="K331" s="113">
        <v>1071301730</v>
      </c>
      <c r="L331" s="34"/>
      <c r="M331" s="34"/>
      <c r="N331" s="34"/>
      <c r="O331" s="34"/>
      <c r="P331" s="34"/>
      <c r="Q331" s="34"/>
      <c r="R331" s="34">
        <v>1</v>
      </c>
      <c r="S331" s="34"/>
      <c r="T331" s="34"/>
      <c r="U331" s="34"/>
      <c r="V331" s="34"/>
      <c r="W331" s="34"/>
      <c r="X331" s="34"/>
      <c r="Y331" s="34">
        <v>1</v>
      </c>
      <c r="Z331" s="34"/>
      <c r="AA331" s="34"/>
      <c r="AB331" s="34"/>
      <c r="AC331" s="98"/>
    </row>
    <row r="332" spans="1:29" s="16" customFormat="1" ht="20.100000000000001" customHeight="1" x14ac:dyDescent="0.2">
      <c r="A332" s="73">
        <v>326</v>
      </c>
      <c r="B332" s="114">
        <v>438450970</v>
      </c>
      <c r="C332" s="116" t="s">
        <v>830</v>
      </c>
      <c r="D332" s="91" t="s">
        <v>508</v>
      </c>
      <c r="E332" s="74" t="s">
        <v>509</v>
      </c>
      <c r="F332" s="74" t="s">
        <v>274</v>
      </c>
      <c r="G332" s="67" t="s">
        <v>315</v>
      </c>
      <c r="H332" s="6"/>
      <c r="I332" s="67" t="s">
        <v>512</v>
      </c>
      <c r="J332" s="111">
        <v>438507302</v>
      </c>
      <c r="K332" s="113">
        <v>1044275620</v>
      </c>
      <c r="L332" s="34"/>
      <c r="M332" s="34"/>
      <c r="N332" s="34"/>
      <c r="O332" s="34"/>
      <c r="P332" s="34"/>
      <c r="Q332" s="34"/>
      <c r="R332" s="34">
        <v>1</v>
      </c>
      <c r="S332" s="34"/>
      <c r="T332" s="34"/>
      <c r="U332" s="34"/>
      <c r="V332" s="34"/>
      <c r="W332" s="34"/>
      <c r="X332" s="34"/>
      <c r="Y332" s="34"/>
      <c r="Z332" s="34"/>
      <c r="AA332" s="34"/>
      <c r="AB332" s="34">
        <v>1</v>
      </c>
      <c r="AC332" s="98"/>
    </row>
    <row r="333" spans="1:29" s="16" customFormat="1" ht="20.100000000000001" customHeight="1" x14ac:dyDescent="0.2">
      <c r="A333" s="73">
        <v>327</v>
      </c>
      <c r="B333" s="114">
        <v>438539588</v>
      </c>
      <c r="C333" s="116" t="s">
        <v>830</v>
      </c>
      <c r="D333" s="91" t="s">
        <v>90</v>
      </c>
      <c r="E333" s="74" t="s">
        <v>56</v>
      </c>
      <c r="F333" s="74" t="s">
        <v>57</v>
      </c>
      <c r="G333" s="67" t="s">
        <v>58</v>
      </c>
      <c r="H333" s="6"/>
      <c r="I333" s="67" t="s">
        <v>621</v>
      </c>
      <c r="J333" s="111" t="s">
        <v>676</v>
      </c>
      <c r="K333" s="113">
        <v>1062419588</v>
      </c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>
        <v>1</v>
      </c>
      <c r="W333" s="34"/>
      <c r="X333" s="34"/>
      <c r="Y333" s="34">
        <v>1</v>
      </c>
      <c r="Z333" s="34"/>
      <c r="AA333" s="34"/>
      <c r="AB333" s="34"/>
      <c r="AC333" s="98"/>
    </row>
    <row r="334" spans="1:29" s="16" customFormat="1" ht="20.100000000000001" customHeight="1" x14ac:dyDescent="0.2">
      <c r="A334" s="73">
        <v>328</v>
      </c>
      <c r="B334" s="114">
        <v>438534163</v>
      </c>
      <c r="C334" s="116" t="s">
        <v>831</v>
      </c>
      <c r="D334" s="91" t="s">
        <v>95</v>
      </c>
      <c r="E334" s="74" t="s">
        <v>94</v>
      </c>
      <c r="F334" s="74" t="s">
        <v>96</v>
      </c>
      <c r="G334" s="67" t="s">
        <v>33</v>
      </c>
      <c r="H334" s="6"/>
      <c r="I334" s="67" t="s">
        <v>631</v>
      </c>
      <c r="J334" s="111" t="s">
        <v>676</v>
      </c>
      <c r="K334" s="113">
        <v>1093029840</v>
      </c>
      <c r="L334" s="31">
        <v>1</v>
      </c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>
        <v>1</v>
      </c>
      <c r="Z334" s="31"/>
      <c r="AA334" s="31"/>
      <c r="AB334" s="31"/>
      <c r="AC334" s="98"/>
    </row>
    <row r="335" spans="1:29" s="16" customFormat="1" ht="20.100000000000001" customHeight="1" x14ac:dyDescent="0.2">
      <c r="A335" s="73">
        <v>329</v>
      </c>
      <c r="B335" s="114">
        <v>438482877</v>
      </c>
      <c r="C335" s="116" t="s">
        <v>832</v>
      </c>
      <c r="D335" s="91" t="s">
        <v>562</v>
      </c>
      <c r="E335" s="74" t="s">
        <v>561</v>
      </c>
      <c r="F335" s="74" t="s">
        <v>563</v>
      </c>
      <c r="G335" s="67" t="s">
        <v>311</v>
      </c>
      <c r="H335" s="6"/>
      <c r="I335" s="67" t="s">
        <v>564</v>
      </c>
      <c r="J335" s="111">
        <v>438480693</v>
      </c>
      <c r="K335" s="113">
        <v>1028103627</v>
      </c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>
        <v>1</v>
      </c>
      <c r="W335" s="31"/>
      <c r="X335" s="31"/>
      <c r="Y335" s="31"/>
      <c r="Z335" s="31"/>
      <c r="AA335" s="31">
        <v>1</v>
      </c>
      <c r="AB335" s="31"/>
      <c r="AC335" s="98"/>
    </row>
    <row r="336" spans="1:29" s="16" customFormat="1" ht="20.100000000000001" customHeight="1" x14ac:dyDescent="0.2">
      <c r="A336" s="73">
        <v>330</v>
      </c>
      <c r="B336" s="114">
        <v>438480711</v>
      </c>
      <c r="C336" s="116" t="s">
        <v>833</v>
      </c>
      <c r="D336" s="91" t="s">
        <v>612</v>
      </c>
      <c r="E336" s="74" t="s">
        <v>611</v>
      </c>
      <c r="F336" s="74" t="s">
        <v>613</v>
      </c>
      <c r="G336" s="67" t="s">
        <v>315</v>
      </c>
      <c r="H336" s="6"/>
      <c r="I336" s="67" t="s">
        <v>614</v>
      </c>
      <c r="J336" s="111">
        <v>438483275</v>
      </c>
      <c r="K336" s="113">
        <v>1054644465</v>
      </c>
      <c r="L336" s="34"/>
      <c r="M336" s="34"/>
      <c r="N336" s="34">
        <v>1</v>
      </c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>
        <v>1</v>
      </c>
      <c r="AB336" s="34"/>
      <c r="AC336" s="98"/>
    </row>
    <row r="337" spans="1:29" s="16" customFormat="1" ht="20.100000000000001" customHeight="1" x14ac:dyDescent="0.2">
      <c r="A337" s="73">
        <v>331</v>
      </c>
      <c r="B337" s="114">
        <v>438435505</v>
      </c>
      <c r="C337" s="116" t="s">
        <v>834</v>
      </c>
      <c r="D337" s="91" t="s">
        <v>473</v>
      </c>
      <c r="E337" s="74" t="s">
        <v>472</v>
      </c>
      <c r="F337" s="74" t="s">
        <v>474</v>
      </c>
      <c r="G337" s="67" t="s">
        <v>301</v>
      </c>
      <c r="H337" s="6"/>
      <c r="I337" s="67" t="s">
        <v>475</v>
      </c>
      <c r="J337" s="111">
        <v>438435501</v>
      </c>
      <c r="K337" s="113">
        <v>1095187055</v>
      </c>
      <c r="L337" s="31"/>
      <c r="M337" s="31"/>
      <c r="N337" s="31">
        <v>1</v>
      </c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>
        <v>1</v>
      </c>
      <c r="AB337" s="31"/>
      <c r="AC337" s="98"/>
    </row>
    <row r="338" spans="1:29" s="16" customFormat="1" ht="20.100000000000001" customHeight="1" x14ac:dyDescent="0.2">
      <c r="A338" s="73">
        <v>332</v>
      </c>
      <c r="B338" s="114">
        <v>438456327</v>
      </c>
      <c r="C338" s="116" t="s">
        <v>835</v>
      </c>
      <c r="D338" s="91" t="s">
        <v>616</v>
      </c>
      <c r="E338" s="74" t="s">
        <v>615</v>
      </c>
      <c r="F338" s="74" t="s">
        <v>617</v>
      </c>
      <c r="G338" s="67" t="s">
        <v>289</v>
      </c>
      <c r="H338" s="6"/>
      <c r="I338" s="67" t="s">
        <v>618</v>
      </c>
      <c r="J338" s="111">
        <v>438456235</v>
      </c>
      <c r="K338" s="113">
        <v>1047849535</v>
      </c>
      <c r="L338" s="34"/>
      <c r="M338" s="34"/>
      <c r="N338" s="34"/>
      <c r="O338" s="34"/>
      <c r="P338" s="34"/>
      <c r="Q338" s="34">
        <v>1</v>
      </c>
      <c r="R338" s="34"/>
      <c r="S338" s="34"/>
      <c r="T338" s="34"/>
      <c r="U338" s="34"/>
      <c r="V338" s="34"/>
      <c r="W338" s="34"/>
      <c r="X338" s="34"/>
      <c r="Y338" s="34">
        <v>1</v>
      </c>
      <c r="Z338" s="34"/>
      <c r="AA338" s="34"/>
      <c r="AB338" s="34"/>
      <c r="AC338" s="98"/>
    </row>
    <row r="339" spans="1:29" s="16" customFormat="1" ht="20.100000000000001" customHeight="1" x14ac:dyDescent="0.2">
      <c r="A339" s="73">
        <v>333</v>
      </c>
      <c r="B339" s="114">
        <v>438567059</v>
      </c>
      <c r="C339" s="116" t="s">
        <v>836</v>
      </c>
      <c r="D339" s="88" t="s">
        <v>353</v>
      </c>
      <c r="E339" s="74" t="s">
        <v>352</v>
      </c>
      <c r="F339" s="74" t="s">
        <v>354</v>
      </c>
      <c r="G339" s="67" t="s">
        <v>315</v>
      </c>
      <c r="H339" s="6"/>
      <c r="I339" s="67" t="s">
        <v>355</v>
      </c>
      <c r="J339" s="111">
        <v>438450519</v>
      </c>
      <c r="K339" s="113">
        <v>1034177059</v>
      </c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>
        <v>1</v>
      </c>
      <c r="W339" s="34"/>
      <c r="X339" s="34"/>
      <c r="Y339" s="34"/>
      <c r="Z339" s="34"/>
      <c r="AA339" s="34">
        <v>1</v>
      </c>
      <c r="AB339" s="34"/>
      <c r="AC339" s="98"/>
    </row>
    <row r="340" spans="1:29" s="16" customFormat="1" ht="20.100000000000001" customHeight="1" x14ac:dyDescent="0.2">
      <c r="A340" s="73">
        <v>334</v>
      </c>
      <c r="B340" s="114">
        <v>438579176</v>
      </c>
      <c r="C340" s="116" t="s">
        <v>837</v>
      </c>
      <c r="D340" s="91" t="s">
        <v>203</v>
      </c>
      <c r="E340" s="74" t="s">
        <v>204</v>
      </c>
      <c r="F340" s="74" t="s">
        <v>205</v>
      </c>
      <c r="G340" s="67" t="s">
        <v>33</v>
      </c>
      <c r="H340" s="6"/>
      <c r="I340" s="67" t="s">
        <v>648</v>
      </c>
      <c r="J340" s="111">
        <v>438483008</v>
      </c>
      <c r="K340" s="113" t="s">
        <v>679</v>
      </c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>
        <v>1</v>
      </c>
      <c r="W340" s="34"/>
      <c r="X340" s="34"/>
      <c r="Y340" s="34"/>
      <c r="Z340" s="34"/>
      <c r="AA340" s="34"/>
      <c r="AB340" s="34">
        <v>1</v>
      </c>
      <c r="AC340" s="98"/>
    </row>
    <row r="341" spans="1:29" s="16" customFormat="1" ht="20.100000000000001" customHeight="1" x14ac:dyDescent="0.2">
      <c r="A341" s="73">
        <v>335</v>
      </c>
      <c r="B341" s="114">
        <v>438435505</v>
      </c>
      <c r="C341" s="116" t="s">
        <v>838</v>
      </c>
      <c r="D341" s="91" t="s">
        <v>473</v>
      </c>
      <c r="E341" s="74" t="s">
        <v>472</v>
      </c>
      <c r="F341" s="74" t="s">
        <v>474</v>
      </c>
      <c r="G341" s="67" t="s">
        <v>301</v>
      </c>
      <c r="H341" s="6"/>
      <c r="I341" s="67" t="s">
        <v>475</v>
      </c>
      <c r="J341" s="111">
        <v>438435501</v>
      </c>
      <c r="K341" s="113">
        <v>1095187055</v>
      </c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>
        <v>1</v>
      </c>
      <c r="W341" s="34"/>
      <c r="X341" s="34"/>
      <c r="Y341" s="34"/>
      <c r="Z341" s="34"/>
      <c r="AA341" s="34">
        <v>1</v>
      </c>
      <c r="AB341" s="34"/>
      <c r="AC341" s="98"/>
    </row>
    <row r="342" spans="1:29" s="16" customFormat="1" ht="20.100000000000001" customHeight="1" x14ac:dyDescent="0.2">
      <c r="A342" s="73"/>
      <c r="B342" s="74"/>
      <c r="C342" s="75"/>
      <c r="D342" s="25"/>
      <c r="E342" s="25"/>
      <c r="F342" s="25"/>
      <c r="G342" s="6"/>
      <c r="J342" s="104"/>
      <c r="K342" s="10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spans="1:29" s="16" customFormat="1" ht="20.100000000000001" customHeight="1" x14ac:dyDescent="0.2">
      <c r="A343" s="73"/>
      <c r="B343" s="74"/>
      <c r="C343" s="75"/>
      <c r="D343" s="28"/>
      <c r="E343" s="25"/>
      <c r="F343" s="29"/>
      <c r="G343" s="6"/>
      <c r="J343" s="104"/>
      <c r="K343" s="10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spans="1:29" s="16" customFormat="1" ht="20.100000000000001" customHeight="1" x14ac:dyDescent="0.2">
      <c r="A344" s="73"/>
      <c r="B344" s="74"/>
      <c r="C344" s="75"/>
      <c r="D344" s="26"/>
      <c r="E344" s="25"/>
      <c r="F344" s="25"/>
      <c r="G344" s="6"/>
      <c r="J344" s="104"/>
      <c r="K344" s="10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spans="1:29" s="16" customFormat="1" ht="20.100000000000001" customHeight="1" x14ac:dyDescent="0.2">
      <c r="A345" s="73"/>
      <c r="B345" s="74"/>
      <c r="C345" s="75"/>
      <c r="D345" s="28"/>
      <c r="E345" s="25"/>
      <c r="F345" s="29"/>
      <c r="G345" s="6"/>
      <c r="J345" s="104"/>
      <c r="K345" s="10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spans="1:29" s="16" customFormat="1" ht="20.100000000000001" customHeight="1" x14ac:dyDescent="0.2">
      <c r="A346" s="73"/>
      <c r="B346" s="74"/>
      <c r="C346" s="75"/>
      <c r="D346" s="26"/>
      <c r="E346" s="25"/>
      <c r="F346" s="25"/>
      <c r="G346" s="6"/>
      <c r="J346" s="104"/>
      <c r="K346" s="10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spans="1:29" s="16" customFormat="1" ht="20.100000000000001" customHeight="1" x14ac:dyDescent="0.2">
      <c r="A347" s="73"/>
      <c r="B347" s="74"/>
      <c r="C347" s="75"/>
      <c r="D347" s="25"/>
      <c r="E347" s="25"/>
      <c r="F347" s="25"/>
      <c r="G347" s="6"/>
      <c r="J347" s="104"/>
      <c r="K347" s="10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spans="1:29" s="16" customFormat="1" ht="20.100000000000001" customHeight="1" x14ac:dyDescent="0.2">
      <c r="A348" s="73"/>
      <c r="B348" s="74"/>
      <c r="C348" s="75"/>
      <c r="D348" s="28"/>
      <c r="E348" s="26"/>
      <c r="F348" s="28"/>
      <c r="G348" s="6"/>
      <c r="J348" s="104"/>
      <c r="K348" s="10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spans="1:29" s="16" customFormat="1" ht="20.100000000000001" customHeight="1" x14ac:dyDescent="0.2">
      <c r="A349" s="73"/>
      <c r="B349" s="74"/>
      <c r="C349" s="75"/>
      <c r="D349" s="28"/>
      <c r="E349" s="26"/>
      <c r="F349" s="28"/>
      <c r="G349" s="6"/>
      <c r="J349" s="104"/>
      <c r="K349" s="10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spans="1:29" s="16" customFormat="1" ht="20.100000000000001" customHeight="1" x14ac:dyDescent="0.2">
      <c r="A350" s="73"/>
      <c r="B350" s="74"/>
      <c r="C350" s="75"/>
      <c r="D350" s="25"/>
      <c r="E350" s="25"/>
      <c r="F350" s="25"/>
      <c r="G350" s="6"/>
      <c r="J350" s="104"/>
      <c r="K350" s="104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 spans="1:29" s="16" customFormat="1" ht="20.100000000000001" customHeight="1" x14ac:dyDescent="0.2">
      <c r="A351" s="73"/>
      <c r="B351" s="74"/>
      <c r="C351" s="75"/>
      <c r="D351" s="26"/>
      <c r="E351" s="25"/>
      <c r="F351" s="25"/>
      <c r="G351" s="6"/>
      <c r="J351" s="104"/>
      <c r="K351" s="10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spans="1:29" s="16" customFormat="1" ht="20.100000000000001" customHeight="1" x14ac:dyDescent="0.2">
      <c r="A352" s="73"/>
      <c r="B352" s="74"/>
      <c r="C352" s="75"/>
      <c r="D352" s="26"/>
      <c r="E352" s="25"/>
      <c r="F352" s="25"/>
      <c r="G352" s="6"/>
      <c r="J352" s="104"/>
      <c r="K352" s="10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spans="1:28" s="16" customFormat="1" ht="20.100000000000001" customHeight="1" x14ac:dyDescent="0.2">
      <c r="A353" s="73"/>
      <c r="B353" s="74"/>
      <c r="C353" s="75"/>
      <c r="D353" s="26"/>
      <c r="E353" s="25"/>
      <c r="F353" s="25"/>
      <c r="G353" s="6"/>
      <c r="J353" s="104"/>
      <c r="K353" s="10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spans="1:28" s="16" customFormat="1" ht="20.100000000000001" customHeight="1" x14ac:dyDescent="0.2">
      <c r="A354" s="73"/>
      <c r="B354" s="74"/>
      <c r="C354" s="75"/>
      <c r="D354" s="25"/>
      <c r="E354" s="25"/>
      <c r="F354" s="25"/>
      <c r="G354" s="6"/>
      <c r="J354" s="104"/>
      <c r="K354" s="104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 spans="1:28" s="16" customFormat="1" ht="20.100000000000001" customHeight="1" x14ac:dyDescent="0.2">
      <c r="A355" s="73"/>
      <c r="B355" s="74"/>
      <c r="C355" s="75"/>
      <c r="D355" s="26"/>
      <c r="E355" s="25"/>
      <c r="F355" s="25"/>
      <c r="G355" s="6"/>
      <c r="J355" s="104"/>
      <c r="K355" s="10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spans="1:28" s="16" customFormat="1" ht="20.100000000000001" customHeight="1" x14ac:dyDescent="0.2">
      <c r="A356" s="73"/>
      <c r="B356" s="74"/>
      <c r="C356" s="75"/>
      <c r="D356" s="29"/>
      <c r="E356" s="26"/>
      <c r="F356" s="29"/>
      <c r="G356" s="6"/>
      <c r="J356" s="104"/>
      <c r="K356" s="104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r="357" spans="1:28" s="16" customFormat="1" ht="20.100000000000001" customHeight="1" x14ac:dyDescent="0.2">
      <c r="A357" s="73"/>
      <c r="B357" s="74"/>
      <c r="C357" s="75"/>
      <c r="D357" s="25"/>
      <c r="E357" s="25"/>
      <c r="F357" s="25"/>
      <c r="G357" s="6"/>
      <c r="J357" s="104"/>
      <c r="K357" s="10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spans="1:28" s="16" customFormat="1" ht="20.100000000000001" customHeight="1" x14ac:dyDescent="0.2">
      <c r="A358" s="73"/>
      <c r="B358" s="74"/>
      <c r="C358" s="75"/>
      <c r="D358" s="26"/>
      <c r="E358" s="25"/>
      <c r="F358" s="25"/>
      <c r="G358" s="6"/>
      <c r="J358" s="104"/>
      <c r="K358" s="104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r="359" spans="1:28" s="16" customFormat="1" ht="20.100000000000001" customHeight="1" x14ac:dyDescent="0.2">
      <c r="A359" s="73"/>
      <c r="B359" s="74"/>
      <c r="C359" s="75"/>
      <c r="D359" s="25"/>
      <c r="E359" s="25"/>
      <c r="F359" s="25"/>
      <c r="G359" s="6"/>
      <c r="J359" s="104"/>
      <c r="K359" s="10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spans="1:28" s="16" customFormat="1" ht="20.100000000000001" customHeight="1" x14ac:dyDescent="0.2">
      <c r="A360" s="73"/>
      <c r="B360" s="74"/>
      <c r="C360" s="75"/>
      <c r="D360" s="26"/>
      <c r="E360" s="25"/>
      <c r="F360" s="25"/>
      <c r="G360" s="6"/>
      <c r="J360" s="104"/>
      <c r="K360" s="10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spans="1:28" s="16" customFormat="1" ht="20.100000000000001" customHeight="1" x14ac:dyDescent="0.2">
      <c r="A361" s="73"/>
      <c r="B361" s="74"/>
      <c r="C361" s="75"/>
      <c r="D361" s="26"/>
      <c r="E361" s="25"/>
      <c r="F361" s="25"/>
      <c r="G361" s="6"/>
      <c r="J361" s="104"/>
      <c r="K361" s="104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r="362" spans="1:28" s="16" customFormat="1" ht="20.100000000000001" customHeight="1" x14ac:dyDescent="0.2">
      <c r="A362" s="73"/>
      <c r="B362" s="74"/>
      <c r="C362" s="75"/>
      <c r="D362" s="26"/>
      <c r="E362" s="25"/>
      <c r="F362" s="25"/>
      <c r="G362" s="6"/>
      <c r="J362" s="104"/>
      <c r="K362" s="10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spans="1:28" s="16" customFormat="1" ht="20.100000000000001" customHeight="1" x14ac:dyDescent="0.2">
      <c r="A363" s="73"/>
      <c r="B363" s="74"/>
      <c r="C363" s="75"/>
      <c r="D363" s="26"/>
      <c r="E363" s="25"/>
      <c r="F363" s="25"/>
      <c r="G363" s="6"/>
      <c r="J363" s="104"/>
      <c r="K363" s="10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spans="1:28" s="16" customFormat="1" ht="20.100000000000001" customHeight="1" x14ac:dyDescent="0.2">
      <c r="A364" s="73"/>
      <c r="B364" s="74"/>
      <c r="C364" s="75"/>
      <c r="D364" s="26"/>
      <c r="E364" s="25"/>
      <c r="F364" s="25"/>
      <c r="G364" s="6"/>
      <c r="J364" s="104"/>
      <c r="K364" s="104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r="365" spans="1:28" s="16" customFormat="1" ht="20.100000000000001" customHeight="1" x14ac:dyDescent="0.2">
      <c r="A365" s="73"/>
      <c r="B365" s="74"/>
      <c r="C365" s="75"/>
      <c r="D365" s="26"/>
      <c r="E365" s="25"/>
      <c r="F365" s="25"/>
      <c r="G365" s="6"/>
      <c r="J365" s="104"/>
      <c r="K365" s="104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r="366" spans="1:28" s="16" customFormat="1" ht="20.100000000000001" customHeight="1" x14ac:dyDescent="0.2">
      <c r="A366" s="73"/>
      <c r="B366" s="74"/>
      <c r="C366" s="75"/>
      <c r="D366" s="26"/>
      <c r="E366" s="25"/>
      <c r="F366" s="25"/>
      <c r="G366" s="6"/>
      <c r="J366" s="104"/>
      <c r="K366" s="10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spans="1:28" s="16" customFormat="1" ht="20.100000000000001" customHeight="1" x14ac:dyDescent="0.2">
      <c r="A367" s="73"/>
      <c r="B367" s="74"/>
      <c r="C367" s="75"/>
      <c r="D367" s="26"/>
      <c r="E367" s="25"/>
      <c r="F367" s="25"/>
      <c r="G367" s="6"/>
      <c r="J367" s="104"/>
      <c r="K367" s="10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spans="1:28" s="16" customFormat="1" ht="20.100000000000001" customHeight="1" x14ac:dyDescent="0.2">
      <c r="A368" s="73"/>
      <c r="B368" s="74"/>
      <c r="C368" s="75"/>
      <c r="D368" s="26"/>
      <c r="E368" s="25"/>
      <c r="F368" s="25"/>
      <c r="G368" s="6"/>
      <c r="J368" s="104"/>
      <c r="K368" s="10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spans="1:28" s="16" customFormat="1" ht="20.100000000000001" customHeight="1" x14ac:dyDescent="0.2">
      <c r="A369" s="73"/>
      <c r="B369" s="74"/>
      <c r="C369" s="75"/>
      <c r="D369" s="25"/>
      <c r="E369" s="25"/>
      <c r="F369" s="25"/>
      <c r="G369" s="6"/>
      <c r="J369" s="104"/>
      <c r="K369" s="10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spans="1:28" s="16" customFormat="1" ht="20.100000000000001" customHeight="1" x14ac:dyDescent="0.2">
      <c r="A370" s="73"/>
      <c r="B370" s="74"/>
      <c r="C370" s="75"/>
      <c r="D370" s="25"/>
      <c r="E370" s="25"/>
      <c r="F370" s="25"/>
      <c r="G370" s="6"/>
      <c r="J370" s="104"/>
      <c r="K370" s="10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spans="1:28" s="16" customFormat="1" ht="20.100000000000001" customHeight="1" x14ac:dyDescent="0.2">
      <c r="A371" s="73"/>
      <c r="B371" s="74"/>
      <c r="C371" s="75"/>
      <c r="D371" s="25"/>
      <c r="E371" s="25"/>
      <c r="F371" s="25"/>
      <c r="G371" s="6"/>
      <c r="J371" s="104"/>
      <c r="K371" s="104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r="372" spans="1:28" s="16" customFormat="1" ht="20.100000000000001" customHeight="1" x14ac:dyDescent="0.2">
      <c r="A372" s="73"/>
      <c r="B372" s="74"/>
      <c r="C372" s="75"/>
      <c r="D372" s="26"/>
      <c r="E372" s="25"/>
      <c r="F372" s="25"/>
      <c r="G372" s="6"/>
      <c r="J372" s="104"/>
      <c r="K372" s="10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spans="1:28" s="16" customFormat="1" ht="20.100000000000001" customHeight="1" x14ac:dyDescent="0.2">
      <c r="A373" s="73"/>
      <c r="B373" s="74"/>
      <c r="C373" s="75"/>
      <c r="D373" s="25"/>
      <c r="E373" s="25"/>
      <c r="F373" s="25"/>
      <c r="G373" s="6"/>
      <c r="J373" s="104"/>
      <c r="K373" s="104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r="374" spans="1:28" s="16" customFormat="1" ht="20.100000000000001" customHeight="1" x14ac:dyDescent="0.2">
      <c r="A374" s="73"/>
      <c r="B374" s="74"/>
      <c r="C374" s="75"/>
      <c r="D374" s="26"/>
      <c r="E374" s="25"/>
      <c r="F374" s="25"/>
      <c r="G374" s="6"/>
      <c r="J374" s="104"/>
      <c r="K374" s="10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spans="1:28" s="16" customFormat="1" ht="20.100000000000001" customHeight="1" x14ac:dyDescent="0.2">
      <c r="A375" s="73"/>
      <c r="B375" s="74"/>
      <c r="C375" s="75"/>
      <c r="D375" s="26"/>
      <c r="E375" s="25"/>
      <c r="F375" s="25"/>
      <c r="G375" s="6"/>
      <c r="J375" s="104"/>
      <c r="K375" s="10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spans="1:28" s="16" customFormat="1" ht="20.100000000000001" customHeight="1" x14ac:dyDescent="0.2">
      <c r="A376" s="73"/>
      <c r="B376" s="74"/>
      <c r="C376" s="75"/>
      <c r="D376" s="26"/>
      <c r="E376" s="25"/>
      <c r="F376" s="25"/>
      <c r="G376" s="6"/>
      <c r="J376" s="104"/>
      <c r="K376" s="10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spans="1:28" s="16" customFormat="1" ht="20.100000000000001" customHeight="1" x14ac:dyDescent="0.2">
      <c r="A377" s="73"/>
      <c r="B377" s="74"/>
      <c r="C377" s="75"/>
      <c r="D377" s="26"/>
      <c r="E377" s="25"/>
      <c r="F377" s="25"/>
      <c r="G377" s="6"/>
      <c r="J377" s="104"/>
      <c r="K377" s="10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spans="1:28" s="16" customFormat="1" ht="20.100000000000001" customHeight="1" x14ac:dyDescent="0.2">
      <c r="A378" s="73"/>
      <c r="B378" s="74"/>
      <c r="C378" s="75"/>
      <c r="D378" s="26"/>
      <c r="E378" s="25"/>
      <c r="F378" s="25"/>
      <c r="G378" s="6"/>
      <c r="J378" s="104"/>
      <c r="K378" s="10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spans="1:28" s="16" customFormat="1" ht="20.100000000000001" customHeight="1" x14ac:dyDescent="0.2">
      <c r="A379" s="73"/>
      <c r="B379" s="74"/>
      <c r="C379" s="75"/>
      <c r="D379" s="26"/>
      <c r="E379" s="25"/>
      <c r="F379" s="25"/>
      <c r="G379" s="6"/>
      <c r="J379" s="104"/>
      <c r="K379" s="10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spans="1:28" s="16" customFormat="1" ht="20.100000000000001" customHeight="1" x14ac:dyDescent="0.2">
      <c r="A380" s="73"/>
      <c r="B380" s="74"/>
      <c r="C380" s="75"/>
      <c r="D380" s="26"/>
      <c r="E380" s="25"/>
      <c r="F380" s="25"/>
      <c r="G380" s="6"/>
      <c r="J380" s="104"/>
      <c r="K380" s="104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r="381" spans="1:28" s="16" customFormat="1" ht="20.100000000000001" customHeight="1" x14ac:dyDescent="0.2">
      <c r="A381" s="73"/>
      <c r="B381" s="74"/>
      <c r="C381" s="75"/>
      <c r="D381" s="26"/>
      <c r="E381" s="25"/>
      <c r="F381" s="25"/>
      <c r="G381" s="6"/>
      <c r="J381" s="104"/>
      <c r="K381" s="104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r="382" spans="1:28" s="16" customFormat="1" ht="20.100000000000001" customHeight="1" x14ac:dyDescent="0.2">
      <c r="A382" s="73"/>
      <c r="B382" s="74"/>
      <c r="C382" s="75"/>
      <c r="D382" s="28"/>
      <c r="E382" s="25"/>
      <c r="F382" s="28"/>
      <c r="G382" s="6"/>
      <c r="J382" s="104"/>
      <c r="K382" s="10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spans="1:28" s="16" customFormat="1" ht="20.100000000000001" customHeight="1" x14ac:dyDescent="0.2">
      <c r="A383" s="73"/>
      <c r="B383" s="74"/>
      <c r="C383" s="75"/>
      <c r="D383" s="26"/>
      <c r="E383" s="25"/>
      <c r="F383" s="25"/>
      <c r="G383" s="6"/>
      <c r="J383" s="104"/>
      <c r="K383" s="104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r="384" spans="1:28" s="16" customFormat="1" ht="20.100000000000001" customHeight="1" x14ac:dyDescent="0.2">
      <c r="A384" s="73"/>
      <c r="B384" s="74"/>
      <c r="C384" s="75"/>
      <c r="D384" s="26"/>
      <c r="E384" s="25"/>
      <c r="F384" s="25"/>
      <c r="G384" s="6"/>
      <c r="J384" s="104"/>
      <c r="K384" s="10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spans="1:28" s="16" customFormat="1" ht="20.100000000000001" customHeight="1" x14ac:dyDescent="0.2">
      <c r="A385" s="73"/>
      <c r="B385" s="74"/>
      <c r="C385" s="75"/>
      <c r="D385" s="26"/>
      <c r="E385" s="25"/>
      <c r="F385" s="25"/>
      <c r="G385" s="6"/>
      <c r="J385" s="104"/>
      <c r="K385" s="10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spans="1:28" s="16" customFormat="1" ht="20.100000000000001" customHeight="1" x14ac:dyDescent="0.2">
      <c r="A386" s="73"/>
      <c r="B386" s="74"/>
      <c r="C386" s="75"/>
      <c r="D386" s="26"/>
      <c r="E386" s="25"/>
      <c r="F386" s="25"/>
      <c r="G386" s="6"/>
      <c r="J386" s="104"/>
      <c r="K386" s="10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spans="1:28" s="16" customFormat="1" ht="20.100000000000001" customHeight="1" x14ac:dyDescent="0.2">
      <c r="A387" s="73"/>
      <c r="B387" s="74"/>
      <c r="C387" s="75"/>
      <c r="D387" s="26"/>
      <c r="E387" s="25"/>
      <c r="F387" s="25"/>
      <c r="G387" s="6"/>
      <c r="J387" s="104"/>
      <c r="K387" s="10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spans="1:28" s="16" customFormat="1" ht="20.100000000000001" customHeight="1" x14ac:dyDescent="0.2">
      <c r="A388" s="73"/>
      <c r="B388" s="74"/>
      <c r="C388" s="75"/>
      <c r="D388" s="28"/>
      <c r="E388" s="25"/>
      <c r="F388" s="29"/>
      <c r="G388" s="6"/>
      <c r="J388" s="104"/>
      <c r="K388" s="10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spans="1:28" s="16" customFormat="1" ht="20.100000000000001" customHeight="1" x14ac:dyDescent="0.2">
      <c r="A389" s="73"/>
      <c r="B389" s="74"/>
      <c r="C389" s="75"/>
      <c r="D389" s="26"/>
      <c r="E389" s="25"/>
      <c r="F389" s="25"/>
      <c r="G389" s="6"/>
      <c r="J389" s="104"/>
      <c r="K389" s="10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spans="1:28" s="16" customFormat="1" ht="20.100000000000001" customHeight="1" x14ac:dyDescent="0.2">
      <c r="A390" s="73"/>
      <c r="B390" s="74"/>
      <c r="C390" s="75"/>
      <c r="D390" s="26"/>
      <c r="E390" s="25"/>
      <c r="F390" s="25"/>
      <c r="G390" s="6"/>
      <c r="J390" s="104"/>
      <c r="K390" s="10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spans="1:28" s="16" customFormat="1" ht="20.100000000000001" customHeight="1" x14ac:dyDescent="0.2">
      <c r="A391" s="73"/>
      <c r="B391" s="74"/>
      <c r="C391" s="75"/>
      <c r="D391" s="26"/>
      <c r="E391" s="25"/>
      <c r="F391" s="25"/>
      <c r="G391" s="6"/>
      <c r="J391" s="104"/>
      <c r="K391" s="104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r="392" spans="1:28" s="16" customFormat="1" ht="20.100000000000001" customHeight="1" x14ac:dyDescent="0.2">
      <c r="A392" s="73"/>
      <c r="B392" s="74"/>
      <c r="C392" s="75"/>
      <c r="D392" s="26"/>
      <c r="E392" s="25"/>
      <c r="F392" s="25"/>
      <c r="G392" s="6"/>
      <c r="J392" s="104"/>
      <c r="K392" s="10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spans="1:28" s="16" customFormat="1" ht="20.100000000000001" customHeight="1" x14ac:dyDescent="0.2">
      <c r="A393" s="73"/>
      <c r="B393" s="74"/>
      <c r="C393" s="75"/>
      <c r="D393" s="26"/>
      <c r="E393" s="25"/>
      <c r="F393" s="25"/>
      <c r="G393" s="6"/>
      <c r="J393" s="104"/>
      <c r="K393" s="10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spans="1:28" s="16" customFormat="1" ht="20.100000000000001" customHeight="1" x14ac:dyDescent="0.2">
      <c r="A394" s="73"/>
      <c r="B394" s="74"/>
      <c r="C394" s="75"/>
      <c r="D394" s="26"/>
      <c r="E394" s="25"/>
      <c r="F394" s="25"/>
      <c r="G394" s="6"/>
      <c r="J394" s="104"/>
      <c r="K394" s="10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spans="1:28" s="16" customFormat="1" ht="20.100000000000001" customHeight="1" x14ac:dyDescent="0.2">
      <c r="A395" s="73"/>
      <c r="B395" s="74"/>
      <c r="C395" s="75"/>
      <c r="D395" s="26"/>
      <c r="E395" s="25"/>
      <c r="F395" s="25"/>
      <c r="G395" s="6"/>
      <c r="J395" s="104"/>
      <c r="K395" s="10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spans="1:28" s="16" customFormat="1" ht="20.100000000000001" customHeight="1" x14ac:dyDescent="0.2">
      <c r="A396" s="73"/>
      <c r="B396" s="74"/>
      <c r="C396" s="75"/>
      <c r="D396" s="26"/>
      <c r="E396" s="25"/>
      <c r="F396" s="25"/>
      <c r="G396" s="6"/>
      <c r="J396" s="102"/>
      <c r="K396" s="102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spans="1:28" s="16" customFormat="1" ht="20.100000000000001" customHeight="1" x14ac:dyDescent="0.2">
      <c r="A397" s="73"/>
      <c r="B397" s="74"/>
      <c r="C397" s="75"/>
      <c r="D397" s="25"/>
      <c r="E397" s="25"/>
      <c r="F397" s="25"/>
      <c r="G397" s="6"/>
      <c r="J397" s="104"/>
      <c r="K397" s="10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spans="1:28" s="16" customFormat="1" ht="20.100000000000001" customHeight="1" x14ac:dyDescent="0.2">
      <c r="A398" s="73"/>
      <c r="B398" s="74"/>
      <c r="C398" s="75"/>
      <c r="D398" s="26"/>
      <c r="E398" s="25"/>
      <c r="F398" s="25"/>
      <c r="G398" s="6"/>
      <c r="J398" s="104"/>
      <c r="K398" s="104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r="399" spans="1:28" s="16" customFormat="1" ht="20.100000000000001" customHeight="1" x14ac:dyDescent="0.2">
      <c r="A399" s="73"/>
      <c r="B399" s="74"/>
      <c r="C399" s="75"/>
      <c r="D399" s="25"/>
      <c r="E399" s="25"/>
      <c r="F399" s="25"/>
      <c r="G399" s="6"/>
      <c r="J399" s="104"/>
      <c r="K399" s="10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spans="1:28" s="16" customFormat="1" ht="20.100000000000001" customHeight="1" x14ac:dyDescent="0.2">
      <c r="A400" s="73"/>
      <c r="B400" s="74"/>
      <c r="C400" s="75"/>
      <c r="D400" s="26"/>
      <c r="E400" s="25"/>
      <c r="F400" s="25"/>
      <c r="G400" s="6"/>
      <c r="J400" s="104"/>
      <c r="K400" s="10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spans="1:28" s="16" customFormat="1" ht="20.100000000000001" customHeight="1" x14ac:dyDescent="0.2">
      <c r="A401" s="73"/>
      <c r="B401" s="74"/>
      <c r="C401" s="75"/>
      <c r="D401" s="26"/>
      <c r="E401" s="25"/>
      <c r="F401" s="25"/>
      <c r="G401" s="6"/>
      <c r="J401" s="104"/>
      <c r="K401" s="10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spans="1:28" s="16" customFormat="1" ht="20.100000000000001" customHeight="1" x14ac:dyDescent="0.2">
      <c r="A402" s="73"/>
      <c r="B402" s="74"/>
      <c r="C402" s="75"/>
      <c r="D402" s="26"/>
      <c r="E402" s="25"/>
      <c r="F402" s="25"/>
      <c r="G402" s="6"/>
      <c r="J402" s="104"/>
      <c r="K402" s="10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spans="1:28" s="16" customFormat="1" ht="20.100000000000001" customHeight="1" x14ac:dyDescent="0.2">
      <c r="A403" s="73"/>
      <c r="B403" s="74"/>
      <c r="C403" s="75"/>
      <c r="D403" s="26"/>
      <c r="E403" s="25"/>
      <c r="F403" s="25"/>
      <c r="G403" s="6"/>
      <c r="J403" s="104"/>
      <c r="K403" s="10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spans="1:28" s="16" customFormat="1" ht="20.100000000000001" customHeight="1" x14ac:dyDescent="0.2">
      <c r="A404" s="73"/>
      <c r="B404" s="74"/>
      <c r="C404" s="75"/>
      <c r="D404" s="26"/>
      <c r="E404" s="25"/>
      <c r="F404" s="25"/>
      <c r="G404" s="6"/>
      <c r="J404" s="104"/>
      <c r="K404" s="10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spans="1:28" s="16" customFormat="1" ht="20.100000000000001" customHeight="1" x14ac:dyDescent="0.2">
      <c r="A405" s="73"/>
      <c r="B405" s="74"/>
      <c r="C405" s="75"/>
      <c r="D405" s="25"/>
      <c r="E405" s="25"/>
      <c r="F405" s="25"/>
      <c r="G405" s="6"/>
      <c r="J405" s="102"/>
      <c r="K405" s="102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spans="1:28" s="16" customFormat="1" ht="20.100000000000001" customHeight="1" x14ac:dyDescent="0.2">
      <c r="A406" s="73"/>
      <c r="B406" s="74"/>
      <c r="C406" s="75"/>
      <c r="D406" s="26"/>
      <c r="E406" s="25"/>
      <c r="F406" s="25"/>
      <c r="G406" s="6"/>
      <c r="J406" s="104"/>
      <c r="K406" s="10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spans="1:28" s="16" customFormat="1" ht="20.100000000000001" customHeight="1" x14ac:dyDescent="0.2">
      <c r="A407" s="73"/>
      <c r="B407" s="74"/>
      <c r="C407" s="75"/>
      <c r="D407" s="26"/>
      <c r="E407" s="25"/>
      <c r="F407" s="25"/>
      <c r="G407" s="6"/>
      <c r="J407" s="104"/>
      <c r="K407" s="10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spans="1:28" s="16" customFormat="1" ht="20.100000000000001" customHeight="1" x14ac:dyDescent="0.2">
      <c r="A408" s="73"/>
      <c r="B408" s="74"/>
      <c r="C408" s="75"/>
      <c r="D408" s="26"/>
      <c r="E408" s="25"/>
      <c r="F408" s="25"/>
      <c r="G408" s="6"/>
      <c r="J408" s="104"/>
      <c r="K408" s="10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spans="1:28" s="16" customFormat="1" ht="20.100000000000001" customHeight="1" x14ac:dyDescent="0.2">
      <c r="A409" s="73"/>
      <c r="B409" s="74"/>
      <c r="C409" s="75"/>
      <c r="D409" s="26"/>
      <c r="E409" s="25"/>
      <c r="F409" s="25"/>
      <c r="G409" s="6"/>
      <c r="J409" s="104"/>
      <c r="K409" s="10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spans="1:28" s="16" customFormat="1" ht="20.100000000000001" customHeight="1" x14ac:dyDescent="0.2">
      <c r="A410" s="73"/>
      <c r="B410" s="74"/>
      <c r="C410" s="75"/>
      <c r="D410" s="28"/>
      <c r="E410" s="25"/>
      <c r="F410" s="29"/>
      <c r="G410" s="6"/>
      <c r="J410" s="104"/>
      <c r="K410" s="104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r="411" spans="1:28" s="16" customFormat="1" ht="20.100000000000001" customHeight="1" x14ac:dyDescent="0.2">
      <c r="A411" s="73"/>
      <c r="B411" s="74"/>
      <c r="C411" s="75"/>
      <c r="D411" s="25"/>
      <c r="E411" s="25"/>
      <c r="F411" s="25"/>
      <c r="G411" s="6"/>
      <c r="J411" s="104"/>
      <c r="K411" s="104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r="412" spans="1:28" s="16" customFormat="1" ht="20.100000000000001" customHeight="1" x14ac:dyDescent="0.2">
      <c r="A412" s="73"/>
      <c r="B412" s="74"/>
      <c r="C412" s="75"/>
      <c r="D412" s="26"/>
      <c r="E412" s="25"/>
      <c r="F412" s="25"/>
      <c r="G412" s="6"/>
      <c r="J412" s="104"/>
      <c r="K412" s="10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spans="1:28" s="16" customFormat="1" ht="20.100000000000001" customHeight="1" x14ac:dyDescent="0.2">
      <c r="A413" s="73"/>
      <c r="B413" s="74"/>
      <c r="C413" s="75"/>
      <c r="D413" s="26"/>
      <c r="E413" s="25"/>
      <c r="F413" s="25"/>
      <c r="G413" s="6"/>
      <c r="J413" s="104"/>
      <c r="K413" s="10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spans="1:28" s="16" customFormat="1" ht="20.100000000000001" customHeight="1" x14ac:dyDescent="0.2">
      <c r="A414" s="73"/>
      <c r="B414" s="74"/>
      <c r="C414" s="75"/>
      <c r="D414" s="26"/>
      <c r="E414" s="25"/>
      <c r="F414" s="25"/>
      <c r="G414" s="6"/>
      <c r="J414" s="104"/>
      <c r="K414" s="10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spans="1:28" s="16" customFormat="1" ht="20.100000000000001" customHeight="1" x14ac:dyDescent="0.2">
      <c r="A415" s="73"/>
      <c r="B415" s="74"/>
      <c r="C415" s="75"/>
      <c r="D415" s="25"/>
      <c r="E415" s="25"/>
      <c r="F415" s="25"/>
      <c r="G415" s="6"/>
      <c r="J415" s="104"/>
      <c r="K415" s="10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spans="1:28" s="16" customFormat="1" ht="20.100000000000001" customHeight="1" x14ac:dyDescent="0.2">
      <c r="A416" s="73"/>
      <c r="B416" s="74"/>
      <c r="C416" s="75"/>
      <c r="D416" s="28"/>
      <c r="E416" s="25"/>
      <c r="F416" s="29"/>
      <c r="G416" s="6"/>
      <c r="J416" s="102"/>
      <c r="K416" s="10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spans="1:28" s="16" customFormat="1" ht="20.100000000000001" customHeight="1" x14ac:dyDescent="0.2">
      <c r="A417" s="73"/>
      <c r="B417" s="74"/>
      <c r="C417" s="75"/>
      <c r="D417" s="25"/>
      <c r="E417" s="25"/>
      <c r="F417" s="25"/>
      <c r="G417" s="6"/>
      <c r="J417" s="104"/>
      <c r="K417" s="10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spans="1:28" s="16" customFormat="1" ht="20.100000000000001" customHeight="1" x14ac:dyDescent="0.2">
      <c r="A418" s="73"/>
      <c r="B418" s="74"/>
      <c r="C418" s="75"/>
      <c r="D418" s="26"/>
      <c r="E418" s="25"/>
      <c r="F418" s="25"/>
      <c r="G418" s="6"/>
      <c r="J418" s="104"/>
      <c r="K418" s="10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spans="1:28" s="16" customFormat="1" ht="20.100000000000001" customHeight="1" x14ac:dyDescent="0.2">
      <c r="A419" s="73"/>
      <c r="B419" s="74"/>
      <c r="C419" s="75"/>
      <c r="D419" s="26"/>
      <c r="E419" s="25"/>
      <c r="F419" s="25"/>
      <c r="G419" s="6"/>
      <c r="J419" s="104"/>
      <c r="K419" s="104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r="420" spans="1:28" s="16" customFormat="1" ht="20.100000000000001" customHeight="1" x14ac:dyDescent="0.2">
      <c r="A420" s="73"/>
      <c r="B420" s="74"/>
      <c r="C420" s="75"/>
      <c r="D420" s="25"/>
      <c r="E420" s="25"/>
      <c r="F420" s="25"/>
      <c r="G420" s="6"/>
      <c r="J420" s="104"/>
      <c r="K420" s="104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r="421" spans="1:28" s="16" customFormat="1" ht="20.100000000000001" customHeight="1" x14ac:dyDescent="0.2">
      <c r="A421" s="73"/>
      <c r="B421" s="74"/>
      <c r="C421" s="75"/>
      <c r="D421" s="26"/>
      <c r="E421" s="25"/>
      <c r="F421" s="25"/>
      <c r="G421" s="6"/>
      <c r="J421" s="104"/>
      <c r="K421" s="104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r="422" spans="1:28" s="16" customFormat="1" ht="20.100000000000001" customHeight="1" x14ac:dyDescent="0.2">
      <c r="A422" s="73"/>
      <c r="B422" s="74"/>
      <c r="C422" s="75"/>
      <c r="D422" s="26"/>
      <c r="E422" s="25"/>
      <c r="F422" s="25"/>
      <c r="G422" s="6"/>
      <c r="J422" s="104"/>
      <c r="K422" s="10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spans="1:28" s="16" customFormat="1" ht="20.100000000000001" customHeight="1" x14ac:dyDescent="0.2">
      <c r="A423" s="73"/>
      <c r="B423" s="74"/>
      <c r="C423" s="75"/>
      <c r="D423" s="26"/>
      <c r="E423" s="25"/>
      <c r="F423" s="25"/>
      <c r="G423" s="6"/>
      <c r="J423" s="104"/>
      <c r="K423" s="10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spans="1:28" s="16" customFormat="1" ht="20.100000000000001" customHeight="1" x14ac:dyDescent="0.2">
      <c r="A424" s="73"/>
      <c r="B424" s="74"/>
      <c r="C424" s="75"/>
      <c r="D424" s="25"/>
      <c r="E424" s="25"/>
      <c r="F424" s="25"/>
      <c r="G424" s="6"/>
      <c r="J424" s="104"/>
      <c r="K424" s="10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spans="1:28" s="16" customFormat="1" ht="20.100000000000001" customHeight="1" x14ac:dyDescent="0.2">
      <c r="A425" s="73"/>
      <c r="B425" s="74"/>
      <c r="C425" s="75"/>
      <c r="D425" s="26"/>
      <c r="E425" s="25"/>
      <c r="F425" s="25"/>
      <c r="G425" s="6"/>
      <c r="J425" s="104"/>
      <c r="K425" s="10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spans="1:28" s="16" customFormat="1" ht="20.100000000000001" customHeight="1" x14ac:dyDescent="0.2">
      <c r="A426" s="73"/>
      <c r="B426" s="74"/>
      <c r="C426" s="75"/>
      <c r="D426" s="26"/>
      <c r="E426" s="25"/>
      <c r="F426" s="25"/>
      <c r="G426" s="6"/>
      <c r="J426" s="104"/>
      <c r="K426" s="10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spans="1:28" s="16" customFormat="1" ht="20.100000000000001" customHeight="1" x14ac:dyDescent="0.2">
      <c r="A427" s="73"/>
      <c r="B427" s="74"/>
      <c r="C427" s="75"/>
      <c r="D427" s="25"/>
      <c r="E427" s="25"/>
      <c r="F427" s="25"/>
      <c r="G427" s="6"/>
      <c r="J427" s="104"/>
      <c r="K427" s="10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spans="1:28" s="16" customFormat="1" ht="20.100000000000001" customHeight="1" x14ac:dyDescent="0.2">
      <c r="A428" s="73"/>
      <c r="B428" s="74"/>
      <c r="C428" s="75"/>
      <c r="D428" s="28"/>
      <c r="E428" s="25"/>
      <c r="F428" s="29"/>
      <c r="G428" s="6"/>
      <c r="J428" s="104"/>
      <c r="K428" s="10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spans="1:28" s="16" customFormat="1" ht="20.100000000000001" customHeight="1" x14ac:dyDescent="0.2">
      <c r="A429" s="73"/>
      <c r="B429" s="74"/>
      <c r="C429" s="75"/>
      <c r="D429" s="26"/>
      <c r="E429" s="25"/>
      <c r="F429" s="25"/>
      <c r="G429" s="6"/>
      <c r="J429" s="104"/>
      <c r="K429" s="10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spans="1:28" s="16" customFormat="1" ht="20.100000000000001" customHeight="1" x14ac:dyDescent="0.2">
      <c r="A430" s="73"/>
      <c r="B430" s="74"/>
      <c r="C430" s="75"/>
      <c r="D430" s="26"/>
      <c r="E430" s="25"/>
      <c r="F430" s="25"/>
      <c r="G430" s="6"/>
      <c r="J430" s="104"/>
      <c r="K430" s="10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spans="1:28" s="16" customFormat="1" ht="20.100000000000001" customHeight="1" x14ac:dyDescent="0.2">
      <c r="A431" s="73"/>
      <c r="B431" s="74"/>
      <c r="C431" s="75"/>
      <c r="D431" s="26"/>
      <c r="E431" s="25"/>
      <c r="F431" s="25"/>
      <c r="G431" s="6"/>
      <c r="J431" s="104"/>
      <c r="K431" s="10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spans="1:28" s="16" customFormat="1" ht="20.100000000000001" customHeight="1" x14ac:dyDescent="0.2">
      <c r="A432" s="73"/>
      <c r="B432" s="74"/>
      <c r="C432" s="75"/>
      <c r="D432" s="25"/>
      <c r="E432" s="25"/>
      <c r="F432" s="25"/>
      <c r="G432" s="6"/>
      <c r="J432" s="104"/>
      <c r="K432" s="10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spans="1:28" s="16" customFormat="1" ht="20.100000000000001" customHeight="1" x14ac:dyDescent="0.2">
      <c r="A433" s="73"/>
      <c r="B433" s="74"/>
      <c r="C433" s="75"/>
      <c r="D433" s="26"/>
      <c r="E433" s="78"/>
      <c r="F433" s="25"/>
      <c r="G433" s="6"/>
      <c r="J433" s="104"/>
      <c r="K433" s="10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spans="1:28" s="16" customFormat="1" ht="20.100000000000001" customHeight="1" x14ac:dyDescent="0.2">
      <c r="A434" s="73"/>
      <c r="B434" s="74"/>
      <c r="C434" s="75"/>
      <c r="D434" s="26"/>
      <c r="E434" s="25"/>
      <c r="F434" s="25"/>
      <c r="G434" s="6"/>
      <c r="J434" s="104"/>
      <c r="K434" s="10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spans="1:28" s="16" customFormat="1" ht="20.100000000000001" customHeight="1" x14ac:dyDescent="0.2">
      <c r="A435" s="73"/>
      <c r="B435" s="74"/>
      <c r="C435" s="75"/>
      <c r="D435" s="26"/>
      <c r="E435" s="25"/>
      <c r="F435" s="25"/>
      <c r="G435" s="6"/>
      <c r="J435" s="104"/>
      <c r="K435" s="10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spans="1:28" s="16" customFormat="1" ht="20.100000000000001" customHeight="1" x14ac:dyDescent="0.2">
      <c r="A436" s="73"/>
      <c r="B436" s="74"/>
      <c r="C436" s="75"/>
      <c r="D436" s="28"/>
      <c r="E436" s="25"/>
      <c r="F436" s="29"/>
      <c r="G436" s="6"/>
      <c r="J436" s="104"/>
      <c r="K436" s="10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spans="1:28" s="16" customFormat="1" ht="20.100000000000001" customHeight="1" x14ac:dyDescent="0.2">
      <c r="A437" s="73"/>
      <c r="B437" s="74"/>
      <c r="C437" s="75"/>
      <c r="D437" s="26"/>
      <c r="E437" s="25"/>
      <c r="F437" s="25"/>
      <c r="G437" s="6"/>
      <c r="J437" s="104"/>
      <c r="K437" s="10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spans="1:28" s="16" customFormat="1" ht="20.100000000000001" customHeight="1" x14ac:dyDescent="0.2">
      <c r="A438" s="73"/>
      <c r="B438" s="74"/>
      <c r="C438" s="75"/>
      <c r="D438" s="26"/>
      <c r="E438" s="25"/>
      <c r="F438" s="25"/>
      <c r="G438" s="6"/>
      <c r="J438" s="104"/>
      <c r="K438" s="10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spans="1:28" s="16" customFormat="1" ht="20.100000000000001" customHeight="1" x14ac:dyDescent="0.2">
      <c r="A439" s="73"/>
      <c r="B439" s="74"/>
      <c r="C439" s="75"/>
      <c r="D439" s="26"/>
      <c r="E439" s="25"/>
      <c r="F439" s="25"/>
      <c r="G439" s="6"/>
      <c r="J439" s="104"/>
      <c r="K439" s="10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spans="1:28" s="16" customFormat="1" ht="20.100000000000001" customHeight="1" x14ac:dyDescent="0.2">
      <c r="A440" s="73"/>
      <c r="B440" s="74"/>
      <c r="C440" s="75"/>
      <c r="D440" s="26"/>
      <c r="E440" s="25"/>
      <c r="F440" s="25"/>
      <c r="G440" s="6"/>
      <c r="J440" s="104"/>
      <c r="K440" s="10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spans="1:28" s="16" customFormat="1" ht="20.100000000000001" customHeight="1" x14ac:dyDescent="0.2">
      <c r="A441" s="73"/>
      <c r="B441" s="74"/>
      <c r="C441" s="75"/>
      <c r="D441" s="26"/>
      <c r="E441" s="25"/>
      <c r="F441" s="26"/>
      <c r="G441" s="6"/>
      <c r="J441" s="104"/>
      <c r="K441" s="10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spans="1:28" s="16" customFormat="1" ht="20.100000000000001" customHeight="1" x14ac:dyDescent="0.2">
      <c r="A442" s="73"/>
      <c r="B442" s="74"/>
      <c r="C442" s="75"/>
      <c r="D442" s="26"/>
      <c r="E442" s="25"/>
      <c r="F442" s="25"/>
      <c r="G442" s="6"/>
      <c r="J442" s="104"/>
      <c r="K442" s="10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spans="1:28" s="16" customFormat="1" ht="20.100000000000001" customHeight="1" x14ac:dyDescent="0.2">
      <c r="A443" s="73"/>
      <c r="B443" s="74"/>
      <c r="C443" s="75"/>
      <c r="D443" s="26"/>
      <c r="E443" s="25"/>
      <c r="F443" s="25"/>
      <c r="G443" s="6"/>
      <c r="J443" s="104"/>
      <c r="K443" s="10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spans="1:28" s="16" customFormat="1" ht="20.100000000000001" customHeight="1" x14ac:dyDescent="0.2">
      <c r="A444" s="73"/>
      <c r="B444" s="74"/>
      <c r="C444" s="75"/>
      <c r="D444" s="26"/>
      <c r="E444" s="25"/>
      <c r="F444" s="25"/>
      <c r="G444" s="6"/>
      <c r="J444" s="104"/>
      <c r="K444" s="10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spans="1:28" s="16" customFormat="1" ht="20.100000000000001" customHeight="1" x14ac:dyDescent="0.2">
      <c r="A445" s="73"/>
      <c r="B445" s="74"/>
      <c r="C445" s="75"/>
      <c r="D445" s="26"/>
      <c r="E445" s="25"/>
      <c r="F445" s="25"/>
      <c r="G445" s="6"/>
      <c r="J445" s="104"/>
      <c r="K445" s="10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spans="1:28" s="16" customFormat="1" ht="20.100000000000001" customHeight="1" x14ac:dyDescent="0.2">
      <c r="A446" s="73"/>
      <c r="B446" s="74"/>
      <c r="C446" s="75"/>
      <c r="D446" s="26"/>
      <c r="E446" s="25"/>
      <c r="F446" s="25"/>
      <c r="G446" s="6"/>
      <c r="J446" s="104"/>
      <c r="K446" s="10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spans="1:28" s="16" customFormat="1" ht="20.100000000000001" customHeight="1" x14ac:dyDescent="0.2">
      <c r="A447" s="73"/>
      <c r="B447" s="74"/>
      <c r="C447" s="75"/>
      <c r="D447" s="26"/>
      <c r="E447" s="25"/>
      <c r="F447" s="25"/>
      <c r="G447" s="6"/>
      <c r="J447" s="104"/>
      <c r="K447" s="10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spans="1:28" s="16" customFormat="1" ht="20.100000000000001" customHeight="1" x14ac:dyDescent="0.2">
      <c r="A448" s="73"/>
      <c r="B448" s="74"/>
      <c r="C448" s="75"/>
      <c r="D448" s="26"/>
      <c r="E448" s="25"/>
      <c r="F448" s="25"/>
      <c r="G448" s="6"/>
      <c r="J448" s="104"/>
      <c r="K448" s="10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spans="1:28" s="16" customFormat="1" ht="20.100000000000001" customHeight="1" x14ac:dyDescent="0.2">
      <c r="A449" s="73"/>
      <c r="B449" s="74"/>
      <c r="C449" s="75"/>
      <c r="D449" s="28"/>
      <c r="E449" s="25"/>
      <c r="F449" s="29"/>
      <c r="G449" s="6"/>
      <c r="J449" s="102"/>
      <c r="K449" s="10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spans="1:28" s="16" customFormat="1" ht="20.100000000000001" customHeight="1" x14ac:dyDescent="0.2">
      <c r="A450" s="73"/>
      <c r="B450" s="74"/>
      <c r="C450" s="75"/>
      <c r="D450" s="25"/>
      <c r="E450" s="25"/>
      <c r="F450" s="25"/>
      <c r="G450" s="6"/>
      <c r="J450" s="102"/>
      <c r="K450" s="102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spans="1:28" s="16" customFormat="1" ht="20.100000000000001" customHeight="1" x14ac:dyDescent="0.2">
      <c r="A451" s="73"/>
      <c r="B451" s="74"/>
      <c r="C451" s="75"/>
      <c r="D451" s="26"/>
      <c r="E451" s="25"/>
      <c r="F451" s="25"/>
      <c r="G451" s="6"/>
      <c r="J451" s="104"/>
      <c r="K451" s="10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spans="1:28" s="16" customFormat="1" ht="20.100000000000001" customHeight="1" x14ac:dyDescent="0.2">
      <c r="A452" s="73"/>
      <c r="B452" s="74"/>
      <c r="C452" s="75"/>
      <c r="D452" s="26"/>
      <c r="E452" s="25"/>
      <c r="F452" s="25"/>
      <c r="G452" s="6"/>
      <c r="J452" s="104"/>
      <c r="K452" s="10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spans="1:28" s="16" customFormat="1" ht="20.100000000000001" customHeight="1" x14ac:dyDescent="0.2">
      <c r="A453" s="73"/>
      <c r="B453" s="74"/>
      <c r="C453" s="75"/>
      <c r="D453" s="26"/>
      <c r="E453" s="25"/>
      <c r="F453" s="25"/>
      <c r="G453" s="6"/>
      <c r="J453" s="104"/>
      <c r="K453" s="10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spans="1:28" s="16" customFormat="1" ht="20.100000000000001" customHeight="1" x14ac:dyDescent="0.2">
      <c r="A454" s="73"/>
      <c r="B454" s="74"/>
      <c r="C454" s="75"/>
      <c r="D454" s="26"/>
      <c r="E454" s="25"/>
      <c r="F454" s="25"/>
      <c r="G454" s="6"/>
      <c r="J454" s="104"/>
      <c r="K454" s="10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spans="1:28" s="16" customFormat="1" ht="20.100000000000001" customHeight="1" x14ac:dyDescent="0.2">
      <c r="A455" s="73"/>
      <c r="B455" s="74"/>
      <c r="C455" s="75"/>
      <c r="D455" s="28"/>
      <c r="E455" s="25"/>
      <c r="F455" s="29"/>
      <c r="G455" s="6"/>
      <c r="J455" s="104"/>
      <c r="K455" s="10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spans="1:28" s="16" customFormat="1" ht="20.100000000000001" customHeight="1" x14ac:dyDescent="0.2">
      <c r="A456" s="73"/>
      <c r="B456" s="74"/>
      <c r="C456" s="75"/>
      <c r="D456" s="26"/>
      <c r="E456" s="25"/>
      <c r="F456" s="25"/>
      <c r="G456" s="6"/>
      <c r="J456" s="104"/>
      <c r="K456" s="10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spans="1:28" s="16" customFormat="1" ht="20.100000000000001" customHeight="1" x14ac:dyDescent="0.2">
      <c r="A457" s="73"/>
      <c r="B457" s="74"/>
      <c r="C457" s="75"/>
      <c r="D457" s="25"/>
      <c r="E457" s="25"/>
      <c r="F457" s="25"/>
      <c r="G457" s="6"/>
      <c r="J457" s="102"/>
      <c r="K457" s="102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spans="1:28" s="16" customFormat="1" ht="20.100000000000001" customHeight="1" x14ac:dyDescent="0.2">
      <c r="A458" s="73"/>
      <c r="B458" s="74"/>
      <c r="C458" s="75"/>
      <c r="D458" s="25"/>
      <c r="E458" s="25"/>
      <c r="F458" s="25"/>
      <c r="G458" s="6"/>
      <c r="J458" s="104"/>
      <c r="K458" s="10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spans="1:28" s="16" customFormat="1" ht="20.100000000000001" customHeight="1" x14ac:dyDescent="0.2">
      <c r="A459" s="73"/>
      <c r="B459" s="74"/>
      <c r="C459" s="75"/>
      <c r="D459" s="26"/>
      <c r="E459" s="25"/>
      <c r="F459" s="25"/>
      <c r="G459" s="6"/>
      <c r="J459" s="104"/>
      <c r="K459" s="10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spans="1:28" s="16" customFormat="1" ht="20.100000000000001" customHeight="1" x14ac:dyDescent="0.2">
      <c r="A460" s="73"/>
      <c r="B460" s="74"/>
      <c r="C460" s="75"/>
      <c r="D460" s="26"/>
      <c r="E460" s="25"/>
      <c r="F460" s="25"/>
      <c r="G460" s="6"/>
      <c r="J460" s="104"/>
      <c r="K460" s="10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spans="1:28" s="16" customFormat="1" ht="20.100000000000001" customHeight="1" x14ac:dyDescent="0.2">
      <c r="A461" s="73"/>
      <c r="B461" s="74"/>
      <c r="C461" s="75"/>
      <c r="D461" s="26"/>
      <c r="E461" s="25"/>
      <c r="F461" s="25"/>
      <c r="G461" s="6"/>
      <c r="J461" s="104"/>
      <c r="K461" s="10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spans="1:28" s="16" customFormat="1" ht="20.100000000000001" customHeight="1" x14ac:dyDescent="0.2">
      <c r="A462" s="73"/>
      <c r="B462" s="74"/>
      <c r="C462" s="75"/>
      <c r="D462" s="26"/>
      <c r="E462" s="25"/>
      <c r="F462" s="25"/>
      <c r="G462" s="6"/>
      <c r="I462" s="5"/>
      <c r="J462" s="102"/>
      <c r="K462" s="102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spans="1:28" s="16" customFormat="1" ht="20.100000000000001" customHeight="1" x14ac:dyDescent="0.2">
      <c r="A463" s="73"/>
      <c r="B463" s="74"/>
      <c r="C463" s="75"/>
      <c r="D463" s="29"/>
      <c r="E463" s="25"/>
      <c r="F463" s="29"/>
      <c r="G463" s="6"/>
      <c r="J463" s="104"/>
      <c r="K463" s="10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spans="1:28" s="16" customFormat="1" ht="20.100000000000001" customHeight="1" x14ac:dyDescent="0.15">
      <c r="A464" s="73"/>
      <c r="B464" s="74"/>
      <c r="C464" s="75"/>
      <c r="D464" s="41"/>
      <c r="E464" s="25"/>
      <c r="F464" s="25"/>
      <c r="G464" s="6"/>
      <c r="J464" s="104"/>
      <c r="K464" s="10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spans="1:28" s="16" customFormat="1" ht="20.100000000000001" customHeight="1" x14ac:dyDescent="0.2">
      <c r="A465" s="73"/>
      <c r="B465" s="74"/>
      <c r="C465" s="75"/>
      <c r="D465" s="26"/>
      <c r="E465" s="25"/>
      <c r="F465" s="25"/>
      <c r="G465" s="6"/>
      <c r="J465" s="104"/>
      <c r="K465" s="10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spans="1:28" s="16" customFormat="1" ht="20.100000000000001" customHeight="1" x14ac:dyDescent="0.2">
      <c r="A466" s="73"/>
      <c r="B466" s="74"/>
      <c r="C466" s="75"/>
      <c r="D466" s="25"/>
      <c r="E466" s="25"/>
      <c r="F466" s="25"/>
      <c r="G466" s="6"/>
      <c r="J466" s="104"/>
      <c r="K466" s="10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spans="1:28" s="16" customFormat="1" ht="20.100000000000001" customHeight="1" x14ac:dyDescent="0.15">
      <c r="A467" s="73"/>
      <c r="B467" s="74"/>
      <c r="C467" s="75"/>
      <c r="D467" s="41"/>
      <c r="E467" s="25"/>
      <c r="F467" s="25"/>
      <c r="G467" s="6"/>
      <c r="J467" s="104"/>
      <c r="K467" s="10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spans="1:28" s="16" customFormat="1" ht="20.100000000000001" customHeight="1" x14ac:dyDescent="0.15">
      <c r="A468" s="73"/>
      <c r="B468" s="74"/>
      <c r="C468" s="75"/>
      <c r="D468" s="41"/>
      <c r="E468" s="25"/>
      <c r="F468" s="25"/>
      <c r="G468" s="6"/>
      <c r="J468" s="104"/>
      <c r="K468" s="10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spans="1:28" s="16" customFormat="1" ht="20.100000000000001" customHeight="1" x14ac:dyDescent="0.2">
      <c r="A469" s="73"/>
      <c r="B469" s="74"/>
      <c r="C469" s="75"/>
      <c r="D469" s="26"/>
      <c r="E469" s="25"/>
      <c r="F469" s="25"/>
      <c r="G469" s="6"/>
      <c r="J469" s="104"/>
      <c r="K469" s="10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spans="1:28" s="16" customFormat="1" ht="20.100000000000001" customHeight="1" x14ac:dyDescent="0.2">
      <c r="A470" s="73"/>
      <c r="B470" s="74"/>
      <c r="C470" s="75"/>
      <c r="D470" s="28"/>
      <c r="E470" s="25"/>
      <c r="F470" s="29"/>
      <c r="G470" s="6"/>
      <c r="J470" s="102"/>
      <c r="K470" s="10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spans="1:28" s="16" customFormat="1" ht="20.100000000000001" customHeight="1" x14ac:dyDescent="0.2">
      <c r="A471" s="73"/>
      <c r="B471" s="74"/>
      <c r="C471" s="75"/>
      <c r="D471" s="26"/>
      <c r="E471" s="25"/>
      <c r="F471" s="25"/>
      <c r="G471" s="6"/>
      <c r="J471" s="104"/>
      <c r="K471" s="10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spans="1:28" s="16" customFormat="1" ht="20.100000000000001" customHeight="1" x14ac:dyDescent="0.2">
      <c r="A472" s="73"/>
      <c r="B472" s="74"/>
      <c r="C472" s="75"/>
      <c r="D472" s="26"/>
      <c r="E472" s="25"/>
      <c r="F472" s="25"/>
      <c r="G472" s="6"/>
      <c r="J472" s="104"/>
      <c r="K472" s="10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spans="1:28" s="16" customFormat="1" ht="20.100000000000001" customHeight="1" x14ac:dyDescent="0.2">
      <c r="A473" s="73"/>
      <c r="B473" s="74"/>
      <c r="C473" s="75"/>
      <c r="D473" s="26"/>
      <c r="E473" s="25"/>
      <c r="F473" s="25"/>
      <c r="G473" s="6"/>
      <c r="J473" s="104"/>
      <c r="K473" s="10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spans="1:28" s="16" customFormat="1" ht="20.100000000000001" customHeight="1" x14ac:dyDescent="0.2">
      <c r="A474" s="73"/>
      <c r="B474" s="74"/>
      <c r="C474" s="75"/>
      <c r="D474" s="26"/>
      <c r="E474" s="25"/>
      <c r="F474" s="25"/>
      <c r="G474" s="6"/>
      <c r="J474" s="104"/>
      <c r="K474" s="10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spans="1:28" s="16" customFormat="1" ht="20.100000000000001" customHeight="1" x14ac:dyDescent="0.2">
      <c r="A475" s="73"/>
      <c r="B475" s="74"/>
      <c r="C475" s="75"/>
      <c r="D475" s="26"/>
      <c r="E475" s="25"/>
      <c r="F475" s="25"/>
      <c r="G475" s="6"/>
      <c r="J475" s="104"/>
      <c r="K475" s="104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r="476" spans="1:28" s="16" customFormat="1" ht="20.100000000000001" customHeight="1" x14ac:dyDescent="0.2">
      <c r="A476" s="73"/>
      <c r="B476" s="74"/>
      <c r="C476" s="75"/>
      <c r="D476" s="25"/>
      <c r="E476" s="25"/>
      <c r="F476" s="25"/>
      <c r="G476" s="6"/>
      <c r="J476" s="104"/>
      <c r="K476" s="104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r="477" spans="1:28" s="16" customFormat="1" ht="20.100000000000001" customHeight="1" x14ac:dyDescent="0.2">
      <c r="A477" s="73"/>
      <c r="B477" s="74"/>
      <c r="C477" s="75"/>
      <c r="D477" s="26"/>
      <c r="E477" s="25"/>
      <c r="F477" s="25"/>
      <c r="G477" s="6"/>
      <c r="J477" s="104"/>
      <c r="K477" s="10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spans="1:28" s="16" customFormat="1" ht="20.100000000000001" customHeight="1" x14ac:dyDescent="0.2">
      <c r="A478" s="73"/>
      <c r="B478" s="74"/>
      <c r="C478" s="75"/>
      <c r="D478" s="26"/>
      <c r="E478" s="25"/>
      <c r="F478" s="25"/>
      <c r="G478" s="6"/>
      <c r="J478" s="104"/>
      <c r="K478" s="10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spans="1:28" s="16" customFormat="1" ht="20.100000000000001" customHeight="1" x14ac:dyDescent="0.15">
      <c r="A479" s="73"/>
      <c r="B479" s="74"/>
      <c r="C479" s="75"/>
      <c r="D479" s="41"/>
      <c r="E479" s="25"/>
      <c r="F479" s="25"/>
      <c r="G479" s="6"/>
      <c r="J479" s="104"/>
      <c r="K479" s="10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spans="1:28" s="16" customFormat="1" ht="20.100000000000001" customHeight="1" x14ac:dyDescent="0.2">
      <c r="A480" s="73"/>
      <c r="B480" s="74"/>
      <c r="C480" s="75"/>
      <c r="D480" s="26"/>
      <c r="E480" s="25"/>
      <c r="F480" s="25"/>
      <c r="G480" s="6"/>
      <c r="J480" s="104"/>
      <c r="K480" s="10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spans="1:28" s="16" customFormat="1" ht="20.100000000000001" customHeight="1" x14ac:dyDescent="0.2">
      <c r="A481" s="73"/>
      <c r="B481" s="74"/>
      <c r="C481" s="75"/>
      <c r="D481" s="26"/>
      <c r="E481" s="25"/>
      <c r="F481" s="25"/>
      <c r="G481" s="6"/>
      <c r="J481" s="104"/>
      <c r="K481" s="10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spans="1:28" s="16" customFormat="1" ht="20.100000000000001" customHeight="1" x14ac:dyDescent="0.15">
      <c r="A482" s="73"/>
      <c r="B482" s="74"/>
      <c r="C482" s="75"/>
      <c r="D482" s="41"/>
      <c r="E482" s="25"/>
      <c r="F482" s="25"/>
      <c r="G482" s="6"/>
      <c r="J482" s="104"/>
      <c r="K482" s="10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spans="1:28" s="16" customFormat="1" ht="20.100000000000001" customHeight="1" x14ac:dyDescent="0.2">
      <c r="A483" s="73"/>
      <c r="B483" s="74"/>
      <c r="C483" s="75"/>
      <c r="D483" s="25"/>
      <c r="E483" s="25"/>
      <c r="F483" s="25"/>
      <c r="G483" s="6"/>
      <c r="J483" s="104"/>
      <c r="K483" s="10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spans="1:28" s="16" customFormat="1" ht="20.100000000000001" customHeight="1" x14ac:dyDescent="0.2">
      <c r="A484" s="73"/>
      <c r="B484" s="74"/>
      <c r="C484" s="75"/>
      <c r="D484" s="25"/>
      <c r="E484" s="25"/>
      <c r="F484" s="25"/>
      <c r="G484" s="6"/>
      <c r="J484" s="104"/>
      <c r="K484" s="10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spans="1:28" s="16" customFormat="1" ht="20.100000000000001" customHeight="1" x14ac:dyDescent="0.2">
      <c r="A485" s="73"/>
      <c r="B485" s="74"/>
      <c r="C485" s="75"/>
      <c r="D485" s="25"/>
      <c r="E485" s="25"/>
      <c r="F485" s="25"/>
      <c r="G485" s="6"/>
      <c r="J485" s="104"/>
      <c r="K485" s="104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r="486" spans="1:28" s="16" customFormat="1" ht="20.100000000000001" customHeight="1" x14ac:dyDescent="0.2">
      <c r="A486" s="73"/>
      <c r="B486" s="74"/>
      <c r="C486" s="75"/>
      <c r="D486" s="25"/>
      <c r="E486" s="25"/>
      <c r="F486" s="25"/>
      <c r="G486" s="6"/>
      <c r="J486" s="104"/>
      <c r="K486" s="10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spans="1:28" s="16" customFormat="1" ht="20.100000000000001" customHeight="1" x14ac:dyDescent="0.2">
      <c r="A487" s="73"/>
      <c r="B487" s="74"/>
      <c r="C487" s="75"/>
      <c r="D487" s="26"/>
      <c r="E487" s="25"/>
      <c r="F487" s="25"/>
      <c r="G487" s="6"/>
      <c r="J487" s="104"/>
      <c r="K487" s="104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r="488" spans="1:28" s="16" customFormat="1" ht="20.100000000000001" customHeight="1" x14ac:dyDescent="0.2">
      <c r="A488" s="73"/>
      <c r="B488" s="74"/>
      <c r="C488" s="75"/>
      <c r="D488" s="26"/>
      <c r="E488" s="25"/>
      <c r="F488" s="25"/>
      <c r="G488" s="6"/>
      <c r="J488" s="102"/>
      <c r="K488" s="10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spans="1:28" s="16" customFormat="1" ht="20.100000000000001" customHeight="1" x14ac:dyDescent="0.2">
      <c r="A489" s="73"/>
      <c r="B489" s="74"/>
      <c r="C489" s="75"/>
      <c r="D489" s="26"/>
      <c r="E489" s="25"/>
      <c r="F489" s="25"/>
      <c r="G489" s="6"/>
      <c r="J489" s="104"/>
      <c r="K489" s="10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spans="1:28" s="16" customFormat="1" ht="20.100000000000001" customHeight="1" x14ac:dyDescent="0.2">
      <c r="A490" s="73"/>
      <c r="B490" s="74"/>
      <c r="C490" s="75"/>
      <c r="D490" s="25"/>
      <c r="E490" s="25"/>
      <c r="F490" s="25"/>
      <c r="G490" s="6"/>
      <c r="J490" s="104"/>
      <c r="K490" s="10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spans="1:28" s="16" customFormat="1" ht="20.100000000000001" customHeight="1" x14ac:dyDescent="0.15">
      <c r="A491" s="73"/>
      <c r="B491" s="74"/>
      <c r="C491" s="75"/>
      <c r="D491" s="41"/>
      <c r="E491" s="25"/>
      <c r="F491" s="25"/>
      <c r="G491" s="6"/>
      <c r="J491" s="104"/>
      <c r="K491" s="10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spans="1:28" s="16" customFormat="1" ht="20.100000000000001" customHeight="1" x14ac:dyDescent="0.2">
      <c r="A492" s="73"/>
      <c r="B492" s="74"/>
      <c r="C492" s="75"/>
      <c r="D492" s="25"/>
      <c r="E492" s="25"/>
      <c r="F492" s="25"/>
      <c r="G492" s="6"/>
      <c r="J492" s="104"/>
      <c r="K492" s="10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spans="1:28" s="16" customFormat="1" ht="20.100000000000001" customHeight="1" x14ac:dyDescent="0.2">
      <c r="A493" s="73"/>
      <c r="B493" s="74"/>
      <c r="C493" s="75"/>
      <c r="D493" s="26"/>
      <c r="E493" s="25"/>
      <c r="F493" s="25"/>
      <c r="G493" s="6"/>
      <c r="J493" s="104"/>
      <c r="K493" s="10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spans="1:28" s="20" customFormat="1" ht="20.100000000000001" customHeight="1" x14ac:dyDescent="0.2">
      <c r="A494" s="73"/>
      <c r="B494" s="74"/>
      <c r="C494" s="75"/>
      <c r="D494" s="26"/>
      <c r="E494" s="25"/>
      <c r="F494" s="25"/>
      <c r="G494" s="6"/>
      <c r="H494" s="16"/>
      <c r="I494" s="16"/>
      <c r="J494" s="104"/>
      <c r="K494" s="10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spans="1:28" s="16" customFormat="1" ht="20.100000000000001" customHeight="1" x14ac:dyDescent="0.2">
      <c r="A495" s="73"/>
      <c r="B495" s="74"/>
      <c r="C495" s="75"/>
      <c r="D495" s="26"/>
      <c r="E495" s="25"/>
      <c r="F495" s="25"/>
      <c r="G495" s="6"/>
      <c r="J495" s="104"/>
      <c r="K495" s="10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spans="1:28" s="16" customFormat="1" ht="20.100000000000001" customHeight="1" x14ac:dyDescent="0.2">
      <c r="A496" s="73"/>
      <c r="B496" s="74"/>
      <c r="C496" s="75"/>
      <c r="D496" s="26"/>
      <c r="E496" s="25"/>
      <c r="F496" s="25"/>
      <c r="G496" s="6"/>
      <c r="J496" s="104"/>
      <c r="K496" s="10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spans="1:28" s="16" customFormat="1" ht="20.100000000000001" customHeight="1" x14ac:dyDescent="0.2">
      <c r="A497" s="73"/>
      <c r="B497" s="74"/>
      <c r="C497" s="75"/>
      <c r="D497" s="26"/>
      <c r="E497" s="25"/>
      <c r="F497" s="26"/>
      <c r="G497" s="6"/>
      <c r="J497" s="104"/>
      <c r="K497" s="10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spans="1:28" s="16" customFormat="1" ht="20.100000000000001" customHeight="1" x14ac:dyDescent="0.15">
      <c r="A498" s="73"/>
      <c r="B498" s="74"/>
      <c r="C498" s="75"/>
      <c r="D498" s="41"/>
      <c r="E498" s="25"/>
      <c r="F498" s="25"/>
      <c r="G498" s="6"/>
      <c r="J498" s="104"/>
      <c r="K498" s="10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spans="1:28" s="16" customFormat="1" ht="20.100000000000001" customHeight="1" x14ac:dyDescent="0.2">
      <c r="A499" s="73"/>
      <c r="B499" s="74"/>
      <c r="C499" s="75"/>
      <c r="D499" s="25"/>
      <c r="E499" s="25"/>
      <c r="F499" s="25"/>
      <c r="G499" s="6"/>
      <c r="J499" s="104"/>
      <c r="K499" s="10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spans="1:28" s="16" customFormat="1" ht="20.100000000000001" customHeight="1" x14ac:dyDescent="0.2">
      <c r="A500" s="73"/>
      <c r="B500" s="74"/>
      <c r="C500" s="75"/>
      <c r="D500" s="26"/>
      <c r="E500" s="25"/>
      <c r="F500" s="25"/>
      <c r="G500" s="6"/>
      <c r="J500" s="104"/>
      <c r="K500" s="10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spans="1:28" s="16" customFormat="1" ht="20.100000000000001" customHeight="1" x14ac:dyDescent="0.2">
      <c r="A501" s="73"/>
      <c r="B501" s="74"/>
      <c r="C501" s="75"/>
      <c r="D501" s="25"/>
      <c r="E501" s="25"/>
      <c r="F501" s="25"/>
      <c r="G501" s="6"/>
      <c r="J501" s="104"/>
      <c r="K501" s="10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spans="1:28" s="16" customFormat="1" ht="20.100000000000001" customHeight="1" x14ac:dyDescent="0.2">
      <c r="A502" s="73"/>
      <c r="B502" s="74"/>
      <c r="C502" s="75"/>
      <c r="D502" s="25"/>
      <c r="E502" s="25"/>
      <c r="F502" s="25"/>
      <c r="G502" s="6"/>
      <c r="J502" s="104"/>
      <c r="K502" s="10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spans="1:28" s="16" customFormat="1" ht="20.100000000000001" customHeight="1" x14ac:dyDescent="0.2">
      <c r="A503" s="73"/>
      <c r="B503" s="74"/>
      <c r="C503" s="75"/>
      <c r="D503" s="25"/>
      <c r="E503" s="25"/>
      <c r="F503" s="25"/>
      <c r="G503" s="6"/>
      <c r="J503" s="104"/>
      <c r="K503" s="10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 spans="1:28" s="16" customFormat="1" ht="20.100000000000001" customHeight="1" x14ac:dyDescent="0.15">
      <c r="A504" s="73"/>
      <c r="B504" s="74"/>
      <c r="C504" s="75"/>
      <c r="D504" s="41"/>
      <c r="E504" s="25"/>
      <c r="F504" s="25"/>
      <c r="G504" s="6"/>
      <c r="J504" s="104"/>
      <c r="K504" s="10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 spans="1:28" s="16" customFormat="1" ht="20.100000000000001" customHeight="1" x14ac:dyDescent="0.2">
      <c r="A505" s="73"/>
      <c r="B505" s="74"/>
      <c r="C505" s="75"/>
      <c r="D505" s="26"/>
      <c r="E505" s="25"/>
      <c r="F505" s="25"/>
      <c r="G505" s="6"/>
      <c r="J505" s="104"/>
      <c r="K505" s="10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 spans="1:28" s="16" customFormat="1" ht="20.100000000000001" customHeight="1" x14ac:dyDescent="0.2">
      <c r="A506" s="73"/>
      <c r="B506" s="74"/>
      <c r="C506" s="75"/>
      <c r="D506" s="26"/>
      <c r="E506" s="25"/>
      <c r="F506" s="25"/>
      <c r="G506" s="6"/>
      <c r="J506" s="104"/>
      <c r="K506" s="10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 spans="1:28" s="16" customFormat="1" ht="20.100000000000001" customHeight="1" x14ac:dyDescent="0.2">
      <c r="A507" s="73"/>
      <c r="B507" s="74"/>
      <c r="C507" s="75"/>
      <c r="D507" s="26"/>
      <c r="E507" s="25"/>
      <c r="F507" s="25"/>
      <c r="G507" s="6"/>
      <c r="J507" s="104"/>
      <c r="K507" s="104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r="508" spans="1:28" s="16" customFormat="1" ht="20.100000000000001" customHeight="1" x14ac:dyDescent="0.2">
      <c r="A508" s="73"/>
      <c r="B508" s="74"/>
      <c r="C508" s="75"/>
      <c r="D508" s="25"/>
      <c r="E508" s="25"/>
      <c r="F508" s="25"/>
      <c r="G508" s="6"/>
      <c r="J508" s="104"/>
      <c r="K508" s="10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 spans="1:28" s="16" customFormat="1" ht="20.100000000000001" customHeight="1" x14ac:dyDescent="0.2">
      <c r="A509" s="73"/>
      <c r="B509" s="74"/>
      <c r="C509" s="75"/>
      <c r="D509" s="26"/>
      <c r="E509" s="25"/>
      <c r="F509" s="25"/>
      <c r="G509" s="6"/>
      <c r="J509" s="104"/>
      <c r="K509" s="10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 spans="1:28" s="16" customFormat="1" ht="20.100000000000001" customHeight="1" x14ac:dyDescent="0.2">
      <c r="A510" s="73"/>
      <c r="B510" s="74"/>
      <c r="C510" s="75"/>
      <c r="D510" s="26"/>
      <c r="E510" s="25"/>
      <c r="F510" s="25"/>
      <c r="G510" s="6"/>
      <c r="J510" s="104"/>
      <c r="K510" s="10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 spans="1:28" s="16" customFormat="1" ht="20.100000000000001" customHeight="1" x14ac:dyDescent="0.2">
      <c r="A511" s="73"/>
      <c r="B511" s="74"/>
      <c r="C511" s="75"/>
      <c r="D511" s="26"/>
      <c r="E511" s="25"/>
      <c r="F511" s="25"/>
      <c r="G511" s="6"/>
      <c r="J511" s="104"/>
      <c r="K511" s="10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 spans="1:28" s="16" customFormat="1" ht="20.100000000000001" customHeight="1" x14ac:dyDescent="0.2">
      <c r="A512" s="73"/>
      <c r="B512" s="74"/>
      <c r="C512" s="75"/>
      <c r="D512" s="26"/>
      <c r="E512" s="25"/>
      <c r="F512" s="25"/>
      <c r="G512" s="6"/>
      <c r="J512" s="104"/>
      <c r="K512" s="104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r="513" spans="1:28" s="16" customFormat="1" ht="20.100000000000001" customHeight="1" x14ac:dyDescent="0.2">
      <c r="A513" s="73"/>
      <c r="B513" s="74"/>
      <c r="C513" s="75"/>
      <c r="D513" s="26"/>
      <c r="E513" s="25"/>
      <c r="F513" s="25"/>
      <c r="G513" s="6"/>
      <c r="J513" s="104"/>
      <c r="K513" s="104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r="514" spans="1:28" s="16" customFormat="1" ht="20.100000000000001" customHeight="1" x14ac:dyDescent="0.2">
      <c r="A514" s="73"/>
      <c r="B514" s="74"/>
      <c r="C514" s="75"/>
      <c r="D514" s="26"/>
      <c r="E514" s="25"/>
      <c r="F514" s="25"/>
      <c r="G514" s="6"/>
      <c r="J514" s="104"/>
      <c r="K514" s="104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r="515" spans="1:28" s="16" customFormat="1" ht="20.100000000000001" customHeight="1" x14ac:dyDescent="0.2">
      <c r="A515" s="73"/>
      <c r="B515" s="74"/>
      <c r="C515" s="75"/>
      <c r="D515" s="28"/>
      <c r="E515" s="26"/>
      <c r="F515" s="29"/>
      <c r="G515" s="6"/>
      <c r="J515" s="104"/>
      <c r="K515" s="10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 spans="1:28" s="16" customFormat="1" ht="20.100000000000001" customHeight="1" x14ac:dyDescent="0.2">
      <c r="A516" s="73"/>
      <c r="B516" s="74"/>
      <c r="C516" s="75"/>
      <c r="D516" s="26"/>
      <c r="E516" s="25"/>
      <c r="F516" s="25"/>
      <c r="G516" s="6"/>
      <c r="J516" s="104"/>
      <c r="K516" s="10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 spans="1:28" s="16" customFormat="1" ht="20.100000000000001" customHeight="1" x14ac:dyDescent="0.2">
      <c r="A517" s="73"/>
      <c r="B517" s="74"/>
      <c r="C517" s="75"/>
      <c r="D517" s="26"/>
      <c r="E517" s="25"/>
      <c r="F517" s="25"/>
      <c r="G517" s="6"/>
      <c r="J517" s="104"/>
      <c r="K517" s="10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 spans="1:28" s="16" customFormat="1" ht="20.100000000000001" customHeight="1" x14ac:dyDescent="0.2">
      <c r="A518" s="73"/>
      <c r="B518" s="74"/>
      <c r="C518" s="75"/>
      <c r="D518" s="26"/>
      <c r="E518" s="25"/>
      <c r="F518" s="25"/>
      <c r="G518" s="6"/>
      <c r="J518" s="104"/>
      <c r="K518" s="10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 spans="1:28" s="16" customFormat="1" ht="20.100000000000001" customHeight="1" x14ac:dyDescent="0.2">
      <c r="A519" s="73"/>
      <c r="B519" s="74"/>
      <c r="C519" s="75"/>
      <c r="D519" s="26"/>
      <c r="E519" s="25"/>
      <c r="F519" s="25"/>
      <c r="G519" s="6"/>
      <c r="J519" s="104"/>
      <c r="K519" s="10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 spans="1:28" s="16" customFormat="1" ht="20.100000000000001" customHeight="1" x14ac:dyDescent="0.2">
      <c r="A520" s="73"/>
      <c r="B520" s="74"/>
      <c r="C520" s="75"/>
      <c r="D520" s="26"/>
      <c r="E520" s="25"/>
      <c r="F520" s="25"/>
      <c r="G520" s="6"/>
      <c r="J520" s="104"/>
      <c r="K520" s="10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 spans="1:28" s="16" customFormat="1" ht="20.100000000000001" customHeight="1" x14ac:dyDescent="0.15">
      <c r="A521" s="73"/>
      <c r="B521" s="74"/>
      <c r="C521" s="75"/>
      <c r="D521" s="41"/>
      <c r="E521" s="25"/>
      <c r="F521" s="25"/>
      <c r="G521" s="6"/>
      <c r="J521" s="104"/>
      <c r="K521" s="10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 spans="1:28" s="16" customFormat="1" ht="20.100000000000001" customHeight="1" x14ac:dyDescent="0.2">
      <c r="A522" s="73"/>
      <c r="B522" s="74"/>
      <c r="C522" s="75"/>
      <c r="D522" s="25"/>
      <c r="E522" s="25"/>
      <c r="F522" s="25"/>
      <c r="G522" s="6"/>
      <c r="J522" s="104"/>
      <c r="K522" s="10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 spans="1:28" s="16" customFormat="1" ht="20.100000000000001" customHeight="1" x14ac:dyDescent="0.2">
      <c r="A523" s="73"/>
      <c r="B523" s="74"/>
      <c r="C523" s="75"/>
      <c r="D523" s="26"/>
      <c r="E523" s="25"/>
      <c r="F523" s="25"/>
      <c r="G523" s="6"/>
      <c r="J523" s="104"/>
      <c r="K523" s="10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 spans="1:28" s="16" customFormat="1" ht="20.100000000000001" customHeight="1" x14ac:dyDescent="0.2">
      <c r="A524" s="73"/>
      <c r="B524" s="74"/>
      <c r="C524" s="75"/>
      <c r="D524" s="26"/>
      <c r="E524" s="25"/>
      <c r="F524" s="25"/>
      <c r="G524" s="6"/>
      <c r="J524" s="104"/>
      <c r="K524" s="10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 spans="1:28" s="16" customFormat="1" ht="20.100000000000001" customHeight="1" x14ac:dyDescent="0.2">
      <c r="A525" s="73"/>
      <c r="B525" s="74"/>
      <c r="C525" s="75"/>
      <c r="D525" s="26"/>
      <c r="E525" s="25"/>
      <c r="F525" s="25"/>
      <c r="G525" s="6"/>
      <c r="J525" s="104"/>
      <c r="K525" s="10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 spans="1:28" s="16" customFormat="1" ht="20.100000000000001" customHeight="1" x14ac:dyDescent="0.2">
      <c r="A526" s="73"/>
      <c r="B526" s="74"/>
      <c r="C526" s="75"/>
      <c r="D526" s="26"/>
      <c r="E526" s="25"/>
      <c r="F526" s="25"/>
      <c r="G526" s="6"/>
      <c r="J526" s="104"/>
      <c r="K526" s="10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 spans="1:28" s="16" customFormat="1" ht="20.100000000000001" customHeight="1" x14ac:dyDescent="0.2">
      <c r="A527" s="73"/>
      <c r="B527" s="74"/>
      <c r="C527" s="75"/>
      <c r="D527" s="26"/>
      <c r="E527" s="25"/>
      <c r="F527" s="25"/>
      <c r="G527" s="6"/>
      <c r="J527" s="104"/>
      <c r="K527" s="104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r="528" spans="1:28" s="16" customFormat="1" ht="20.100000000000001" customHeight="1" x14ac:dyDescent="0.15">
      <c r="A528" s="73"/>
      <c r="B528" s="74"/>
      <c r="C528" s="75"/>
      <c r="D528" s="41"/>
      <c r="E528" s="25"/>
      <c r="F528" s="25"/>
      <c r="G528" s="6"/>
      <c r="J528" s="104"/>
      <c r="K528" s="10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 spans="1:28" s="16" customFormat="1" ht="20.100000000000001" customHeight="1" x14ac:dyDescent="0.2">
      <c r="A529" s="73"/>
      <c r="B529" s="74"/>
      <c r="C529" s="75"/>
      <c r="D529" s="26"/>
      <c r="E529" s="25"/>
      <c r="F529" s="25"/>
      <c r="G529" s="6"/>
      <c r="J529" s="104"/>
      <c r="K529" s="10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 spans="1:28" s="16" customFormat="1" ht="20.100000000000001" customHeight="1" x14ac:dyDescent="0.2">
      <c r="A530" s="73"/>
      <c r="B530" s="74"/>
      <c r="C530" s="75"/>
      <c r="D530" s="25"/>
      <c r="E530" s="25"/>
      <c r="F530" s="25"/>
      <c r="G530" s="6"/>
      <c r="J530" s="104"/>
      <c r="K530" s="10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 spans="1:28" s="16" customFormat="1" ht="20.100000000000001" customHeight="1" x14ac:dyDescent="0.15">
      <c r="A531" s="73"/>
      <c r="B531" s="74"/>
      <c r="C531" s="75"/>
      <c r="D531" s="41"/>
      <c r="E531" s="25"/>
      <c r="F531" s="25"/>
      <c r="G531" s="6"/>
      <c r="J531" s="104"/>
      <c r="K531" s="10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 spans="1:28" s="16" customFormat="1" ht="20.100000000000001" customHeight="1" x14ac:dyDescent="0.2">
      <c r="A532" s="73"/>
      <c r="B532" s="74"/>
      <c r="C532" s="75"/>
      <c r="D532" s="26"/>
      <c r="E532" s="25"/>
      <c r="F532" s="25"/>
      <c r="G532" s="6"/>
      <c r="J532" s="104"/>
      <c r="K532" s="10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 spans="1:28" s="16" customFormat="1" ht="20.100000000000001" customHeight="1" x14ac:dyDescent="0.2">
      <c r="A533" s="73"/>
      <c r="B533" s="74"/>
      <c r="C533" s="75"/>
      <c r="D533" s="26"/>
      <c r="E533" s="25"/>
      <c r="F533" s="25"/>
      <c r="G533" s="6"/>
      <c r="J533" s="104"/>
      <c r="K533" s="10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 spans="1:28" s="16" customFormat="1" ht="20.100000000000001" customHeight="1" x14ac:dyDescent="0.2">
      <c r="A534" s="73"/>
      <c r="B534" s="74"/>
      <c r="C534" s="75"/>
      <c r="D534" s="26"/>
      <c r="E534" s="25"/>
      <c r="F534" s="25"/>
      <c r="G534" s="6"/>
      <c r="J534" s="104"/>
      <c r="K534" s="104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r="535" spans="1:28" s="16" customFormat="1" ht="20.100000000000001" customHeight="1" x14ac:dyDescent="0.2">
      <c r="A535" s="73"/>
      <c r="B535" s="74"/>
      <c r="C535" s="75"/>
      <c r="D535" s="29"/>
      <c r="E535" s="25"/>
      <c r="F535" s="29"/>
      <c r="G535" s="6"/>
      <c r="I535" s="5"/>
      <c r="J535" s="102"/>
      <c r="K535" s="102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 spans="1:28" s="16" customFormat="1" ht="20.100000000000001" customHeight="1" x14ac:dyDescent="0.2">
      <c r="A536" s="73"/>
      <c r="B536" s="74"/>
      <c r="C536" s="75"/>
      <c r="D536" s="26"/>
      <c r="E536" s="25"/>
      <c r="F536" s="25"/>
      <c r="G536" s="6"/>
      <c r="J536" s="104"/>
      <c r="K536" s="10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 spans="1:28" s="16" customFormat="1" ht="20.100000000000001" customHeight="1" x14ac:dyDescent="0.15">
      <c r="A537" s="73"/>
      <c r="B537" s="74"/>
      <c r="C537" s="75"/>
      <c r="D537" s="41"/>
      <c r="E537" s="25"/>
      <c r="F537" s="25"/>
      <c r="G537" s="6"/>
      <c r="J537" s="104"/>
      <c r="K537" s="10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 spans="1:28" s="16" customFormat="1" ht="20.100000000000001" customHeight="1" x14ac:dyDescent="0.2">
      <c r="A538" s="73"/>
      <c r="B538" s="74"/>
      <c r="C538" s="75"/>
      <c r="D538" s="26"/>
      <c r="E538" s="25"/>
      <c r="F538" s="25"/>
      <c r="G538" s="6"/>
      <c r="J538" s="104"/>
      <c r="K538" s="10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 spans="1:28" s="16" customFormat="1" ht="20.100000000000001" customHeight="1" x14ac:dyDescent="0.2">
      <c r="A539" s="73"/>
      <c r="B539" s="74"/>
      <c r="C539" s="75"/>
      <c r="D539" s="26"/>
      <c r="E539" s="25"/>
      <c r="F539" s="25"/>
      <c r="G539" s="6"/>
      <c r="J539" s="104"/>
      <c r="K539" s="10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 spans="1:28" s="16" customFormat="1" ht="20.100000000000001" customHeight="1" x14ac:dyDescent="0.2">
      <c r="A540" s="73"/>
      <c r="B540" s="74"/>
      <c r="C540" s="75"/>
      <c r="D540" s="26"/>
      <c r="E540" s="25"/>
      <c r="F540" s="25"/>
      <c r="G540" s="6"/>
      <c r="J540" s="104"/>
      <c r="K540" s="10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 spans="1:28" s="16" customFormat="1" ht="20.100000000000001" customHeight="1" x14ac:dyDescent="0.2">
      <c r="A541" s="73"/>
      <c r="B541" s="74"/>
      <c r="C541" s="75"/>
      <c r="D541" s="25"/>
      <c r="E541" s="25"/>
      <c r="F541" s="25"/>
      <c r="G541" s="6"/>
      <c r="J541" s="104"/>
      <c r="K541" s="102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r="542" spans="1:28" s="16" customFormat="1" ht="20.100000000000001" customHeight="1" x14ac:dyDescent="0.2">
      <c r="A542" s="73"/>
      <c r="B542" s="74"/>
      <c r="C542" s="75"/>
      <c r="D542" s="25"/>
      <c r="E542" s="25"/>
      <c r="F542" s="25"/>
      <c r="G542" s="6"/>
      <c r="J542" s="104"/>
      <c r="K542" s="10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 spans="1:28" s="16" customFormat="1" ht="20.100000000000001" customHeight="1" x14ac:dyDescent="0.15">
      <c r="A543" s="73"/>
      <c r="B543" s="74"/>
      <c r="C543" s="75"/>
      <c r="D543" s="41"/>
      <c r="E543" s="25"/>
      <c r="F543" s="25"/>
      <c r="G543" s="6"/>
      <c r="J543" s="104"/>
      <c r="K543" s="10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 spans="1:28" s="16" customFormat="1" ht="20.100000000000001" customHeight="1" x14ac:dyDescent="0.2">
      <c r="A544" s="73"/>
      <c r="B544" s="74"/>
      <c r="C544" s="75"/>
      <c r="D544" s="26"/>
      <c r="E544" s="25"/>
      <c r="F544" s="25"/>
      <c r="G544" s="6"/>
      <c r="J544" s="104"/>
      <c r="K544" s="10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 spans="1:28" s="16" customFormat="1" ht="20.100000000000001" customHeight="1" x14ac:dyDescent="0.2">
      <c r="A545" s="73"/>
      <c r="B545" s="74"/>
      <c r="C545" s="75"/>
      <c r="D545" s="26"/>
      <c r="E545" s="25"/>
      <c r="F545" s="25"/>
      <c r="G545" s="6"/>
      <c r="J545" s="104"/>
      <c r="K545" s="104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r="546" spans="1:28" s="16" customFormat="1" ht="20.100000000000001" customHeight="1" x14ac:dyDescent="0.2">
      <c r="A546" s="73"/>
      <c r="B546" s="74"/>
      <c r="C546" s="75"/>
      <c r="D546" s="26"/>
      <c r="E546" s="25"/>
      <c r="F546" s="25"/>
      <c r="G546" s="6"/>
      <c r="J546" s="104"/>
      <c r="K546" s="104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r="547" spans="1:28" s="16" customFormat="1" ht="20.100000000000001" customHeight="1" x14ac:dyDescent="0.2">
      <c r="A547" s="73"/>
      <c r="B547" s="74"/>
      <c r="C547" s="75"/>
      <c r="D547" s="26"/>
      <c r="E547" s="25"/>
      <c r="F547" s="25"/>
      <c r="G547" s="6"/>
      <c r="J547" s="104"/>
      <c r="K547" s="10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 spans="1:28" s="16" customFormat="1" ht="20.100000000000001" customHeight="1" x14ac:dyDescent="0.2">
      <c r="A548" s="73"/>
      <c r="B548" s="74"/>
      <c r="C548" s="75"/>
      <c r="D548" s="26"/>
      <c r="E548" s="25"/>
      <c r="F548" s="25"/>
      <c r="G548" s="6"/>
      <c r="J548" s="104"/>
      <c r="K548" s="10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 spans="1:28" s="16" customFormat="1" ht="20.100000000000001" customHeight="1" x14ac:dyDescent="0.15">
      <c r="A549" s="73"/>
      <c r="B549" s="74"/>
      <c r="C549" s="75"/>
      <c r="D549" s="41"/>
      <c r="E549" s="25"/>
      <c r="F549" s="25"/>
      <c r="G549" s="6"/>
      <c r="J549" s="104"/>
      <c r="K549" s="10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 spans="1:28" s="16" customFormat="1" ht="20.100000000000001" customHeight="1" x14ac:dyDescent="0.2">
      <c r="A550" s="73"/>
      <c r="B550" s="74"/>
      <c r="C550" s="75"/>
      <c r="D550" s="26"/>
      <c r="E550" s="25"/>
      <c r="F550" s="25"/>
      <c r="G550" s="6"/>
      <c r="J550" s="104"/>
      <c r="K550" s="10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 spans="1:28" s="16" customFormat="1" ht="20.100000000000001" customHeight="1" x14ac:dyDescent="0.2">
      <c r="A551" s="73"/>
      <c r="B551" s="74"/>
      <c r="C551" s="75"/>
      <c r="D551" s="26"/>
      <c r="E551" s="25"/>
      <c r="F551" s="25"/>
      <c r="G551" s="6"/>
      <c r="J551" s="104"/>
      <c r="K551" s="10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 spans="1:28" s="16" customFormat="1" ht="20.100000000000001" customHeight="1" x14ac:dyDescent="0.2">
      <c r="A552" s="73"/>
      <c r="B552" s="74"/>
      <c r="C552" s="75"/>
      <c r="D552" s="26"/>
      <c r="E552" s="25"/>
      <c r="F552" s="25"/>
      <c r="G552" s="6"/>
      <c r="J552" s="104"/>
      <c r="K552" s="10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 spans="1:28" s="16" customFormat="1" ht="20.100000000000001" customHeight="1" x14ac:dyDescent="0.2">
      <c r="A553" s="73"/>
      <c r="B553" s="74"/>
      <c r="C553" s="75"/>
      <c r="D553" s="26"/>
      <c r="E553" s="25"/>
      <c r="F553" s="25"/>
      <c r="G553" s="6"/>
      <c r="J553" s="104"/>
      <c r="K553" s="104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r="554" spans="1:28" s="16" customFormat="1" ht="20.100000000000001" customHeight="1" x14ac:dyDescent="0.2">
      <c r="A554" s="73"/>
      <c r="B554" s="74"/>
      <c r="C554" s="75"/>
      <c r="D554" s="28"/>
      <c r="E554" s="25"/>
      <c r="F554" s="29"/>
      <c r="G554" s="6"/>
      <c r="J554" s="104"/>
      <c r="K554" s="104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r="555" spans="1:28" s="16" customFormat="1" ht="20.100000000000001" customHeight="1" x14ac:dyDescent="0.2">
      <c r="A555" s="73"/>
      <c r="B555" s="74"/>
      <c r="C555" s="75"/>
      <c r="D555" s="28"/>
      <c r="E555" s="25"/>
      <c r="F555" s="29"/>
      <c r="G555" s="6"/>
      <c r="J555" s="104"/>
      <c r="K555" s="10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 spans="1:28" s="16" customFormat="1" ht="20.100000000000001" customHeight="1" x14ac:dyDescent="0.2">
      <c r="A556" s="73"/>
      <c r="B556" s="74"/>
      <c r="C556" s="75"/>
      <c r="D556" s="28"/>
      <c r="E556" s="25"/>
      <c r="F556" s="29"/>
      <c r="G556" s="6"/>
      <c r="J556" s="104"/>
      <c r="K556" s="104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r="557" spans="1:28" s="16" customFormat="1" ht="20.100000000000001" customHeight="1" x14ac:dyDescent="0.2">
      <c r="A557" s="73"/>
      <c r="B557" s="74"/>
      <c r="C557" s="75"/>
      <c r="D557" s="26"/>
      <c r="E557" s="25"/>
      <c r="F557" s="25"/>
      <c r="G557" s="6"/>
      <c r="J557" s="104"/>
      <c r="K557" s="104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r="558" spans="1:28" s="16" customFormat="1" ht="20.100000000000001" customHeight="1" x14ac:dyDescent="0.2">
      <c r="A558" s="73"/>
      <c r="B558" s="74"/>
      <c r="C558" s="75"/>
      <c r="D558" s="26"/>
      <c r="E558" s="25"/>
      <c r="F558" s="25"/>
      <c r="G558" s="6"/>
      <c r="J558" s="104"/>
      <c r="K558" s="10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 spans="1:28" s="16" customFormat="1" ht="20.100000000000001" customHeight="1" x14ac:dyDescent="0.2">
      <c r="A559" s="73"/>
      <c r="B559" s="74"/>
      <c r="C559" s="75"/>
      <c r="D559" s="26"/>
      <c r="E559" s="25"/>
      <c r="F559" s="25"/>
      <c r="G559" s="6"/>
      <c r="J559" s="104"/>
      <c r="K559" s="10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 spans="1:28" s="16" customFormat="1" ht="20.100000000000001" customHeight="1" x14ac:dyDescent="0.2">
      <c r="A560" s="73"/>
      <c r="B560" s="74"/>
      <c r="C560" s="75"/>
      <c r="D560" s="26"/>
      <c r="E560" s="25"/>
      <c r="F560" s="25"/>
      <c r="G560" s="6"/>
      <c r="J560" s="104"/>
      <c r="K560" s="10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 spans="1:28" s="16" customFormat="1" ht="20.100000000000001" customHeight="1" x14ac:dyDescent="0.2">
      <c r="A561" s="73"/>
      <c r="B561" s="74"/>
      <c r="C561" s="75"/>
      <c r="D561" s="26"/>
      <c r="E561" s="25"/>
      <c r="F561" s="25"/>
      <c r="G561" s="6"/>
      <c r="J561" s="104"/>
      <c r="K561" s="10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 spans="1:28" s="16" customFormat="1" ht="20.100000000000001" customHeight="1" x14ac:dyDescent="0.2">
      <c r="A562" s="73"/>
      <c r="B562" s="74"/>
      <c r="C562" s="75"/>
      <c r="D562" s="25"/>
      <c r="E562" s="25"/>
      <c r="F562" s="25"/>
      <c r="G562" s="6"/>
      <c r="J562" s="104"/>
      <c r="K562" s="10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 spans="1:28" s="16" customFormat="1" ht="20.100000000000001" customHeight="1" x14ac:dyDescent="0.2">
      <c r="A563" s="73"/>
      <c r="B563" s="74"/>
      <c r="C563" s="75"/>
      <c r="D563" s="26"/>
      <c r="E563" s="25"/>
      <c r="F563" s="25"/>
      <c r="G563" s="6"/>
      <c r="J563" s="104"/>
      <c r="K563" s="104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r="564" spans="1:28" s="16" customFormat="1" ht="20.100000000000001" customHeight="1" x14ac:dyDescent="0.2">
      <c r="A564" s="73"/>
      <c r="B564" s="74"/>
      <c r="C564" s="75"/>
      <c r="D564" s="26"/>
      <c r="E564" s="25"/>
      <c r="F564" s="25"/>
      <c r="G564" s="6"/>
      <c r="J564" s="104"/>
      <c r="K564" s="10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 spans="1:28" s="16" customFormat="1" ht="20.100000000000001" customHeight="1" x14ac:dyDescent="0.15">
      <c r="A565" s="73"/>
      <c r="B565" s="74"/>
      <c r="C565" s="75"/>
      <c r="D565" s="41"/>
      <c r="E565" s="25"/>
      <c r="F565" s="25"/>
      <c r="G565" s="6"/>
      <c r="J565" s="104"/>
      <c r="K565" s="10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 spans="1:28" s="16" customFormat="1" ht="20.100000000000001" customHeight="1" x14ac:dyDescent="0.2">
      <c r="A566" s="73"/>
      <c r="B566" s="74"/>
      <c r="C566" s="75"/>
      <c r="D566" s="26"/>
      <c r="E566" s="25"/>
      <c r="F566" s="25"/>
      <c r="G566" s="6"/>
      <c r="J566" s="104"/>
      <c r="K566" s="10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 spans="1:28" s="16" customFormat="1" ht="20.100000000000001" customHeight="1" x14ac:dyDescent="0.15">
      <c r="A567" s="73"/>
      <c r="B567" s="74"/>
      <c r="C567" s="75"/>
      <c r="D567" s="41"/>
      <c r="E567" s="25"/>
      <c r="F567" s="25"/>
      <c r="G567" s="6"/>
      <c r="J567" s="104"/>
      <c r="K567" s="10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 spans="1:28" s="16" customFormat="1" ht="20.100000000000001" customHeight="1" x14ac:dyDescent="0.15">
      <c r="A568" s="73"/>
      <c r="B568" s="74"/>
      <c r="C568" s="75"/>
      <c r="D568" s="41"/>
      <c r="E568" s="25"/>
      <c r="F568" s="25"/>
      <c r="G568" s="6"/>
      <c r="J568" s="104"/>
      <c r="K568" s="10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 spans="1:28" s="16" customFormat="1" ht="20.100000000000001" customHeight="1" x14ac:dyDescent="0.2">
      <c r="A569" s="73"/>
      <c r="B569" s="74"/>
      <c r="C569" s="75"/>
      <c r="D569" s="25"/>
      <c r="E569" s="25"/>
      <c r="F569" s="25"/>
      <c r="G569" s="6"/>
      <c r="J569" s="104"/>
      <c r="K569" s="10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 spans="1:28" s="16" customFormat="1" ht="20.100000000000001" customHeight="1" x14ac:dyDescent="0.2">
      <c r="A570" s="73"/>
      <c r="B570" s="74"/>
      <c r="C570" s="75"/>
      <c r="D570" s="26"/>
      <c r="E570" s="25"/>
      <c r="F570" s="25"/>
      <c r="G570" s="6"/>
      <c r="J570" s="104"/>
      <c r="K570" s="10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 spans="1:28" s="16" customFormat="1" ht="20.100000000000001" customHeight="1" x14ac:dyDescent="0.2">
      <c r="A571" s="73"/>
      <c r="B571" s="74"/>
      <c r="C571" s="75"/>
      <c r="D571" s="26"/>
      <c r="E571" s="25"/>
      <c r="F571" s="25"/>
      <c r="G571" s="6"/>
      <c r="J571" s="104"/>
      <c r="K571" s="10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 spans="1:28" s="16" customFormat="1" ht="20.100000000000001" customHeight="1" x14ac:dyDescent="0.2">
      <c r="A572" s="73"/>
      <c r="B572" s="74"/>
      <c r="C572" s="75"/>
      <c r="D572" s="26"/>
      <c r="E572" s="25"/>
      <c r="F572" s="25"/>
      <c r="G572" s="6"/>
      <c r="J572" s="104"/>
      <c r="K572" s="104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r="573" spans="1:28" s="16" customFormat="1" ht="20.100000000000001" customHeight="1" x14ac:dyDescent="0.2">
      <c r="A573" s="73"/>
      <c r="B573" s="74"/>
      <c r="C573" s="75"/>
      <c r="D573" s="25"/>
      <c r="E573" s="25"/>
      <c r="F573" s="25"/>
      <c r="G573" s="6"/>
      <c r="J573" s="104"/>
      <c r="K573" s="104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r="574" spans="1:28" s="16" customFormat="1" ht="20.100000000000001" customHeight="1" x14ac:dyDescent="0.2">
      <c r="A574" s="73"/>
      <c r="B574" s="74"/>
      <c r="C574" s="75"/>
      <c r="D574" s="26"/>
      <c r="E574" s="25"/>
      <c r="F574" s="25"/>
      <c r="G574" s="6"/>
      <c r="J574" s="104"/>
      <c r="K574" s="10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 spans="1:28" s="16" customFormat="1" ht="20.100000000000001" customHeight="1" x14ac:dyDescent="0.2">
      <c r="A575" s="73"/>
      <c r="B575" s="74"/>
      <c r="C575" s="75"/>
      <c r="D575" s="26"/>
      <c r="E575" s="25"/>
      <c r="F575" s="25"/>
      <c r="G575" s="6"/>
      <c r="J575" s="104"/>
      <c r="K575" s="10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 spans="1:28" s="16" customFormat="1" ht="20.100000000000001" customHeight="1" x14ac:dyDescent="0.2">
      <c r="A576" s="73"/>
      <c r="B576" s="74"/>
      <c r="C576" s="75"/>
      <c r="D576" s="28"/>
      <c r="E576" s="25"/>
      <c r="F576" s="29"/>
      <c r="G576" s="6"/>
      <c r="J576" s="104"/>
      <c r="K576" s="10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 spans="1:28" s="16" customFormat="1" ht="20.100000000000001" customHeight="1" x14ac:dyDescent="0.2">
      <c r="A577" s="73"/>
      <c r="B577" s="74"/>
      <c r="C577" s="75"/>
      <c r="D577" s="26"/>
      <c r="E577" s="25"/>
      <c r="F577" s="25"/>
      <c r="G577" s="6"/>
      <c r="J577" s="104"/>
      <c r="K577" s="10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 spans="1:28" s="16" customFormat="1" ht="20.100000000000001" customHeight="1" x14ac:dyDescent="0.2">
      <c r="A578" s="73"/>
      <c r="B578" s="74"/>
      <c r="C578" s="75"/>
      <c r="D578" s="26"/>
      <c r="E578" s="25"/>
      <c r="F578" s="25"/>
      <c r="G578" s="6"/>
      <c r="J578" s="104"/>
      <c r="K578" s="10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 spans="1:28" s="16" customFormat="1" ht="20.100000000000001" customHeight="1" x14ac:dyDescent="0.2">
      <c r="A579" s="73"/>
      <c r="B579" s="74"/>
      <c r="C579" s="75"/>
      <c r="D579" s="25"/>
      <c r="E579" s="25"/>
      <c r="F579" s="25"/>
      <c r="G579" s="6"/>
      <c r="J579" s="104"/>
      <c r="K579" s="104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r="580" spans="1:28" s="16" customFormat="1" ht="20.100000000000001" customHeight="1" x14ac:dyDescent="0.2">
      <c r="A580" s="73"/>
      <c r="B580" s="74"/>
      <c r="C580" s="75"/>
      <c r="D580" s="26"/>
      <c r="E580" s="25"/>
      <c r="F580" s="25"/>
      <c r="G580" s="6"/>
      <c r="I580" s="5"/>
      <c r="J580" s="102"/>
      <c r="K580" s="102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 spans="1:28" s="16" customFormat="1" ht="20.100000000000001" customHeight="1" x14ac:dyDescent="0.2">
      <c r="A581" s="73"/>
      <c r="B581" s="74"/>
      <c r="C581" s="75"/>
      <c r="D581" s="26"/>
      <c r="E581" s="25"/>
      <c r="F581" s="25"/>
      <c r="G581" s="6"/>
      <c r="J581" s="104"/>
      <c r="K581" s="10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 spans="1:28" s="16" customFormat="1" ht="20.100000000000001" customHeight="1" x14ac:dyDescent="0.2">
      <c r="A582" s="73"/>
      <c r="B582" s="74"/>
      <c r="C582" s="75"/>
      <c r="D582" s="26"/>
      <c r="E582" s="25"/>
      <c r="F582" s="25"/>
      <c r="G582" s="6"/>
      <c r="J582" s="104"/>
      <c r="K582" s="10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 spans="1:28" s="16" customFormat="1" ht="20.100000000000001" customHeight="1" x14ac:dyDescent="0.2">
      <c r="A583" s="73"/>
      <c r="B583" s="74"/>
      <c r="C583" s="75"/>
      <c r="D583" s="26"/>
      <c r="E583" s="25"/>
      <c r="F583" s="25"/>
      <c r="G583" s="6"/>
      <c r="J583" s="104"/>
      <c r="K583" s="10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 spans="1:28" s="16" customFormat="1" ht="20.100000000000001" customHeight="1" x14ac:dyDescent="0.2">
      <c r="A584" s="73"/>
      <c r="B584" s="74"/>
      <c r="C584" s="75"/>
      <c r="D584" s="26"/>
      <c r="E584" s="25"/>
      <c r="F584" s="25"/>
      <c r="G584" s="6"/>
      <c r="J584" s="104"/>
      <c r="K584" s="10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 spans="1:28" s="16" customFormat="1" ht="20.100000000000001" customHeight="1" x14ac:dyDescent="0.2">
      <c r="A585" s="73"/>
      <c r="B585" s="74"/>
      <c r="C585" s="75"/>
      <c r="D585" s="26"/>
      <c r="E585" s="25"/>
      <c r="F585" s="25"/>
      <c r="G585" s="6"/>
      <c r="J585" s="104"/>
      <c r="K585" s="10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 spans="1:28" s="16" customFormat="1" ht="20.100000000000001" customHeight="1" x14ac:dyDescent="0.15">
      <c r="A586" s="73"/>
      <c r="B586" s="74"/>
      <c r="C586" s="75"/>
      <c r="D586" s="41"/>
      <c r="E586" s="25"/>
      <c r="F586" s="25"/>
      <c r="G586" s="6"/>
      <c r="J586" s="104"/>
      <c r="K586" s="10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 spans="1:28" s="16" customFormat="1" ht="20.100000000000001" customHeight="1" x14ac:dyDescent="0.2">
      <c r="A587" s="73"/>
      <c r="B587" s="74"/>
      <c r="C587" s="75"/>
      <c r="D587" s="26"/>
      <c r="E587" s="25"/>
      <c r="F587" s="25"/>
      <c r="G587" s="6"/>
      <c r="I587" s="5"/>
      <c r="J587" s="102"/>
      <c r="K587" s="102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 spans="1:28" s="16" customFormat="1" ht="20.100000000000001" customHeight="1" x14ac:dyDescent="0.2">
      <c r="A588" s="73"/>
      <c r="B588" s="74"/>
      <c r="C588" s="75"/>
      <c r="D588" s="26"/>
      <c r="E588" s="25"/>
      <c r="F588" s="25"/>
      <c r="G588" s="6"/>
      <c r="J588" s="104"/>
      <c r="K588" s="104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r="589" spans="1:28" s="16" customFormat="1" ht="20.100000000000001" customHeight="1" x14ac:dyDescent="0.2">
      <c r="A589" s="73"/>
      <c r="B589" s="74"/>
      <c r="C589" s="75"/>
      <c r="D589" s="26"/>
      <c r="E589" s="25"/>
      <c r="F589" s="25"/>
      <c r="G589" s="6"/>
      <c r="I589" s="5"/>
      <c r="J589" s="102"/>
      <c r="K589" s="102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r="590" spans="1:28" s="16" customFormat="1" ht="20.100000000000001" customHeight="1" x14ac:dyDescent="0.2">
      <c r="A590" s="73"/>
      <c r="B590" s="74"/>
      <c r="C590" s="75"/>
      <c r="D590" s="26"/>
      <c r="E590" s="25"/>
      <c r="F590" s="25"/>
      <c r="G590" s="6"/>
      <c r="J590" s="104"/>
      <c r="K590" s="10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 spans="1:28" s="16" customFormat="1" ht="20.100000000000001" customHeight="1" x14ac:dyDescent="0.2">
      <c r="A591" s="73"/>
      <c r="B591" s="74"/>
      <c r="C591" s="75"/>
      <c r="D591" s="26"/>
      <c r="E591" s="25"/>
      <c r="F591" s="25"/>
      <c r="G591" s="6"/>
      <c r="I591" s="5"/>
      <c r="J591" s="102"/>
      <c r="K591" s="102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 spans="1:28" s="16" customFormat="1" ht="20.100000000000001" customHeight="1" x14ac:dyDescent="0.2">
      <c r="A592" s="73"/>
      <c r="B592" s="74"/>
      <c r="C592" s="75"/>
      <c r="D592" s="26"/>
      <c r="E592" s="25"/>
      <c r="F592" s="25"/>
      <c r="G592" s="6"/>
      <c r="J592" s="104"/>
      <c r="K592" s="10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 spans="1:28" s="16" customFormat="1" ht="20.100000000000001" customHeight="1" x14ac:dyDescent="0.2">
      <c r="A593" s="73"/>
      <c r="B593" s="74"/>
      <c r="C593" s="75"/>
      <c r="D593" s="26"/>
      <c r="E593" s="25"/>
      <c r="F593" s="25"/>
      <c r="G593" s="6"/>
      <c r="J593" s="104"/>
      <c r="K593" s="104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r="594" spans="1:28" s="16" customFormat="1" ht="20.100000000000001" customHeight="1" x14ac:dyDescent="0.2">
      <c r="A594" s="73"/>
      <c r="B594" s="74"/>
      <c r="C594" s="75"/>
      <c r="D594" s="26"/>
      <c r="E594" s="25"/>
      <c r="F594" s="25"/>
      <c r="G594" s="6"/>
      <c r="J594" s="104"/>
      <c r="K594" s="10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 spans="1:28" s="16" customFormat="1" ht="20.100000000000001" customHeight="1" x14ac:dyDescent="0.2">
      <c r="A595" s="73"/>
      <c r="B595" s="74"/>
      <c r="C595" s="75"/>
      <c r="D595" s="26"/>
      <c r="E595" s="25"/>
      <c r="F595" s="25"/>
      <c r="G595" s="6"/>
      <c r="J595" s="104"/>
      <c r="K595" s="10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 spans="1:28" s="16" customFormat="1" ht="20.100000000000001" customHeight="1" x14ac:dyDescent="0.2">
      <c r="A596" s="73"/>
      <c r="B596" s="74"/>
      <c r="C596" s="75"/>
      <c r="D596" s="25"/>
      <c r="E596" s="25"/>
      <c r="F596" s="25"/>
      <c r="G596" s="6"/>
      <c r="J596" s="104"/>
      <c r="K596" s="10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 spans="1:28" s="16" customFormat="1" ht="20.100000000000001" customHeight="1" x14ac:dyDescent="0.2">
      <c r="A597" s="73"/>
      <c r="B597" s="74"/>
      <c r="C597" s="75"/>
      <c r="D597" s="26"/>
      <c r="E597" s="25"/>
      <c r="F597" s="25"/>
      <c r="G597" s="6"/>
      <c r="J597" s="104"/>
      <c r="K597" s="104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r="598" spans="1:28" s="16" customFormat="1" ht="20.100000000000001" customHeight="1" x14ac:dyDescent="0.2">
      <c r="A598" s="73"/>
      <c r="B598" s="74"/>
      <c r="C598" s="75"/>
      <c r="D598" s="26"/>
      <c r="E598" s="25"/>
      <c r="F598" s="25"/>
      <c r="G598" s="6"/>
      <c r="I598" s="5"/>
      <c r="J598" s="102"/>
      <c r="K598" s="102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 spans="1:28" s="16" customFormat="1" ht="20.100000000000001" customHeight="1" x14ac:dyDescent="0.2">
      <c r="A599" s="73"/>
      <c r="B599" s="74"/>
      <c r="C599" s="75"/>
      <c r="D599" s="26"/>
      <c r="E599" s="25"/>
      <c r="F599" s="25"/>
      <c r="G599" s="6"/>
      <c r="J599" s="104"/>
      <c r="K599" s="10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 spans="1:28" s="16" customFormat="1" ht="20.100000000000001" customHeight="1" x14ac:dyDescent="0.2">
      <c r="A600" s="73"/>
      <c r="B600" s="74"/>
      <c r="C600" s="75"/>
      <c r="D600" s="26"/>
      <c r="E600" s="25"/>
      <c r="F600" s="25"/>
      <c r="G600" s="6"/>
      <c r="J600" s="104"/>
      <c r="K600" s="10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 spans="1:28" s="16" customFormat="1" ht="20.100000000000001" customHeight="1" x14ac:dyDescent="0.2">
      <c r="A601" s="73"/>
      <c r="B601" s="74"/>
      <c r="C601" s="75"/>
      <c r="D601" s="26"/>
      <c r="E601" s="25"/>
      <c r="F601" s="25"/>
      <c r="G601" s="6"/>
      <c r="J601" s="104"/>
      <c r="K601" s="10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 spans="1:28" s="16" customFormat="1" ht="20.100000000000001" customHeight="1" x14ac:dyDescent="0.2">
      <c r="A602" s="73"/>
      <c r="B602" s="74"/>
      <c r="C602" s="75"/>
      <c r="D602" s="25"/>
      <c r="E602" s="25"/>
      <c r="F602" s="25"/>
      <c r="G602" s="6"/>
      <c r="J602" s="104"/>
      <c r="K602" s="104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r="603" spans="1:28" s="16" customFormat="1" ht="20.100000000000001" customHeight="1" x14ac:dyDescent="0.2">
      <c r="A603" s="73"/>
      <c r="B603" s="74"/>
      <c r="C603" s="75"/>
      <c r="D603" s="25"/>
      <c r="E603" s="25"/>
      <c r="F603" s="25"/>
      <c r="G603" s="6"/>
      <c r="J603" s="104"/>
      <c r="K603" s="10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 spans="1:28" s="16" customFormat="1" ht="20.100000000000001" customHeight="1" x14ac:dyDescent="0.2">
      <c r="A604" s="73"/>
      <c r="B604" s="74"/>
      <c r="C604" s="75"/>
      <c r="D604" s="26"/>
      <c r="E604" s="25"/>
      <c r="F604" s="25"/>
      <c r="G604" s="6"/>
      <c r="J604" s="104"/>
      <c r="K604" s="104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r="605" spans="1:28" s="16" customFormat="1" ht="20.100000000000001" customHeight="1" x14ac:dyDescent="0.2">
      <c r="A605" s="73"/>
      <c r="B605" s="74"/>
      <c r="C605" s="75"/>
      <c r="D605" s="26"/>
      <c r="E605" s="25"/>
      <c r="F605" s="25"/>
      <c r="G605" s="6"/>
      <c r="I605" s="5"/>
      <c r="J605" s="102"/>
      <c r="K605" s="102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 spans="1:28" s="16" customFormat="1" ht="20.100000000000001" customHeight="1" x14ac:dyDescent="0.2">
      <c r="A606" s="73"/>
      <c r="B606" s="74"/>
      <c r="C606" s="75"/>
      <c r="D606" s="25"/>
      <c r="E606" s="25"/>
      <c r="F606" s="25"/>
      <c r="G606" s="6"/>
      <c r="I606" s="17"/>
      <c r="J606" s="104"/>
      <c r="K606" s="10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 spans="1:28" s="16" customFormat="1" ht="20.100000000000001" customHeight="1" x14ac:dyDescent="0.2">
      <c r="A607" s="73"/>
      <c r="B607" s="74"/>
      <c r="C607" s="75"/>
      <c r="D607" s="26"/>
      <c r="E607" s="25"/>
      <c r="F607" s="25"/>
      <c r="G607" s="6"/>
      <c r="J607" s="104"/>
      <c r="K607" s="10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 spans="1:28" s="16" customFormat="1" ht="20.100000000000001" customHeight="1" x14ac:dyDescent="0.2">
      <c r="A608" s="73"/>
      <c r="B608" s="74"/>
      <c r="C608" s="75"/>
      <c r="D608" s="26"/>
      <c r="E608" s="25"/>
      <c r="F608" s="25"/>
      <c r="G608" s="6"/>
      <c r="J608" s="104"/>
      <c r="K608" s="10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 spans="1:28" s="16" customFormat="1" ht="20.100000000000001" customHeight="1" x14ac:dyDescent="0.2">
      <c r="A609" s="73"/>
      <c r="B609" s="74"/>
      <c r="C609" s="75"/>
      <c r="D609" s="26"/>
      <c r="E609" s="25"/>
      <c r="F609" s="25"/>
      <c r="G609" s="6"/>
      <c r="I609" s="5"/>
      <c r="J609" s="102"/>
      <c r="K609" s="102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 spans="1:28" s="16" customFormat="1" ht="20.100000000000001" customHeight="1" x14ac:dyDescent="0.2">
      <c r="A610" s="73"/>
      <c r="B610" s="74"/>
      <c r="C610" s="75"/>
      <c r="D610" s="26"/>
      <c r="E610" s="25"/>
      <c r="F610" s="25"/>
      <c r="G610" s="6"/>
      <c r="J610" s="104"/>
      <c r="K610" s="104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r="611" spans="1:28" s="16" customFormat="1" ht="20.100000000000001" customHeight="1" x14ac:dyDescent="0.2">
      <c r="A611" s="73"/>
      <c r="B611" s="74"/>
      <c r="C611" s="75"/>
      <c r="D611" s="26"/>
      <c r="E611" s="25"/>
      <c r="F611" s="25"/>
      <c r="G611" s="6"/>
      <c r="J611" s="104"/>
      <c r="K611" s="10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 spans="1:28" s="16" customFormat="1" ht="20.100000000000001" customHeight="1" x14ac:dyDescent="0.2">
      <c r="A612" s="73"/>
      <c r="B612" s="74"/>
      <c r="C612" s="75"/>
      <c r="D612" s="25"/>
      <c r="E612" s="25"/>
      <c r="F612" s="25"/>
      <c r="G612" s="6"/>
      <c r="J612" s="104"/>
      <c r="K612" s="10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 spans="1:28" s="16" customFormat="1" ht="20.100000000000001" customHeight="1" x14ac:dyDescent="0.15">
      <c r="A613" s="73"/>
      <c r="B613" s="74"/>
      <c r="C613" s="75"/>
      <c r="D613" s="41"/>
      <c r="E613" s="25"/>
      <c r="F613" s="25"/>
      <c r="G613" s="6"/>
      <c r="J613" s="104"/>
      <c r="K613" s="10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 spans="1:28" s="16" customFormat="1" ht="20.100000000000001" customHeight="1" x14ac:dyDescent="0.2">
      <c r="A614" s="73"/>
      <c r="B614" s="74"/>
      <c r="C614" s="75"/>
      <c r="D614" s="26"/>
      <c r="E614" s="25"/>
      <c r="F614" s="25"/>
      <c r="G614" s="6"/>
      <c r="J614" s="104"/>
      <c r="K614" s="10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 spans="1:28" s="16" customFormat="1" ht="20.100000000000001" customHeight="1" x14ac:dyDescent="0.2">
      <c r="A615" s="73"/>
      <c r="B615" s="74"/>
      <c r="C615" s="75"/>
      <c r="D615" s="26"/>
      <c r="E615" s="25"/>
      <c r="F615" s="26"/>
      <c r="G615" s="6"/>
      <c r="J615" s="104"/>
      <c r="K615" s="10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 spans="1:28" s="16" customFormat="1" ht="20.100000000000001" customHeight="1" x14ac:dyDescent="0.2">
      <c r="A616" s="73"/>
      <c r="B616" s="74"/>
      <c r="C616" s="75"/>
      <c r="D616" s="28"/>
      <c r="E616" s="25"/>
      <c r="F616" s="28"/>
      <c r="G616" s="6"/>
      <c r="J616" s="104"/>
      <c r="K616" s="104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r="617" spans="1:28" s="16" customFormat="1" ht="20.100000000000001" customHeight="1" x14ac:dyDescent="0.2">
      <c r="A617" s="73"/>
      <c r="B617" s="74"/>
      <c r="C617" s="75"/>
      <c r="D617" s="26"/>
      <c r="E617" s="25"/>
      <c r="F617" s="25"/>
      <c r="G617" s="6"/>
      <c r="I617" s="5"/>
      <c r="J617" s="102"/>
      <c r="K617" s="102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 spans="1:28" s="16" customFormat="1" ht="20.100000000000001" customHeight="1" x14ac:dyDescent="0.2">
      <c r="A618" s="73"/>
      <c r="B618" s="74"/>
      <c r="C618" s="75"/>
      <c r="D618" s="28"/>
      <c r="E618" s="25"/>
      <c r="F618" s="29"/>
      <c r="G618" s="6"/>
      <c r="J618" s="104"/>
      <c r="K618" s="10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 spans="1:28" s="16" customFormat="1" ht="20.100000000000001" customHeight="1" x14ac:dyDescent="0.2">
      <c r="A619" s="73"/>
      <c r="B619" s="74"/>
      <c r="C619" s="75"/>
      <c r="D619" s="26"/>
      <c r="E619" s="25"/>
      <c r="F619" s="25"/>
      <c r="G619" s="6"/>
      <c r="J619" s="104"/>
      <c r="K619" s="10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 spans="1:28" s="16" customFormat="1" ht="20.100000000000001" customHeight="1" x14ac:dyDescent="0.2">
      <c r="A620" s="73"/>
      <c r="B620" s="74"/>
      <c r="C620" s="75"/>
      <c r="D620" s="25"/>
      <c r="E620" s="25"/>
      <c r="F620" s="25"/>
      <c r="G620" s="6"/>
      <c r="J620" s="104"/>
      <c r="K620" s="10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 spans="1:28" s="16" customFormat="1" ht="20.100000000000001" customHeight="1" x14ac:dyDescent="0.2">
      <c r="A621" s="73"/>
      <c r="B621" s="74"/>
      <c r="C621" s="75"/>
      <c r="D621" s="28"/>
      <c r="E621" s="25"/>
      <c r="F621" s="29"/>
      <c r="G621" s="6"/>
      <c r="J621" s="104"/>
      <c r="K621" s="10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 spans="1:28" s="16" customFormat="1" ht="20.100000000000001" customHeight="1" x14ac:dyDescent="0.2">
      <c r="A622" s="73"/>
      <c r="B622" s="74"/>
      <c r="C622" s="75"/>
      <c r="D622" s="26"/>
      <c r="E622" s="25"/>
      <c r="F622" s="25"/>
      <c r="G622" s="6"/>
      <c r="J622" s="104"/>
      <c r="K622" s="10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 spans="1:28" s="16" customFormat="1" ht="20.100000000000001" customHeight="1" x14ac:dyDescent="0.2">
      <c r="A623" s="73"/>
      <c r="B623" s="74"/>
      <c r="C623" s="75"/>
      <c r="D623" s="26"/>
      <c r="E623" s="25"/>
      <c r="F623" s="25"/>
      <c r="G623" s="6"/>
      <c r="J623" s="104"/>
      <c r="K623" s="10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 spans="1:28" s="16" customFormat="1" ht="20.100000000000001" customHeight="1" x14ac:dyDescent="0.2">
      <c r="A624" s="73"/>
      <c r="B624" s="74"/>
      <c r="C624" s="75"/>
      <c r="D624" s="26"/>
      <c r="E624" s="25"/>
      <c r="F624" s="25"/>
      <c r="G624" s="6"/>
      <c r="J624" s="104"/>
      <c r="K624" s="10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 spans="1:28" s="16" customFormat="1" ht="20.100000000000001" customHeight="1" x14ac:dyDescent="0.15">
      <c r="A625" s="73"/>
      <c r="B625" s="74"/>
      <c r="C625" s="75"/>
      <c r="D625" s="41"/>
      <c r="E625" s="25"/>
      <c r="F625" s="25"/>
      <c r="G625" s="6"/>
      <c r="J625" s="104"/>
      <c r="K625" s="10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 spans="1:28" s="16" customFormat="1" ht="20.100000000000001" customHeight="1" x14ac:dyDescent="0.2">
      <c r="A626" s="73"/>
      <c r="B626" s="74"/>
      <c r="C626" s="75"/>
      <c r="D626" s="25"/>
      <c r="E626" s="25"/>
      <c r="F626" s="25"/>
      <c r="G626" s="6"/>
      <c r="J626" s="104"/>
      <c r="K626" s="10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 spans="1:28" s="16" customFormat="1" ht="20.100000000000001" customHeight="1" x14ac:dyDescent="0.2">
      <c r="A627" s="73"/>
      <c r="B627" s="74"/>
      <c r="C627" s="75"/>
      <c r="D627" s="26"/>
      <c r="E627" s="25"/>
      <c r="F627" s="25"/>
      <c r="G627" s="6"/>
      <c r="J627" s="104"/>
      <c r="K627" s="10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 spans="1:28" s="16" customFormat="1" ht="20.100000000000001" customHeight="1" x14ac:dyDescent="0.2">
      <c r="A628" s="73"/>
      <c r="B628" s="74"/>
      <c r="C628" s="75"/>
      <c r="D628" s="26"/>
      <c r="E628" s="25"/>
      <c r="F628" s="25"/>
      <c r="G628" s="6"/>
      <c r="J628" s="104"/>
      <c r="K628" s="104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r="629" spans="1:28" s="16" customFormat="1" ht="20.100000000000001" customHeight="1" x14ac:dyDescent="0.2">
      <c r="A629" s="73"/>
      <c r="B629" s="74"/>
      <c r="C629" s="75"/>
      <c r="D629" s="26"/>
      <c r="E629" s="25"/>
      <c r="F629" s="25"/>
      <c r="G629" s="6"/>
      <c r="J629" s="104"/>
      <c r="K629" s="10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 spans="1:28" s="16" customFormat="1" ht="20.100000000000001" customHeight="1" x14ac:dyDescent="0.2">
      <c r="A630" s="73"/>
      <c r="B630" s="74"/>
      <c r="C630" s="75"/>
      <c r="D630" s="26"/>
      <c r="E630" s="25"/>
      <c r="F630" s="25"/>
      <c r="G630" s="6"/>
      <c r="J630" s="104"/>
      <c r="K630" s="10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 spans="1:28" s="16" customFormat="1" ht="20.100000000000001" customHeight="1" x14ac:dyDescent="0.2">
      <c r="A631" s="73"/>
      <c r="B631" s="74"/>
      <c r="C631" s="75"/>
      <c r="D631" s="26"/>
      <c r="E631" s="25"/>
      <c r="F631" s="25"/>
      <c r="G631" s="6"/>
      <c r="J631" s="104"/>
      <c r="K631" s="10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 spans="1:28" s="16" customFormat="1" ht="20.100000000000001" customHeight="1" x14ac:dyDescent="0.2">
      <c r="A632" s="73"/>
      <c r="B632" s="74"/>
      <c r="C632" s="75"/>
      <c r="D632" s="26"/>
      <c r="E632" s="25"/>
      <c r="F632" s="25"/>
      <c r="G632" s="6"/>
      <c r="J632" s="104"/>
      <c r="K632" s="104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r="633" spans="1:28" s="16" customFormat="1" ht="20.100000000000001" customHeight="1" x14ac:dyDescent="0.2">
      <c r="A633" s="73"/>
      <c r="B633" s="74"/>
      <c r="C633" s="75"/>
      <c r="D633" s="26"/>
      <c r="E633" s="25"/>
      <c r="F633" s="25"/>
      <c r="G633" s="6"/>
      <c r="J633" s="104"/>
      <c r="K633" s="10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 spans="1:28" s="16" customFormat="1" ht="20.100000000000001" customHeight="1" x14ac:dyDescent="0.2">
      <c r="A634" s="73"/>
      <c r="B634" s="74"/>
      <c r="C634" s="75"/>
      <c r="D634" s="26"/>
      <c r="E634" s="25"/>
      <c r="F634" s="25"/>
      <c r="G634" s="6"/>
      <c r="J634" s="104"/>
      <c r="K634" s="10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 spans="1:28" s="16" customFormat="1" ht="20.100000000000001" customHeight="1" x14ac:dyDescent="0.2">
      <c r="A635" s="73"/>
      <c r="B635" s="74"/>
      <c r="C635" s="75"/>
      <c r="D635" s="26"/>
      <c r="E635" s="25"/>
      <c r="F635" s="25"/>
      <c r="G635" s="6"/>
      <c r="J635" s="104"/>
      <c r="K635" s="10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 spans="1:28" s="16" customFormat="1" ht="20.100000000000001" customHeight="1" x14ac:dyDescent="0.2">
      <c r="A636" s="73"/>
      <c r="B636" s="74"/>
      <c r="C636" s="75"/>
      <c r="D636" s="28"/>
      <c r="E636" s="25"/>
      <c r="F636" s="29"/>
      <c r="G636" s="6"/>
      <c r="J636" s="104"/>
      <c r="K636" s="10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 spans="1:28" s="16" customFormat="1" ht="20.100000000000001" customHeight="1" x14ac:dyDescent="0.2">
      <c r="A637" s="73"/>
      <c r="B637" s="74"/>
      <c r="C637" s="75"/>
      <c r="D637" s="26"/>
      <c r="E637" s="25"/>
      <c r="F637" s="25"/>
      <c r="G637" s="6"/>
      <c r="J637" s="104"/>
      <c r="K637" s="10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 spans="1:28" s="16" customFormat="1" ht="20.100000000000001" customHeight="1" x14ac:dyDescent="0.2">
      <c r="A638" s="73"/>
      <c r="B638" s="74"/>
      <c r="C638" s="75"/>
      <c r="D638" s="25"/>
      <c r="E638" s="25"/>
      <c r="F638" s="25"/>
      <c r="G638" s="6"/>
      <c r="J638" s="104"/>
      <c r="K638" s="10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 spans="1:28" s="16" customFormat="1" ht="20.100000000000001" customHeight="1" x14ac:dyDescent="0.2">
      <c r="A639" s="73"/>
      <c r="B639" s="74"/>
      <c r="C639" s="75"/>
      <c r="D639" s="28"/>
      <c r="E639" s="25"/>
      <c r="F639" s="29"/>
      <c r="G639" s="6"/>
      <c r="J639" s="104"/>
      <c r="K639" s="10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 spans="1:28" s="16" customFormat="1" ht="20.100000000000001" customHeight="1" x14ac:dyDescent="0.2">
      <c r="A640" s="73"/>
      <c r="B640" s="74"/>
      <c r="C640" s="75"/>
      <c r="D640" s="26"/>
      <c r="E640" s="25"/>
      <c r="F640" s="25"/>
      <c r="G640" s="6"/>
      <c r="J640" s="104"/>
      <c r="K640" s="10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 spans="1:28" s="16" customFormat="1" ht="20.100000000000001" customHeight="1" x14ac:dyDescent="0.2">
      <c r="A641" s="73"/>
      <c r="B641" s="74"/>
      <c r="C641" s="75"/>
      <c r="D641" s="26"/>
      <c r="E641" s="25"/>
      <c r="F641" s="25"/>
      <c r="G641" s="6"/>
      <c r="J641" s="104"/>
      <c r="K641" s="104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r="642" spans="1:28" s="16" customFormat="1" ht="20.100000000000001" customHeight="1" x14ac:dyDescent="0.2">
      <c r="A642" s="73"/>
      <c r="B642" s="74"/>
      <c r="C642" s="75"/>
      <c r="D642" s="25"/>
      <c r="E642" s="25"/>
      <c r="F642" s="25"/>
      <c r="G642" s="6"/>
      <c r="J642" s="104"/>
      <c r="K642" s="10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 spans="1:28" s="16" customFormat="1" ht="20.100000000000001" customHeight="1" x14ac:dyDescent="0.2">
      <c r="A643" s="73"/>
      <c r="B643" s="74"/>
      <c r="C643" s="75"/>
      <c r="D643" s="26"/>
      <c r="E643" s="25"/>
      <c r="F643" s="25"/>
      <c r="G643" s="6"/>
      <c r="J643" s="104"/>
      <c r="K643" s="104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r="644" spans="1:28" s="16" customFormat="1" ht="20.100000000000001" customHeight="1" x14ac:dyDescent="0.2">
      <c r="A644" s="73"/>
      <c r="B644" s="74"/>
      <c r="C644" s="75"/>
      <c r="D644" s="26"/>
      <c r="E644" s="25"/>
      <c r="F644" s="25"/>
      <c r="G644" s="6"/>
      <c r="J644" s="104"/>
      <c r="K644" s="10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 spans="1:28" s="16" customFormat="1" ht="20.100000000000001" customHeight="1" x14ac:dyDescent="0.2">
      <c r="A645" s="73"/>
      <c r="B645" s="74"/>
      <c r="C645" s="75"/>
      <c r="D645" s="26"/>
      <c r="E645" s="25"/>
      <c r="F645" s="25"/>
      <c r="G645" s="6"/>
      <c r="J645" s="104"/>
      <c r="K645" s="104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r="646" spans="1:28" s="16" customFormat="1" ht="20.100000000000001" customHeight="1" x14ac:dyDescent="0.2">
      <c r="A646" s="73"/>
      <c r="B646" s="74"/>
      <c r="C646" s="75"/>
      <c r="D646" s="26"/>
      <c r="E646" s="25"/>
      <c r="F646" s="25"/>
      <c r="G646" s="6"/>
      <c r="J646" s="104"/>
      <c r="K646" s="10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 spans="1:28" s="16" customFormat="1" ht="20.100000000000001" customHeight="1" x14ac:dyDescent="0.2">
      <c r="A647" s="73"/>
      <c r="B647" s="74"/>
      <c r="C647" s="75"/>
      <c r="D647" s="26"/>
      <c r="E647" s="25"/>
      <c r="F647" s="25"/>
      <c r="G647" s="6"/>
      <c r="J647" s="104"/>
      <c r="K647" s="10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 spans="1:28" s="16" customFormat="1" ht="20.100000000000001" customHeight="1" x14ac:dyDescent="0.2">
      <c r="A648" s="73"/>
      <c r="B648" s="74"/>
      <c r="C648" s="75"/>
      <c r="D648" s="25"/>
      <c r="E648" s="25"/>
      <c r="F648" s="25"/>
      <c r="G648" s="6"/>
      <c r="J648" s="104"/>
      <c r="K648" s="10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 spans="1:28" s="16" customFormat="1" ht="20.100000000000001" customHeight="1" x14ac:dyDescent="0.2">
      <c r="A649" s="73"/>
      <c r="B649" s="74"/>
      <c r="C649" s="75"/>
      <c r="D649" s="26"/>
      <c r="E649" s="25"/>
      <c r="F649" s="25"/>
      <c r="G649" s="6"/>
      <c r="J649" s="104"/>
      <c r="K649" s="104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r="650" spans="1:28" s="16" customFormat="1" ht="20.100000000000001" customHeight="1" x14ac:dyDescent="0.2">
      <c r="A650" s="73"/>
      <c r="B650" s="74"/>
      <c r="C650" s="75"/>
      <c r="D650" s="26"/>
      <c r="E650" s="25"/>
      <c r="F650" s="25"/>
      <c r="G650" s="6"/>
      <c r="J650" s="104"/>
      <c r="K650" s="10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 spans="1:28" s="16" customFormat="1" ht="20.100000000000001" customHeight="1" x14ac:dyDescent="0.2">
      <c r="A651" s="73"/>
      <c r="B651" s="74"/>
      <c r="C651" s="75"/>
      <c r="D651" s="26"/>
      <c r="E651" s="25"/>
      <c r="F651" s="25"/>
      <c r="G651" s="6"/>
      <c r="J651" s="104"/>
      <c r="K651" s="10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 spans="1:28" s="16" customFormat="1" ht="20.100000000000001" customHeight="1" x14ac:dyDescent="0.2">
      <c r="A652" s="73"/>
      <c r="B652" s="74"/>
      <c r="C652" s="75"/>
      <c r="D652" s="26"/>
      <c r="E652" s="25"/>
      <c r="F652" s="25"/>
      <c r="G652" s="6"/>
      <c r="J652" s="104"/>
      <c r="K652" s="10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 spans="1:28" s="16" customFormat="1" ht="20.100000000000001" customHeight="1" x14ac:dyDescent="0.2">
      <c r="A653" s="73"/>
      <c r="B653" s="74"/>
      <c r="C653" s="75"/>
      <c r="D653" s="26"/>
      <c r="E653" s="25"/>
      <c r="F653" s="25"/>
      <c r="G653" s="6"/>
      <c r="J653" s="104"/>
      <c r="K653" s="10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 spans="1:28" s="16" customFormat="1" ht="20.100000000000001" customHeight="1" x14ac:dyDescent="0.2">
      <c r="A654" s="73"/>
      <c r="B654" s="74"/>
      <c r="C654" s="75"/>
      <c r="D654" s="26"/>
      <c r="E654" s="25"/>
      <c r="F654" s="25"/>
      <c r="G654" s="6"/>
      <c r="J654" s="104"/>
      <c r="K654" s="10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 spans="1:28" s="16" customFormat="1" ht="20.100000000000001" customHeight="1" x14ac:dyDescent="0.2">
      <c r="A655" s="73"/>
      <c r="B655" s="74"/>
      <c r="C655" s="75"/>
      <c r="D655" s="26"/>
      <c r="E655" s="25"/>
      <c r="F655" s="25"/>
      <c r="G655" s="6"/>
      <c r="J655" s="104"/>
      <c r="K655" s="10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 spans="1:28" s="16" customFormat="1" ht="20.100000000000001" customHeight="1" x14ac:dyDescent="0.2">
      <c r="A656" s="73"/>
      <c r="B656" s="74"/>
      <c r="C656" s="75"/>
      <c r="D656" s="26"/>
      <c r="E656" s="25"/>
      <c r="F656" s="25"/>
      <c r="G656" s="6"/>
      <c r="J656" s="104"/>
      <c r="K656" s="10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 spans="1:28" s="16" customFormat="1" ht="20.100000000000001" customHeight="1" x14ac:dyDescent="0.15">
      <c r="A657" s="73"/>
      <c r="B657" s="74"/>
      <c r="C657" s="75"/>
      <c r="D657" s="41"/>
      <c r="E657" s="25"/>
      <c r="F657" s="25"/>
      <c r="G657" s="6"/>
      <c r="J657" s="104"/>
      <c r="K657" s="10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 spans="1:28" s="16" customFormat="1" ht="20.100000000000001" customHeight="1" x14ac:dyDescent="0.15">
      <c r="A658" s="73"/>
      <c r="B658" s="74"/>
      <c r="C658" s="75"/>
      <c r="D658" s="41"/>
      <c r="E658" s="25"/>
      <c r="F658" s="25"/>
      <c r="G658" s="6"/>
      <c r="J658" s="104"/>
      <c r="K658" s="10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 spans="1:28" s="16" customFormat="1" ht="20.100000000000001" customHeight="1" x14ac:dyDescent="0.2">
      <c r="A659" s="73"/>
      <c r="B659" s="74"/>
      <c r="C659" s="75"/>
      <c r="D659" s="26"/>
      <c r="E659" s="25"/>
      <c r="F659" s="25"/>
      <c r="G659" s="6"/>
      <c r="J659" s="104"/>
      <c r="K659" s="10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 spans="1:28" s="16" customFormat="1" ht="20.100000000000001" customHeight="1" x14ac:dyDescent="0.2">
      <c r="A660" s="73"/>
      <c r="B660" s="74"/>
      <c r="C660" s="75"/>
      <c r="D660" s="26"/>
      <c r="E660" s="25"/>
      <c r="F660" s="25"/>
      <c r="G660" s="6"/>
      <c r="J660" s="104"/>
      <c r="K660" s="104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r="661" spans="1:28" s="16" customFormat="1" ht="20.100000000000001" customHeight="1" x14ac:dyDescent="0.2">
      <c r="A661" s="73"/>
      <c r="B661" s="74"/>
      <c r="C661" s="75"/>
      <c r="D661" s="26"/>
      <c r="E661" s="25"/>
      <c r="F661" s="25"/>
      <c r="G661" s="6"/>
      <c r="J661" s="104"/>
      <c r="K661" s="10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 spans="1:28" s="16" customFormat="1" ht="20.100000000000001" customHeight="1" x14ac:dyDescent="0.2">
      <c r="A662" s="73"/>
      <c r="B662" s="74"/>
      <c r="C662" s="75"/>
      <c r="D662" s="26"/>
      <c r="E662" s="25"/>
      <c r="F662" s="25"/>
      <c r="G662" s="6"/>
      <c r="J662" s="104"/>
      <c r="K662" s="10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 spans="1:28" s="16" customFormat="1" ht="20.100000000000001" customHeight="1" x14ac:dyDescent="0.2">
      <c r="A663" s="73"/>
      <c r="B663" s="74"/>
      <c r="C663" s="75"/>
      <c r="D663" s="26"/>
      <c r="E663" s="25"/>
      <c r="F663" s="25"/>
      <c r="G663" s="6"/>
      <c r="J663" s="104"/>
      <c r="K663" s="10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 spans="1:28" s="16" customFormat="1" ht="20.100000000000001" customHeight="1" x14ac:dyDescent="0.2">
      <c r="A664" s="73"/>
      <c r="B664" s="74"/>
      <c r="C664" s="75"/>
      <c r="D664" s="26"/>
      <c r="E664" s="25"/>
      <c r="F664" s="25"/>
      <c r="G664" s="6"/>
      <c r="J664" s="104"/>
      <c r="K664" s="10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 spans="1:28" s="16" customFormat="1" ht="20.100000000000001" customHeight="1" x14ac:dyDescent="0.2">
      <c r="A665" s="73"/>
      <c r="B665" s="74"/>
      <c r="C665" s="75"/>
      <c r="D665" s="26"/>
      <c r="E665" s="25"/>
      <c r="F665" s="25"/>
      <c r="G665" s="6"/>
      <c r="J665" s="104"/>
      <c r="K665" s="10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 spans="1:28" s="16" customFormat="1" ht="20.100000000000001" customHeight="1" x14ac:dyDescent="0.2">
      <c r="A666" s="73"/>
      <c r="B666" s="74"/>
      <c r="C666" s="75"/>
      <c r="D666" s="26"/>
      <c r="E666" s="25"/>
      <c r="F666" s="25"/>
      <c r="G666" s="6"/>
      <c r="J666" s="104"/>
      <c r="K666" s="10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 spans="1:28" s="16" customFormat="1" ht="20.100000000000001" customHeight="1" x14ac:dyDescent="0.2">
      <c r="A667" s="73"/>
      <c r="B667" s="74"/>
      <c r="C667" s="75"/>
      <c r="D667" s="26"/>
      <c r="E667" s="25"/>
      <c r="F667" s="25"/>
      <c r="G667" s="6"/>
      <c r="J667" s="104"/>
      <c r="K667" s="10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 spans="1:28" s="16" customFormat="1" ht="20.100000000000001" customHeight="1" x14ac:dyDescent="0.2">
      <c r="A668" s="73"/>
      <c r="B668" s="74"/>
      <c r="C668" s="75"/>
      <c r="D668" s="26"/>
      <c r="E668" s="25"/>
      <c r="F668" s="25"/>
      <c r="G668" s="6"/>
      <c r="J668" s="104"/>
      <c r="K668" s="10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 spans="1:28" s="16" customFormat="1" ht="20.100000000000001" customHeight="1" x14ac:dyDescent="0.2">
      <c r="A669" s="73"/>
      <c r="B669" s="74"/>
      <c r="C669" s="75"/>
      <c r="D669" s="25"/>
      <c r="E669" s="25"/>
      <c r="F669" s="25"/>
      <c r="G669" s="6"/>
      <c r="J669" s="104"/>
      <c r="K669" s="10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 spans="1:28" s="16" customFormat="1" ht="20.100000000000001" customHeight="1" x14ac:dyDescent="0.2">
      <c r="A670" s="73"/>
      <c r="B670" s="74"/>
      <c r="C670" s="75"/>
      <c r="D670" s="29"/>
      <c r="E670" s="25"/>
      <c r="F670" s="29"/>
      <c r="G670" s="6"/>
      <c r="J670" s="104"/>
      <c r="K670" s="10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 spans="1:28" s="16" customFormat="1" ht="20.100000000000001" customHeight="1" x14ac:dyDescent="0.15">
      <c r="A671" s="73"/>
      <c r="B671" s="74"/>
      <c r="C671" s="75"/>
      <c r="D671" s="41"/>
      <c r="E671" s="25"/>
      <c r="F671" s="25"/>
      <c r="G671" s="6"/>
      <c r="J671" s="104"/>
      <c r="K671" s="10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 spans="1:28" s="16" customFormat="1" ht="20.100000000000001" customHeight="1" x14ac:dyDescent="0.2">
      <c r="A672" s="73"/>
      <c r="B672" s="74"/>
      <c r="C672" s="75"/>
      <c r="D672" s="26"/>
      <c r="E672" s="25"/>
      <c r="F672" s="25"/>
      <c r="G672" s="6"/>
      <c r="J672" s="104"/>
      <c r="K672" s="10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 spans="1:28" s="16" customFormat="1" ht="20.100000000000001" customHeight="1" x14ac:dyDescent="0.2">
      <c r="A673" s="73"/>
      <c r="B673" s="74"/>
      <c r="C673" s="75"/>
      <c r="D673" s="25"/>
      <c r="E673" s="25"/>
      <c r="F673" s="25"/>
      <c r="G673" s="6"/>
      <c r="J673" s="104"/>
      <c r="K673" s="10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 spans="1:28" s="16" customFormat="1" ht="20.100000000000001" customHeight="1" x14ac:dyDescent="0.2">
      <c r="A674" s="73"/>
      <c r="B674" s="74"/>
      <c r="C674" s="75"/>
      <c r="D674" s="26"/>
      <c r="E674" s="25"/>
      <c r="F674" s="25"/>
      <c r="G674" s="6"/>
      <c r="J674" s="104"/>
      <c r="K674" s="104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r="675" spans="1:28" s="16" customFormat="1" ht="20.100000000000001" customHeight="1" x14ac:dyDescent="0.2">
      <c r="A675" s="73"/>
      <c r="B675" s="74"/>
      <c r="C675" s="75"/>
      <c r="D675" s="26"/>
      <c r="E675" s="25"/>
      <c r="F675" s="25"/>
      <c r="G675" s="6"/>
      <c r="J675" s="104"/>
      <c r="K675" s="104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r="676" spans="1:28" s="16" customFormat="1" ht="20.100000000000001" customHeight="1" x14ac:dyDescent="0.2">
      <c r="A676" s="73"/>
      <c r="B676" s="74"/>
      <c r="C676" s="75"/>
      <c r="D676" s="26"/>
      <c r="E676" s="25"/>
      <c r="F676" s="25"/>
      <c r="G676" s="6"/>
      <c r="J676" s="104"/>
      <c r="K676" s="10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 spans="1:28" s="16" customFormat="1" ht="20.100000000000001" customHeight="1" x14ac:dyDescent="0.2">
      <c r="A677" s="73"/>
      <c r="B677" s="74"/>
      <c r="C677" s="75"/>
      <c r="D677" s="26"/>
      <c r="E677" s="25"/>
      <c r="F677" s="25"/>
      <c r="G677" s="6"/>
      <c r="J677" s="104"/>
      <c r="K677" s="10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 spans="1:28" s="16" customFormat="1" ht="20.100000000000001" customHeight="1" x14ac:dyDescent="0.2">
      <c r="A678" s="73"/>
      <c r="B678" s="74"/>
      <c r="C678" s="75"/>
      <c r="D678" s="26"/>
      <c r="E678" s="25"/>
      <c r="F678" s="25"/>
      <c r="G678" s="6"/>
      <c r="J678" s="104"/>
      <c r="K678" s="10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 spans="1:28" s="16" customFormat="1" ht="20.100000000000001" customHeight="1" x14ac:dyDescent="0.2">
      <c r="A679" s="73"/>
      <c r="B679" s="74"/>
      <c r="C679" s="75"/>
      <c r="D679" s="25"/>
      <c r="E679" s="25"/>
      <c r="F679" s="25"/>
      <c r="G679" s="6"/>
      <c r="J679" s="104"/>
      <c r="K679" s="104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r="680" spans="1:28" s="16" customFormat="1" ht="20.100000000000001" customHeight="1" x14ac:dyDescent="0.2">
      <c r="A680" s="73"/>
      <c r="B680" s="74"/>
      <c r="C680" s="75"/>
      <c r="D680" s="28"/>
      <c r="E680" s="25"/>
      <c r="F680" s="29"/>
      <c r="G680" s="6"/>
      <c r="J680" s="104"/>
      <c r="K680" s="10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 spans="1:28" s="16" customFormat="1" ht="20.100000000000001" customHeight="1" x14ac:dyDescent="0.2">
      <c r="A681" s="73"/>
      <c r="B681" s="74"/>
      <c r="C681" s="75"/>
      <c r="D681" s="25"/>
      <c r="E681" s="25"/>
      <c r="F681" s="25"/>
      <c r="G681" s="6"/>
      <c r="J681" s="104"/>
      <c r="K681" s="10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 spans="1:28" s="16" customFormat="1" ht="20.100000000000001" customHeight="1" x14ac:dyDescent="0.2">
      <c r="A682" s="73"/>
      <c r="B682" s="74"/>
      <c r="C682" s="75"/>
      <c r="D682" s="26"/>
      <c r="E682" s="25"/>
      <c r="F682" s="25"/>
      <c r="G682" s="6"/>
      <c r="J682" s="104"/>
      <c r="K682" s="10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 spans="1:28" s="16" customFormat="1" ht="20.100000000000001" customHeight="1" x14ac:dyDescent="0.15">
      <c r="A683" s="73"/>
      <c r="B683" s="74"/>
      <c r="C683" s="75"/>
      <c r="D683" s="41"/>
      <c r="E683" s="25"/>
      <c r="F683" s="25"/>
      <c r="G683" s="6"/>
      <c r="J683" s="104"/>
      <c r="K683" s="10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 spans="1:28" s="16" customFormat="1" ht="20.100000000000001" customHeight="1" x14ac:dyDescent="0.2">
      <c r="A684" s="73"/>
      <c r="B684" s="74"/>
      <c r="C684" s="75"/>
      <c r="D684" s="25"/>
      <c r="E684" s="25"/>
      <c r="F684" s="25"/>
      <c r="G684" s="6"/>
      <c r="J684" s="104"/>
      <c r="K684" s="10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 spans="1:28" s="16" customFormat="1" ht="20.100000000000001" customHeight="1" x14ac:dyDescent="0.2">
      <c r="A685" s="73"/>
      <c r="B685" s="74"/>
      <c r="C685" s="75"/>
      <c r="D685" s="26"/>
      <c r="E685" s="25"/>
      <c r="F685" s="25"/>
      <c r="G685" s="6"/>
      <c r="J685" s="104"/>
      <c r="K685" s="104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r="686" spans="1:28" s="16" customFormat="1" ht="20.100000000000001" customHeight="1" x14ac:dyDescent="0.2">
      <c r="A686" s="73"/>
      <c r="B686" s="74"/>
      <c r="C686" s="75"/>
      <c r="D686" s="26"/>
      <c r="E686" s="25"/>
      <c r="F686" s="25"/>
      <c r="G686" s="6"/>
      <c r="J686" s="102"/>
      <c r="K686" s="10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 spans="1:28" s="16" customFormat="1" ht="20.100000000000001" customHeight="1" x14ac:dyDescent="0.2">
      <c r="A687" s="73"/>
      <c r="B687" s="74"/>
      <c r="C687" s="75"/>
      <c r="D687" s="29"/>
      <c r="E687" s="26"/>
      <c r="F687" s="29"/>
      <c r="G687" s="6"/>
      <c r="J687" s="104"/>
      <c r="K687" s="104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r="688" spans="1:28" s="16" customFormat="1" ht="20.100000000000001" customHeight="1" x14ac:dyDescent="0.2">
      <c r="A688" s="73"/>
      <c r="B688" s="74"/>
      <c r="C688" s="75"/>
      <c r="D688" s="26"/>
      <c r="E688" s="25"/>
      <c r="F688" s="25"/>
      <c r="G688" s="6"/>
      <c r="J688" s="104"/>
      <c r="K688" s="104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r="689" spans="1:28" s="16" customFormat="1" ht="20.100000000000001" customHeight="1" x14ac:dyDescent="0.2">
      <c r="A689" s="73"/>
      <c r="B689" s="74"/>
      <c r="C689" s="75"/>
      <c r="D689" s="26"/>
      <c r="E689" s="25"/>
      <c r="F689" s="25"/>
      <c r="G689" s="6"/>
      <c r="J689" s="104"/>
      <c r="K689" s="10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 spans="1:28" s="16" customFormat="1" ht="20.100000000000001" customHeight="1" x14ac:dyDescent="0.2">
      <c r="A690" s="73"/>
      <c r="B690" s="74"/>
      <c r="C690" s="75"/>
      <c r="D690" s="26"/>
      <c r="E690" s="78"/>
      <c r="F690" s="25"/>
      <c r="G690" s="6"/>
      <c r="J690" s="104"/>
      <c r="K690" s="10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 spans="1:28" s="16" customFormat="1" ht="20.100000000000001" customHeight="1" x14ac:dyDescent="0.2">
      <c r="A691" s="73"/>
      <c r="B691" s="74"/>
      <c r="C691" s="75"/>
      <c r="D691" s="26"/>
      <c r="E691" s="25"/>
      <c r="F691" s="25"/>
      <c r="G691" s="6"/>
      <c r="J691" s="104"/>
      <c r="K691" s="10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 spans="1:28" s="16" customFormat="1" ht="20.100000000000001" customHeight="1" x14ac:dyDescent="0.2">
      <c r="A692" s="73"/>
      <c r="B692" s="74"/>
      <c r="C692" s="75"/>
      <c r="D692" s="26"/>
      <c r="E692" s="25"/>
      <c r="F692" s="25"/>
      <c r="G692" s="6"/>
      <c r="J692" s="104"/>
      <c r="K692" s="10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 spans="1:28" s="16" customFormat="1" ht="20.100000000000001" customHeight="1" x14ac:dyDescent="0.15">
      <c r="A693" s="73"/>
      <c r="B693" s="74"/>
      <c r="C693" s="75"/>
      <c r="D693" s="41"/>
      <c r="E693" s="25"/>
      <c r="F693" s="25"/>
      <c r="G693" s="6"/>
      <c r="J693" s="104"/>
      <c r="K693" s="10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 spans="1:28" s="16" customFormat="1" ht="20.100000000000001" customHeight="1" x14ac:dyDescent="0.2">
      <c r="A694" s="73"/>
      <c r="B694" s="74"/>
      <c r="C694" s="75"/>
      <c r="D694" s="26"/>
      <c r="E694" s="25"/>
      <c r="F694" s="25"/>
      <c r="G694" s="6"/>
      <c r="J694" s="104"/>
      <c r="K694" s="10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 spans="1:28" s="16" customFormat="1" ht="20.100000000000001" customHeight="1" x14ac:dyDescent="0.2">
      <c r="A695" s="73"/>
      <c r="B695" s="74"/>
      <c r="C695" s="75"/>
      <c r="D695" s="26"/>
      <c r="E695" s="25"/>
      <c r="F695" s="25"/>
      <c r="G695" s="6"/>
      <c r="J695" s="104"/>
      <c r="K695" s="104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r="696" spans="1:28" s="16" customFormat="1" ht="20.100000000000001" customHeight="1" x14ac:dyDescent="0.2">
      <c r="A696" s="73"/>
      <c r="B696" s="74"/>
      <c r="C696" s="75"/>
      <c r="D696" s="25"/>
      <c r="E696" s="25"/>
      <c r="F696" s="25"/>
      <c r="G696" s="6"/>
      <c r="J696" s="104"/>
      <c r="K696" s="104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r="697" spans="1:28" s="16" customFormat="1" ht="20.100000000000001" customHeight="1" x14ac:dyDescent="0.2">
      <c r="A697" s="73"/>
      <c r="B697" s="74"/>
      <c r="C697" s="75"/>
      <c r="D697" s="26"/>
      <c r="E697" s="25"/>
      <c r="F697" s="25"/>
      <c r="G697" s="6"/>
      <c r="J697" s="104"/>
      <c r="K697" s="10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 spans="1:28" s="16" customFormat="1" ht="20.100000000000001" customHeight="1" x14ac:dyDescent="0.2">
      <c r="A698" s="73"/>
      <c r="B698" s="74"/>
      <c r="C698" s="75"/>
      <c r="D698" s="26"/>
      <c r="E698" s="25"/>
      <c r="F698" s="25"/>
      <c r="G698" s="6"/>
      <c r="J698" s="104"/>
      <c r="K698" s="10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 spans="1:28" s="16" customFormat="1" ht="20.100000000000001" customHeight="1" x14ac:dyDescent="0.2">
      <c r="A699" s="73"/>
      <c r="B699" s="74"/>
      <c r="C699" s="75"/>
      <c r="D699" s="26"/>
      <c r="E699" s="25"/>
      <c r="F699" s="25"/>
      <c r="G699" s="6"/>
      <c r="J699" s="104"/>
      <c r="K699" s="10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 spans="1:28" s="16" customFormat="1" ht="20.100000000000001" customHeight="1" x14ac:dyDescent="0.2">
      <c r="A700" s="73"/>
      <c r="B700" s="74"/>
      <c r="C700" s="75"/>
      <c r="D700" s="26"/>
      <c r="E700" s="25"/>
      <c r="F700" s="25"/>
      <c r="G700" s="6"/>
      <c r="I700" s="17"/>
      <c r="J700" s="104"/>
      <c r="K700" s="10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 spans="1:28" s="16" customFormat="1" ht="20.100000000000001" customHeight="1" x14ac:dyDescent="0.2">
      <c r="A701" s="73"/>
      <c r="B701" s="74"/>
      <c r="C701" s="75"/>
      <c r="D701" s="26"/>
      <c r="E701" s="25"/>
      <c r="F701" s="25"/>
      <c r="G701" s="6"/>
      <c r="J701" s="104"/>
      <c r="K701" s="10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 spans="1:28" s="16" customFormat="1" ht="20.100000000000001" customHeight="1" x14ac:dyDescent="0.2">
      <c r="A702" s="73"/>
      <c r="B702" s="74"/>
      <c r="C702" s="75"/>
      <c r="D702" s="26"/>
      <c r="E702" s="25"/>
      <c r="F702" s="25"/>
      <c r="G702" s="6"/>
      <c r="J702" s="104"/>
      <c r="K702" s="10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 spans="1:28" s="16" customFormat="1" ht="20.100000000000001" customHeight="1" x14ac:dyDescent="0.2">
      <c r="A703" s="73"/>
      <c r="B703" s="74"/>
      <c r="C703" s="75"/>
      <c r="D703" s="26"/>
      <c r="E703" s="25"/>
      <c r="F703" s="25"/>
      <c r="G703" s="6"/>
      <c r="J703" s="104"/>
      <c r="K703" s="10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 spans="1:28" s="16" customFormat="1" ht="20.100000000000001" customHeight="1" x14ac:dyDescent="0.2">
      <c r="A704" s="73"/>
      <c r="B704" s="74"/>
      <c r="C704" s="75"/>
      <c r="D704" s="26"/>
      <c r="E704" s="25"/>
      <c r="F704" s="25"/>
      <c r="G704" s="6"/>
      <c r="J704" s="104"/>
      <c r="K704" s="10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 spans="1:28" s="16" customFormat="1" ht="20.100000000000001" customHeight="1" x14ac:dyDescent="0.2">
      <c r="A705" s="73"/>
      <c r="B705" s="74"/>
      <c r="C705" s="75"/>
      <c r="D705" s="25"/>
      <c r="E705" s="25"/>
      <c r="F705" s="25"/>
      <c r="G705" s="6"/>
      <c r="I705" s="17"/>
      <c r="J705" s="104"/>
      <c r="K705" s="10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 spans="1:28" s="16" customFormat="1" ht="20.100000000000001" customHeight="1" x14ac:dyDescent="0.2">
      <c r="A706" s="73"/>
      <c r="B706" s="74"/>
      <c r="C706" s="75"/>
      <c r="D706" s="26"/>
      <c r="E706" s="25"/>
      <c r="F706" s="25"/>
      <c r="G706" s="6"/>
      <c r="J706" s="104"/>
      <c r="K706" s="10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 spans="1:28" s="16" customFormat="1" ht="20.100000000000001" customHeight="1" x14ac:dyDescent="0.2">
      <c r="A707" s="73"/>
      <c r="B707" s="74"/>
      <c r="C707" s="75"/>
      <c r="D707" s="26"/>
      <c r="E707" s="25"/>
      <c r="F707" s="25"/>
      <c r="G707" s="6"/>
      <c r="J707" s="104"/>
      <c r="K707" s="10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 spans="1:28" s="16" customFormat="1" ht="20.100000000000001" customHeight="1" x14ac:dyDescent="0.2">
      <c r="A708" s="73"/>
      <c r="B708" s="74"/>
      <c r="C708" s="75"/>
      <c r="D708" s="26"/>
      <c r="E708" s="25"/>
      <c r="F708" s="25"/>
      <c r="G708" s="6"/>
      <c r="J708" s="104"/>
      <c r="K708" s="10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 spans="1:28" s="16" customFormat="1" ht="20.100000000000001" customHeight="1" x14ac:dyDescent="0.2">
      <c r="A709" s="73"/>
      <c r="B709" s="74"/>
      <c r="C709" s="75"/>
      <c r="D709" s="26"/>
      <c r="E709" s="25"/>
      <c r="F709" s="25"/>
      <c r="G709" s="6"/>
      <c r="J709" s="104"/>
      <c r="K709" s="10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 spans="1:28" s="16" customFormat="1" ht="20.100000000000001" customHeight="1" x14ac:dyDescent="0.2">
      <c r="A710" s="73"/>
      <c r="B710" s="74"/>
      <c r="C710" s="75"/>
      <c r="D710" s="26"/>
      <c r="E710" s="25"/>
      <c r="F710" s="25"/>
      <c r="G710" s="6"/>
      <c r="J710" s="104"/>
      <c r="K710" s="10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 spans="1:28" s="16" customFormat="1" ht="20.100000000000001" customHeight="1" x14ac:dyDescent="0.2">
      <c r="A711" s="73"/>
      <c r="B711" s="74"/>
      <c r="C711" s="75"/>
      <c r="D711" s="26"/>
      <c r="E711" s="25"/>
      <c r="F711" s="25"/>
      <c r="G711" s="6"/>
      <c r="J711" s="104"/>
      <c r="K711" s="10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 spans="1:28" s="16" customFormat="1" ht="20.100000000000001" customHeight="1" x14ac:dyDescent="0.2">
      <c r="A712" s="73"/>
      <c r="B712" s="74"/>
      <c r="C712" s="75"/>
      <c r="D712" s="26"/>
      <c r="E712" s="25"/>
      <c r="F712" s="25"/>
      <c r="G712" s="6"/>
      <c r="J712" s="104"/>
      <c r="K712" s="10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 spans="1:28" s="16" customFormat="1" ht="20.100000000000001" customHeight="1" x14ac:dyDescent="0.2">
      <c r="A713" s="73"/>
      <c r="B713" s="74"/>
      <c r="C713" s="75"/>
      <c r="D713" s="26"/>
      <c r="E713" s="25"/>
      <c r="F713" s="25"/>
      <c r="G713" s="6"/>
      <c r="J713" s="104"/>
      <c r="K713" s="10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 spans="1:28" s="16" customFormat="1" ht="20.100000000000001" customHeight="1" x14ac:dyDescent="0.2">
      <c r="A714" s="73"/>
      <c r="B714" s="74"/>
      <c r="C714" s="75"/>
      <c r="D714" s="26"/>
      <c r="E714" s="25"/>
      <c r="F714" s="25"/>
      <c r="G714" s="6"/>
      <c r="I714" s="5"/>
      <c r="J714" s="102"/>
      <c r="K714" s="102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 spans="1:28" s="16" customFormat="1" ht="20.100000000000001" customHeight="1" x14ac:dyDescent="0.2">
      <c r="A715" s="73"/>
      <c r="B715" s="74"/>
      <c r="C715" s="75"/>
      <c r="D715" s="26"/>
      <c r="E715" s="25"/>
      <c r="F715" s="25"/>
      <c r="G715" s="6"/>
      <c r="J715" s="104"/>
      <c r="K715" s="10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 spans="1:28" s="16" customFormat="1" ht="20.100000000000001" customHeight="1" x14ac:dyDescent="0.2">
      <c r="A716" s="73"/>
      <c r="B716" s="74"/>
      <c r="C716" s="75"/>
      <c r="D716" s="26"/>
      <c r="E716" s="25"/>
      <c r="F716" s="25"/>
      <c r="G716" s="6"/>
      <c r="J716" s="104"/>
      <c r="K716" s="10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 spans="1:28" s="16" customFormat="1" ht="20.100000000000001" customHeight="1" x14ac:dyDescent="0.2">
      <c r="A717" s="73"/>
      <c r="B717" s="74"/>
      <c r="C717" s="75"/>
      <c r="D717" s="26"/>
      <c r="E717" s="25"/>
      <c r="F717" s="25"/>
      <c r="G717" s="6"/>
      <c r="J717" s="104"/>
      <c r="K717" s="10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 spans="1:28" s="16" customFormat="1" ht="20.100000000000001" customHeight="1" x14ac:dyDescent="0.2">
      <c r="A718" s="73"/>
      <c r="B718" s="74"/>
      <c r="C718" s="75"/>
      <c r="D718" s="26"/>
      <c r="E718" s="25"/>
      <c r="F718" s="25"/>
      <c r="G718" s="6"/>
      <c r="J718" s="104"/>
      <c r="K718" s="10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 spans="1:28" s="16" customFormat="1" ht="20.100000000000001" customHeight="1" x14ac:dyDescent="0.2">
      <c r="A719" s="73"/>
      <c r="B719" s="74"/>
      <c r="C719" s="75"/>
      <c r="D719" s="26"/>
      <c r="E719" s="25"/>
      <c r="F719" s="25"/>
      <c r="G719" s="6"/>
      <c r="J719" s="104"/>
      <c r="K719" s="10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 spans="1:28" s="16" customFormat="1" ht="20.100000000000001" customHeight="1" x14ac:dyDescent="0.2">
      <c r="A720" s="73"/>
      <c r="B720" s="74"/>
      <c r="C720" s="75"/>
      <c r="D720" s="25"/>
      <c r="E720" s="25"/>
      <c r="F720" s="25"/>
      <c r="G720" s="6"/>
      <c r="J720" s="104"/>
      <c r="K720" s="10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 spans="1:28" s="16" customFormat="1" ht="20.100000000000001" customHeight="1" x14ac:dyDescent="0.2">
      <c r="A721" s="73"/>
      <c r="B721" s="74"/>
      <c r="C721" s="75"/>
      <c r="D721" s="26"/>
      <c r="E721" s="25"/>
      <c r="F721" s="25"/>
      <c r="G721" s="6"/>
      <c r="J721" s="104"/>
      <c r="K721" s="10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 spans="1:28" s="16" customFormat="1" ht="20.100000000000001" customHeight="1" x14ac:dyDescent="0.2">
      <c r="A722" s="73"/>
      <c r="B722" s="74"/>
      <c r="C722" s="75"/>
      <c r="D722" s="28"/>
      <c r="E722" s="25"/>
      <c r="F722" s="29"/>
      <c r="G722" s="6"/>
      <c r="J722" s="104"/>
      <c r="K722" s="10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 spans="1:28" s="16" customFormat="1" ht="20.100000000000001" customHeight="1" x14ac:dyDescent="0.2">
      <c r="A723" s="73"/>
      <c r="B723" s="74"/>
      <c r="C723" s="75"/>
      <c r="D723" s="26"/>
      <c r="E723" s="25"/>
      <c r="F723" s="25"/>
      <c r="G723" s="6"/>
      <c r="J723" s="104"/>
      <c r="K723" s="10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 spans="1:28" s="16" customFormat="1" ht="20.100000000000001" customHeight="1" x14ac:dyDescent="0.15">
      <c r="A724" s="73"/>
      <c r="B724" s="74"/>
      <c r="C724" s="75"/>
      <c r="D724" s="41"/>
      <c r="E724" s="25"/>
      <c r="F724" s="25"/>
      <c r="G724" s="6"/>
      <c r="J724" s="104"/>
      <c r="K724" s="10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 spans="1:28" s="16" customFormat="1" ht="20.100000000000001" customHeight="1" x14ac:dyDescent="0.2">
      <c r="A725" s="73"/>
      <c r="B725" s="74"/>
      <c r="C725" s="75"/>
      <c r="D725" s="26"/>
      <c r="E725" s="25"/>
      <c r="F725" s="25"/>
      <c r="G725" s="6"/>
      <c r="J725" s="104"/>
      <c r="K725" s="10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 spans="1:28" s="16" customFormat="1" ht="20.100000000000001" customHeight="1" x14ac:dyDescent="0.2">
      <c r="A726" s="73"/>
      <c r="B726" s="74"/>
      <c r="C726" s="75"/>
      <c r="D726" s="26"/>
      <c r="E726" s="25"/>
      <c r="F726" s="25"/>
      <c r="G726" s="6"/>
      <c r="J726" s="104"/>
      <c r="K726" s="10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 spans="1:28" s="16" customFormat="1" ht="20.100000000000001" customHeight="1" x14ac:dyDescent="0.2">
      <c r="A727" s="73"/>
      <c r="B727" s="74"/>
      <c r="C727" s="75"/>
      <c r="D727" s="25"/>
      <c r="E727" s="25"/>
      <c r="F727" s="25"/>
      <c r="G727" s="6"/>
      <c r="J727" s="102"/>
      <c r="K727" s="102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 spans="1:28" s="16" customFormat="1" ht="20.100000000000001" customHeight="1" x14ac:dyDescent="0.2">
      <c r="A728" s="73"/>
      <c r="B728" s="74"/>
      <c r="C728" s="75"/>
      <c r="D728" s="26"/>
      <c r="E728" s="25"/>
      <c r="F728" s="25"/>
      <c r="G728" s="6"/>
      <c r="J728" s="104"/>
      <c r="K728" s="10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 spans="1:28" s="16" customFormat="1" ht="20.100000000000001" customHeight="1" x14ac:dyDescent="0.2">
      <c r="A729" s="73"/>
      <c r="B729" s="74"/>
      <c r="C729" s="75"/>
      <c r="D729" s="26"/>
      <c r="E729" s="25"/>
      <c r="F729" s="25"/>
      <c r="G729" s="6"/>
      <c r="J729" s="104"/>
      <c r="K729" s="10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 spans="1:28" s="16" customFormat="1" ht="20.100000000000001" customHeight="1" x14ac:dyDescent="0.2">
      <c r="A730" s="73"/>
      <c r="B730" s="74"/>
      <c r="C730" s="75"/>
      <c r="D730" s="26"/>
      <c r="E730" s="25"/>
      <c r="F730" s="25"/>
      <c r="G730" s="6"/>
      <c r="J730" s="104"/>
      <c r="K730" s="10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 spans="1:28" s="16" customFormat="1" ht="20.100000000000001" customHeight="1" x14ac:dyDescent="0.2">
      <c r="A731" s="73"/>
      <c r="B731" s="74"/>
      <c r="C731" s="75"/>
      <c r="D731" s="26"/>
      <c r="E731" s="25"/>
      <c r="F731" s="25"/>
      <c r="G731" s="6"/>
      <c r="J731" s="104"/>
      <c r="K731" s="10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 spans="1:28" s="16" customFormat="1" ht="20.100000000000001" customHeight="1" x14ac:dyDescent="0.2">
      <c r="A732" s="73"/>
      <c r="B732" s="74"/>
      <c r="C732" s="75"/>
      <c r="D732" s="29"/>
      <c r="E732" s="26"/>
      <c r="F732" s="29"/>
      <c r="G732" s="6"/>
      <c r="J732" s="104"/>
      <c r="K732" s="104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r="733" spans="1:28" s="16" customFormat="1" ht="20.100000000000001" customHeight="1" x14ac:dyDescent="0.2">
      <c r="A733" s="73"/>
      <c r="B733" s="74"/>
      <c r="C733" s="75"/>
      <c r="D733" s="29"/>
      <c r="E733" s="26"/>
      <c r="F733" s="29"/>
      <c r="G733" s="6"/>
      <c r="J733" s="104"/>
      <c r="K733" s="10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 spans="1:28" s="16" customFormat="1" ht="20.100000000000001" customHeight="1" x14ac:dyDescent="0.2">
      <c r="A734" s="73"/>
      <c r="B734" s="74"/>
      <c r="C734" s="75"/>
      <c r="D734" s="26"/>
      <c r="E734" s="25"/>
      <c r="F734" s="25"/>
      <c r="G734" s="6"/>
      <c r="J734" s="104"/>
      <c r="K734" s="10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 spans="1:28" s="16" customFormat="1" ht="20.100000000000001" customHeight="1" x14ac:dyDescent="0.2">
      <c r="A735" s="73"/>
      <c r="B735" s="74"/>
      <c r="C735" s="75"/>
      <c r="D735" s="26"/>
      <c r="E735" s="25"/>
      <c r="F735" s="25"/>
      <c r="G735" s="6"/>
      <c r="J735" s="104"/>
      <c r="K735" s="10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 spans="1:28" s="16" customFormat="1" ht="20.100000000000001" customHeight="1" x14ac:dyDescent="0.2">
      <c r="A736" s="73"/>
      <c r="B736" s="74"/>
      <c r="C736" s="75"/>
      <c r="D736" s="26"/>
      <c r="E736" s="25"/>
      <c r="F736" s="25"/>
      <c r="G736" s="6"/>
      <c r="J736" s="104"/>
      <c r="K736" s="10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 spans="1:28" s="16" customFormat="1" ht="20.100000000000001" customHeight="1" x14ac:dyDescent="0.2">
      <c r="A737" s="73"/>
      <c r="B737" s="74"/>
      <c r="C737" s="75"/>
      <c r="D737" s="25"/>
      <c r="E737" s="25"/>
      <c r="F737" s="25"/>
      <c r="G737" s="6"/>
      <c r="J737" s="104"/>
      <c r="K737" s="10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 spans="1:28" s="16" customFormat="1" ht="20.100000000000001" customHeight="1" x14ac:dyDescent="0.2">
      <c r="A738" s="73"/>
      <c r="B738" s="74"/>
      <c r="C738" s="75"/>
      <c r="D738" s="26"/>
      <c r="E738" s="25"/>
      <c r="F738" s="25"/>
      <c r="G738" s="6"/>
      <c r="J738" s="104"/>
      <c r="K738" s="10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 spans="1:28" s="16" customFormat="1" ht="20.100000000000001" customHeight="1" x14ac:dyDescent="0.2">
      <c r="A739" s="73"/>
      <c r="B739" s="74"/>
      <c r="C739" s="75"/>
      <c r="D739" s="26"/>
      <c r="E739" s="25"/>
      <c r="F739" s="25"/>
      <c r="G739" s="6"/>
      <c r="J739" s="104"/>
      <c r="K739" s="10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 spans="1:28" s="16" customFormat="1" ht="20.100000000000001" customHeight="1" x14ac:dyDescent="0.2">
      <c r="A740" s="73"/>
      <c r="B740" s="74"/>
      <c r="C740" s="75"/>
      <c r="D740" s="26"/>
      <c r="E740" s="25"/>
      <c r="F740" s="25"/>
      <c r="G740" s="6"/>
      <c r="J740" s="104"/>
      <c r="K740" s="104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r="741" spans="1:28" s="16" customFormat="1" ht="20.100000000000001" customHeight="1" x14ac:dyDescent="0.2">
      <c r="A741" s="73"/>
      <c r="B741" s="74"/>
      <c r="C741" s="75"/>
      <c r="D741" s="26"/>
      <c r="E741" s="25"/>
      <c r="F741" s="25"/>
      <c r="G741" s="6"/>
      <c r="J741" s="104"/>
      <c r="K741" s="10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 spans="1:28" s="16" customFormat="1" ht="20.100000000000001" customHeight="1" x14ac:dyDescent="0.2">
      <c r="A742" s="73"/>
      <c r="B742" s="74"/>
      <c r="C742" s="75"/>
      <c r="D742" s="26"/>
      <c r="E742" s="25"/>
      <c r="F742" s="25"/>
      <c r="G742" s="6"/>
      <c r="J742" s="104"/>
      <c r="K742" s="10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 spans="1:28" s="16" customFormat="1" ht="20.100000000000001" customHeight="1" x14ac:dyDescent="0.2">
      <c r="A743" s="73"/>
      <c r="B743" s="74"/>
      <c r="C743" s="75"/>
      <c r="D743" s="26"/>
      <c r="E743" s="25"/>
      <c r="F743" s="25"/>
      <c r="G743" s="6"/>
      <c r="J743" s="102"/>
      <c r="K743" s="10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 spans="1:28" s="16" customFormat="1" ht="20.100000000000001" customHeight="1" x14ac:dyDescent="0.2">
      <c r="A744" s="73"/>
      <c r="B744" s="74"/>
      <c r="C744" s="75"/>
      <c r="D744" s="26"/>
      <c r="E744" s="25"/>
      <c r="F744" s="25"/>
      <c r="G744" s="6"/>
      <c r="J744" s="104"/>
      <c r="K744" s="10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 spans="1:28" s="16" customFormat="1" ht="20.100000000000001" customHeight="1" x14ac:dyDescent="0.2">
      <c r="A745" s="73"/>
      <c r="B745" s="74"/>
      <c r="C745" s="75"/>
      <c r="D745" s="26"/>
      <c r="E745" s="25"/>
      <c r="F745" s="25"/>
      <c r="G745" s="6"/>
      <c r="J745" s="104"/>
      <c r="K745" s="10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 spans="1:28" s="16" customFormat="1" ht="20.100000000000001" customHeight="1" x14ac:dyDescent="0.2">
      <c r="A746" s="73"/>
      <c r="B746" s="74"/>
      <c r="C746" s="75"/>
      <c r="D746" s="26"/>
      <c r="E746" s="25"/>
      <c r="F746" s="25"/>
      <c r="G746" s="6"/>
      <c r="J746" s="104"/>
      <c r="K746" s="10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 spans="1:28" s="16" customFormat="1" ht="20.100000000000001" customHeight="1" x14ac:dyDescent="0.2">
      <c r="A747" s="73"/>
      <c r="B747" s="74"/>
      <c r="C747" s="75"/>
      <c r="D747" s="26"/>
      <c r="E747" s="25"/>
      <c r="F747" s="25"/>
      <c r="G747" s="6"/>
      <c r="J747" s="104"/>
      <c r="K747" s="10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 spans="1:28" s="16" customFormat="1" ht="20.100000000000001" customHeight="1" x14ac:dyDescent="0.15">
      <c r="A748" s="73"/>
      <c r="B748" s="74"/>
      <c r="C748" s="75"/>
      <c r="D748" s="41"/>
      <c r="E748" s="25"/>
      <c r="F748" s="25"/>
      <c r="G748" s="6"/>
      <c r="J748" s="104"/>
      <c r="K748" s="10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 spans="1:28" s="16" customFormat="1" ht="20.100000000000001" customHeight="1" x14ac:dyDescent="0.2">
      <c r="A749" s="73"/>
      <c r="B749" s="74"/>
      <c r="C749" s="75"/>
      <c r="D749" s="25"/>
      <c r="E749" s="25"/>
      <c r="F749" s="25"/>
      <c r="G749" s="6"/>
      <c r="J749" s="104"/>
      <c r="K749" s="10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 spans="1:28" s="16" customFormat="1" ht="20.100000000000001" customHeight="1" x14ac:dyDescent="0.2">
      <c r="A750" s="73"/>
      <c r="B750" s="74"/>
      <c r="C750" s="75"/>
      <c r="D750" s="26"/>
      <c r="E750" s="25"/>
      <c r="F750" s="25"/>
      <c r="G750" s="6"/>
      <c r="J750" s="104"/>
      <c r="K750" s="10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 spans="1:28" s="16" customFormat="1" ht="20.100000000000001" customHeight="1" x14ac:dyDescent="0.2">
      <c r="A751" s="73"/>
      <c r="B751" s="74"/>
      <c r="C751" s="75"/>
      <c r="D751" s="26"/>
      <c r="E751" s="25"/>
      <c r="F751" s="25"/>
      <c r="G751" s="6"/>
      <c r="J751" s="104"/>
      <c r="K751" s="10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 spans="1:28" s="16" customFormat="1" ht="20.100000000000001" customHeight="1" x14ac:dyDescent="0.2">
      <c r="A752" s="73"/>
      <c r="B752" s="74"/>
      <c r="C752" s="75"/>
      <c r="D752" s="26"/>
      <c r="E752" s="25"/>
      <c r="F752" s="25"/>
      <c r="G752" s="6"/>
      <c r="J752" s="104"/>
      <c r="K752" s="10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 spans="1:28" s="16" customFormat="1" ht="20.100000000000001" customHeight="1" x14ac:dyDescent="0.2">
      <c r="A753" s="73"/>
      <c r="B753" s="74"/>
      <c r="C753" s="75"/>
      <c r="D753" s="26"/>
      <c r="E753" s="25"/>
      <c r="F753" s="25"/>
      <c r="G753" s="6"/>
      <c r="J753" s="104"/>
      <c r="K753" s="10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 spans="1:28" s="16" customFormat="1" ht="20.100000000000001" customHeight="1" x14ac:dyDescent="0.2">
      <c r="A754" s="73"/>
      <c r="B754" s="74"/>
      <c r="C754" s="75"/>
      <c r="D754" s="28"/>
      <c r="E754" s="25"/>
      <c r="F754" s="29"/>
      <c r="G754" s="6"/>
      <c r="J754" s="104"/>
      <c r="K754" s="10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 spans="1:28" s="16" customFormat="1" ht="20.100000000000001" customHeight="1" x14ac:dyDescent="0.2">
      <c r="A755" s="73"/>
      <c r="B755" s="74"/>
      <c r="C755" s="75"/>
      <c r="D755" s="26"/>
      <c r="E755" s="25"/>
      <c r="F755" s="25"/>
      <c r="G755" s="6"/>
      <c r="J755" s="104"/>
      <c r="K755" s="10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 spans="1:28" s="16" customFormat="1" ht="20.100000000000001" customHeight="1" x14ac:dyDescent="0.2">
      <c r="A756" s="73"/>
      <c r="B756" s="74"/>
      <c r="C756" s="75"/>
      <c r="D756" s="26"/>
      <c r="E756" s="25"/>
      <c r="F756" s="25"/>
      <c r="G756" s="6"/>
      <c r="J756" s="104"/>
      <c r="K756" s="10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 spans="1:28" s="16" customFormat="1" ht="20.100000000000001" customHeight="1" x14ac:dyDescent="0.2">
      <c r="A757" s="73"/>
      <c r="B757" s="74"/>
      <c r="C757" s="75"/>
      <c r="D757" s="26"/>
      <c r="E757" s="25"/>
      <c r="F757" s="25"/>
      <c r="G757" s="6"/>
      <c r="J757" s="104"/>
      <c r="K757" s="104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r="758" spans="1:28" s="16" customFormat="1" ht="20.100000000000001" customHeight="1" x14ac:dyDescent="0.2">
      <c r="A758" s="73"/>
      <c r="B758" s="74"/>
      <c r="C758" s="75"/>
      <c r="D758" s="26"/>
      <c r="E758" s="25"/>
      <c r="F758" s="25"/>
      <c r="G758" s="6"/>
      <c r="I758" s="5"/>
      <c r="J758" s="102"/>
      <c r="K758" s="102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 spans="1:28" s="16" customFormat="1" ht="20.100000000000001" customHeight="1" x14ac:dyDescent="0.15">
      <c r="A759" s="73"/>
      <c r="B759" s="74"/>
      <c r="C759" s="75"/>
      <c r="D759" s="41"/>
      <c r="E759" s="25"/>
      <c r="F759" s="25"/>
      <c r="G759" s="6"/>
      <c r="J759" s="104"/>
      <c r="K759" s="10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 spans="1:28" s="16" customFormat="1" ht="20.100000000000001" customHeight="1" x14ac:dyDescent="0.2">
      <c r="A760" s="73"/>
      <c r="B760" s="74"/>
      <c r="C760" s="75"/>
      <c r="D760" s="26"/>
      <c r="E760" s="25"/>
      <c r="F760" s="25"/>
      <c r="G760" s="6"/>
      <c r="J760" s="104"/>
      <c r="K760" s="104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r="761" spans="1:28" s="16" customFormat="1" ht="20.100000000000001" customHeight="1" x14ac:dyDescent="0.2">
      <c r="A761" s="73"/>
      <c r="B761" s="74"/>
      <c r="C761" s="75"/>
      <c r="D761" s="26"/>
      <c r="E761" s="25"/>
      <c r="F761" s="25"/>
      <c r="G761" s="6"/>
      <c r="J761" s="104"/>
      <c r="K761" s="104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r="762" spans="1:28" s="16" customFormat="1" ht="20.100000000000001" customHeight="1" x14ac:dyDescent="0.2">
      <c r="A762" s="73"/>
      <c r="B762" s="74"/>
      <c r="C762" s="75"/>
      <c r="D762" s="26"/>
      <c r="E762" s="25"/>
      <c r="F762" s="25"/>
      <c r="G762" s="6"/>
      <c r="J762" s="104"/>
      <c r="K762" s="104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r="763" spans="1:28" s="16" customFormat="1" ht="20.100000000000001" customHeight="1" x14ac:dyDescent="0.2">
      <c r="A763" s="73"/>
      <c r="B763" s="74"/>
      <c r="C763" s="75"/>
      <c r="D763" s="26"/>
      <c r="E763" s="25"/>
      <c r="F763" s="25"/>
      <c r="G763" s="6"/>
      <c r="J763" s="104"/>
      <c r="K763" s="10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 spans="1:28" s="16" customFormat="1" ht="20.100000000000001" customHeight="1" x14ac:dyDescent="0.2">
      <c r="A764" s="73"/>
      <c r="B764" s="74"/>
      <c r="C764" s="75"/>
      <c r="D764" s="26"/>
      <c r="E764" s="25"/>
      <c r="F764" s="25"/>
      <c r="G764" s="6"/>
      <c r="J764" s="104"/>
      <c r="K764" s="10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 spans="1:28" s="16" customFormat="1" ht="20.100000000000001" customHeight="1" x14ac:dyDescent="0.2">
      <c r="A765" s="73"/>
      <c r="B765" s="74"/>
      <c r="C765" s="75"/>
      <c r="D765" s="26"/>
      <c r="E765" s="25"/>
      <c r="F765" s="25"/>
      <c r="G765" s="6"/>
      <c r="J765" s="104"/>
      <c r="K765" s="10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 spans="1:28" s="16" customFormat="1" ht="20.100000000000001" customHeight="1" x14ac:dyDescent="0.2">
      <c r="A766" s="73"/>
      <c r="B766" s="74"/>
      <c r="C766" s="75"/>
      <c r="D766" s="26"/>
      <c r="E766" s="25"/>
      <c r="F766" s="25"/>
      <c r="G766" s="6"/>
      <c r="J766" s="104"/>
      <c r="K766" s="10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 spans="1:28" s="16" customFormat="1" ht="20.100000000000001" customHeight="1" x14ac:dyDescent="0.2">
      <c r="A767" s="73"/>
      <c r="B767" s="74"/>
      <c r="C767" s="75"/>
      <c r="D767" s="26"/>
      <c r="E767" s="25"/>
      <c r="F767" s="25"/>
      <c r="G767" s="6"/>
      <c r="J767" s="104"/>
      <c r="K767" s="10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 spans="1:28" s="16" customFormat="1" ht="20.100000000000001" customHeight="1" x14ac:dyDescent="0.2">
      <c r="A768" s="73"/>
      <c r="B768" s="74"/>
      <c r="C768" s="75"/>
      <c r="D768" s="26"/>
      <c r="E768" s="25"/>
      <c r="F768" s="25"/>
      <c r="G768" s="6"/>
      <c r="J768" s="104"/>
      <c r="K768" s="10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 spans="1:28" s="16" customFormat="1" ht="20.100000000000001" customHeight="1" x14ac:dyDescent="0.2">
      <c r="A769" s="73"/>
      <c r="B769" s="74"/>
      <c r="C769" s="75"/>
      <c r="D769" s="28"/>
      <c r="E769" s="25"/>
      <c r="F769" s="29"/>
      <c r="G769" s="6"/>
      <c r="J769" s="104"/>
      <c r="K769" s="10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 spans="1:28" s="16" customFormat="1" ht="20.100000000000001" customHeight="1" x14ac:dyDescent="0.2">
      <c r="A770" s="73"/>
      <c r="B770" s="74"/>
      <c r="C770" s="75"/>
      <c r="D770" s="26"/>
      <c r="E770" s="78"/>
      <c r="F770" s="25"/>
      <c r="G770" s="6"/>
      <c r="J770" s="104"/>
      <c r="K770" s="10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 spans="1:28" s="16" customFormat="1" ht="20.100000000000001" customHeight="1" x14ac:dyDescent="0.2">
      <c r="A771" s="73"/>
      <c r="B771" s="74"/>
      <c r="C771" s="75"/>
      <c r="D771" s="26"/>
      <c r="E771" s="25"/>
      <c r="F771" s="25"/>
      <c r="G771" s="6"/>
      <c r="J771" s="104"/>
      <c r="K771" s="104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r="772" spans="1:28" s="16" customFormat="1" ht="20.100000000000001" customHeight="1" x14ac:dyDescent="0.2">
      <c r="A772" s="73"/>
      <c r="B772" s="74"/>
      <c r="C772" s="75"/>
      <c r="D772" s="26"/>
      <c r="E772" s="25"/>
      <c r="F772" s="25"/>
      <c r="G772" s="6"/>
      <c r="J772" s="104"/>
      <c r="K772" s="10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 spans="1:28" s="16" customFormat="1" ht="20.100000000000001" customHeight="1" x14ac:dyDescent="0.2">
      <c r="A773" s="73"/>
      <c r="B773" s="74"/>
      <c r="C773" s="75"/>
      <c r="D773" s="26"/>
      <c r="E773" s="25"/>
      <c r="F773" s="25"/>
      <c r="G773" s="6"/>
      <c r="J773" s="104"/>
      <c r="K773" s="10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 spans="1:28" s="16" customFormat="1" ht="20.100000000000001" customHeight="1" x14ac:dyDescent="0.2">
      <c r="A774" s="73"/>
      <c r="B774" s="74"/>
      <c r="C774" s="75"/>
      <c r="D774" s="26"/>
      <c r="E774" s="25"/>
      <c r="F774" s="25"/>
      <c r="G774" s="6"/>
      <c r="J774" s="102"/>
      <c r="K774" s="10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 spans="1:28" s="16" customFormat="1" ht="20.100000000000001" customHeight="1" x14ac:dyDescent="0.2">
      <c r="A775" s="73"/>
      <c r="B775" s="74"/>
      <c r="C775" s="75"/>
      <c r="D775" s="25"/>
      <c r="E775" s="25"/>
      <c r="F775" s="25"/>
      <c r="G775" s="6"/>
      <c r="J775" s="104"/>
      <c r="K775" s="10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 spans="1:28" s="16" customFormat="1" ht="20.100000000000001" customHeight="1" x14ac:dyDescent="0.2">
      <c r="A776" s="73"/>
      <c r="B776" s="74"/>
      <c r="C776" s="75"/>
      <c r="D776" s="25"/>
      <c r="E776" s="25"/>
      <c r="F776" s="25"/>
      <c r="G776" s="6"/>
      <c r="J776" s="104"/>
      <c r="K776" s="10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 spans="1:28" s="16" customFormat="1" ht="20.100000000000001" customHeight="1" x14ac:dyDescent="0.2">
      <c r="A777" s="73"/>
      <c r="B777" s="74"/>
      <c r="C777" s="75"/>
      <c r="D777" s="26"/>
      <c r="E777" s="25"/>
      <c r="F777" s="25"/>
      <c r="G777" s="6"/>
      <c r="J777" s="104"/>
      <c r="K777" s="10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 spans="1:28" s="16" customFormat="1" ht="20.100000000000001" customHeight="1" x14ac:dyDescent="0.15">
      <c r="A778" s="73"/>
      <c r="B778" s="74"/>
      <c r="C778" s="75"/>
      <c r="D778" s="41"/>
      <c r="E778" s="25"/>
      <c r="F778" s="25"/>
      <c r="G778" s="6"/>
      <c r="J778" s="104"/>
      <c r="K778" s="10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 spans="1:28" s="16" customFormat="1" ht="20.100000000000001" customHeight="1" x14ac:dyDescent="0.2">
      <c r="A779" s="73"/>
      <c r="B779" s="74"/>
      <c r="C779" s="75"/>
      <c r="D779" s="26"/>
      <c r="E779" s="25"/>
      <c r="F779" s="25"/>
      <c r="G779" s="6"/>
      <c r="J779" s="104"/>
      <c r="K779" s="10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 spans="1:28" s="16" customFormat="1" ht="20.100000000000001" customHeight="1" x14ac:dyDescent="0.2">
      <c r="A780" s="73"/>
      <c r="B780" s="74"/>
      <c r="C780" s="75"/>
      <c r="D780" s="26"/>
      <c r="E780" s="25"/>
      <c r="F780" s="25"/>
      <c r="G780" s="6"/>
      <c r="J780" s="104"/>
      <c r="K780" s="10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 spans="1:28" s="16" customFormat="1" ht="20.100000000000001" customHeight="1" x14ac:dyDescent="0.2">
      <c r="A781" s="73"/>
      <c r="B781" s="74"/>
      <c r="C781" s="75"/>
      <c r="D781" s="26"/>
      <c r="E781" s="25"/>
      <c r="F781" s="25"/>
      <c r="G781" s="6"/>
      <c r="J781" s="104"/>
      <c r="K781" s="102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r="782" spans="1:28" s="16" customFormat="1" ht="20.100000000000001" customHeight="1" x14ac:dyDescent="0.2">
      <c r="A782" s="73"/>
      <c r="B782" s="74"/>
      <c r="C782" s="75"/>
      <c r="D782" s="26"/>
      <c r="E782" s="25"/>
      <c r="F782" s="25"/>
      <c r="G782" s="6"/>
      <c r="J782" s="104"/>
      <c r="K782" s="10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 spans="1:28" s="16" customFormat="1" ht="20.100000000000001" customHeight="1" x14ac:dyDescent="0.2">
      <c r="A783" s="73"/>
      <c r="B783" s="74"/>
      <c r="C783" s="75"/>
      <c r="D783" s="26"/>
      <c r="E783" s="25"/>
      <c r="F783" s="25"/>
      <c r="G783" s="6"/>
      <c r="J783" s="104"/>
      <c r="K783" s="10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 spans="1:28" s="16" customFormat="1" ht="20.100000000000001" customHeight="1" x14ac:dyDescent="0.2">
      <c r="A784" s="73"/>
      <c r="B784" s="74"/>
      <c r="C784" s="75"/>
      <c r="D784" s="26"/>
      <c r="E784" s="25"/>
      <c r="F784" s="25"/>
      <c r="G784" s="6"/>
      <c r="J784" s="104"/>
      <c r="K784" s="10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 spans="1:28" s="16" customFormat="1" ht="20.100000000000001" customHeight="1" x14ac:dyDescent="0.15">
      <c r="A785" s="73"/>
      <c r="B785" s="74"/>
      <c r="C785" s="75"/>
      <c r="D785" s="41"/>
      <c r="E785" s="25"/>
      <c r="F785" s="25"/>
      <c r="G785" s="6"/>
      <c r="J785" s="104"/>
      <c r="K785" s="10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 spans="1:28" s="16" customFormat="1" ht="20.100000000000001" customHeight="1" x14ac:dyDescent="0.15">
      <c r="A786" s="73"/>
      <c r="B786" s="74"/>
      <c r="C786" s="75"/>
      <c r="D786" s="41"/>
      <c r="E786" s="25"/>
      <c r="F786" s="25"/>
      <c r="G786" s="6"/>
      <c r="J786" s="104"/>
      <c r="K786" s="10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 spans="1:28" s="16" customFormat="1" ht="20.100000000000001" customHeight="1" x14ac:dyDescent="0.2">
      <c r="A787" s="73"/>
      <c r="B787" s="74"/>
      <c r="C787" s="75"/>
      <c r="D787" s="28"/>
      <c r="E787" s="25"/>
      <c r="F787" s="29"/>
      <c r="G787" s="6"/>
      <c r="J787" s="104"/>
      <c r="K787" s="10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 spans="1:28" s="16" customFormat="1" ht="20.100000000000001" customHeight="1" x14ac:dyDescent="0.2">
      <c r="A788" s="73"/>
      <c r="B788" s="74"/>
      <c r="C788" s="75"/>
      <c r="D788" s="26"/>
      <c r="E788" s="25"/>
      <c r="F788" s="26"/>
      <c r="G788" s="6"/>
      <c r="J788" s="104"/>
      <c r="K788" s="10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 spans="1:28" s="16" customFormat="1" ht="20.100000000000001" customHeight="1" x14ac:dyDescent="0.2">
      <c r="A789" s="73"/>
      <c r="B789" s="74"/>
      <c r="C789" s="75"/>
      <c r="D789" s="25"/>
      <c r="E789" s="25"/>
      <c r="F789" s="25"/>
      <c r="G789" s="6"/>
      <c r="J789" s="104"/>
      <c r="K789" s="10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 spans="1:28" s="16" customFormat="1" ht="20.100000000000001" customHeight="1" x14ac:dyDescent="0.2">
      <c r="A790" s="73"/>
      <c r="B790" s="74"/>
      <c r="C790" s="75"/>
      <c r="D790" s="26"/>
      <c r="E790" s="25"/>
      <c r="F790" s="25"/>
      <c r="G790" s="6"/>
      <c r="J790" s="104"/>
      <c r="K790" s="10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 spans="1:28" s="16" customFormat="1" ht="20.100000000000001" customHeight="1" x14ac:dyDescent="0.2">
      <c r="A791" s="73"/>
      <c r="B791" s="74"/>
      <c r="C791" s="75"/>
      <c r="D791" s="26"/>
      <c r="E791" s="25"/>
      <c r="F791" s="25"/>
      <c r="G791" s="6"/>
      <c r="J791" s="104"/>
      <c r="K791" s="10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 spans="1:28" s="16" customFormat="1" ht="20.100000000000001" customHeight="1" x14ac:dyDescent="0.2">
      <c r="A792" s="73"/>
      <c r="B792" s="74"/>
      <c r="C792" s="75"/>
      <c r="D792" s="26"/>
      <c r="E792" s="25"/>
      <c r="F792" s="25"/>
      <c r="G792" s="6"/>
      <c r="J792" s="104"/>
      <c r="K792" s="10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 spans="1:28" s="16" customFormat="1" ht="20.100000000000001" customHeight="1" x14ac:dyDescent="0.15">
      <c r="A793" s="73"/>
      <c r="B793" s="74"/>
      <c r="C793" s="75"/>
      <c r="D793" s="41"/>
      <c r="E793" s="25"/>
      <c r="F793" s="25"/>
      <c r="G793" s="6"/>
      <c r="J793" s="104"/>
      <c r="K793" s="10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 spans="1:28" s="16" customFormat="1" ht="20.100000000000001" customHeight="1" x14ac:dyDescent="0.15">
      <c r="A794" s="73"/>
      <c r="B794" s="74"/>
      <c r="C794" s="75"/>
      <c r="D794" s="41"/>
      <c r="E794" s="25"/>
      <c r="F794" s="25"/>
      <c r="G794" s="6"/>
      <c r="J794" s="104"/>
      <c r="K794" s="10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 spans="1:28" s="16" customFormat="1" ht="20.100000000000001" customHeight="1" x14ac:dyDescent="0.2">
      <c r="A795" s="73"/>
      <c r="B795" s="74"/>
      <c r="C795" s="75"/>
      <c r="D795" s="26"/>
      <c r="E795" s="25"/>
      <c r="F795" s="25"/>
      <c r="G795" s="6"/>
      <c r="J795" s="104"/>
      <c r="K795" s="10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 spans="1:28" s="16" customFormat="1" ht="20.100000000000001" customHeight="1" x14ac:dyDescent="0.2">
      <c r="A796" s="73"/>
      <c r="B796" s="74"/>
      <c r="C796" s="75"/>
      <c r="D796" s="26"/>
      <c r="E796" s="25"/>
      <c r="F796" s="25"/>
      <c r="G796" s="6"/>
      <c r="J796" s="104"/>
      <c r="K796" s="10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 spans="1:28" s="16" customFormat="1" ht="20.100000000000001" customHeight="1" x14ac:dyDescent="0.2">
      <c r="A797" s="73"/>
      <c r="B797" s="74"/>
      <c r="C797" s="75"/>
      <c r="D797" s="26"/>
      <c r="E797" s="25"/>
      <c r="F797" s="25"/>
      <c r="G797" s="6"/>
      <c r="J797" s="104"/>
      <c r="K797" s="10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 spans="1:28" s="16" customFormat="1" ht="20.100000000000001" customHeight="1" x14ac:dyDescent="0.2">
      <c r="A798" s="73"/>
      <c r="B798" s="74"/>
      <c r="C798" s="75"/>
      <c r="D798" s="26"/>
      <c r="E798" s="25"/>
      <c r="F798" s="25"/>
      <c r="G798" s="6"/>
      <c r="J798" s="104"/>
      <c r="K798" s="10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 spans="1:28" s="16" customFormat="1" ht="20.100000000000001" customHeight="1" x14ac:dyDescent="0.2">
      <c r="A799" s="73"/>
      <c r="B799" s="74"/>
      <c r="C799" s="75"/>
      <c r="D799" s="26"/>
      <c r="E799" s="25"/>
      <c r="F799" s="25"/>
      <c r="G799" s="6"/>
      <c r="J799" s="104"/>
      <c r="K799" s="104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r="800" spans="1:28" s="16" customFormat="1" ht="20.100000000000001" customHeight="1" x14ac:dyDescent="0.2">
      <c r="A800" s="73"/>
      <c r="B800" s="74"/>
      <c r="C800" s="75"/>
      <c r="D800" s="26"/>
      <c r="E800" s="25"/>
      <c r="F800" s="25"/>
      <c r="G800" s="6"/>
      <c r="J800" s="104"/>
      <c r="K800" s="10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 spans="1:28" s="16" customFormat="1" ht="20.100000000000001" customHeight="1" x14ac:dyDescent="0.2">
      <c r="A801" s="73"/>
      <c r="B801" s="74"/>
      <c r="C801" s="75"/>
      <c r="D801" s="26"/>
      <c r="E801" s="25"/>
      <c r="F801" s="25"/>
      <c r="G801" s="6"/>
      <c r="J801" s="104"/>
      <c r="K801" s="10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 spans="1:28" s="16" customFormat="1" ht="20.100000000000001" customHeight="1" x14ac:dyDescent="0.2">
      <c r="A802" s="73"/>
      <c r="B802" s="74"/>
      <c r="C802" s="75"/>
      <c r="D802" s="26"/>
      <c r="E802" s="25"/>
      <c r="F802" s="25"/>
      <c r="G802" s="6"/>
      <c r="J802" s="104"/>
      <c r="K802" s="104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r="803" spans="1:28" s="16" customFormat="1" ht="20.100000000000001" customHeight="1" x14ac:dyDescent="0.2">
      <c r="A803" s="73"/>
      <c r="B803" s="74"/>
      <c r="C803" s="75"/>
      <c r="D803" s="26"/>
      <c r="E803" s="25"/>
      <c r="F803" s="25"/>
      <c r="G803" s="6"/>
      <c r="J803" s="104"/>
      <c r="K803" s="104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r="804" spans="1:28" s="16" customFormat="1" ht="20.100000000000001" customHeight="1" x14ac:dyDescent="0.2">
      <c r="A804" s="73"/>
      <c r="B804" s="74"/>
      <c r="C804" s="75"/>
      <c r="D804" s="26"/>
      <c r="E804" s="25"/>
      <c r="F804" s="25"/>
      <c r="G804" s="6"/>
      <c r="J804" s="104"/>
      <c r="K804" s="10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 spans="1:28" s="16" customFormat="1" ht="20.100000000000001" customHeight="1" x14ac:dyDescent="0.2">
      <c r="A805" s="73"/>
      <c r="B805" s="74"/>
      <c r="C805" s="75"/>
      <c r="D805" s="26"/>
      <c r="E805" s="25"/>
      <c r="F805" s="25"/>
      <c r="G805" s="6"/>
      <c r="J805" s="104"/>
      <c r="K805" s="10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 spans="1:28" s="16" customFormat="1" ht="20.100000000000001" customHeight="1" x14ac:dyDescent="0.15">
      <c r="A806" s="73"/>
      <c r="B806" s="74"/>
      <c r="C806" s="75"/>
      <c r="D806" s="41"/>
      <c r="E806" s="25"/>
      <c r="F806" s="25"/>
      <c r="G806" s="6"/>
      <c r="J806" s="104"/>
      <c r="K806" s="10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 spans="1:28" s="16" customFormat="1" ht="20.100000000000001" customHeight="1" x14ac:dyDescent="0.2">
      <c r="A807" s="73"/>
      <c r="B807" s="74"/>
      <c r="C807" s="75"/>
      <c r="D807" s="26"/>
      <c r="E807" s="25"/>
      <c r="F807" s="25"/>
      <c r="G807" s="6"/>
      <c r="J807" s="104"/>
      <c r="K807" s="10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 spans="1:28" s="16" customFormat="1" ht="20.100000000000001" customHeight="1" x14ac:dyDescent="0.2">
      <c r="A808" s="73"/>
      <c r="B808" s="74"/>
      <c r="C808" s="75"/>
      <c r="D808" s="25"/>
      <c r="E808" s="25"/>
      <c r="F808" s="25"/>
      <c r="G808" s="6"/>
      <c r="J808" s="104"/>
      <c r="K808" s="10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 spans="1:28" s="16" customFormat="1" ht="20.100000000000001" customHeight="1" x14ac:dyDescent="0.2">
      <c r="A809" s="73"/>
      <c r="B809" s="74"/>
      <c r="C809" s="75"/>
      <c r="D809" s="25"/>
      <c r="E809" s="25"/>
      <c r="F809" s="25"/>
      <c r="G809" s="6"/>
      <c r="J809" s="104"/>
      <c r="K809" s="10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 spans="1:28" s="16" customFormat="1" ht="20.100000000000001" customHeight="1" x14ac:dyDescent="0.2">
      <c r="A810" s="73"/>
      <c r="B810" s="74"/>
      <c r="C810" s="75"/>
      <c r="D810" s="26"/>
      <c r="E810" s="25"/>
      <c r="F810" s="25"/>
      <c r="G810" s="6"/>
      <c r="J810" s="104"/>
      <c r="K810" s="104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r="811" spans="1:28" s="16" customFormat="1" ht="20.100000000000001" customHeight="1" x14ac:dyDescent="0.2">
      <c r="A811" s="73"/>
      <c r="B811" s="74"/>
      <c r="C811" s="75"/>
      <c r="D811" s="25"/>
      <c r="E811" s="25"/>
      <c r="F811" s="25"/>
      <c r="G811" s="6"/>
      <c r="J811" s="104"/>
      <c r="K811" s="10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 spans="1:28" s="16" customFormat="1" ht="20.100000000000001" customHeight="1" x14ac:dyDescent="0.2">
      <c r="A812" s="73"/>
      <c r="B812" s="74"/>
      <c r="C812" s="75"/>
      <c r="D812" s="26"/>
      <c r="E812" s="25"/>
      <c r="F812" s="25"/>
      <c r="G812" s="6"/>
      <c r="J812" s="104"/>
      <c r="K812" s="104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r="813" spans="1:28" s="16" customFormat="1" ht="20.100000000000001" customHeight="1" x14ac:dyDescent="0.2">
      <c r="A813" s="73"/>
      <c r="B813" s="74"/>
      <c r="C813" s="75"/>
      <c r="D813" s="26"/>
      <c r="E813" s="25"/>
      <c r="F813" s="25"/>
      <c r="G813" s="6"/>
      <c r="J813" s="104"/>
      <c r="K813" s="10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 spans="1:28" s="16" customFormat="1" ht="20.100000000000001" customHeight="1" x14ac:dyDescent="0.2">
      <c r="A814" s="73"/>
      <c r="B814" s="74"/>
      <c r="C814" s="75"/>
      <c r="D814" s="26"/>
      <c r="E814" s="25"/>
      <c r="F814" s="25"/>
      <c r="G814" s="6"/>
      <c r="I814" s="5"/>
      <c r="J814" s="102"/>
      <c r="K814" s="102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 spans="1:28" s="16" customFormat="1" ht="20.100000000000001" customHeight="1" x14ac:dyDescent="0.2">
      <c r="A815" s="73"/>
      <c r="B815" s="74"/>
      <c r="C815" s="75"/>
      <c r="D815" s="25"/>
      <c r="E815" s="25"/>
      <c r="F815" s="25"/>
      <c r="G815" s="6"/>
      <c r="J815" s="104"/>
      <c r="K815" s="10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 spans="1:28" s="16" customFormat="1" ht="20.100000000000001" customHeight="1" x14ac:dyDescent="0.2">
      <c r="A816" s="73"/>
      <c r="B816" s="74"/>
      <c r="C816" s="75"/>
      <c r="D816" s="26"/>
      <c r="E816" s="25"/>
      <c r="F816" s="25"/>
      <c r="G816" s="6"/>
      <c r="J816" s="104"/>
      <c r="K816" s="10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 spans="1:28" s="16" customFormat="1" ht="20.100000000000001" customHeight="1" x14ac:dyDescent="0.2">
      <c r="A817" s="73"/>
      <c r="B817" s="74"/>
      <c r="C817" s="75"/>
      <c r="D817" s="26"/>
      <c r="E817" s="25"/>
      <c r="F817" s="25"/>
      <c r="G817" s="6"/>
      <c r="J817" s="104"/>
      <c r="K817" s="10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 spans="1:28" s="16" customFormat="1" ht="20.100000000000001" customHeight="1" x14ac:dyDescent="0.2">
      <c r="A818" s="73"/>
      <c r="B818" s="74"/>
      <c r="C818" s="75"/>
      <c r="D818" s="29"/>
      <c r="E818" s="25"/>
      <c r="F818" s="29"/>
      <c r="G818" s="6"/>
      <c r="J818" s="104"/>
      <c r="K818" s="104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r="819" spans="1:28" s="16" customFormat="1" ht="20.100000000000001" customHeight="1" x14ac:dyDescent="0.2">
      <c r="A819" s="73"/>
      <c r="B819" s="74"/>
      <c r="C819" s="75"/>
      <c r="D819" s="26"/>
      <c r="E819" s="25"/>
      <c r="F819" s="25"/>
      <c r="G819" s="6"/>
      <c r="J819" s="104"/>
      <c r="K819" s="10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 spans="1:28" s="16" customFormat="1" ht="20.100000000000001" customHeight="1" x14ac:dyDescent="0.2">
      <c r="A820" s="73"/>
      <c r="B820" s="74"/>
      <c r="C820" s="75"/>
      <c r="D820" s="26"/>
      <c r="E820" s="25"/>
      <c r="F820" s="25"/>
      <c r="G820" s="6"/>
      <c r="J820" s="104"/>
      <c r="K820" s="10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 spans="1:28" s="16" customFormat="1" ht="20.100000000000001" customHeight="1" x14ac:dyDescent="0.15">
      <c r="A821" s="73"/>
      <c r="B821" s="74"/>
      <c r="C821" s="75"/>
      <c r="D821" s="41"/>
      <c r="E821" s="25"/>
      <c r="F821" s="29"/>
      <c r="G821" s="6"/>
      <c r="J821" s="104"/>
      <c r="K821" s="10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 spans="1:28" s="16" customFormat="1" ht="20.100000000000001" customHeight="1" x14ac:dyDescent="0.2">
      <c r="A822" s="73"/>
      <c r="B822" s="74"/>
      <c r="C822" s="75"/>
      <c r="D822" s="26"/>
      <c r="E822" s="25"/>
      <c r="F822" s="25"/>
      <c r="G822" s="6"/>
      <c r="J822" s="104"/>
      <c r="K822" s="10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 spans="1:28" s="16" customFormat="1" ht="20.100000000000001" customHeight="1" x14ac:dyDescent="0.2">
      <c r="A823" s="73"/>
      <c r="B823" s="74"/>
      <c r="C823" s="75"/>
      <c r="D823" s="25"/>
      <c r="E823" s="25"/>
      <c r="F823" s="25"/>
      <c r="G823" s="6"/>
      <c r="J823" s="104"/>
      <c r="K823" s="10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 spans="1:28" s="16" customFormat="1" ht="20.100000000000001" customHeight="1" x14ac:dyDescent="0.2">
      <c r="A824" s="73"/>
      <c r="B824" s="74"/>
      <c r="C824" s="75"/>
      <c r="D824" s="26"/>
      <c r="E824" s="25"/>
      <c r="F824" s="25"/>
      <c r="G824" s="6"/>
      <c r="J824" s="104"/>
      <c r="K824" s="10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 spans="1:28" s="16" customFormat="1" ht="20.100000000000001" customHeight="1" x14ac:dyDescent="0.2">
      <c r="A825" s="73"/>
      <c r="B825" s="74"/>
      <c r="C825" s="75"/>
      <c r="D825" s="26"/>
      <c r="E825" s="25"/>
      <c r="F825" s="25"/>
      <c r="G825" s="6"/>
      <c r="J825" s="104"/>
      <c r="K825" s="10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 spans="1:28" s="16" customFormat="1" ht="20.100000000000001" customHeight="1" x14ac:dyDescent="0.2">
      <c r="A826" s="73"/>
      <c r="B826" s="74"/>
      <c r="C826" s="75"/>
      <c r="D826" s="26"/>
      <c r="E826" s="25"/>
      <c r="F826" s="25"/>
      <c r="G826" s="6"/>
      <c r="J826" s="104"/>
      <c r="K826" s="10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 spans="1:28" s="16" customFormat="1" ht="20.100000000000001" customHeight="1" x14ac:dyDescent="0.2">
      <c r="A827" s="73"/>
      <c r="B827" s="74"/>
      <c r="C827" s="75"/>
      <c r="D827" s="26"/>
      <c r="E827" s="25"/>
      <c r="F827" s="25"/>
      <c r="G827" s="6"/>
      <c r="J827" s="104"/>
      <c r="K827" s="10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 spans="1:28" s="16" customFormat="1" ht="20.100000000000001" customHeight="1" x14ac:dyDescent="0.2">
      <c r="A828" s="73"/>
      <c r="B828" s="74"/>
      <c r="C828" s="75"/>
      <c r="D828" s="26"/>
      <c r="E828" s="25"/>
      <c r="F828" s="25"/>
      <c r="G828" s="6"/>
      <c r="J828" s="104"/>
      <c r="K828" s="104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r="829" spans="1:28" s="16" customFormat="1" ht="20.100000000000001" customHeight="1" x14ac:dyDescent="0.2">
      <c r="A829" s="73"/>
      <c r="B829" s="74"/>
      <c r="C829" s="75"/>
      <c r="D829" s="26"/>
      <c r="E829" s="25"/>
      <c r="F829" s="25"/>
      <c r="G829" s="6"/>
      <c r="J829" s="104"/>
      <c r="K829" s="104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r="830" spans="1:28" s="16" customFormat="1" ht="20.100000000000001" customHeight="1" x14ac:dyDescent="0.2">
      <c r="A830" s="73"/>
      <c r="B830" s="74"/>
      <c r="C830" s="75"/>
      <c r="D830" s="25"/>
      <c r="E830" s="25"/>
      <c r="F830" s="25"/>
      <c r="G830" s="6"/>
      <c r="J830" s="104"/>
      <c r="K830" s="10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 spans="1:28" s="16" customFormat="1" ht="20.100000000000001" customHeight="1" x14ac:dyDescent="0.2">
      <c r="A831" s="73"/>
      <c r="B831" s="74"/>
      <c r="C831" s="75"/>
      <c r="D831" s="26"/>
      <c r="E831" s="25"/>
      <c r="F831" s="25"/>
      <c r="G831" s="6"/>
      <c r="I831" s="5"/>
      <c r="J831" s="102"/>
      <c r="K831" s="102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 spans="1:28" s="16" customFormat="1" ht="20.100000000000001" customHeight="1" x14ac:dyDescent="0.15">
      <c r="A832" s="73"/>
      <c r="B832" s="74"/>
      <c r="C832" s="75"/>
      <c r="D832" s="41"/>
      <c r="E832" s="25"/>
      <c r="F832" s="25"/>
      <c r="G832" s="6"/>
      <c r="J832" s="104"/>
      <c r="K832" s="10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 spans="1:28" s="16" customFormat="1" ht="20.100000000000001" customHeight="1" x14ac:dyDescent="0.2">
      <c r="A833" s="73"/>
      <c r="B833" s="74"/>
      <c r="C833" s="75"/>
      <c r="D833" s="29"/>
      <c r="E833" s="25"/>
      <c r="F833" s="29"/>
      <c r="G833" s="6"/>
      <c r="J833" s="104"/>
      <c r="K833" s="10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 spans="1:28" s="16" customFormat="1" ht="20.100000000000001" customHeight="1" x14ac:dyDescent="0.15">
      <c r="A834" s="74"/>
      <c r="B834" s="74"/>
      <c r="C834" s="79"/>
      <c r="D834" s="41"/>
      <c r="E834" s="25"/>
      <c r="F834" s="25"/>
      <c r="G834" s="6"/>
      <c r="I834" s="6"/>
      <c r="J834" s="102"/>
      <c r="K834" s="102"/>
      <c r="L834" s="33"/>
      <c r="M834" s="33"/>
      <c r="N834" s="33"/>
      <c r="O834" s="33"/>
      <c r="P834" s="33"/>
      <c r="Q834" s="34"/>
      <c r="R834" s="34"/>
      <c r="S834" s="34"/>
      <c r="T834" s="33"/>
      <c r="U834" s="33"/>
      <c r="V834" s="33"/>
      <c r="W834" s="33"/>
      <c r="X834" s="34"/>
      <c r="Y834" s="35"/>
      <c r="Z834" s="35"/>
      <c r="AA834" s="35"/>
      <c r="AB834" s="35"/>
    </row>
    <row r="835" spans="1:28" s="16" customFormat="1" ht="20.100000000000001" customHeight="1" x14ac:dyDescent="0.2">
      <c r="A835" s="74"/>
      <c r="B835" s="74"/>
      <c r="C835" s="79"/>
      <c r="D835" s="25"/>
      <c r="E835" s="25"/>
      <c r="F835" s="25"/>
      <c r="G835" s="6"/>
      <c r="I835" s="6"/>
      <c r="J835" s="102"/>
      <c r="K835" s="102"/>
      <c r="L835" s="33"/>
      <c r="M835" s="33"/>
      <c r="N835" s="33"/>
      <c r="O835" s="33"/>
      <c r="P835" s="33"/>
      <c r="Q835" s="34"/>
      <c r="R835" s="34"/>
      <c r="S835" s="34"/>
      <c r="T835" s="33"/>
      <c r="U835" s="33"/>
      <c r="V835" s="33"/>
      <c r="W835" s="33"/>
      <c r="X835" s="34"/>
      <c r="Y835" s="35"/>
      <c r="Z835" s="35"/>
      <c r="AA835" s="35"/>
      <c r="AB835" s="35"/>
    </row>
    <row r="836" spans="1:28" s="16" customFormat="1" ht="20.100000000000001" customHeight="1" x14ac:dyDescent="0.2">
      <c r="A836" s="74"/>
      <c r="B836" s="74"/>
      <c r="C836" s="79"/>
      <c r="D836" s="25"/>
      <c r="E836" s="25"/>
      <c r="F836" s="25"/>
      <c r="G836" s="6"/>
      <c r="I836" s="6"/>
      <c r="J836" s="102"/>
      <c r="K836" s="102"/>
      <c r="L836" s="30"/>
      <c r="M836" s="30"/>
      <c r="N836" s="30"/>
      <c r="O836" s="30"/>
      <c r="P836" s="30"/>
      <c r="Q836" s="31"/>
      <c r="R836" s="31"/>
      <c r="S836" s="31"/>
      <c r="T836" s="30"/>
      <c r="U836" s="30"/>
      <c r="V836" s="30"/>
      <c r="W836" s="30"/>
      <c r="X836" s="31"/>
      <c r="Y836" s="32"/>
      <c r="Z836" s="32"/>
      <c r="AA836" s="32"/>
      <c r="AB836" s="32"/>
    </row>
    <row r="837" spans="1:28" s="16" customFormat="1" ht="20.100000000000001" customHeight="1" x14ac:dyDescent="0.2">
      <c r="A837" s="74"/>
      <c r="B837" s="74"/>
      <c r="C837" s="79"/>
      <c r="D837" s="26"/>
      <c r="E837" s="25"/>
      <c r="F837" s="25"/>
      <c r="G837" s="6"/>
      <c r="I837" s="6"/>
      <c r="J837" s="102"/>
      <c r="K837" s="102"/>
      <c r="L837" s="33"/>
      <c r="M837" s="33"/>
      <c r="N837" s="33"/>
      <c r="O837" s="33"/>
      <c r="P837" s="33"/>
      <c r="Q837" s="34"/>
      <c r="R837" s="34"/>
      <c r="S837" s="34"/>
      <c r="T837" s="33"/>
      <c r="U837" s="33"/>
      <c r="V837" s="33"/>
      <c r="W837" s="33"/>
      <c r="X837" s="34"/>
      <c r="Y837" s="35"/>
      <c r="Z837" s="35"/>
      <c r="AA837" s="35"/>
      <c r="AB837" s="35"/>
    </row>
    <row r="838" spans="1:28" s="16" customFormat="1" ht="20.100000000000001" customHeight="1" x14ac:dyDescent="0.2">
      <c r="A838" s="74"/>
      <c r="B838" s="74"/>
      <c r="C838" s="79"/>
      <c r="D838" s="25"/>
      <c r="E838" s="25"/>
      <c r="F838" s="25"/>
      <c r="G838" s="6"/>
      <c r="I838" s="6"/>
      <c r="J838" s="102"/>
      <c r="K838" s="102"/>
      <c r="L838" s="33"/>
      <c r="M838" s="33"/>
      <c r="N838" s="33"/>
      <c r="O838" s="33"/>
      <c r="P838" s="33"/>
      <c r="Q838" s="34"/>
      <c r="R838" s="34"/>
      <c r="S838" s="34"/>
      <c r="T838" s="33"/>
      <c r="U838" s="33"/>
      <c r="V838" s="33"/>
      <c r="W838" s="33"/>
      <c r="X838" s="34"/>
      <c r="Y838" s="35"/>
      <c r="Z838" s="35"/>
      <c r="AA838" s="35"/>
      <c r="AB838" s="35"/>
    </row>
    <row r="839" spans="1:28" s="16" customFormat="1" ht="20.100000000000001" customHeight="1" x14ac:dyDescent="0.15">
      <c r="A839" s="74"/>
      <c r="B839" s="74"/>
      <c r="C839" s="79"/>
      <c r="D839" s="41"/>
      <c r="E839" s="25"/>
      <c r="F839" s="25"/>
      <c r="G839" s="6"/>
      <c r="I839" s="6"/>
      <c r="J839" s="102"/>
      <c r="K839" s="102"/>
      <c r="L839" s="33"/>
      <c r="M839" s="33"/>
      <c r="N839" s="33"/>
      <c r="O839" s="33"/>
      <c r="P839" s="33"/>
      <c r="Q839" s="34"/>
      <c r="R839" s="34"/>
      <c r="S839" s="34"/>
      <c r="T839" s="33"/>
      <c r="U839" s="33"/>
      <c r="V839" s="33"/>
      <c r="W839" s="33"/>
      <c r="X839" s="34"/>
      <c r="Y839" s="35"/>
      <c r="Z839" s="35"/>
      <c r="AA839" s="35"/>
      <c r="AB839" s="35"/>
    </row>
    <row r="840" spans="1:28" s="16" customFormat="1" ht="20.100000000000001" customHeight="1" x14ac:dyDescent="0.2">
      <c r="A840" s="74"/>
      <c r="B840" s="74"/>
      <c r="C840" s="79"/>
      <c r="D840" s="26"/>
      <c r="E840" s="25"/>
      <c r="F840" s="25"/>
      <c r="G840" s="6"/>
      <c r="I840" s="6"/>
      <c r="J840" s="102"/>
      <c r="K840" s="102"/>
      <c r="L840" s="33"/>
      <c r="M840" s="33"/>
      <c r="N840" s="33"/>
      <c r="O840" s="33"/>
      <c r="P840" s="33"/>
      <c r="Q840" s="34"/>
      <c r="R840" s="34"/>
      <c r="S840" s="34"/>
      <c r="T840" s="33"/>
      <c r="U840" s="33"/>
      <c r="V840" s="33"/>
      <c r="W840" s="33"/>
      <c r="X840" s="34"/>
      <c r="Y840" s="35"/>
      <c r="Z840" s="35"/>
      <c r="AA840" s="35"/>
      <c r="AB840" s="35"/>
    </row>
    <row r="841" spans="1:28" s="16" customFormat="1" ht="20.100000000000001" customHeight="1" x14ac:dyDescent="0.2">
      <c r="A841" s="74"/>
      <c r="B841" s="74"/>
      <c r="C841" s="79"/>
      <c r="D841" s="26"/>
      <c r="E841" s="25"/>
      <c r="F841" s="25"/>
      <c r="G841" s="6"/>
      <c r="I841" s="5"/>
      <c r="J841" s="102"/>
      <c r="K841" s="102"/>
      <c r="L841" s="33"/>
      <c r="M841" s="33"/>
      <c r="N841" s="33"/>
      <c r="O841" s="33"/>
      <c r="P841" s="33"/>
      <c r="Q841" s="34"/>
      <c r="R841" s="34"/>
      <c r="S841" s="34"/>
      <c r="T841" s="33"/>
      <c r="U841" s="33"/>
      <c r="V841" s="33"/>
      <c r="W841" s="33"/>
      <c r="X841" s="34"/>
      <c r="Y841" s="35"/>
      <c r="Z841" s="35"/>
      <c r="AA841" s="35"/>
      <c r="AB841" s="35"/>
    </row>
    <row r="842" spans="1:28" s="16" customFormat="1" ht="20.100000000000001" customHeight="1" x14ac:dyDescent="0.2">
      <c r="A842" s="74"/>
      <c r="B842" s="74"/>
      <c r="C842" s="79"/>
      <c r="D842" s="26"/>
      <c r="E842" s="25"/>
      <c r="F842" s="25"/>
      <c r="G842" s="6"/>
      <c r="I842" s="6"/>
      <c r="J842" s="102"/>
      <c r="K842" s="102"/>
      <c r="L842" s="33"/>
      <c r="M842" s="33"/>
      <c r="N842" s="33"/>
      <c r="O842" s="33"/>
      <c r="P842" s="33"/>
      <c r="Q842" s="34"/>
      <c r="R842" s="34"/>
      <c r="S842" s="34"/>
      <c r="T842" s="33"/>
      <c r="U842" s="33"/>
      <c r="V842" s="33"/>
      <c r="W842" s="33"/>
      <c r="X842" s="34"/>
      <c r="Y842" s="35"/>
      <c r="Z842" s="35"/>
      <c r="AA842" s="35"/>
      <c r="AB842" s="35"/>
    </row>
    <row r="843" spans="1:28" s="16" customFormat="1" ht="20.100000000000001" customHeight="1" x14ac:dyDescent="0.2">
      <c r="A843" s="74"/>
      <c r="B843" s="74"/>
      <c r="C843" s="79"/>
      <c r="D843" s="28"/>
      <c r="E843" s="26"/>
      <c r="F843" s="29"/>
      <c r="G843" s="6"/>
      <c r="I843" s="6"/>
      <c r="J843" s="102"/>
      <c r="K843" s="102"/>
      <c r="L843" s="33"/>
      <c r="M843" s="33"/>
      <c r="N843" s="33"/>
      <c r="O843" s="33"/>
      <c r="P843" s="33"/>
      <c r="Q843" s="34"/>
      <c r="R843" s="34"/>
      <c r="S843" s="34"/>
      <c r="T843" s="33"/>
      <c r="U843" s="33"/>
      <c r="V843" s="33"/>
      <c r="W843" s="33"/>
      <c r="X843" s="34"/>
      <c r="Y843" s="35"/>
      <c r="Z843" s="35"/>
      <c r="AA843" s="35"/>
      <c r="AB843" s="35"/>
    </row>
    <row r="844" spans="1:28" s="16" customFormat="1" ht="20.100000000000001" customHeight="1" x14ac:dyDescent="0.2">
      <c r="A844" s="74"/>
      <c r="B844" s="74"/>
      <c r="C844" s="79"/>
      <c r="D844" s="26"/>
      <c r="E844" s="25"/>
      <c r="F844" s="25"/>
      <c r="G844" s="6"/>
      <c r="I844" s="6"/>
      <c r="J844" s="102"/>
      <c r="K844" s="102"/>
      <c r="L844" s="33"/>
      <c r="M844" s="33"/>
      <c r="N844" s="33"/>
      <c r="O844" s="33"/>
      <c r="P844" s="33"/>
      <c r="Q844" s="34"/>
      <c r="R844" s="34"/>
      <c r="S844" s="34"/>
      <c r="T844" s="33"/>
      <c r="U844" s="33"/>
      <c r="V844" s="33"/>
      <c r="W844" s="33"/>
      <c r="X844" s="34"/>
      <c r="Y844" s="35"/>
      <c r="Z844" s="35"/>
      <c r="AA844" s="35"/>
      <c r="AB844" s="35"/>
    </row>
    <row r="845" spans="1:28" s="16" customFormat="1" ht="20.100000000000001" customHeight="1" x14ac:dyDescent="0.15">
      <c r="A845" s="74"/>
      <c r="B845" s="74"/>
      <c r="C845" s="79"/>
      <c r="D845" s="41"/>
      <c r="E845" s="25"/>
      <c r="F845" s="25"/>
      <c r="G845" s="6"/>
      <c r="I845" s="6"/>
      <c r="J845" s="102"/>
      <c r="K845" s="102"/>
      <c r="L845" s="33"/>
      <c r="M845" s="33"/>
      <c r="N845" s="33"/>
      <c r="O845" s="33"/>
      <c r="P845" s="33"/>
      <c r="Q845" s="34"/>
      <c r="R845" s="34"/>
      <c r="S845" s="34"/>
      <c r="T845" s="33"/>
      <c r="U845" s="33"/>
      <c r="V845" s="33"/>
      <c r="W845" s="33"/>
      <c r="X845" s="34"/>
      <c r="Y845" s="35"/>
      <c r="Z845" s="35"/>
      <c r="AA845" s="35"/>
      <c r="AB845" s="35"/>
    </row>
    <row r="846" spans="1:28" s="16" customFormat="1" ht="20.100000000000001" customHeight="1" x14ac:dyDescent="0.2">
      <c r="A846" s="74"/>
      <c r="B846" s="74"/>
      <c r="C846" s="79"/>
      <c r="D846" s="26"/>
      <c r="E846" s="25"/>
      <c r="F846" s="25"/>
      <c r="G846" s="6"/>
      <c r="I846" s="6"/>
      <c r="J846" s="102"/>
      <c r="K846" s="102"/>
      <c r="L846" s="33"/>
      <c r="M846" s="33"/>
      <c r="N846" s="33"/>
      <c r="O846" s="33"/>
      <c r="P846" s="33"/>
      <c r="Q846" s="34"/>
      <c r="R846" s="34"/>
      <c r="S846" s="34"/>
      <c r="T846" s="33"/>
      <c r="U846" s="33"/>
      <c r="V846" s="33"/>
      <c r="W846" s="33"/>
      <c r="X846" s="34"/>
      <c r="Y846" s="35"/>
      <c r="Z846" s="35"/>
      <c r="AA846" s="35"/>
      <c r="AB846" s="35"/>
    </row>
    <row r="847" spans="1:28" s="16" customFormat="1" ht="20.100000000000001" customHeight="1" x14ac:dyDescent="0.2">
      <c r="A847" s="74"/>
      <c r="B847" s="74"/>
      <c r="C847" s="79"/>
      <c r="D847" s="26"/>
      <c r="E847" s="25"/>
      <c r="F847" s="25"/>
      <c r="G847" s="6"/>
      <c r="I847" s="6"/>
      <c r="J847" s="102"/>
      <c r="K847" s="102"/>
      <c r="L847" s="33"/>
      <c r="M847" s="33"/>
      <c r="N847" s="33"/>
      <c r="O847" s="33"/>
      <c r="P847" s="33"/>
      <c r="Q847" s="34"/>
      <c r="R847" s="34"/>
      <c r="S847" s="34"/>
      <c r="T847" s="33"/>
      <c r="U847" s="33"/>
      <c r="V847" s="33"/>
      <c r="W847" s="33"/>
      <c r="X847" s="34"/>
      <c r="Y847" s="35"/>
      <c r="Z847" s="35"/>
      <c r="AA847" s="35"/>
      <c r="AB847" s="35"/>
    </row>
    <row r="848" spans="1:28" s="16" customFormat="1" ht="20.100000000000001" customHeight="1" x14ac:dyDescent="0.2">
      <c r="A848" s="74"/>
      <c r="B848" s="74"/>
      <c r="C848" s="79"/>
      <c r="D848" s="25"/>
      <c r="E848" s="25"/>
      <c r="F848" s="25"/>
      <c r="G848" s="6"/>
      <c r="I848" s="6"/>
      <c r="J848" s="102"/>
      <c r="K848" s="102"/>
      <c r="L848" s="33"/>
      <c r="M848" s="33"/>
      <c r="N848" s="33"/>
      <c r="O848" s="33"/>
      <c r="P848" s="33"/>
      <c r="Q848" s="34"/>
      <c r="R848" s="34"/>
      <c r="S848" s="34"/>
      <c r="T848" s="33"/>
      <c r="U848" s="33"/>
      <c r="V848" s="33"/>
      <c r="W848" s="33"/>
      <c r="X848" s="34"/>
      <c r="Y848" s="35"/>
      <c r="Z848" s="35"/>
      <c r="AA848" s="35"/>
      <c r="AB848" s="35"/>
    </row>
    <row r="849" spans="1:28" s="16" customFormat="1" ht="20.100000000000001" customHeight="1" x14ac:dyDescent="0.2">
      <c r="A849" s="74"/>
      <c r="B849" s="74"/>
      <c r="C849" s="79"/>
      <c r="D849" s="26"/>
      <c r="E849" s="25"/>
      <c r="F849" s="25"/>
      <c r="G849" s="6"/>
      <c r="I849" s="6"/>
      <c r="J849" s="102"/>
      <c r="K849" s="102"/>
      <c r="L849" s="33"/>
      <c r="M849" s="33"/>
      <c r="N849" s="33"/>
      <c r="O849" s="33"/>
      <c r="P849" s="33"/>
      <c r="Q849" s="34"/>
      <c r="R849" s="34"/>
      <c r="S849" s="34"/>
      <c r="T849" s="33"/>
      <c r="U849" s="33"/>
      <c r="V849" s="33"/>
      <c r="W849" s="33"/>
      <c r="X849" s="34"/>
      <c r="Y849" s="35"/>
      <c r="Z849" s="35"/>
      <c r="AA849" s="35"/>
      <c r="AB849" s="35"/>
    </row>
    <row r="850" spans="1:28" s="16" customFormat="1" ht="20.100000000000001" customHeight="1" x14ac:dyDescent="0.2">
      <c r="A850" s="74"/>
      <c r="B850" s="74"/>
      <c r="C850" s="79"/>
      <c r="D850" s="26"/>
      <c r="E850" s="25"/>
      <c r="F850" s="25"/>
      <c r="G850" s="6"/>
      <c r="I850" s="6"/>
      <c r="J850" s="102"/>
      <c r="K850" s="102"/>
      <c r="L850" s="30"/>
      <c r="M850" s="30"/>
      <c r="N850" s="30"/>
      <c r="O850" s="30"/>
      <c r="P850" s="30"/>
      <c r="Q850" s="31"/>
      <c r="R850" s="31"/>
      <c r="S850" s="31"/>
      <c r="T850" s="30"/>
      <c r="U850" s="30"/>
      <c r="V850" s="30"/>
      <c r="W850" s="30"/>
      <c r="X850" s="31"/>
      <c r="Y850" s="32"/>
      <c r="Z850" s="32"/>
      <c r="AA850" s="32"/>
      <c r="AB850" s="32"/>
    </row>
    <row r="851" spans="1:28" s="16" customFormat="1" ht="20.100000000000001" customHeight="1" x14ac:dyDescent="0.2">
      <c r="A851" s="74"/>
      <c r="B851" s="74"/>
      <c r="C851" s="79"/>
      <c r="D851" s="26"/>
      <c r="E851" s="25"/>
      <c r="F851" s="25"/>
      <c r="G851" s="6"/>
      <c r="I851" s="6"/>
      <c r="J851" s="102"/>
      <c r="K851" s="102"/>
      <c r="L851" s="33"/>
      <c r="M851" s="33"/>
      <c r="N851" s="33"/>
      <c r="O851" s="33"/>
      <c r="P851" s="33"/>
      <c r="Q851" s="34"/>
      <c r="R851" s="34"/>
      <c r="S851" s="34"/>
      <c r="T851" s="33"/>
      <c r="U851" s="33"/>
      <c r="V851" s="33"/>
      <c r="W851" s="33"/>
      <c r="X851" s="34"/>
      <c r="Y851" s="35"/>
      <c r="Z851" s="35"/>
      <c r="AA851" s="35"/>
      <c r="AB851" s="35"/>
    </row>
    <row r="852" spans="1:28" s="16" customFormat="1" ht="20.100000000000001" customHeight="1" x14ac:dyDescent="0.2">
      <c r="A852" s="74"/>
      <c r="B852" s="74"/>
      <c r="C852" s="79"/>
      <c r="D852" s="29"/>
      <c r="E852" s="25"/>
      <c r="F852" s="29"/>
      <c r="G852" s="6"/>
      <c r="I852" s="6"/>
      <c r="J852" s="102"/>
      <c r="K852" s="102"/>
      <c r="L852" s="33"/>
      <c r="M852" s="33"/>
      <c r="N852" s="33"/>
      <c r="O852" s="33"/>
      <c r="P852" s="33"/>
      <c r="Q852" s="34"/>
      <c r="R852" s="34"/>
      <c r="S852" s="34"/>
      <c r="T852" s="33"/>
      <c r="U852" s="33"/>
      <c r="V852" s="33"/>
      <c r="W852" s="33"/>
      <c r="X852" s="34"/>
      <c r="Y852" s="35"/>
      <c r="Z852" s="35"/>
      <c r="AA852" s="35"/>
      <c r="AB852" s="35"/>
    </row>
    <row r="853" spans="1:28" s="16" customFormat="1" ht="20.100000000000001" customHeight="1" x14ac:dyDescent="0.2">
      <c r="A853" s="74"/>
      <c r="B853" s="74"/>
      <c r="C853" s="79"/>
      <c r="D853" s="26"/>
      <c r="E853" s="25"/>
      <c r="F853" s="25"/>
      <c r="G853" s="6"/>
      <c r="I853" s="6"/>
      <c r="J853" s="102"/>
      <c r="K853" s="102"/>
      <c r="L853" s="33"/>
      <c r="M853" s="33"/>
      <c r="N853" s="33"/>
      <c r="O853" s="33"/>
      <c r="P853" s="33"/>
      <c r="Q853" s="34"/>
      <c r="R853" s="34"/>
      <c r="S853" s="34"/>
      <c r="T853" s="33"/>
      <c r="U853" s="33"/>
      <c r="V853" s="33"/>
      <c r="W853" s="33"/>
      <c r="X853" s="34"/>
      <c r="Y853" s="35"/>
      <c r="Z853" s="35"/>
      <c r="AA853" s="35"/>
      <c r="AB853" s="35"/>
    </row>
    <row r="854" spans="1:28" s="16" customFormat="1" ht="20.100000000000001" customHeight="1" x14ac:dyDescent="0.2">
      <c r="A854" s="74"/>
      <c r="B854" s="74"/>
      <c r="C854" s="79"/>
      <c r="D854" s="26"/>
      <c r="E854" s="25"/>
      <c r="F854" s="25"/>
      <c r="G854" s="6"/>
      <c r="I854" s="6"/>
      <c r="J854" s="102"/>
      <c r="K854" s="102"/>
      <c r="L854" s="33"/>
      <c r="M854" s="33"/>
      <c r="N854" s="33"/>
      <c r="O854" s="33"/>
      <c r="P854" s="33"/>
      <c r="Q854" s="34"/>
      <c r="R854" s="34"/>
      <c r="S854" s="34"/>
      <c r="T854" s="33"/>
      <c r="U854" s="33"/>
      <c r="V854" s="33"/>
      <c r="W854" s="33"/>
      <c r="X854" s="34"/>
      <c r="Y854" s="35"/>
      <c r="Z854" s="35"/>
      <c r="AA854" s="35"/>
      <c r="AB854" s="35"/>
    </row>
    <row r="855" spans="1:28" s="16" customFormat="1" ht="20.100000000000001" customHeight="1" x14ac:dyDescent="0.2">
      <c r="A855" s="74"/>
      <c r="B855" s="74"/>
      <c r="C855" s="79"/>
      <c r="D855" s="25"/>
      <c r="E855" s="25"/>
      <c r="F855" s="25"/>
      <c r="G855" s="6"/>
      <c r="I855" s="6"/>
      <c r="J855" s="102"/>
      <c r="K855" s="102"/>
      <c r="L855" s="30"/>
      <c r="M855" s="30"/>
      <c r="N855" s="30"/>
      <c r="O855" s="30"/>
      <c r="P855" s="30"/>
      <c r="Q855" s="31"/>
      <c r="R855" s="31"/>
      <c r="S855" s="31"/>
      <c r="T855" s="30"/>
      <c r="U855" s="30"/>
      <c r="V855" s="30"/>
      <c r="W855" s="30"/>
      <c r="X855" s="31"/>
      <c r="Y855" s="32"/>
      <c r="Z855" s="32"/>
      <c r="AA855" s="32"/>
      <c r="AB855" s="32"/>
    </row>
    <row r="856" spans="1:28" s="16" customFormat="1" ht="20.100000000000001" customHeight="1" x14ac:dyDescent="0.2">
      <c r="A856" s="74"/>
      <c r="B856" s="74"/>
      <c r="C856" s="79"/>
      <c r="D856" s="25"/>
      <c r="E856" s="25"/>
      <c r="F856" s="25"/>
      <c r="G856" s="6"/>
      <c r="I856" s="6"/>
      <c r="J856" s="102"/>
      <c r="K856" s="102"/>
      <c r="L856" s="33"/>
      <c r="M856" s="33"/>
      <c r="N856" s="33"/>
      <c r="O856" s="33"/>
      <c r="P856" s="33"/>
      <c r="Q856" s="34"/>
      <c r="R856" s="34"/>
      <c r="S856" s="34"/>
      <c r="T856" s="33"/>
      <c r="U856" s="33"/>
      <c r="V856" s="33"/>
      <c r="W856" s="33"/>
      <c r="X856" s="34"/>
      <c r="Y856" s="35"/>
      <c r="Z856" s="35"/>
      <c r="AA856" s="35"/>
      <c r="AB856" s="35"/>
    </row>
    <row r="857" spans="1:28" s="16" customFormat="1" ht="20.100000000000001" customHeight="1" x14ac:dyDescent="0.2">
      <c r="A857" s="74"/>
      <c r="B857" s="74"/>
      <c r="C857" s="79"/>
      <c r="D857" s="26"/>
      <c r="E857" s="25"/>
      <c r="F857" s="25"/>
      <c r="G857" s="6"/>
      <c r="I857" s="6"/>
      <c r="J857" s="102"/>
      <c r="K857" s="102"/>
      <c r="L857" s="33"/>
      <c r="M857" s="33"/>
      <c r="N857" s="33"/>
      <c r="O857" s="33"/>
      <c r="P857" s="33"/>
      <c r="Q857" s="34"/>
      <c r="R857" s="34"/>
      <c r="S857" s="34"/>
      <c r="T857" s="33"/>
      <c r="U857" s="33"/>
      <c r="V857" s="33"/>
      <c r="W857" s="33"/>
      <c r="X857" s="34"/>
      <c r="Y857" s="35"/>
      <c r="Z857" s="35"/>
      <c r="AA857" s="35"/>
      <c r="AB857" s="35"/>
    </row>
    <row r="858" spans="1:28" s="16" customFormat="1" ht="20.100000000000001" customHeight="1" x14ac:dyDescent="0.2">
      <c r="A858" s="74"/>
      <c r="B858" s="74"/>
      <c r="C858" s="79"/>
      <c r="D858" s="29"/>
      <c r="E858" s="26"/>
      <c r="F858" s="29"/>
      <c r="G858" s="6"/>
      <c r="I858" s="6"/>
      <c r="J858" s="102"/>
      <c r="K858" s="102"/>
      <c r="L858" s="30"/>
      <c r="M858" s="30"/>
      <c r="N858" s="30"/>
      <c r="O858" s="30"/>
      <c r="P858" s="30"/>
      <c r="Q858" s="31"/>
      <c r="R858" s="31"/>
      <c r="S858" s="31"/>
      <c r="T858" s="30"/>
      <c r="U858" s="30"/>
      <c r="V858" s="30"/>
      <c r="W858" s="30"/>
      <c r="X858" s="31"/>
      <c r="Y858" s="32"/>
      <c r="Z858" s="32"/>
      <c r="AA858" s="32"/>
      <c r="AB858" s="32"/>
    </row>
    <row r="859" spans="1:28" s="16" customFormat="1" ht="20.100000000000001" customHeight="1" x14ac:dyDescent="0.2">
      <c r="A859" s="74"/>
      <c r="B859" s="74"/>
      <c r="C859" s="79"/>
      <c r="D859" s="25"/>
      <c r="E859" s="25"/>
      <c r="F859" s="25"/>
      <c r="G859" s="6"/>
      <c r="I859" s="6"/>
      <c r="J859" s="102"/>
      <c r="K859" s="102"/>
      <c r="L859" s="33"/>
      <c r="M859" s="33"/>
      <c r="N859" s="33"/>
      <c r="O859" s="33"/>
      <c r="P859" s="33"/>
      <c r="Q859" s="34"/>
      <c r="R859" s="34"/>
      <c r="S859" s="34"/>
      <c r="T859" s="33"/>
      <c r="U859" s="33"/>
      <c r="V859" s="33"/>
      <c r="W859" s="33"/>
      <c r="X859" s="34"/>
      <c r="Y859" s="35"/>
      <c r="Z859" s="35"/>
      <c r="AA859" s="35"/>
      <c r="AB859" s="35"/>
    </row>
    <row r="860" spans="1:28" s="16" customFormat="1" ht="20.100000000000001" customHeight="1" x14ac:dyDescent="0.2">
      <c r="A860" s="74"/>
      <c r="B860" s="74"/>
      <c r="C860" s="79"/>
      <c r="D860" s="25"/>
      <c r="E860" s="25"/>
      <c r="F860" s="25"/>
      <c r="G860" s="6"/>
      <c r="I860" s="6"/>
      <c r="J860" s="102"/>
      <c r="K860" s="102"/>
      <c r="L860" s="33"/>
      <c r="M860" s="33"/>
      <c r="N860" s="33"/>
      <c r="O860" s="33"/>
      <c r="P860" s="33"/>
      <c r="Q860" s="34"/>
      <c r="R860" s="34"/>
      <c r="S860" s="34"/>
      <c r="T860" s="33"/>
      <c r="U860" s="33"/>
      <c r="V860" s="33"/>
      <c r="W860" s="33"/>
      <c r="X860" s="34"/>
      <c r="Y860" s="35"/>
      <c r="Z860" s="35"/>
      <c r="AA860" s="35"/>
      <c r="AB860" s="35"/>
    </row>
    <row r="861" spans="1:28" s="16" customFormat="1" ht="20.100000000000001" customHeight="1" x14ac:dyDescent="0.2">
      <c r="A861" s="74"/>
      <c r="B861" s="74"/>
      <c r="C861" s="79"/>
      <c r="D861" s="26"/>
      <c r="E861" s="25"/>
      <c r="F861" s="25"/>
      <c r="G861" s="6"/>
      <c r="I861" s="6"/>
      <c r="J861" s="102"/>
      <c r="K861" s="102"/>
      <c r="L861" s="33"/>
      <c r="M861" s="33"/>
      <c r="N861" s="33"/>
      <c r="O861" s="33"/>
      <c r="P861" s="33"/>
      <c r="Q861" s="34"/>
      <c r="R861" s="34"/>
      <c r="S861" s="34"/>
      <c r="T861" s="33"/>
      <c r="U861" s="33"/>
      <c r="V861" s="33"/>
      <c r="W861" s="33"/>
      <c r="X861" s="34"/>
      <c r="Y861" s="35"/>
      <c r="Z861" s="35"/>
      <c r="AA861" s="35"/>
      <c r="AB861" s="35"/>
    </row>
    <row r="862" spans="1:28" s="16" customFormat="1" ht="20.100000000000001" customHeight="1" x14ac:dyDescent="0.2">
      <c r="A862" s="74"/>
      <c r="B862" s="74"/>
      <c r="C862" s="79"/>
      <c r="D862" s="29"/>
      <c r="E862" s="26"/>
      <c r="F862" s="29"/>
      <c r="G862" s="6"/>
      <c r="I862" s="6"/>
      <c r="J862" s="102"/>
      <c r="K862" s="102"/>
      <c r="L862" s="30"/>
      <c r="M862" s="30"/>
      <c r="N862" s="30"/>
      <c r="O862" s="30"/>
      <c r="P862" s="30"/>
      <c r="Q862" s="31"/>
      <c r="R862" s="31"/>
      <c r="S862" s="31"/>
      <c r="T862" s="30"/>
      <c r="U862" s="30"/>
      <c r="V862" s="30"/>
      <c r="W862" s="30"/>
      <c r="X862" s="31"/>
      <c r="Y862" s="32"/>
      <c r="Z862" s="32"/>
      <c r="AA862" s="32"/>
      <c r="AB862" s="32"/>
    </row>
    <row r="863" spans="1:28" s="16" customFormat="1" ht="20.100000000000001" customHeight="1" x14ac:dyDescent="0.2">
      <c r="A863" s="74"/>
      <c r="B863" s="74"/>
      <c r="C863" s="79"/>
      <c r="D863" s="26"/>
      <c r="E863" s="25"/>
      <c r="F863" s="25"/>
      <c r="G863" s="6"/>
      <c r="I863" s="6"/>
      <c r="J863" s="102"/>
      <c r="K863" s="102"/>
      <c r="L863" s="33"/>
      <c r="M863" s="33"/>
      <c r="N863" s="33"/>
      <c r="O863" s="33"/>
      <c r="P863" s="33"/>
      <c r="Q863" s="34"/>
      <c r="R863" s="34"/>
      <c r="S863" s="34"/>
      <c r="T863" s="33"/>
      <c r="U863" s="33"/>
      <c r="V863" s="33"/>
      <c r="W863" s="33"/>
      <c r="X863" s="34"/>
      <c r="Y863" s="35"/>
      <c r="Z863" s="35"/>
      <c r="AA863" s="35"/>
      <c r="AB863" s="35"/>
    </row>
    <row r="864" spans="1:28" s="16" customFormat="1" ht="20.100000000000001" customHeight="1" x14ac:dyDescent="0.2">
      <c r="A864" s="74"/>
      <c r="B864" s="74"/>
      <c r="C864" s="79"/>
      <c r="D864" s="26"/>
      <c r="E864" s="25"/>
      <c r="F864" s="25"/>
      <c r="G864" s="6"/>
      <c r="I864" s="6"/>
      <c r="J864" s="102"/>
      <c r="K864" s="102"/>
      <c r="L864" s="33"/>
      <c r="M864" s="33"/>
      <c r="N864" s="33"/>
      <c r="O864" s="33"/>
      <c r="P864" s="33"/>
      <c r="Q864" s="34"/>
      <c r="R864" s="34"/>
      <c r="S864" s="34"/>
      <c r="T864" s="33"/>
      <c r="U864" s="33"/>
      <c r="V864" s="33"/>
      <c r="W864" s="33"/>
      <c r="X864" s="34"/>
      <c r="Y864" s="35"/>
      <c r="Z864" s="35"/>
      <c r="AA864" s="35"/>
      <c r="AB864" s="35"/>
    </row>
    <row r="865" spans="1:28" s="16" customFormat="1" ht="20.100000000000001" customHeight="1" x14ac:dyDescent="0.2">
      <c r="A865" s="74"/>
      <c r="B865" s="74"/>
      <c r="C865" s="79"/>
      <c r="D865" s="26"/>
      <c r="E865" s="25"/>
      <c r="F865" s="25"/>
      <c r="G865" s="6"/>
      <c r="I865" s="6"/>
      <c r="J865" s="102"/>
      <c r="K865" s="102"/>
      <c r="L865" s="30"/>
      <c r="M865" s="30"/>
      <c r="N865" s="30"/>
      <c r="O865" s="30"/>
      <c r="P865" s="30"/>
      <c r="Q865" s="31"/>
      <c r="R865" s="31"/>
      <c r="S865" s="31"/>
      <c r="T865" s="30"/>
      <c r="U865" s="30"/>
      <c r="V865" s="30"/>
      <c r="W865" s="30"/>
      <c r="X865" s="31"/>
      <c r="Y865" s="32"/>
      <c r="Z865" s="32"/>
      <c r="AA865" s="32"/>
      <c r="AB865" s="32"/>
    </row>
    <row r="866" spans="1:28" s="16" customFormat="1" ht="20.100000000000001" customHeight="1" x14ac:dyDescent="0.2">
      <c r="A866" s="74"/>
      <c r="B866" s="74"/>
      <c r="C866" s="79"/>
      <c r="D866" s="25"/>
      <c r="E866" s="25"/>
      <c r="F866" s="25"/>
      <c r="G866" s="6"/>
      <c r="I866" s="6"/>
      <c r="J866" s="102"/>
      <c r="K866" s="102"/>
      <c r="L866" s="33"/>
      <c r="M866" s="33"/>
      <c r="N866" s="33"/>
      <c r="O866" s="33"/>
      <c r="P866" s="33"/>
      <c r="Q866" s="34"/>
      <c r="R866" s="34"/>
      <c r="S866" s="34"/>
      <c r="T866" s="33"/>
      <c r="U866" s="33"/>
      <c r="V866" s="33"/>
      <c r="W866" s="33"/>
      <c r="X866" s="34"/>
      <c r="Y866" s="35"/>
      <c r="Z866" s="35"/>
      <c r="AA866" s="35"/>
      <c r="AB866" s="35"/>
    </row>
    <row r="867" spans="1:28" s="16" customFormat="1" ht="20.100000000000001" customHeight="1" x14ac:dyDescent="0.2">
      <c r="A867" s="74"/>
      <c r="B867" s="74"/>
      <c r="C867" s="79"/>
      <c r="D867" s="26"/>
      <c r="E867" s="25"/>
      <c r="F867" s="25"/>
      <c r="G867" s="6"/>
      <c r="I867" s="6"/>
      <c r="J867" s="102"/>
      <c r="K867" s="102"/>
      <c r="L867" s="33"/>
      <c r="M867" s="33"/>
      <c r="N867" s="33"/>
      <c r="O867" s="33"/>
      <c r="P867" s="33"/>
      <c r="Q867" s="34"/>
      <c r="R867" s="34"/>
      <c r="S867" s="34"/>
      <c r="T867" s="33"/>
      <c r="U867" s="33"/>
      <c r="V867" s="33"/>
      <c r="W867" s="33"/>
      <c r="X867" s="34"/>
      <c r="Y867" s="35"/>
      <c r="Z867" s="35"/>
      <c r="AA867" s="35"/>
      <c r="AB867" s="35"/>
    </row>
    <row r="868" spans="1:28" s="16" customFormat="1" ht="20.100000000000001" customHeight="1" x14ac:dyDescent="0.2">
      <c r="A868" s="74"/>
      <c r="B868" s="74"/>
      <c r="C868" s="79"/>
      <c r="D868" s="29"/>
      <c r="E868" s="26"/>
      <c r="F868" s="29"/>
      <c r="G868" s="6"/>
      <c r="I868" s="6"/>
      <c r="J868" s="102"/>
      <c r="K868" s="102"/>
      <c r="L868" s="30"/>
      <c r="M868" s="30"/>
      <c r="N868" s="30"/>
      <c r="O868" s="30"/>
      <c r="P868" s="30"/>
      <c r="Q868" s="31"/>
      <c r="R868" s="31"/>
      <c r="S868" s="31"/>
      <c r="T868" s="30"/>
      <c r="U868" s="30"/>
      <c r="V868" s="30"/>
      <c r="W868" s="30"/>
      <c r="X868" s="31"/>
      <c r="Y868" s="32"/>
      <c r="Z868" s="32"/>
      <c r="AA868" s="32"/>
      <c r="AB868" s="32"/>
    </row>
    <row r="869" spans="1:28" s="16" customFormat="1" ht="20.100000000000001" customHeight="1" x14ac:dyDescent="0.2">
      <c r="A869" s="74"/>
      <c r="B869" s="74"/>
      <c r="C869" s="79"/>
      <c r="D869" s="25"/>
      <c r="E869" s="25"/>
      <c r="F869" s="25"/>
      <c r="G869" s="6"/>
      <c r="I869" s="6"/>
      <c r="J869" s="102"/>
      <c r="K869" s="102"/>
      <c r="L869" s="33"/>
      <c r="M869" s="33"/>
      <c r="N869" s="33"/>
      <c r="O869" s="33"/>
      <c r="P869" s="33"/>
      <c r="Q869" s="34"/>
      <c r="R869" s="34"/>
      <c r="S869" s="34"/>
      <c r="T869" s="33"/>
      <c r="U869" s="33"/>
      <c r="V869" s="33"/>
      <c r="W869" s="33"/>
      <c r="X869" s="34"/>
      <c r="Y869" s="35"/>
      <c r="Z869" s="35"/>
      <c r="AA869" s="35"/>
      <c r="AB869" s="35"/>
    </row>
    <row r="870" spans="1:28" s="16" customFormat="1" ht="20.100000000000001" customHeight="1" x14ac:dyDescent="0.2">
      <c r="A870" s="74"/>
      <c r="B870" s="74"/>
      <c r="C870" s="79"/>
      <c r="D870" s="26"/>
      <c r="E870" s="25"/>
      <c r="F870" s="25"/>
      <c r="G870" s="6"/>
      <c r="I870" s="6"/>
      <c r="J870" s="102"/>
      <c r="K870" s="102"/>
      <c r="L870" s="33"/>
      <c r="M870" s="33"/>
      <c r="N870" s="33"/>
      <c r="O870" s="33"/>
      <c r="P870" s="33"/>
      <c r="Q870" s="34"/>
      <c r="R870" s="34"/>
      <c r="S870" s="34"/>
      <c r="T870" s="33"/>
      <c r="U870" s="33"/>
      <c r="V870" s="33"/>
      <c r="W870" s="33"/>
      <c r="X870" s="34"/>
      <c r="Y870" s="35"/>
      <c r="Z870" s="35"/>
      <c r="AA870" s="35"/>
      <c r="AB870" s="35"/>
    </row>
    <row r="871" spans="1:28" s="16" customFormat="1" ht="20.100000000000001" customHeight="1" x14ac:dyDescent="0.2">
      <c r="A871" s="74"/>
      <c r="B871" s="74"/>
      <c r="C871" s="79"/>
      <c r="D871" s="26"/>
      <c r="E871" s="25"/>
      <c r="F871" s="25"/>
      <c r="G871" s="6"/>
      <c r="I871" s="6"/>
      <c r="J871" s="102"/>
      <c r="K871" s="102"/>
      <c r="L871" s="33"/>
      <c r="M871" s="33"/>
      <c r="N871" s="33"/>
      <c r="O871" s="33"/>
      <c r="P871" s="33"/>
      <c r="Q871" s="34"/>
      <c r="R871" s="34"/>
      <c r="S871" s="34"/>
      <c r="T871" s="33"/>
      <c r="U871" s="33"/>
      <c r="V871" s="33"/>
      <c r="W871" s="33"/>
      <c r="X871" s="34"/>
      <c r="Y871" s="35"/>
      <c r="Z871" s="35"/>
      <c r="AA871" s="35"/>
      <c r="AB871" s="35"/>
    </row>
    <row r="872" spans="1:28" s="16" customFormat="1" ht="20.100000000000001" customHeight="1" x14ac:dyDescent="0.2">
      <c r="A872" s="74"/>
      <c r="B872" s="74"/>
      <c r="C872" s="79"/>
      <c r="D872" s="26"/>
      <c r="E872" s="25"/>
      <c r="F872" s="25"/>
      <c r="G872" s="6"/>
      <c r="I872" s="6"/>
      <c r="J872" s="102"/>
      <c r="K872" s="102"/>
      <c r="L872" s="33"/>
      <c r="M872" s="33"/>
      <c r="N872" s="33"/>
      <c r="O872" s="33"/>
      <c r="P872" s="33"/>
      <c r="Q872" s="34"/>
      <c r="R872" s="34"/>
      <c r="S872" s="34"/>
      <c r="T872" s="33"/>
      <c r="U872" s="33"/>
      <c r="V872" s="33"/>
      <c r="W872" s="33"/>
      <c r="X872" s="34"/>
      <c r="Y872" s="35"/>
      <c r="Z872" s="35"/>
      <c r="AA872" s="35"/>
      <c r="AB872" s="35"/>
    </row>
    <row r="873" spans="1:28" s="16" customFormat="1" ht="20.100000000000001" customHeight="1" x14ac:dyDescent="0.2">
      <c r="A873" s="74"/>
      <c r="B873" s="74"/>
      <c r="C873" s="79"/>
      <c r="D873" s="25"/>
      <c r="E873" s="25"/>
      <c r="F873" s="25"/>
      <c r="G873" s="6"/>
      <c r="I873" s="6"/>
      <c r="J873" s="102"/>
      <c r="K873" s="102"/>
      <c r="L873" s="33"/>
      <c r="M873" s="33"/>
      <c r="N873" s="33"/>
      <c r="O873" s="33"/>
      <c r="P873" s="33"/>
      <c r="Q873" s="34"/>
      <c r="R873" s="34"/>
      <c r="S873" s="34"/>
      <c r="T873" s="33"/>
      <c r="U873" s="33"/>
      <c r="V873" s="33"/>
      <c r="W873" s="33"/>
      <c r="X873" s="34"/>
      <c r="Y873" s="35"/>
      <c r="Z873" s="35"/>
      <c r="AA873" s="35"/>
      <c r="AB873" s="35"/>
    </row>
    <row r="874" spans="1:28" s="16" customFormat="1" ht="20.100000000000001" customHeight="1" x14ac:dyDescent="0.2">
      <c r="A874" s="74"/>
      <c r="B874" s="74"/>
      <c r="C874" s="79"/>
      <c r="D874" s="26"/>
      <c r="E874" s="25"/>
      <c r="F874" s="25"/>
      <c r="G874" s="6"/>
      <c r="I874" s="6"/>
      <c r="J874" s="102"/>
      <c r="K874" s="102"/>
      <c r="L874" s="33"/>
      <c r="M874" s="33"/>
      <c r="N874" s="33"/>
      <c r="O874" s="33"/>
      <c r="P874" s="33"/>
      <c r="Q874" s="34"/>
      <c r="R874" s="34"/>
      <c r="S874" s="34"/>
      <c r="T874" s="33"/>
      <c r="U874" s="33"/>
      <c r="V874" s="33"/>
      <c r="W874" s="33"/>
      <c r="X874" s="34"/>
      <c r="Y874" s="35"/>
      <c r="Z874" s="35"/>
      <c r="AA874" s="35"/>
      <c r="AB874" s="35"/>
    </row>
    <row r="875" spans="1:28" s="16" customFormat="1" ht="20.100000000000001" customHeight="1" x14ac:dyDescent="0.2">
      <c r="A875" s="74"/>
      <c r="B875" s="74"/>
      <c r="C875" s="79"/>
      <c r="D875" s="25"/>
      <c r="E875" s="25"/>
      <c r="F875" s="25"/>
      <c r="G875" s="6"/>
      <c r="I875" s="6"/>
      <c r="J875" s="102"/>
      <c r="K875" s="102"/>
      <c r="L875" s="33"/>
      <c r="M875" s="33"/>
      <c r="N875" s="33"/>
      <c r="O875" s="33"/>
      <c r="P875" s="33"/>
      <c r="Q875" s="34"/>
      <c r="R875" s="34"/>
      <c r="S875" s="34"/>
      <c r="T875" s="33"/>
      <c r="U875" s="33"/>
      <c r="V875" s="33"/>
      <c r="W875" s="33"/>
      <c r="X875" s="34"/>
      <c r="Y875" s="35"/>
      <c r="Z875" s="35"/>
      <c r="AA875" s="35"/>
      <c r="AB875" s="35"/>
    </row>
    <row r="876" spans="1:28" s="16" customFormat="1" ht="20.100000000000001" customHeight="1" x14ac:dyDescent="0.2">
      <c r="A876" s="74"/>
      <c r="B876" s="74"/>
      <c r="C876" s="79"/>
      <c r="D876" s="26"/>
      <c r="E876" s="25"/>
      <c r="F876" s="25"/>
      <c r="G876" s="6"/>
      <c r="I876" s="6"/>
      <c r="J876" s="102"/>
      <c r="K876" s="102"/>
      <c r="L876" s="30"/>
      <c r="M876" s="30"/>
      <c r="N876" s="30"/>
      <c r="O876" s="30"/>
      <c r="P876" s="30"/>
      <c r="Q876" s="31"/>
      <c r="R876" s="31"/>
      <c r="S876" s="31"/>
      <c r="T876" s="30"/>
      <c r="U876" s="30"/>
      <c r="V876" s="30"/>
      <c r="W876" s="30"/>
      <c r="X876" s="31"/>
      <c r="Y876" s="32"/>
      <c r="Z876" s="32"/>
      <c r="AA876" s="32"/>
      <c r="AB876" s="32"/>
    </row>
    <row r="877" spans="1:28" s="16" customFormat="1" ht="20.100000000000001" customHeight="1" x14ac:dyDescent="0.2">
      <c r="A877" s="74"/>
      <c r="B877" s="74"/>
      <c r="C877" s="79"/>
      <c r="D877" s="26"/>
      <c r="E877" s="25"/>
      <c r="F877" s="25"/>
      <c r="G877" s="6"/>
      <c r="I877" s="6"/>
      <c r="J877" s="102"/>
      <c r="K877" s="102"/>
      <c r="L877" s="33"/>
      <c r="M877" s="33"/>
      <c r="N877" s="33"/>
      <c r="O877" s="33"/>
      <c r="P877" s="33"/>
      <c r="Q877" s="34"/>
      <c r="R877" s="34"/>
      <c r="S877" s="34"/>
      <c r="T877" s="33"/>
      <c r="U877" s="33"/>
      <c r="V877" s="33"/>
      <c r="W877" s="33"/>
      <c r="X877" s="34"/>
      <c r="Y877" s="35"/>
      <c r="Z877" s="35"/>
      <c r="AA877" s="35"/>
      <c r="AB877" s="35"/>
    </row>
    <row r="878" spans="1:28" s="16" customFormat="1" ht="20.100000000000001" customHeight="1" x14ac:dyDescent="0.2">
      <c r="A878" s="74"/>
      <c r="B878" s="74"/>
      <c r="C878" s="79"/>
      <c r="D878" s="25"/>
      <c r="E878" s="25"/>
      <c r="F878" s="25"/>
      <c r="G878" s="6"/>
      <c r="I878" s="6"/>
      <c r="J878" s="102"/>
      <c r="K878" s="102"/>
      <c r="L878" s="33"/>
      <c r="M878" s="33"/>
      <c r="N878" s="33"/>
      <c r="O878" s="33"/>
      <c r="P878" s="33"/>
      <c r="Q878" s="34"/>
      <c r="R878" s="34"/>
      <c r="S878" s="34"/>
      <c r="T878" s="33"/>
      <c r="U878" s="33"/>
      <c r="V878" s="33"/>
      <c r="W878" s="33"/>
      <c r="X878" s="34"/>
      <c r="Y878" s="35"/>
      <c r="Z878" s="35"/>
      <c r="AA878" s="35"/>
      <c r="AB878" s="35"/>
    </row>
    <row r="879" spans="1:28" s="16" customFormat="1" ht="20.100000000000001" customHeight="1" x14ac:dyDescent="0.2">
      <c r="A879" s="74"/>
      <c r="B879" s="74"/>
      <c r="C879" s="79"/>
      <c r="D879" s="26"/>
      <c r="E879" s="25"/>
      <c r="F879" s="25"/>
      <c r="G879" s="6"/>
      <c r="I879" s="6"/>
      <c r="J879" s="102"/>
      <c r="K879" s="102"/>
      <c r="L879" s="30"/>
      <c r="M879" s="30"/>
      <c r="N879" s="30"/>
      <c r="O879" s="30"/>
      <c r="P879" s="30"/>
      <c r="Q879" s="31"/>
      <c r="R879" s="31"/>
      <c r="S879" s="31"/>
      <c r="T879" s="30"/>
      <c r="U879" s="30"/>
      <c r="V879" s="30"/>
      <c r="W879" s="30"/>
      <c r="X879" s="31"/>
      <c r="Y879" s="32"/>
      <c r="Z879" s="32"/>
      <c r="AA879" s="32"/>
      <c r="AB879" s="32"/>
    </row>
    <row r="880" spans="1:28" s="16" customFormat="1" ht="20.100000000000001" customHeight="1" x14ac:dyDescent="0.2">
      <c r="A880" s="74"/>
      <c r="B880" s="74"/>
      <c r="C880" s="79"/>
      <c r="D880" s="26"/>
      <c r="E880" s="25"/>
      <c r="F880" s="25"/>
      <c r="G880" s="6"/>
      <c r="I880" s="6"/>
      <c r="J880" s="102"/>
      <c r="K880" s="102"/>
      <c r="L880" s="33"/>
      <c r="M880" s="33"/>
      <c r="N880" s="33"/>
      <c r="O880" s="33"/>
      <c r="P880" s="33"/>
      <c r="Q880" s="34"/>
      <c r="R880" s="34"/>
      <c r="S880" s="34"/>
      <c r="T880" s="33"/>
      <c r="U880" s="33"/>
      <c r="V880" s="33"/>
      <c r="W880" s="33"/>
      <c r="X880" s="34"/>
      <c r="Y880" s="35"/>
      <c r="Z880" s="35"/>
      <c r="AA880" s="35"/>
      <c r="AB880" s="35"/>
    </row>
    <row r="881" spans="1:28" s="16" customFormat="1" ht="20.100000000000001" customHeight="1" x14ac:dyDescent="0.2">
      <c r="A881" s="74"/>
      <c r="B881" s="74"/>
      <c r="C881" s="79"/>
      <c r="D881" s="25"/>
      <c r="E881" s="25"/>
      <c r="F881" s="25"/>
      <c r="G881" s="6"/>
      <c r="I881" s="6"/>
      <c r="J881" s="102"/>
      <c r="K881" s="102"/>
      <c r="L881" s="33"/>
      <c r="M881" s="33"/>
      <c r="N881" s="33"/>
      <c r="O881" s="33"/>
      <c r="P881" s="33"/>
      <c r="Q881" s="34"/>
      <c r="R881" s="34"/>
      <c r="S881" s="34"/>
      <c r="T881" s="33"/>
      <c r="U881" s="33"/>
      <c r="V881" s="33"/>
      <c r="W881" s="33"/>
      <c r="X881" s="34"/>
      <c r="Y881" s="35"/>
      <c r="Z881" s="35"/>
      <c r="AA881" s="35"/>
      <c r="AB881" s="35"/>
    </row>
    <row r="882" spans="1:28" s="16" customFormat="1" ht="20.100000000000001" customHeight="1" x14ac:dyDescent="0.2">
      <c r="A882" s="74"/>
      <c r="B882" s="74"/>
      <c r="C882" s="79"/>
      <c r="D882" s="26"/>
      <c r="E882" s="25"/>
      <c r="F882" s="25"/>
      <c r="G882" s="6"/>
      <c r="I882" s="6"/>
      <c r="J882" s="102"/>
      <c r="K882" s="102"/>
      <c r="L882" s="33"/>
      <c r="M882" s="33"/>
      <c r="N882" s="33"/>
      <c r="O882" s="33"/>
      <c r="P882" s="33"/>
      <c r="Q882" s="34"/>
      <c r="R882" s="34"/>
      <c r="S882" s="34"/>
      <c r="T882" s="33"/>
      <c r="U882" s="33"/>
      <c r="V882" s="33"/>
      <c r="W882" s="33"/>
      <c r="X882" s="34"/>
      <c r="Y882" s="35"/>
      <c r="Z882" s="35"/>
      <c r="AA882" s="35"/>
      <c r="AB882" s="35"/>
    </row>
    <row r="883" spans="1:28" s="16" customFormat="1" ht="20.100000000000001" customHeight="1" x14ac:dyDescent="0.2">
      <c r="A883" s="74"/>
      <c r="B883" s="74"/>
      <c r="C883" s="79"/>
      <c r="D883" s="26"/>
      <c r="E883" s="25"/>
      <c r="F883" s="25"/>
      <c r="G883" s="6"/>
      <c r="I883" s="6"/>
      <c r="J883" s="102"/>
      <c r="K883" s="102"/>
      <c r="L883" s="30"/>
      <c r="M883" s="30"/>
      <c r="N883" s="30"/>
      <c r="O883" s="30"/>
      <c r="P883" s="30"/>
      <c r="Q883" s="31"/>
      <c r="R883" s="31"/>
      <c r="S883" s="31"/>
      <c r="T883" s="30"/>
      <c r="U883" s="30"/>
      <c r="V883" s="30"/>
      <c r="W883" s="30"/>
      <c r="X883" s="31"/>
      <c r="Y883" s="32"/>
      <c r="Z883" s="32"/>
      <c r="AA883" s="32"/>
      <c r="AB883" s="32"/>
    </row>
    <row r="884" spans="1:28" s="16" customFormat="1" ht="20.100000000000001" customHeight="1" x14ac:dyDescent="0.2">
      <c r="A884" s="74"/>
      <c r="B884" s="74"/>
      <c r="C884" s="79"/>
      <c r="D884" s="26"/>
      <c r="E884" s="25"/>
      <c r="F884" s="25"/>
      <c r="G884" s="6"/>
      <c r="I884" s="6"/>
      <c r="J884" s="102"/>
      <c r="K884" s="102"/>
      <c r="L884" s="30"/>
      <c r="M884" s="30"/>
      <c r="N884" s="30"/>
      <c r="O884" s="30"/>
      <c r="P884" s="30"/>
      <c r="Q884" s="31"/>
      <c r="R884" s="31"/>
      <c r="S884" s="31"/>
      <c r="T884" s="30"/>
      <c r="U884" s="30"/>
      <c r="V884" s="30"/>
      <c r="W884" s="30"/>
      <c r="X884" s="31"/>
      <c r="Y884" s="32"/>
      <c r="Z884" s="32"/>
      <c r="AA884" s="32"/>
      <c r="AB884" s="32"/>
    </row>
    <row r="885" spans="1:28" s="16" customFormat="1" ht="20.100000000000001" customHeight="1" x14ac:dyDescent="0.2">
      <c r="A885" s="74"/>
      <c r="B885" s="74"/>
      <c r="C885" s="79"/>
      <c r="D885" s="25"/>
      <c r="E885" s="25"/>
      <c r="F885" s="25"/>
      <c r="G885" s="6"/>
      <c r="I885" s="6"/>
      <c r="J885" s="102"/>
      <c r="K885" s="102"/>
      <c r="L885" s="33"/>
      <c r="M885" s="33"/>
      <c r="N885" s="33"/>
      <c r="O885" s="33"/>
      <c r="P885" s="33"/>
      <c r="Q885" s="34"/>
      <c r="R885" s="34"/>
      <c r="S885" s="34"/>
      <c r="T885" s="33"/>
      <c r="U885" s="33"/>
      <c r="V885" s="33"/>
      <c r="W885" s="33"/>
      <c r="X885" s="34"/>
      <c r="Y885" s="35"/>
      <c r="Z885" s="35"/>
      <c r="AA885" s="35"/>
      <c r="AB885" s="35"/>
    </row>
    <row r="886" spans="1:28" s="16" customFormat="1" ht="20.100000000000001" customHeight="1" x14ac:dyDescent="0.2">
      <c r="A886" s="74"/>
      <c r="B886" s="74"/>
      <c r="C886" s="79"/>
      <c r="D886" s="29"/>
      <c r="E886" s="25"/>
      <c r="F886" s="29"/>
      <c r="G886" s="6"/>
      <c r="I886" s="6"/>
      <c r="J886" s="102"/>
      <c r="K886" s="102"/>
      <c r="L886" s="33"/>
      <c r="M886" s="33"/>
      <c r="N886" s="33"/>
      <c r="O886" s="33"/>
      <c r="P886" s="33"/>
      <c r="Q886" s="34"/>
      <c r="R886" s="34"/>
      <c r="S886" s="34"/>
      <c r="T886" s="33"/>
      <c r="U886" s="33"/>
      <c r="V886" s="33"/>
      <c r="W886" s="33"/>
      <c r="X886" s="34"/>
      <c r="Y886" s="35"/>
      <c r="Z886" s="35"/>
      <c r="AA886" s="35"/>
      <c r="AB886" s="35"/>
    </row>
    <row r="887" spans="1:28" s="16" customFormat="1" ht="20.100000000000001" customHeight="1" x14ac:dyDescent="0.2">
      <c r="A887" s="74"/>
      <c r="B887" s="74"/>
      <c r="C887" s="79"/>
      <c r="D887" s="28"/>
      <c r="E887" s="25"/>
      <c r="F887" s="29"/>
      <c r="G887" s="6"/>
      <c r="I887" s="6"/>
      <c r="J887" s="102"/>
      <c r="K887" s="102"/>
      <c r="L887" s="30"/>
      <c r="M887" s="30"/>
      <c r="N887" s="30"/>
      <c r="O887" s="30"/>
      <c r="P887" s="30"/>
      <c r="Q887" s="31"/>
      <c r="R887" s="31"/>
      <c r="S887" s="31"/>
      <c r="T887" s="30"/>
      <c r="U887" s="30"/>
      <c r="V887" s="30"/>
      <c r="W887" s="30"/>
      <c r="X887" s="31"/>
      <c r="Y887" s="32"/>
      <c r="Z887" s="32"/>
      <c r="AA887" s="32"/>
      <c r="AB887" s="32"/>
    </row>
    <row r="888" spans="1:28" s="16" customFormat="1" ht="20.100000000000001" customHeight="1" x14ac:dyDescent="0.2">
      <c r="A888" s="74"/>
      <c r="B888" s="74"/>
      <c r="C888" s="79"/>
      <c r="D888" s="26"/>
      <c r="E888" s="25"/>
      <c r="F888" s="25"/>
      <c r="G888" s="6"/>
      <c r="I888" s="6"/>
      <c r="J888" s="102"/>
      <c r="K888" s="102"/>
      <c r="L888" s="33"/>
      <c r="M888" s="33"/>
      <c r="N888" s="33"/>
      <c r="O888" s="33"/>
      <c r="P888" s="33"/>
      <c r="Q888" s="34"/>
      <c r="R888" s="34"/>
      <c r="S888" s="34"/>
      <c r="T888" s="33"/>
      <c r="U888" s="33"/>
      <c r="V888" s="33"/>
      <c r="W888" s="33"/>
      <c r="X888" s="34"/>
      <c r="Y888" s="35"/>
      <c r="Z888" s="35"/>
      <c r="AA888" s="35"/>
      <c r="AB888" s="35"/>
    </row>
    <row r="889" spans="1:28" s="16" customFormat="1" ht="20.100000000000001" customHeight="1" x14ac:dyDescent="0.2">
      <c r="A889" s="74"/>
      <c r="B889" s="74"/>
      <c r="C889" s="79"/>
      <c r="D889" s="25"/>
      <c r="E889" s="25"/>
      <c r="F889" s="25"/>
      <c r="G889" s="6"/>
      <c r="I889" s="6"/>
      <c r="J889" s="102"/>
      <c r="K889" s="102"/>
      <c r="L889" s="33"/>
      <c r="M889" s="33"/>
      <c r="N889" s="33"/>
      <c r="O889" s="33"/>
      <c r="P889" s="33"/>
      <c r="Q889" s="34"/>
      <c r="R889" s="34"/>
      <c r="S889" s="34"/>
      <c r="T889" s="33"/>
      <c r="U889" s="33"/>
      <c r="V889" s="33"/>
      <c r="W889" s="33"/>
      <c r="X889" s="34"/>
      <c r="Y889" s="35"/>
      <c r="Z889" s="35"/>
      <c r="AA889" s="35"/>
      <c r="AB889" s="35"/>
    </row>
    <row r="890" spans="1:28" s="16" customFormat="1" ht="20.100000000000001" customHeight="1" x14ac:dyDescent="0.2">
      <c r="A890" s="74"/>
      <c r="B890" s="74"/>
      <c r="C890" s="79"/>
      <c r="D890" s="25"/>
      <c r="E890" s="25"/>
      <c r="F890" s="25"/>
      <c r="G890" s="6"/>
      <c r="I890" s="6"/>
      <c r="J890" s="102"/>
      <c r="K890" s="102"/>
      <c r="L890" s="33"/>
      <c r="M890" s="33"/>
      <c r="N890" s="33"/>
      <c r="O890" s="33"/>
      <c r="P890" s="33"/>
      <c r="Q890" s="34"/>
      <c r="R890" s="34"/>
      <c r="S890" s="34"/>
      <c r="T890" s="33"/>
      <c r="U890" s="33"/>
      <c r="V890" s="33"/>
      <c r="W890" s="33"/>
      <c r="X890" s="34"/>
      <c r="Y890" s="35"/>
      <c r="Z890" s="35"/>
      <c r="AA890" s="35"/>
      <c r="AB890" s="35"/>
    </row>
    <row r="891" spans="1:28" s="16" customFormat="1" ht="20.100000000000001" customHeight="1" x14ac:dyDescent="0.2">
      <c r="A891" s="74"/>
      <c r="B891" s="74"/>
      <c r="C891" s="79"/>
      <c r="D891" s="26"/>
      <c r="E891" s="25"/>
      <c r="F891" s="25"/>
      <c r="G891" s="6"/>
      <c r="I891" s="6"/>
      <c r="J891" s="102"/>
      <c r="K891" s="102"/>
      <c r="L891" s="30"/>
      <c r="M891" s="30"/>
      <c r="N891" s="30"/>
      <c r="O891" s="30"/>
      <c r="P891" s="30"/>
      <c r="Q891" s="31"/>
      <c r="R891" s="31"/>
      <c r="S891" s="31"/>
      <c r="T891" s="30"/>
      <c r="U891" s="30"/>
      <c r="V891" s="30"/>
      <c r="W891" s="30"/>
      <c r="X891" s="31"/>
      <c r="Y891" s="32"/>
      <c r="Z891" s="32"/>
      <c r="AA891" s="32"/>
      <c r="AB891" s="32"/>
    </row>
    <row r="892" spans="1:28" s="16" customFormat="1" ht="20.100000000000001" customHeight="1" x14ac:dyDescent="0.2">
      <c r="A892" s="74"/>
      <c r="B892" s="74"/>
      <c r="C892" s="79"/>
      <c r="D892" s="26"/>
      <c r="E892" s="25"/>
      <c r="F892" s="25"/>
      <c r="G892" s="6"/>
      <c r="I892" s="6"/>
      <c r="J892" s="102"/>
      <c r="K892" s="102"/>
      <c r="L892" s="33"/>
      <c r="M892" s="33"/>
      <c r="N892" s="33"/>
      <c r="O892" s="33"/>
      <c r="P892" s="33"/>
      <c r="Q892" s="34"/>
      <c r="R892" s="34"/>
      <c r="S892" s="34"/>
      <c r="T892" s="33"/>
      <c r="U892" s="33"/>
      <c r="V892" s="33"/>
      <c r="W892" s="33"/>
      <c r="X892" s="34"/>
      <c r="Y892" s="35"/>
      <c r="Z892" s="35"/>
      <c r="AA892" s="35"/>
      <c r="AB892" s="35"/>
    </row>
    <row r="893" spans="1:28" s="16" customFormat="1" ht="20.100000000000001" customHeight="1" x14ac:dyDescent="0.2">
      <c r="A893" s="74"/>
      <c r="B893" s="74"/>
      <c r="C893" s="79"/>
      <c r="D893" s="26"/>
      <c r="E893" s="25"/>
      <c r="F893" s="25"/>
      <c r="G893" s="6"/>
      <c r="I893" s="6"/>
      <c r="J893" s="102"/>
      <c r="K893" s="102"/>
      <c r="L893" s="33"/>
      <c r="M893" s="33"/>
      <c r="N893" s="33"/>
      <c r="O893" s="33"/>
      <c r="P893" s="33"/>
      <c r="Q893" s="34"/>
      <c r="R893" s="34"/>
      <c r="S893" s="34"/>
      <c r="T893" s="33"/>
      <c r="U893" s="33"/>
      <c r="V893" s="33"/>
      <c r="W893" s="33"/>
      <c r="X893" s="34"/>
      <c r="Y893" s="35"/>
      <c r="Z893" s="35"/>
      <c r="AA893" s="35"/>
      <c r="AB893" s="35"/>
    </row>
    <row r="894" spans="1:28" s="16" customFormat="1" ht="20.100000000000001" customHeight="1" x14ac:dyDescent="0.2">
      <c r="A894" s="74"/>
      <c r="B894" s="74"/>
      <c r="C894" s="79"/>
      <c r="D894" s="25"/>
      <c r="E894" s="25"/>
      <c r="F894" s="25"/>
      <c r="G894" s="6"/>
      <c r="I894" s="6"/>
      <c r="J894" s="102"/>
      <c r="K894" s="102"/>
      <c r="L894" s="33"/>
      <c r="M894" s="33"/>
      <c r="N894" s="33"/>
      <c r="O894" s="33"/>
      <c r="P894" s="33"/>
      <c r="Q894" s="34"/>
      <c r="R894" s="34"/>
      <c r="S894" s="34"/>
      <c r="T894" s="33"/>
      <c r="U894" s="33"/>
      <c r="V894" s="33"/>
      <c r="W894" s="33"/>
      <c r="X894" s="34"/>
      <c r="Y894" s="35"/>
      <c r="Z894" s="35"/>
      <c r="AA894" s="35"/>
      <c r="AB894" s="35"/>
    </row>
    <row r="895" spans="1:28" s="16" customFormat="1" ht="20.100000000000001" customHeight="1" x14ac:dyDescent="0.2">
      <c r="A895" s="74"/>
      <c r="B895" s="74"/>
      <c r="C895" s="79"/>
      <c r="D895" s="26"/>
      <c r="E895" s="25"/>
      <c r="F895" s="25"/>
      <c r="G895" s="6"/>
      <c r="I895" s="6"/>
      <c r="J895" s="102"/>
      <c r="K895" s="102"/>
      <c r="L895" s="30"/>
      <c r="M895" s="30"/>
      <c r="N895" s="30"/>
      <c r="O895" s="30"/>
      <c r="P895" s="30"/>
      <c r="Q895" s="31"/>
      <c r="R895" s="31"/>
      <c r="S895" s="31"/>
      <c r="T895" s="30"/>
      <c r="U895" s="30"/>
      <c r="V895" s="30"/>
      <c r="W895" s="30"/>
      <c r="X895" s="31"/>
      <c r="Y895" s="32"/>
      <c r="Z895" s="32"/>
      <c r="AA895" s="32"/>
      <c r="AB895" s="32"/>
    </row>
    <row r="896" spans="1:28" s="16" customFormat="1" ht="20.100000000000001" customHeight="1" x14ac:dyDescent="0.2">
      <c r="A896" s="74"/>
      <c r="B896" s="74"/>
      <c r="C896" s="79"/>
      <c r="D896" s="26"/>
      <c r="E896" s="25"/>
      <c r="F896" s="26"/>
      <c r="G896" s="6"/>
      <c r="I896" s="6"/>
      <c r="J896" s="102"/>
      <c r="K896" s="102"/>
      <c r="L896" s="33"/>
      <c r="M896" s="33"/>
      <c r="N896" s="33"/>
      <c r="O896" s="33"/>
      <c r="P896" s="33"/>
      <c r="Q896" s="34"/>
      <c r="R896" s="34"/>
      <c r="S896" s="34"/>
      <c r="T896" s="33"/>
      <c r="U896" s="33"/>
      <c r="V896" s="33"/>
      <c r="W896" s="33"/>
      <c r="X896" s="34"/>
      <c r="Y896" s="35"/>
      <c r="Z896" s="35"/>
      <c r="AA896" s="35"/>
      <c r="AB896" s="35"/>
    </row>
    <row r="897" spans="1:28" s="16" customFormat="1" ht="20.100000000000001" customHeight="1" x14ac:dyDescent="0.2">
      <c r="A897" s="74"/>
      <c r="B897" s="74"/>
      <c r="C897" s="79"/>
      <c r="D897" s="26"/>
      <c r="E897" s="25"/>
      <c r="F897" s="25"/>
      <c r="G897" s="6"/>
      <c r="I897" s="6"/>
      <c r="J897" s="102"/>
      <c r="K897" s="102"/>
      <c r="L897" s="30"/>
      <c r="M897" s="30"/>
      <c r="N897" s="30"/>
      <c r="O897" s="30"/>
      <c r="P897" s="30"/>
      <c r="Q897" s="31"/>
      <c r="R897" s="31"/>
      <c r="S897" s="31"/>
      <c r="T897" s="30"/>
      <c r="U897" s="30"/>
      <c r="V897" s="30"/>
      <c r="W897" s="30"/>
      <c r="X897" s="31"/>
      <c r="Y897" s="32"/>
      <c r="Z897" s="32"/>
      <c r="AA897" s="32"/>
      <c r="AB897" s="32"/>
    </row>
    <row r="898" spans="1:28" s="16" customFormat="1" ht="20.100000000000001" customHeight="1" x14ac:dyDescent="0.2">
      <c r="A898" s="74"/>
      <c r="B898" s="74"/>
      <c r="C898" s="79"/>
      <c r="D898" s="26"/>
      <c r="E898" s="25"/>
      <c r="F898" s="25"/>
      <c r="G898" s="6"/>
      <c r="I898" s="6"/>
      <c r="J898" s="102"/>
      <c r="K898" s="102"/>
      <c r="L898" s="33"/>
      <c r="M898" s="33"/>
      <c r="N898" s="33"/>
      <c r="O898" s="33"/>
      <c r="P898" s="33"/>
      <c r="Q898" s="34"/>
      <c r="R898" s="34"/>
      <c r="S898" s="34"/>
      <c r="T898" s="33"/>
      <c r="U898" s="33"/>
      <c r="V898" s="33"/>
      <c r="W898" s="33"/>
      <c r="X898" s="34"/>
      <c r="Y898" s="35"/>
      <c r="Z898" s="35"/>
      <c r="AA898" s="35"/>
      <c r="AB898" s="35"/>
    </row>
    <row r="899" spans="1:28" s="16" customFormat="1" ht="20.100000000000001" customHeight="1" x14ac:dyDescent="0.2">
      <c r="A899" s="74"/>
      <c r="B899" s="74"/>
      <c r="C899" s="79"/>
      <c r="D899" s="29"/>
      <c r="E899" s="25"/>
      <c r="F899" s="29"/>
      <c r="G899" s="6"/>
      <c r="I899" s="5"/>
      <c r="J899" s="102"/>
      <c r="K899" s="102"/>
      <c r="L899" s="33"/>
      <c r="M899" s="33"/>
      <c r="N899" s="33"/>
      <c r="O899" s="33"/>
      <c r="P899" s="33"/>
      <c r="Q899" s="34"/>
      <c r="R899" s="34"/>
      <c r="S899" s="34"/>
      <c r="T899" s="33"/>
      <c r="U899" s="33"/>
      <c r="V899" s="33"/>
      <c r="W899" s="33"/>
      <c r="X899" s="34"/>
      <c r="Y899" s="35"/>
      <c r="Z899" s="35"/>
      <c r="AA899" s="35"/>
      <c r="AB899" s="35"/>
    </row>
    <row r="900" spans="1:28" s="16" customFormat="1" ht="20.100000000000001" customHeight="1" x14ac:dyDescent="0.2">
      <c r="A900" s="74"/>
      <c r="B900" s="74"/>
      <c r="C900" s="79"/>
      <c r="D900" s="26"/>
      <c r="E900" s="25"/>
      <c r="F900" s="25"/>
      <c r="G900" s="6"/>
      <c r="I900" s="6"/>
      <c r="J900" s="102"/>
      <c r="K900" s="102"/>
      <c r="L900" s="33"/>
      <c r="M900" s="33"/>
      <c r="N900" s="33"/>
      <c r="O900" s="33"/>
      <c r="P900" s="33"/>
      <c r="Q900" s="34"/>
      <c r="R900" s="34"/>
      <c r="S900" s="34"/>
      <c r="T900" s="33"/>
      <c r="U900" s="33"/>
      <c r="V900" s="33"/>
      <c r="W900" s="33"/>
      <c r="X900" s="34"/>
      <c r="Y900" s="35"/>
      <c r="Z900" s="35"/>
      <c r="AA900" s="35"/>
      <c r="AB900" s="35"/>
    </row>
    <row r="901" spans="1:28" s="16" customFormat="1" ht="20.100000000000001" customHeight="1" x14ac:dyDescent="0.2">
      <c r="A901" s="74"/>
      <c r="B901" s="74"/>
      <c r="C901" s="79"/>
      <c r="D901" s="26"/>
      <c r="E901" s="25"/>
      <c r="F901" s="25"/>
      <c r="G901" s="6"/>
      <c r="I901" s="6"/>
      <c r="J901" s="102"/>
      <c r="K901" s="102"/>
      <c r="L901" s="30"/>
      <c r="M901" s="30"/>
      <c r="N901" s="30"/>
      <c r="O901" s="30"/>
      <c r="P901" s="30"/>
      <c r="Q901" s="31"/>
      <c r="R901" s="31"/>
      <c r="S901" s="31"/>
      <c r="T901" s="30"/>
      <c r="U901" s="30"/>
      <c r="V901" s="30"/>
      <c r="W901" s="30"/>
      <c r="X901" s="31"/>
      <c r="Y901" s="32"/>
      <c r="Z901" s="32"/>
      <c r="AA901" s="32"/>
      <c r="AB901" s="32"/>
    </row>
    <row r="902" spans="1:28" s="16" customFormat="1" ht="20.100000000000001" customHeight="1" x14ac:dyDescent="0.2">
      <c r="A902" s="74"/>
      <c r="B902" s="74"/>
      <c r="C902" s="79"/>
      <c r="D902" s="25"/>
      <c r="E902" s="25"/>
      <c r="F902" s="25"/>
      <c r="G902" s="6"/>
      <c r="I902" s="6"/>
      <c r="J902" s="102"/>
      <c r="K902" s="102"/>
      <c r="L902" s="30"/>
      <c r="M902" s="30"/>
      <c r="N902" s="30"/>
      <c r="O902" s="30"/>
      <c r="P902" s="30"/>
      <c r="Q902" s="31"/>
      <c r="R902" s="31"/>
      <c r="S902" s="31"/>
      <c r="T902" s="30"/>
      <c r="U902" s="30"/>
      <c r="V902" s="30"/>
      <c r="W902" s="30"/>
      <c r="X902" s="31"/>
      <c r="Y902" s="32"/>
      <c r="Z902" s="32"/>
      <c r="AA902" s="32"/>
      <c r="AB902" s="32"/>
    </row>
    <row r="903" spans="1:28" s="16" customFormat="1" ht="20.100000000000001" customHeight="1" x14ac:dyDescent="0.2">
      <c r="A903" s="74"/>
      <c r="B903" s="74"/>
      <c r="C903" s="79"/>
      <c r="D903" s="25"/>
      <c r="E903" s="25"/>
      <c r="F903" s="25"/>
      <c r="G903" s="6"/>
      <c r="I903" s="6"/>
      <c r="J903" s="102"/>
      <c r="K903" s="102"/>
      <c r="L903" s="33"/>
      <c r="M903" s="33"/>
      <c r="N903" s="33"/>
      <c r="O903" s="33"/>
      <c r="P903" s="33"/>
      <c r="Q903" s="34"/>
      <c r="R903" s="34"/>
      <c r="S903" s="34"/>
      <c r="T903" s="33"/>
      <c r="U903" s="33"/>
      <c r="V903" s="33"/>
      <c r="W903" s="33"/>
      <c r="X903" s="34"/>
      <c r="Y903" s="35"/>
      <c r="Z903" s="35"/>
      <c r="AA903" s="35"/>
      <c r="AB903" s="35"/>
    </row>
    <row r="904" spans="1:28" s="16" customFormat="1" ht="20.100000000000001" customHeight="1" x14ac:dyDescent="0.2">
      <c r="A904" s="74"/>
      <c r="B904" s="74"/>
      <c r="C904" s="79"/>
      <c r="D904" s="26"/>
      <c r="E904" s="25"/>
      <c r="F904" s="25"/>
      <c r="G904" s="6"/>
      <c r="I904" s="6"/>
      <c r="J904" s="102"/>
      <c r="K904" s="102"/>
      <c r="L904" s="33"/>
      <c r="M904" s="33"/>
      <c r="N904" s="33"/>
      <c r="O904" s="33"/>
      <c r="P904" s="33"/>
      <c r="Q904" s="34"/>
      <c r="R904" s="34"/>
      <c r="S904" s="34"/>
      <c r="T904" s="33"/>
      <c r="U904" s="33"/>
      <c r="V904" s="33"/>
      <c r="W904" s="33"/>
      <c r="X904" s="34"/>
      <c r="Y904" s="35"/>
      <c r="Z904" s="35"/>
      <c r="AA904" s="35"/>
      <c r="AB904" s="35"/>
    </row>
    <row r="905" spans="1:28" s="16" customFormat="1" ht="20.100000000000001" customHeight="1" x14ac:dyDescent="0.2">
      <c r="A905" s="74"/>
      <c r="B905" s="74"/>
      <c r="C905" s="79"/>
      <c r="D905" s="25"/>
      <c r="E905" s="25"/>
      <c r="F905" s="25"/>
      <c r="G905" s="6"/>
      <c r="I905" s="6"/>
      <c r="J905" s="102"/>
      <c r="K905" s="102"/>
      <c r="L905" s="33"/>
      <c r="M905" s="33"/>
      <c r="N905" s="33"/>
      <c r="O905" s="33"/>
      <c r="P905" s="33"/>
      <c r="Q905" s="34"/>
      <c r="R905" s="34"/>
      <c r="S905" s="34"/>
      <c r="T905" s="33"/>
      <c r="U905" s="33"/>
      <c r="V905" s="33"/>
      <c r="W905" s="33"/>
      <c r="X905" s="34"/>
      <c r="Y905" s="35"/>
      <c r="Z905" s="35"/>
      <c r="AA905" s="35"/>
      <c r="AB905" s="35"/>
    </row>
    <row r="906" spans="1:28" s="16" customFormat="1" ht="20.100000000000001" customHeight="1" x14ac:dyDescent="0.2">
      <c r="A906" s="74"/>
      <c r="B906" s="74"/>
      <c r="C906" s="79"/>
      <c r="D906" s="26"/>
      <c r="E906" s="25"/>
      <c r="F906" s="25"/>
      <c r="G906" s="6"/>
      <c r="I906" s="5"/>
      <c r="J906" s="102"/>
      <c r="K906" s="102"/>
      <c r="L906" s="30"/>
      <c r="M906" s="30"/>
      <c r="N906" s="30"/>
      <c r="O906" s="30"/>
      <c r="P906" s="30"/>
      <c r="Q906" s="31"/>
      <c r="R906" s="31"/>
      <c r="S906" s="31"/>
      <c r="T906" s="30"/>
      <c r="U906" s="30"/>
      <c r="V906" s="30"/>
      <c r="W906" s="30"/>
      <c r="X906" s="31"/>
      <c r="Y906" s="32"/>
      <c r="Z906" s="32"/>
      <c r="AA906" s="32"/>
      <c r="AB906" s="32"/>
    </row>
    <row r="907" spans="1:28" s="16" customFormat="1" ht="20.100000000000001" customHeight="1" x14ac:dyDescent="0.2">
      <c r="A907" s="74"/>
      <c r="B907" s="74"/>
      <c r="C907" s="79"/>
      <c r="D907" s="29"/>
      <c r="E907" s="25"/>
      <c r="F907" s="29"/>
      <c r="G907" s="6"/>
      <c r="I907" s="6"/>
      <c r="J907" s="102"/>
      <c r="K907" s="102"/>
      <c r="L907" s="33"/>
      <c r="M907" s="33"/>
      <c r="N907" s="33"/>
      <c r="O907" s="33"/>
      <c r="P907" s="33"/>
      <c r="Q907" s="34"/>
      <c r="R907" s="34"/>
      <c r="S907" s="34"/>
      <c r="T907" s="33"/>
      <c r="U907" s="33"/>
      <c r="V907" s="33"/>
      <c r="W907" s="33"/>
      <c r="X907" s="34"/>
      <c r="Y907" s="35"/>
      <c r="Z907" s="35"/>
      <c r="AA907" s="35"/>
      <c r="AB907" s="35"/>
    </row>
    <row r="908" spans="1:28" s="16" customFormat="1" ht="20.100000000000001" customHeight="1" x14ac:dyDescent="0.2">
      <c r="A908" s="74"/>
      <c r="B908" s="74"/>
      <c r="C908" s="79"/>
      <c r="D908" s="26"/>
      <c r="E908" s="25"/>
      <c r="F908" s="25"/>
      <c r="G908" s="6"/>
      <c r="I908" s="6"/>
      <c r="J908" s="102"/>
      <c r="K908" s="102"/>
      <c r="L908" s="33"/>
      <c r="M908" s="33"/>
      <c r="N908" s="33"/>
      <c r="O908" s="33"/>
      <c r="P908" s="33"/>
      <c r="Q908" s="34"/>
      <c r="R908" s="34"/>
      <c r="S908" s="34"/>
      <c r="T908" s="33"/>
      <c r="U908" s="33"/>
      <c r="V908" s="33"/>
      <c r="W908" s="33"/>
      <c r="X908" s="34"/>
      <c r="Y908" s="35"/>
      <c r="Z908" s="35"/>
      <c r="AA908" s="35"/>
      <c r="AB908" s="35"/>
    </row>
    <row r="909" spans="1:28" s="16" customFormat="1" ht="20.100000000000001" customHeight="1" x14ac:dyDescent="0.2">
      <c r="A909" s="74"/>
      <c r="B909" s="74"/>
      <c r="C909" s="79"/>
      <c r="D909" s="26"/>
      <c r="E909" s="25"/>
      <c r="F909" s="25"/>
      <c r="G909" s="6"/>
      <c r="I909" s="6"/>
      <c r="J909" s="102"/>
      <c r="K909" s="102"/>
      <c r="L909" s="30"/>
      <c r="M909" s="30"/>
      <c r="N909" s="30"/>
      <c r="O909" s="30"/>
      <c r="P909" s="30"/>
      <c r="Q909" s="31"/>
      <c r="R909" s="31"/>
      <c r="S909" s="31"/>
      <c r="T909" s="30"/>
      <c r="U909" s="30"/>
      <c r="V909" s="30"/>
      <c r="W909" s="30"/>
      <c r="X909" s="31"/>
      <c r="Y909" s="32"/>
      <c r="Z909" s="32"/>
      <c r="AA909" s="32"/>
      <c r="AB909" s="32"/>
    </row>
    <row r="910" spans="1:28" s="16" customFormat="1" ht="20.100000000000001" customHeight="1" x14ac:dyDescent="0.2">
      <c r="A910" s="74"/>
      <c r="B910" s="74"/>
      <c r="C910" s="79"/>
      <c r="D910" s="25"/>
      <c r="E910" s="25"/>
      <c r="F910" s="25"/>
      <c r="G910" s="6"/>
      <c r="I910" s="6"/>
      <c r="J910" s="102"/>
      <c r="K910" s="102"/>
      <c r="L910" s="33"/>
      <c r="M910" s="33"/>
      <c r="N910" s="33"/>
      <c r="O910" s="33"/>
      <c r="P910" s="33"/>
      <c r="Q910" s="34"/>
      <c r="R910" s="34"/>
      <c r="S910" s="34"/>
      <c r="T910" s="33"/>
      <c r="U910" s="33"/>
      <c r="V910" s="33"/>
      <c r="W910" s="33"/>
      <c r="X910" s="34"/>
      <c r="Y910" s="35"/>
      <c r="Z910" s="35"/>
      <c r="AA910" s="35"/>
      <c r="AB910" s="35"/>
    </row>
    <row r="911" spans="1:28" s="16" customFormat="1" ht="20.100000000000001" customHeight="1" x14ac:dyDescent="0.2">
      <c r="A911" s="74"/>
      <c r="B911" s="74"/>
      <c r="C911" s="79"/>
      <c r="D911" s="29"/>
      <c r="E911" s="26"/>
      <c r="F911" s="29"/>
      <c r="G911" s="6"/>
      <c r="I911" s="6"/>
      <c r="J911" s="102"/>
      <c r="K911" s="102"/>
      <c r="L911" s="33"/>
      <c r="M911" s="33"/>
      <c r="N911" s="33"/>
      <c r="O911" s="33"/>
      <c r="P911" s="33"/>
      <c r="Q911" s="34"/>
      <c r="R911" s="34"/>
      <c r="S911" s="34"/>
      <c r="T911" s="33"/>
      <c r="U911" s="33"/>
      <c r="V911" s="33"/>
      <c r="W911" s="33"/>
      <c r="X911" s="34"/>
      <c r="Y911" s="35"/>
      <c r="Z911" s="35"/>
      <c r="AA911" s="35"/>
      <c r="AB911" s="35"/>
    </row>
    <row r="912" spans="1:28" s="16" customFormat="1" ht="20.100000000000001" customHeight="1" x14ac:dyDescent="0.2">
      <c r="A912" s="74"/>
      <c r="B912" s="74"/>
      <c r="C912" s="79"/>
      <c r="D912" s="26"/>
      <c r="E912" s="25"/>
      <c r="F912" s="25"/>
      <c r="G912" s="6"/>
      <c r="I912" s="6"/>
      <c r="J912" s="102"/>
      <c r="K912" s="102"/>
      <c r="L912" s="33"/>
      <c r="M912" s="33"/>
      <c r="N912" s="33"/>
      <c r="O912" s="33"/>
      <c r="P912" s="33"/>
      <c r="Q912" s="34"/>
      <c r="R912" s="34"/>
      <c r="S912" s="34"/>
      <c r="T912" s="33"/>
      <c r="U912" s="33"/>
      <c r="V912" s="33"/>
      <c r="W912" s="33"/>
      <c r="X912" s="34"/>
      <c r="Y912" s="35"/>
      <c r="Z912" s="35"/>
      <c r="AA912" s="35"/>
      <c r="AB912" s="35"/>
    </row>
    <row r="913" spans="1:28" s="16" customFormat="1" ht="20.100000000000001" customHeight="1" x14ac:dyDescent="0.2">
      <c r="A913" s="74"/>
      <c r="B913" s="74"/>
      <c r="C913" s="79"/>
      <c r="D913" s="28"/>
      <c r="E913" s="25"/>
      <c r="F913" s="29"/>
      <c r="G913" s="6"/>
      <c r="I913" s="6"/>
      <c r="J913" s="102"/>
      <c r="K913" s="102"/>
      <c r="L913" s="33"/>
      <c r="M913" s="33"/>
      <c r="N913" s="33"/>
      <c r="O913" s="33"/>
      <c r="P913" s="33"/>
      <c r="Q913" s="34"/>
      <c r="R913" s="34"/>
      <c r="S913" s="34"/>
      <c r="T913" s="33"/>
      <c r="U913" s="33"/>
      <c r="V913" s="33"/>
      <c r="W913" s="33"/>
      <c r="X913" s="34"/>
      <c r="Y913" s="35"/>
      <c r="Z913" s="35"/>
      <c r="AA913" s="35"/>
      <c r="AB913" s="35"/>
    </row>
    <row r="914" spans="1:28" s="16" customFormat="1" ht="20.100000000000001" customHeight="1" x14ac:dyDescent="0.2">
      <c r="A914" s="74"/>
      <c r="B914" s="74"/>
      <c r="C914" s="79"/>
      <c r="D914" s="26"/>
      <c r="E914" s="25"/>
      <c r="F914" s="25"/>
      <c r="G914" s="6"/>
      <c r="I914" s="6"/>
      <c r="J914" s="102"/>
      <c r="K914" s="102"/>
      <c r="L914" s="33"/>
      <c r="M914" s="33"/>
      <c r="N914" s="33"/>
      <c r="O914" s="33"/>
      <c r="P914" s="33"/>
      <c r="Q914" s="34"/>
      <c r="R914" s="34"/>
      <c r="S914" s="34"/>
      <c r="T914" s="33"/>
      <c r="U914" s="33"/>
      <c r="V914" s="33"/>
      <c r="W914" s="33"/>
      <c r="X914" s="34"/>
      <c r="Y914" s="35"/>
      <c r="Z914" s="35"/>
      <c r="AA914" s="35"/>
      <c r="AB914" s="35"/>
    </row>
    <row r="915" spans="1:28" s="16" customFormat="1" ht="20.100000000000001" customHeight="1" x14ac:dyDescent="0.2">
      <c r="A915" s="74"/>
      <c r="B915" s="74"/>
      <c r="C915" s="79"/>
      <c r="D915" s="26"/>
      <c r="E915" s="25"/>
      <c r="F915" s="25"/>
      <c r="G915" s="6"/>
      <c r="I915" s="6"/>
      <c r="J915" s="102"/>
      <c r="K915" s="102"/>
      <c r="L915" s="33"/>
      <c r="M915" s="33"/>
      <c r="N915" s="33"/>
      <c r="O915" s="33"/>
      <c r="P915" s="33"/>
      <c r="Q915" s="34"/>
      <c r="R915" s="34"/>
      <c r="S915" s="34"/>
      <c r="T915" s="33"/>
      <c r="U915" s="33"/>
      <c r="V915" s="33"/>
      <c r="W915" s="33"/>
      <c r="X915" s="34"/>
      <c r="Y915" s="35"/>
      <c r="Z915" s="35"/>
      <c r="AA915" s="35"/>
      <c r="AB915" s="35"/>
    </row>
    <row r="916" spans="1:28" s="16" customFormat="1" ht="20.100000000000001" customHeight="1" x14ac:dyDescent="0.2">
      <c r="A916" s="74"/>
      <c r="B916" s="74"/>
      <c r="C916" s="79"/>
      <c r="D916" s="54"/>
      <c r="E916" s="25"/>
      <c r="F916" s="25"/>
      <c r="G916" s="6"/>
      <c r="I916" s="6"/>
      <c r="J916" s="102"/>
      <c r="K916" s="102"/>
      <c r="L916" s="33"/>
      <c r="M916" s="33"/>
      <c r="N916" s="33"/>
      <c r="O916" s="33"/>
      <c r="P916" s="33"/>
      <c r="Q916" s="34"/>
      <c r="R916" s="34"/>
      <c r="S916" s="34"/>
      <c r="T916" s="33"/>
      <c r="U916" s="33"/>
      <c r="V916" s="33"/>
      <c r="W916" s="33"/>
      <c r="X916" s="34"/>
      <c r="Y916" s="35"/>
      <c r="Z916" s="35"/>
      <c r="AA916" s="35"/>
      <c r="AB916" s="35"/>
    </row>
    <row r="917" spans="1:28" s="16" customFormat="1" ht="20.100000000000001" customHeight="1" x14ac:dyDescent="0.2">
      <c r="A917" s="74"/>
      <c r="B917" s="80"/>
      <c r="C917" s="79"/>
      <c r="D917" s="26"/>
      <c r="E917" s="78"/>
      <c r="F917" s="25"/>
      <c r="G917" s="6"/>
      <c r="I917" s="6"/>
      <c r="J917" s="102"/>
      <c r="K917" s="102"/>
      <c r="L917" s="30"/>
      <c r="M917" s="30"/>
      <c r="N917" s="30"/>
      <c r="O917" s="30"/>
      <c r="P917" s="30"/>
      <c r="Q917" s="31"/>
      <c r="R917" s="31"/>
      <c r="S917" s="31"/>
      <c r="T917" s="30"/>
      <c r="U917" s="30"/>
      <c r="V917" s="30"/>
      <c r="W917" s="30"/>
      <c r="X917" s="31"/>
      <c r="Y917" s="32"/>
      <c r="Z917" s="32"/>
      <c r="AA917" s="32"/>
      <c r="AB917" s="32"/>
    </row>
    <row r="918" spans="1:28" s="16" customFormat="1" ht="20.100000000000001" customHeight="1" x14ac:dyDescent="0.2">
      <c r="A918" s="74"/>
      <c r="B918" s="74"/>
      <c r="C918" s="79"/>
      <c r="D918" s="26"/>
      <c r="E918" s="25"/>
      <c r="F918" s="25"/>
      <c r="G918" s="6"/>
      <c r="I918" s="5"/>
      <c r="J918" s="102"/>
      <c r="K918" s="102"/>
      <c r="L918" s="30"/>
      <c r="M918" s="30"/>
      <c r="N918" s="30"/>
      <c r="O918" s="30"/>
      <c r="P918" s="30"/>
      <c r="Q918" s="31"/>
      <c r="R918" s="31"/>
      <c r="S918" s="31"/>
      <c r="T918" s="30"/>
      <c r="U918" s="30"/>
      <c r="V918" s="30"/>
      <c r="W918" s="30"/>
      <c r="X918" s="31"/>
      <c r="Y918" s="32"/>
      <c r="Z918" s="32"/>
      <c r="AA918" s="32"/>
      <c r="AB918" s="32"/>
    </row>
    <row r="919" spans="1:28" s="16" customFormat="1" ht="20.100000000000001" customHeight="1" x14ac:dyDescent="0.2">
      <c r="A919" s="74"/>
      <c r="B919" s="74"/>
      <c r="C919" s="79"/>
      <c r="D919" s="26"/>
      <c r="E919" s="25"/>
      <c r="F919" s="25"/>
      <c r="G919" s="6"/>
      <c r="I919" s="6"/>
      <c r="J919" s="102"/>
      <c r="K919" s="102"/>
      <c r="L919" s="30"/>
      <c r="M919" s="30"/>
      <c r="N919" s="30"/>
      <c r="O919" s="30"/>
      <c r="P919" s="30"/>
      <c r="Q919" s="31"/>
      <c r="R919" s="31"/>
      <c r="S919" s="31"/>
      <c r="T919" s="30"/>
      <c r="U919" s="30"/>
      <c r="V919" s="30"/>
      <c r="W919" s="30"/>
      <c r="X919" s="31"/>
      <c r="Y919" s="32"/>
      <c r="Z919" s="32"/>
      <c r="AA919" s="32"/>
      <c r="AB919" s="32"/>
    </row>
    <row r="920" spans="1:28" s="16" customFormat="1" ht="20.100000000000001" customHeight="1" x14ac:dyDescent="0.2">
      <c r="A920" s="74"/>
      <c r="B920" s="74"/>
      <c r="C920" s="79"/>
      <c r="D920" s="26"/>
      <c r="E920" s="25"/>
      <c r="F920" s="25"/>
      <c r="G920" s="6"/>
      <c r="I920" s="6"/>
      <c r="J920" s="105"/>
      <c r="K920" s="102"/>
      <c r="L920" s="33"/>
      <c r="M920" s="33"/>
      <c r="N920" s="33"/>
      <c r="O920" s="33"/>
      <c r="P920" s="33"/>
      <c r="Q920" s="34"/>
      <c r="R920" s="34"/>
      <c r="S920" s="34"/>
      <c r="T920" s="33"/>
      <c r="U920" s="33"/>
      <c r="V920" s="33"/>
      <c r="W920" s="33"/>
      <c r="X920" s="34"/>
      <c r="Y920" s="35"/>
      <c r="Z920" s="35"/>
      <c r="AA920" s="35"/>
      <c r="AB920" s="35"/>
    </row>
    <row r="921" spans="1:28" s="16" customFormat="1" ht="20.100000000000001" customHeight="1" x14ac:dyDescent="0.2">
      <c r="A921" s="74"/>
      <c r="B921" s="74"/>
      <c r="C921" s="79"/>
      <c r="D921" s="26"/>
      <c r="E921" s="78"/>
      <c r="F921" s="25"/>
      <c r="G921" s="6"/>
      <c r="I921" s="5"/>
      <c r="J921" s="102"/>
      <c r="K921" s="102"/>
      <c r="L921" s="33"/>
      <c r="M921" s="33"/>
      <c r="N921" s="33"/>
      <c r="O921" s="33"/>
      <c r="P921" s="33"/>
      <c r="Q921" s="34"/>
      <c r="R921" s="34"/>
      <c r="S921" s="34"/>
      <c r="T921" s="33"/>
      <c r="U921" s="33"/>
      <c r="V921" s="33"/>
      <c r="W921" s="33"/>
      <c r="X921" s="34"/>
      <c r="Y921" s="35"/>
      <c r="Z921" s="35"/>
      <c r="AA921" s="35"/>
      <c r="AB921" s="35"/>
    </row>
    <row r="922" spans="1:28" s="16" customFormat="1" ht="20.100000000000001" customHeight="1" x14ac:dyDescent="0.2">
      <c r="A922" s="74"/>
      <c r="B922" s="74"/>
      <c r="C922" s="79"/>
      <c r="D922" s="26"/>
      <c r="E922" s="25"/>
      <c r="F922" s="25"/>
      <c r="G922" s="6"/>
      <c r="I922" s="5"/>
      <c r="J922" s="102"/>
      <c r="K922" s="102"/>
      <c r="L922" s="33"/>
      <c r="M922" s="33"/>
      <c r="N922" s="33"/>
      <c r="O922" s="33"/>
      <c r="P922" s="33"/>
      <c r="Q922" s="34"/>
      <c r="R922" s="34"/>
      <c r="S922" s="34"/>
      <c r="T922" s="33"/>
      <c r="U922" s="33"/>
      <c r="V922" s="33"/>
      <c r="W922" s="33"/>
      <c r="X922" s="34"/>
      <c r="Y922" s="35"/>
      <c r="Z922" s="35"/>
      <c r="AA922" s="35"/>
      <c r="AB922" s="35"/>
    </row>
    <row r="923" spans="1:28" s="16" customFormat="1" ht="20.100000000000001" customHeight="1" x14ac:dyDescent="0.2">
      <c r="A923" s="74"/>
      <c r="B923" s="74"/>
      <c r="C923" s="79"/>
      <c r="D923" s="26"/>
      <c r="E923" s="25"/>
      <c r="F923" s="25"/>
      <c r="G923" s="6"/>
      <c r="I923" s="5"/>
      <c r="J923" s="102"/>
      <c r="K923" s="102"/>
      <c r="L923" s="33"/>
      <c r="M923" s="33"/>
      <c r="N923" s="33"/>
      <c r="O923" s="33"/>
      <c r="P923" s="33"/>
      <c r="Q923" s="34"/>
      <c r="R923" s="34"/>
      <c r="S923" s="34"/>
      <c r="T923" s="33"/>
      <c r="U923" s="33"/>
      <c r="V923" s="33"/>
      <c r="W923" s="33"/>
      <c r="X923" s="34"/>
      <c r="Y923" s="35"/>
      <c r="Z923" s="35"/>
      <c r="AA923" s="35"/>
      <c r="AB923" s="35"/>
    </row>
    <row r="924" spans="1:28" s="16" customFormat="1" ht="20.100000000000001" customHeight="1" x14ac:dyDescent="0.2">
      <c r="A924" s="74"/>
      <c r="B924" s="74"/>
      <c r="C924" s="79"/>
      <c r="D924" s="26"/>
      <c r="E924" s="25"/>
      <c r="F924" s="25"/>
      <c r="G924" s="6"/>
      <c r="H924" s="18"/>
      <c r="I924" s="6"/>
      <c r="J924" s="102"/>
      <c r="K924" s="102"/>
      <c r="L924" s="33"/>
      <c r="M924" s="33"/>
      <c r="N924" s="33"/>
      <c r="O924" s="33"/>
      <c r="P924" s="33"/>
      <c r="Q924" s="34"/>
      <c r="R924" s="34"/>
      <c r="S924" s="34"/>
      <c r="T924" s="33"/>
      <c r="U924" s="33"/>
      <c r="V924" s="33"/>
      <c r="W924" s="33"/>
      <c r="X924" s="34"/>
      <c r="Y924" s="35"/>
      <c r="Z924" s="35"/>
      <c r="AA924" s="35"/>
      <c r="AB924" s="35"/>
    </row>
    <row r="925" spans="1:28" s="16" customFormat="1" ht="20.100000000000001" customHeight="1" x14ac:dyDescent="0.2">
      <c r="A925" s="74"/>
      <c r="B925" s="74"/>
      <c r="C925" s="79"/>
      <c r="D925" s="29"/>
      <c r="E925" s="26"/>
      <c r="F925" s="29"/>
      <c r="G925" s="6"/>
      <c r="H925" s="21"/>
      <c r="I925" s="5"/>
      <c r="J925" s="102"/>
      <c r="K925" s="102"/>
      <c r="L925" s="33"/>
      <c r="M925" s="33"/>
      <c r="N925" s="33"/>
      <c r="O925" s="33"/>
      <c r="P925" s="33"/>
      <c r="Q925" s="34"/>
      <c r="R925" s="34"/>
      <c r="S925" s="34"/>
      <c r="T925" s="33"/>
      <c r="U925" s="33"/>
      <c r="V925" s="33"/>
      <c r="W925" s="33"/>
      <c r="X925" s="34"/>
      <c r="Y925" s="35"/>
      <c r="Z925" s="35"/>
      <c r="AA925" s="35"/>
      <c r="AB925" s="35"/>
    </row>
    <row r="926" spans="1:28" s="16" customFormat="1" ht="20.100000000000001" customHeight="1" x14ac:dyDescent="0.15">
      <c r="A926" s="74"/>
      <c r="B926" s="74"/>
      <c r="C926" s="79"/>
      <c r="D926" s="41"/>
      <c r="E926" s="25"/>
      <c r="F926" s="25"/>
      <c r="G926" s="6"/>
      <c r="I926" s="5"/>
      <c r="J926" s="102"/>
      <c r="K926" s="102"/>
      <c r="L926" s="33"/>
      <c r="M926" s="33"/>
      <c r="N926" s="33"/>
      <c r="O926" s="33"/>
      <c r="P926" s="33"/>
      <c r="Q926" s="34"/>
      <c r="R926" s="34"/>
      <c r="S926" s="34"/>
      <c r="T926" s="33"/>
      <c r="U926" s="33"/>
      <c r="V926" s="33"/>
      <c r="W926" s="33"/>
      <c r="X926" s="34"/>
      <c r="Y926" s="35"/>
      <c r="Z926" s="35"/>
      <c r="AA926" s="35"/>
      <c r="AB926" s="35"/>
    </row>
    <row r="927" spans="1:28" s="16" customFormat="1" ht="20.100000000000001" customHeight="1" x14ac:dyDescent="0.2">
      <c r="A927" s="74"/>
      <c r="B927" s="74"/>
      <c r="C927" s="79"/>
      <c r="D927" s="26"/>
      <c r="E927" s="25"/>
      <c r="F927" s="25"/>
      <c r="G927" s="6"/>
      <c r="H927" s="18"/>
      <c r="I927" s="5"/>
      <c r="J927" s="102"/>
      <c r="K927" s="102"/>
      <c r="L927" s="33"/>
      <c r="M927" s="33"/>
      <c r="N927" s="33"/>
      <c r="O927" s="33"/>
      <c r="P927" s="33"/>
      <c r="Q927" s="34"/>
      <c r="R927" s="34"/>
      <c r="S927" s="34"/>
      <c r="T927" s="33"/>
      <c r="U927" s="33"/>
      <c r="V927" s="33"/>
      <c r="W927" s="33"/>
      <c r="X927" s="34"/>
      <c r="Y927" s="35"/>
      <c r="Z927" s="35"/>
      <c r="AA927" s="35"/>
      <c r="AB927" s="35"/>
    </row>
    <row r="928" spans="1:28" s="16" customFormat="1" ht="20.100000000000001" customHeight="1" x14ac:dyDescent="0.2">
      <c r="A928" s="74"/>
      <c r="B928" s="74"/>
      <c r="C928" s="79"/>
      <c r="D928" s="26"/>
      <c r="E928" s="25"/>
      <c r="F928" s="25"/>
      <c r="G928" s="6"/>
      <c r="H928" s="18"/>
      <c r="I928" s="6"/>
      <c r="J928" s="102"/>
      <c r="K928" s="102"/>
      <c r="L928" s="33"/>
      <c r="M928" s="33"/>
      <c r="N928" s="33"/>
      <c r="O928" s="33"/>
      <c r="P928" s="33"/>
      <c r="Q928" s="34"/>
      <c r="R928" s="34"/>
      <c r="S928" s="34"/>
      <c r="T928" s="33"/>
      <c r="U928" s="33"/>
      <c r="V928" s="33"/>
      <c r="W928" s="33"/>
      <c r="X928" s="34"/>
      <c r="Y928" s="35"/>
      <c r="Z928" s="35"/>
      <c r="AA928" s="35"/>
      <c r="AB928" s="35"/>
    </row>
    <row r="929" spans="1:28" s="16" customFormat="1" ht="20.100000000000001" customHeight="1" x14ac:dyDescent="0.2">
      <c r="A929" s="74"/>
      <c r="B929" s="74"/>
      <c r="C929" s="79"/>
      <c r="D929" s="25"/>
      <c r="E929" s="25"/>
      <c r="F929" s="25"/>
      <c r="G929" s="6"/>
      <c r="I929" s="5"/>
      <c r="J929" s="102"/>
      <c r="K929" s="102"/>
      <c r="L929" s="33"/>
      <c r="M929" s="33"/>
      <c r="N929" s="33"/>
      <c r="O929" s="33"/>
      <c r="P929" s="33"/>
      <c r="Q929" s="34"/>
      <c r="R929" s="34"/>
      <c r="S929" s="34"/>
      <c r="T929" s="33"/>
      <c r="U929" s="33"/>
      <c r="V929" s="33"/>
      <c r="W929" s="33"/>
      <c r="X929" s="34"/>
      <c r="Y929" s="35"/>
      <c r="Z929" s="35"/>
      <c r="AA929" s="35"/>
      <c r="AB929" s="35"/>
    </row>
    <row r="930" spans="1:28" s="16" customFormat="1" ht="20.100000000000001" customHeight="1" x14ac:dyDescent="0.2">
      <c r="A930" s="74"/>
      <c r="B930" s="74"/>
      <c r="C930" s="79"/>
      <c r="D930" s="26"/>
      <c r="E930" s="25"/>
      <c r="F930" s="25"/>
      <c r="G930" s="6"/>
      <c r="I930" s="6"/>
      <c r="J930" s="102"/>
      <c r="K930" s="102"/>
      <c r="L930" s="30"/>
      <c r="M930" s="30"/>
      <c r="N930" s="30"/>
      <c r="O930" s="30"/>
      <c r="P930" s="30"/>
      <c r="Q930" s="31"/>
      <c r="R930" s="31"/>
      <c r="S930" s="31"/>
      <c r="T930" s="30"/>
      <c r="U930" s="30"/>
      <c r="V930" s="30"/>
      <c r="W930" s="30"/>
      <c r="X930" s="31"/>
      <c r="Y930" s="32"/>
      <c r="Z930" s="32"/>
      <c r="AA930" s="32"/>
      <c r="AB930" s="32"/>
    </row>
    <row r="931" spans="1:28" s="16" customFormat="1" ht="20.100000000000001" customHeight="1" x14ac:dyDescent="0.2">
      <c r="A931" s="74"/>
      <c r="B931" s="74"/>
      <c r="C931" s="79"/>
      <c r="D931" s="25"/>
      <c r="E931" s="25"/>
      <c r="F931" s="25"/>
      <c r="G931" s="6"/>
      <c r="I931" s="5"/>
      <c r="J931" s="102"/>
      <c r="K931" s="102"/>
      <c r="L931" s="33"/>
      <c r="M931" s="33"/>
      <c r="N931" s="33"/>
      <c r="O931" s="33"/>
      <c r="P931" s="33"/>
      <c r="Q931" s="34"/>
      <c r="R931" s="34"/>
      <c r="S931" s="34"/>
      <c r="T931" s="33"/>
      <c r="U931" s="33"/>
      <c r="V931" s="33"/>
      <c r="W931" s="33"/>
      <c r="X931" s="34"/>
      <c r="Y931" s="35"/>
      <c r="Z931" s="35"/>
      <c r="AA931" s="35"/>
      <c r="AB931" s="35"/>
    </row>
    <row r="932" spans="1:28" s="16" customFormat="1" ht="20.100000000000001" customHeight="1" x14ac:dyDescent="0.2">
      <c r="A932" s="74"/>
      <c r="B932" s="74"/>
      <c r="C932" s="79"/>
      <c r="D932" s="26"/>
      <c r="E932" s="25"/>
      <c r="F932" s="25"/>
      <c r="G932" s="6"/>
      <c r="H932" s="17"/>
      <c r="I932" s="5"/>
      <c r="J932" s="102"/>
      <c r="K932" s="102"/>
      <c r="L932" s="33"/>
      <c r="M932" s="33"/>
      <c r="N932" s="33"/>
      <c r="O932" s="33"/>
      <c r="P932" s="33"/>
      <c r="Q932" s="34"/>
      <c r="R932" s="34"/>
      <c r="S932" s="34"/>
      <c r="T932" s="33"/>
      <c r="U932" s="33"/>
      <c r="V932" s="33"/>
      <c r="W932" s="33"/>
      <c r="X932" s="34"/>
      <c r="Y932" s="35"/>
      <c r="Z932" s="35"/>
      <c r="AA932" s="35"/>
      <c r="AB932" s="35"/>
    </row>
    <row r="933" spans="1:28" s="16" customFormat="1" ht="20.100000000000001" customHeight="1" x14ac:dyDescent="0.2">
      <c r="A933" s="74"/>
      <c r="B933" s="74"/>
      <c r="C933" s="79"/>
      <c r="D933" s="25"/>
      <c r="E933" s="25"/>
      <c r="F933" s="25"/>
      <c r="G933" s="6"/>
      <c r="I933" s="5"/>
      <c r="J933" s="102"/>
      <c r="K933" s="102"/>
      <c r="L933" s="33"/>
      <c r="M933" s="33"/>
      <c r="N933" s="33"/>
      <c r="O933" s="33"/>
      <c r="P933" s="33"/>
      <c r="Q933" s="34"/>
      <c r="R933" s="34"/>
      <c r="S933" s="34"/>
      <c r="T933" s="33"/>
      <c r="U933" s="33"/>
      <c r="V933" s="33"/>
      <c r="W933" s="33"/>
      <c r="X933" s="34"/>
      <c r="Y933" s="35"/>
      <c r="Z933" s="35"/>
      <c r="AA933" s="35"/>
      <c r="AB933" s="35"/>
    </row>
    <row r="934" spans="1:28" s="16" customFormat="1" ht="20.100000000000001" customHeight="1" x14ac:dyDescent="0.2">
      <c r="A934" s="74"/>
      <c r="B934" s="74"/>
      <c r="C934" s="79"/>
      <c r="D934" s="25"/>
      <c r="E934" s="25"/>
      <c r="F934" s="25"/>
      <c r="G934" s="6"/>
      <c r="I934" s="5"/>
      <c r="J934" s="102"/>
      <c r="K934" s="102"/>
      <c r="L934" s="30"/>
      <c r="M934" s="30"/>
      <c r="N934" s="30"/>
      <c r="O934" s="30"/>
      <c r="P934" s="30"/>
      <c r="Q934" s="31"/>
      <c r="R934" s="31"/>
      <c r="S934" s="31"/>
      <c r="T934" s="30"/>
      <c r="U934" s="30"/>
      <c r="V934" s="30"/>
      <c r="W934" s="30"/>
      <c r="X934" s="31"/>
      <c r="Y934" s="32"/>
      <c r="Z934" s="32"/>
      <c r="AA934" s="32"/>
      <c r="AB934" s="32"/>
    </row>
    <row r="935" spans="1:28" s="16" customFormat="1" ht="20.100000000000001" customHeight="1" x14ac:dyDescent="0.2">
      <c r="A935" s="74"/>
      <c r="B935" s="74"/>
      <c r="C935" s="79"/>
      <c r="D935" s="28"/>
      <c r="E935" s="25"/>
      <c r="F935" s="29"/>
      <c r="G935" s="6"/>
      <c r="H935" s="18"/>
      <c r="I935" s="6"/>
      <c r="J935" s="102"/>
      <c r="K935" s="102"/>
      <c r="L935" s="33"/>
      <c r="M935" s="33"/>
      <c r="N935" s="33"/>
      <c r="O935" s="33"/>
      <c r="P935" s="33"/>
      <c r="Q935" s="34"/>
      <c r="R935" s="34"/>
      <c r="S935" s="34"/>
      <c r="T935" s="33"/>
      <c r="U935" s="33"/>
      <c r="V935" s="33"/>
      <c r="W935" s="33"/>
      <c r="X935" s="34"/>
      <c r="Y935" s="35"/>
      <c r="Z935" s="35"/>
      <c r="AA935" s="35"/>
      <c r="AB935" s="35"/>
    </row>
    <row r="936" spans="1:28" s="16" customFormat="1" ht="20.100000000000001" customHeight="1" x14ac:dyDescent="0.2">
      <c r="A936" s="74"/>
      <c r="B936" s="74"/>
      <c r="C936" s="79"/>
      <c r="D936" s="25"/>
      <c r="E936" s="25"/>
      <c r="F936" s="25"/>
      <c r="G936" s="6"/>
      <c r="I936" s="5"/>
      <c r="J936" s="102"/>
      <c r="K936" s="102"/>
      <c r="L936" s="33"/>
      <c r="M936" s="33"/>
      <c r="N936" s="33"/>
      <c r="O936" s="33"/>
      <c r="P936" s="33"/>
      <c r="Q936" s="34"/>
      <c r="R936" s="34"/>
      <c r="S936" s="34"/>
      <c r="T936" s="33"/>
      <c r="U936" s="33"/>
      <c r="V936" s="33"/>
      <c r="W936" s="33"/>
      <c r="X936" s="34"/>
      <c r="Y936" s="35"/>
      <c r="Z936" s="35"/>
      <c r="AA936" s="35"/>
      <c r="AB936" s="35"/>
    </row>
    <row r="937" spans="1:28" s="16" customFormat="1" ht="20.100000000000001" customHeight="1" x14ac:dyDescent="0.2">
      <c r="A937" s="74"/>
      <c r="B937" s="74"/>
      <c r="C937" s="79"/>
      <c r="D937" s="26"/>
      <c r="E937" s="25"/>
      <c r="F937" s="25"/>
      <c r="G937" s="6"/>
      <c r="I937" s="6"/>
      <c r="J937" s="102"/>
      <c r="K937" s="102"/>
      <c r="L937" s="33"/>
      <c r="M937" s="33"/>
      <c r="N937" s="33"/>
      <c r="O937" s="33"/>
      <c r="P937" s="33"/>
      <c r="Q937" s="34"/>
      <c r="R937" s="34"/>
      <c r="S937" s="34"/>
      <c r="T937" s="33"/>
      <c r="U937" s="33"/>
      <c r="V937" s="33"/>
      <c r="W937" s="33"/>
      <c r="X937" s="34"/>
      <c r="Y937" s="35"/>
      <c r="Z937" s="35"/>
      <c r="AA937" s="35"/>
      <c r="AB937" s="35"/>
    </row>
    <row r="938" spans="1:28" s="16" customFormat="1" ht="20.100000000000001" customHeight="1" x14ac:dyDescent="0.2">
      <c r="A938" s="74"/>
      <c r="B938" s="74"/>
      <c r="C938" s="79"/>
      <c r="D938" s="26"/>
      <c r="E938" s="26"/>
      <c r="F938" s="25"/>
      <c r="G938" s="6"/>
      <c r="H938" s="18"/>
      <c r="I938" s="6"/>
      <c r="J938" s="102"/>
      <c r="K938" s="102"/>
      <c r="L938" s="33"/>
      <c r="M938" s="33"/>
      <c r="N938" s="33"/>
      <c r="O938" s="33"/>
      <c r="P938" s="33"/>
      <c r="Q938" s="34"/>
      <c r="R938" s="34"/>
      <c r="S938" s="34"/>
      <c r="T938" s="33"/>
      <c r="U938" s="33"/>
      <c r="V938" s="33"/>
      <c r="W938" s="33"/>
      <c r="X938" s="34"/>
      <c r="Y938" s="35"/>
      <c r="Z938" s="35"/>
      <c r="AA938" s="35"/>
      <c r="AB938" s="35"/>
    </row>
    <row r="939" spans="1:28" s="16" customFormat="1" ht="20.100000000000001" customHeight="1" x14ac:dyDescent="0.2">
      <c r="A939" s="74"/>
      <c r="B939" s="74"/>
      <c r="C939" s="79"/>
      <c r="D939" s="25"/>
      <c r="E939" s="25"/>
      <c r="F939" s="25"/>
      <c r="G939" s="6"/>
      <c r="I939" s="5"/>
      <c r="J939" s="102"/>
      <c r="K939" s="102"/>
      <c r="L939" s="33"/>
      <c r="M939" s="33"/>
      <c r="N939" s="33"/>
      <c r="O939" s="33"/>
      <c r="P939" s="33"/>
      <c r="Q939" s="34"/>
      <c r="R939" s="34"/>
      <c r="S939" s="34"/>
      <c r="T939" s="33"/>
      <c r="U939" s="33"/>
      <c r="V939" s="33"/>
      <c r="W939" s="33"/>
      <c r="X939" s="34"/>
      <c r="Y939" s="35"/>
      <c r="Z939" s="35"/>
      <c r="AA939" s="35"/>
      <c r="AB939" s="35"/>
    </row>
    <row r="940" spans="1:28" s="16" customFormat="1" ht="20.100000000000001" customHeight="1" x14ac:dyDescent="0.2">
      <c r="A940" s="74"/>
      <c r="B940" s="74"/>
      <c r="C940" s="79"/>
      <c r="D940" s="26"/>
      <c r="E940" s="78"/>
      <c r="F940" s="25"/>
      <c r="G940" s="6"/>
      <c r="I940" s="5"/>
      <c r="J940" s="102"/>
      <c r="K940" s="102"/>
      <c r="L940" s="33"/>
      <c r="M940" s="33"/>
      <c r="N940" s="33"/>
      <c r="O940" s="33"/>
      <c r="P940" s="33"/>
      <c r="Q940" s="34"/>
      <c r="R940" s="34"/>
      <c r="S940" s="34"/>
      <c r="T940" s="33"/>
      <c r="U940" s="33"/>
      <c r="V940" s="33"/>
      <c r="W940" s="33"/>
      <c r="X940" s="34"/>
      <c r="Y940" s="35"/>
      <c r="Z940" s="35"/>
      <c r="AA940" s="35"/>
      <c r="AB940" s="35"/>
    </row>
    <row r="941" spans="1:28" s="16" customFormat="1" ht="20.100000000000001" customHeight="1" x14ac:dyDescent="0.15">
      <c r="A941" s="74"/>
      <c r="B941" s="74"/>
      <c r="C941" s="79"/>
      <c r="D941" s="41"/>
      <c r="E941" s="25"/>
      <c r="F941" s="25"/>
      <c r="G941" s="6"/>
      <c r="I941" s="5"/>
      <c r="J941" s="102"/>
      <c r="K941" s="102"/>
      <c r="L941" s="33"/>
      <c r="M941" s="33"/>
      <c r="N941" s="33"/>
      <c r="O941" s="33"/>
      <c r="P941" s="33"/>
      <c r="Q941" s="34"/>
      <c r="R941" s="34"/>
      <c r="S941" s="34"/>
      <c r="T941" s="33"/>
      <c r="U941" s="33"/>
      <c r="V941" s="33"/>
      <c r="W941" s="33"/>
      <c r="X941" s="34"/>
      <c r="Y941" s="35"/>
      <c r="Z941" s="35"/>
      <c r="AA941" s="35"/>
      <c r="AB941" s="35"/>
    </row>
    <row r="942" spans="1:28" s="16" customFormat="1" ht="20.100000000000001" customHeight="1" x14ac:dyDescent="0.2">
      <c r="A942" s="74"/>
      <c r="B942" s="74"/>
      <c r="C942" s="79"/>
      <c r="D942" s="26"/>
      <c r="E942" s="25"/>
      <c r="F942" s="25"/>
      <c r="G942" s="6"/>
      <c r="I942" s="5"/>
      <c r="J942" s="102"/>
      <c r="K942" s="102"/>
      <c r="L942" s="33"/>
      <c r="M942" s="33"/>
      <c r="N942" s="33"/>
      <c r="O942" s="33"/>
      <c r="P942" s="33"/>
      <c r="Q942" s="34"/>
      <c r="R942" s="34"/>
      <c r="S942" s="34"/>
      <c r="T942" s="33"/>
      <c r="U942" s="33"/>
      <c r="V942" s="33"/>
      <c r="W942" s="33"/>
      <c r="X942" s="34"/>
      <c r="Y942" s="35"/>
      <c r="Z942" s="35"/>
      <c r="AA942" s="35"/>
      <c r="AB942" s="35"/>
    </row>
    <row r="943" spans="1:28" s="16" customFormat="1" ht="20.100000000000001" customHeight="1" x14ac:dyDescent="0.2">
      <c r="A943" s="74"/>
      <c r="B943" s="74"/>
      <c r="C943" s="79"/>
      <c r="D943" s="26"/>
      <c r="E943" s="25"/>
      <c r="F943" s="25"/>
      <c r="G943" s="6"/>
      <c r="I943" s="6"/>
      <c r="J943" s="102"/>
      <c r="K943" s="102"/>
      <c r="L943" s="33"/>
      <c r="M943" s="33"/>
      <c r="N943" s="33"/>
      <c r="O943" s="33"/>
      <c r="P943" s="33"/>
      <c r="Q943" s="34"/>
      <c r="R943" s="34"/>
      <c r="S943" s="34"/>
      <c r="T943" s="33"/>
      <c r="U943" s="33"/>
      <c r="V943" s="33"/>
      <c r="W943" s="33"/>
      <c r="X943" s="34"/>
      <c r="Y943" s="35"/>
      <c r="Z943" s="35"/>
      <c r="AA943" s="35"/>
      <c r="AB943" s="35"/>
    </row>
    <row r="944" spans="1:28" s="16" customFormat="1" ht="20.100000000000001" customHeight="1" x14ac:dyDescent="0.2">
      <c r="A944" s="74"/>
      <c r="B944" s="74"/>
      <c r="C944" s="79"/>
      <c r="D944" s="77"/>
      <c r="E944" s="25"/>
      <c r="F944" s="25"/>
      <c r="G944" s="6"/>
      <c r="H944" s="17"/>
      <c r="I944" s="12"/>
      <c r="J944" s="106"/>
      <c r="K944" s="106"/>
      <c r="L944" s="33"/>
      <c r="M944" s="33"/>
      <c r="N944" s="33"/>
      <c r="O944" s="33"/>
      <c r="P944" s="33"/>
      <c r="Q944" s="34"/>
      <c r="R944" s="34"/>
      <c r="S944" s="34"/>
      <c r="T944" s="33"/>
      <c r="U944" s="33"/>
      <c r="V944" s="33"/>
      <c r="W944" s="33"/>
      <c r="X944" s="34"/>
      <c r="Y944" s="35"/>
      <c r="Z944" s="35"/>
      <c r="AA944" s="35"/>
      <c r="AB944" s="35"/>
    </row>
    <row r="945" spans="1:28" s="16" customFormat="1" ht="20.100000000000001" customHeight="1" x14ac:dyDescent="0.2">
      <c r="A945" s="74"/>
      <c r="B945" s="74"/>
      <c r="C945" s="79"/>
      <c r="D945" s="26"/>
      <c r="E945" s="25"/>
      <c r="F945" s="25"/>
      <c r="G945" s="6"/>
      <c r="I945" s="6"/>
      <c r="J945" s="102"/>
      <c r="K945" s="102"/>
      <c r="L945" s="33"/>
      <c r="M945" s="33"/>
      <c r="N945" s="33"/>
      <c r="O945" s="33"/>
      <c r="P945" s="33"/>
      <c r="Q945" s="34"/>
      <c r="R945" s="34"/>
      <c r="S945" s="34"/>
      <c r="T945" s="33"/>
      <c r="U945" s="33"/>
      <c r="V945" s="33"/>
      <c r="W945" s="33"/>
      <c r="X945" s="34"/>
      <c r="Y945" s="35"/>
      <c r="Z945" s="35"/>
      <c r="AA945" s="35"/>
      <c r="AB945" s="35"/>
    </row>
    <row r="946" spans="1:28" s="16" customFormat="1" ht="20.100000000000001" customHeight="1" x14ac:dyDescent="0.2">
      <c r="A946" s="74"/>
      <c r="B946" s="74"/>
      <c r="C946" s="79"/>
      <c r="D946" s="25"/>
      <c r="E946" s="25"/>
      <c r="F946" s="25"/>
      <c r="G946" s="6"/>
      <c r="I946" s="5"/>
      <c r="J946" s="102"/>
      <c r="K946" s="102"/>
      <c r="L946" s="33"/>
      <c r="M946" s="33"/>
      <c r="N946" s="33"/>
      <c r="O946" s="33"/>
      <c r="P946" s="33"/>
      <c r="Q946" s="34"/>
      <c r="R946" s="34"/>
      <c r="S946" s="34"/>
      <c r="T946" s="33"/>
      <c r="U946" s="33"/>
      <c r="V946" s="33"/>
      <c r="W946" s="33"/>
      <c r="X946" s="34"/>
      <c r="Y946" s="35"/>
      <c r="Z946" s="35"/>
      <c r="AA946" s="35"/>
      <c r="AB946" s="35"/>
    </row>
    <row r="947" spans="1:28" s="16" customFormat="1" ht="20.100000000000001" customHeight="1" x14ac:dyDescent="0.2">
      <c r="A947" s="74"/>
      <c r="B947" s="74"/>
      <c r="C947" s="79"/>
      <c r="D947" s="26"/>
      <c r="E947" s="25"/>
      <c r="F947" s="25"/>
      <c r="G947" s="6"/>
      <c r="I947" s="6"/>
      <c r="J947" s="102"/>
      <c r="K947" s="102"/>
      <c r="L947" s="33"/>
      <c r="M947" s="33"/>
      <c r="N947" s="33"/>
      <c r="O947" s="33"/>
      <c r="P947" s="33"/>
      <c r="Q947" s="34"/>
      <c r="R947" s="34"/>
      <c r="S947" s="34"/>
      <c r="T947" s="33"/>
      <c r="U947" s="33"/>
      <c r="V947" s="33"/>
      <c r="W947" s="33"/>
      <c r="X947" s="34"/>
      <c r="Y947" s="35"/>
      <c r="Z947" s="35"/>
      <c r="AA947" s="35"/>
      <c r="AB947" s="35"/>
    </row>
    <row r="948" spans="1:28" s="16" customFormat="1" ht="20.100000000000001" customHeight="1" x14ac:dyDescent="0.2">
      <c r="A948" s="74"/>
      <c r="B948" s="74"/>
      <c r="C948" s="79"/>
      <c r="D948" s="25"/>
      <c r="E948" s="25"/>
      <c r="F948" s="25"/>
      <c r="G948" s="6"/>
      <c r="I948" s="5"/>
      <c r="J948" s="102"/>
      <c r="K948" s="102"/>
      <c r="L948" s="33"/>
      <c r="M948" s="33"/>
      <c r="N948" s="33"/>
      <c r="O948" s="33"/>
      <c r="P948" s="33"/>
      <c r="Q948" s="34"/>
      <c r="R948" s="34"/>
      <c r="S948" s="34"/>
      <c r="T948" s="33"/>
      <c r="U948" s="33"/>
      <c r="V948" s="33"/>
      <c r="W948" s="33"/>
      <c r="X948" s="34"/>
      <c r="Y948" s="35"/>
      <c r="Z948" s="35"/>
      <c r="AA948" s="35"/>
      <c r="AB948" s="35"/>
    </row>
    <row r="949" spans="1:28" s="16" customFormat="1" ht="20.100000000000001" customHeight="1" x14ac:dyDescent="0.2">
      <c r="A949" s="74"/>
      <c r="B949" s="74"/>
      <c r="C949" s="79"/>
      <c r="D949" s="26"/>
      <c r="E949" s="25"/>
      <c r="F949" s="25"/>
      <c r="G949" s="6"/>
      <c r="I949" s="5"/>
      <c r="J949" s="102"/>
      <c r="K949" s="102"/>
      <c r="L949" s="33"/>
      <c r="M949" s="33"/>
      <c r="N949" s="33"/>
      <c r="O949" s="33"/>
      <c r="P949" s="33"/>
      <c r="Q949" s="34"/>
      <c r="R949" s="34"/>
      <c r="S949" s="34"/>
      <c r="T949" s="33"/>
      <c r="U949" s="33"/>
      <c r="V949" s="33"/>
      <c r="W949" s="33"/>
      <c r="X949" s="34"/>
      <c r="Y949" s="35"/>
      <c r="Z949" s="35"/>
      <c r="AA949" s="35"/>
      <c r="AB949" s="35"/>
    </row>
    <row r="950" spans="1:28" s="16" customFormat="1" ht="20.100000000000001" customHeight="1" x14ac:dyDescent="0.25">
      <c r="A950" s="74"/>
      <c r="B950" s="74"/>
      <c r="C950" s="79"/>
      <c r="D950" s="76"/>
      <c r="E950" s="25"/>
      <c r="F950" s="76"/>
      <c r="G950" s="6"/>
      <c r="H950" s="18"/>
      <c r="I950" s="5"/>
      <c r="J950" s="102"/>
      <c r="K950" s="102"/>
      <c r="L950" s="33"/>
      <c r="M950" s="33"/>
      <c r="N950" s="33"/>
      <c r="O950" s="33"/>
      <c r="P950" s="33"/>
      <c r="Q950" s="34"/>
      <c r="R950" s="34"/>
      <c r="S950" s="34"/>
      <c r="T950" s="33"/>
      <c r="U950" s="33"/>
      <c r="V950" s="33"/>
      <c r="W950" s="33"/>
      <c r="X950" s="34"/>
      <c r="Y950" s="35"/>
      <c r="Z950" s="35"/>
      <c r="AA950" s="35"/>
      <c r="AB950" s="35"/>
    </row>
    <row r="951" spans="1:28" s="16" customFormat="1" ht="20.100000000000001" customHeight="1" x14ac:dyDescent="0.2">
      <c r="A951" s="74"/>
      <c r="B951" s="74"/>
      <c r="C951" s="79"/>
      <c r="D951" s="26"/>
      <c r="E951" s="25"/>
      <c r="F951" s="25"/>
      <c r="G951" s="6"/>
      <c r="I951" s="5"/>
      <c r="J951" s="102"/>
      <c r="K951" s="102"/>
      <c r="L951" s="33"/>
      <c r="M951" s="33"/>
      <c r="N951" s="33"/>
      <c r="O951" s="33"/>
      <c r="P951" s="33"/>
      <c r="Q951" s="34"/>
      <c r="R951" s="34"/>
      <c r="S951" s="34"/>
      <c r="T951" s="33"/>
      <c r="U951" s="33"/>
      <c r="V951" s="33"/>
      <c r="W951" s="33"/>
      <c r="X951" s="34"/>
      <c r="Y951" s="35"/>
      <c r="Z951" s="35"/>
      <c r="AA951" s="35"/>
      <c r="AB951" s="35"/>
    </row>
    <row r="952" spans="1:28" s="16" customFormat="1" ht="20.100000000000001" customHeight="1" x14ac:dyDescent="0.2">
      <c r="A952" s="74"/>
      <c r="B952" s="74"/>
      <c r="C952" s="79"/>
      <c r="D952" s="26"/>
      <c r="E952" s="25"/>
      <c r="F952" s="25"/>
      <c r="G952" s="6"/>
      <c r="H952" s="18"/>
      <c r="I952" s="6"/>
      <c r="J952" s="102"/>
      <c r="K952" s="102"/>
      <c r="L952" s="33"/>
      <c r="M952" s="33"/>
      <c r="N952" s="33"/>
      <c r="O952" s="33"/>
      <c r="P952" s="33"/>
      <c r="Q952" s="34"/>
      <c r="R952" s="34"/>
      <c r="S952" s="34"/>
      <c r="T952" s="33"/>
      <c r="U952" s="33"/>
      <c r="V952" s="33"/>
      <c r="W952" s="33"/>
      <c r="X952" s="34"/>
      <c r="Y952" s="35"/>
      <c r="Z952" s="35"/>
      <c r="AA952" s="35"/>
      <c r="AB952" s="35"/>
    </row>
    <row r="953" spans="1:28" s="16" customFormat="1" ht="20.100000000000001" customHeight="1" x14ac:dyDescent="0.2">
      <c r="A953" s="74"/>
      <c r="B953" s="74"/>
      <c r="C953" s="79"/>
      <c r="D953" s="26"/>
      <c r="E953" s="25"/>
      <c r="F953" s="25"/>
      <c r="G953" s="6"/>
      <c r="H953" s="18"/>
      <c r="I953" s="6"/>
      <c r="J953" s="102"/>
      <c r="K953" s="102"/>
      <c r="L953" s="33"/>
      <c r="M953" s="33"/>
      <c r="N953" s="33"/>
      <c r="O953" s="33"/>
      <c r="P953" s="33"/>
      <c r="Q953" s="34"/>
      <c r="R953" s="34"/>
      <c r="S953" s="34"/>
      <c r="T953" s="33"/>
      <c r="U953" s="33"/>
      <c r="V953" s="33"/>
      <c r="W953" s="33"/>
      <c r="X953" s="34"/>
      <c r="Y953" s="35"/>
      <c r="Z953" s="35"/>
      <c r="AA953" s="35"/>
      <c r="AB953" s="35"/>
    </row>
    <row r="954" spans="1:28" s="16" customFormat="1" ht="20.100000000000001" customHeight="1" x14ac:dyDescent="0.15">
      <c r="A954" s="74"/>
      <c r="B954" s="74"/>
      <c r="C954" s="79"/>
      <c r="D954" s="41"/>
      <c r="E954" s="25"/>
      <c r="F954" s="25"/>
      <c r="G954" s="6"/>
      <c r="H954" s="17"/>
      <c r="I954" s="5"/>
      <c r="J954" s="102"/>
      <c r="K954" s="102"/>
      <c r="L954" s="33"/>
      <c r="M954" s="33"/>
      <c r="N954" s="33"/>
      <c r="O954" s="33"/>
      <c r="P954" s="33"/>
      <c r="Q954" s="34"/>
      <c r="R954" s="34"/>
      <c r="S954" s="34"/>
      <c r="T954" s="33"/>
      <c r="U954" s="33"/>
      <c r="V954" s="33"/>
      <c r="W954" s="33"/>
      <c r="X954" s="34"/>
      <c r="Y954" s="35"/>
      <c r="Z954" s="35"/>
      <c r="AA954" s="35"/>
      <c r="AB954" s="35"/>
    </row>
    <row r="955" spans="1:28" s="16" customFormat="1" ht="20.100000000000001" customHeight="1" x14ac:dyDescent="0.15">
      <c r="A955" s="74"/>
      <c r="B955" s="74"/>
      <c r="C955" s="79"/>
      <c r="D955" s="41"/>
      <c r="E955" s="25"/>
      <c r="F955" s="25"/>
      <c r="G955" s="6"/>
      <c r="I955" s="5"/>
      <c r="J955" s="102"/>
      <c r="K955" s="102"/>
      <c r="L955" s="33"/>
      <c r="M955" s="33"/>
      <c r="N955" s="33"/>
      <c r="O955" s="33"/>
      <c r="P955" s="33"/>
      <c r="Q955" s="34"/>
      <c r="R955" s="34"/>
      <c r="S955" s="34"/>
      <c r="T955" s="33"/>
      <c r="U955" s="33"/>
      <c r="V955" s="33"/>
      <c r="W955" s="33"/>
      <c r="X955" s="34"/>
      <c r="Y955" s="35"/>
      <c r="Z955" s="35"/>
      <c r="AA955" s="35"/>
      <c r="AB955" s="35"/>
    </row>
    <row r="956" spans="1:28" s="16" customFormat="1" ht="20.100000000000001" customHeight="1" x14ac:dyDescent="0.15">
      <c r="A956" s="74"/>
      <c r="B956" s="74"/>
      <c r="C956" s="79"/>
      <c r="D956" s="41"/>
      <c r="E956" s="25"/>
      <c r="F956" s="25"/>
      <c r="G956" s="6"/>
      <c r="H956" s="17"/>
      <c r="I956" s="5"/>
      <c r="J956" s="102"/>
      <c r="K956" s="102"/>
      <c r="L956" s="33"/>
      <c r="M956" s="33"/>
      <c r="N956" s="33"/>
      <c r="O956" s="33"/>
      <c r="P956" s="33"/>
      <c r="Q956" s="34"/>
      <c r="R956" s="34"/>
      <c r="S956" s="34"/>
      <c r="T956" s="33"/>
      <c r="U956" s="33"/>
      <c r="V956" s="33"/>
      <c r="W956" s="33"/>
      <c r="X956" s="34"/>
      <c r="Y956" s="35"/>
      <c r="Z956" s="35"/>
      <c r="AA956" s="35"/>
      <c r="AB956" s="35"/>
    </row>
    <row r="957" spans="1:28" s="16" customFormat="1" ht="20.100000000000001" customHeight="1" x14ac:dyDescent="0.2">
      <c r="A957" s="74"/>
      <c r="B957" s="74"/>
      <c r="C957" s="79"/>
      <c r="D957" s="26"/>
      <c r="E957" s="25"/>
      <c r="F957" s="25"/>
      <c r="G957" s="6"/>
      <c r="H957" s="18"/>
      <c r="I957" s="5"/>
      <c r="J957" s="102"/>
      <c r="K957" s="102"/>
      <c r="L957" s="33"/>
      <c r="M957" s="33"/>
      <c r="N957" s="33"/>
      <c r="O957" s="33"/>
      <c r="P957" s="33"/>
      <c r="Q957" s="34"/>
      <c r="R957" s="34"/>
      <c r="S957" s="34"/>
      <c r="T957" s="33"/>
      <c r="U957" s="33"/>
      <c r="V957" s="33"/>
      <c r="W957" s="33"/>
      <c r="X957" s="34"/>
      <c r="Y957" s="35"/>
      <c r="Z957" s="35"/>
      <c r="AA957" s="35"/>
      <c r="AB957" s="35"/>
    </row>
    <row r="958" spans="1:28" s="16" customFormat="1" ht="20.100000000000001" customHeight="1" x14ac:dyDescent="0.2">
      <c r="A958" s="74"/>
      <c r="B958" s="74"/>
      <c r="C958" s="79"/>
      <c r="D958" s="26"/>
      <c r="E958" s="25"/>
      <c r="F958" s="25"/>
      <c r="G958" s="6"/>
      <c r="I958" s="5"/>
      <c r="J958" s="102"/>
      <c r="K958" s="102"/>
      <c r="L958" s="33"/>
      <c r="M958" s="33"/>
      <c r="N958" s="33"/>
      <c r="O958" s="33"/>
      <c r="P958" s="33"/>
      <c r="Q958" s="34"/>
      <c r="R958" s="34"/>
      <c r="S958" s="34"/>
      <c r="T958" s="33"/>
      <c r="U958" s="33"/>
      <c r="V958" s="33"/>
      <c r="W958" s="33"/>
      <c r="X958" s="34"/>
      <c r="Y958" s="35"/>
      <c r="Z958" s="35"/>
      <c r="AA958" s="35"/>
      <c r="AB958" s="35"/>
    </row>
    <row r="959" spans="1:28" s="16" customFormat="1" ht="20.100000000000001" customHeight="1" x14ac:dyDescent="0.2">
      <c r="A959" s="74"/>
      <c r="B959" s="74"/>
      <c r="C959" s="79"/>
      <c r="D959" s="26"/>
      <c r="E959" s="78"/>
      <c r="F959" s="25"/>
      <c r="G959" s="6"/>
      <c r="I959" s="5"/>
      <c r="J959" s="102"/>
      <c r="K959" s="102"/>
      <c r="L959" s="33"/>
      <c r="M959" s="33"/>
      <c r="N959" s="33"/>
      <c r="O959" s="33"/>
      <c r="P959" s="33"/>
      <c r="Q959" s="34"/>
      <c r="R959" s="34"/>
      <c r="S959" s="34"/>
      <c r="T959" s="33"/>
      <c r="U959" s="33"/>
      <c r="V959" s="33"/>
      <c r="W959" s="33"/>
      <c r="X959" s="34"/>
      <c r="Y959" s="35"/>
      <c r="Z959" s="35"/>
      <c r="AA959" s="35"/>
      <c r="AB959" s="35"/>
    </row>
    <row r="960" spans="1:28" s="16" customFormat="1" ht="20.100000000000001" customHeight="1" x14ac:dyDescent="0.2">
      <c r="A960" s="74"/>
      <c r="B960" s="74"/>
      <c r="C960" s="79"/>
      <c r="D960" s="26"/>
      <c r="E960" s="25"/>
      <c r="F960" s="25"/>
      <c r="G960" s="6"/>
      <c r="H960" s="17"/>
      <c r="I960" s="5"/>
      <c r="J960" s="102"/>
      <c r="K960" s="102"/>
      <c r="L960" s="33"/>
      <c r="M960" s="33"/>
      <c r="N960" s="33"/>
      <c r="O960" s="33"/>
      <c r="P960" s="33"/>
      <c r="Q960" s="34"/>
      <c r="R960" s="34"/>
      <c r="S960" s="34"/>
      <c r="T960" s="33"/>
      <c r="U960" s="33"/>
      <c r="V960" s="33"/>
      <c r="W960" s="33"/>
      <c r="X960" s="34"/>
      <c r="Y960" s="35"/>
      <c r="Z960" s="35"/>
      <c r="AA960" s="35"/>
      <c r="AB960" s="35"/>
    </row>
    <row r="961" spans="1:28" s="16" customFormat="1" ht="20.100000000000001" customHeight="1" x14ac:dyDescent="0.2">
      <c r="A961" s="74"/>
      <c r="B961" s="74"/>
      <c r="C961" s="79"/>
      <c r="D961" s="26"/>
      <c r="E961" s="25"/>
      <c r="F961" s="25"/>
      <c r="G961" s="6"/>
      <c r="H961" s="18"/>
      <c r="I961" s="5"/>
      <c r="J961" s="102"/>
      <c r="K961" s="102"/>
      <c r="L961" s="36"/>
      <c r="M961" s="36"/>
      <c r="N961" s="36"/>
      <c r="O961" s="36"/>
      <c r="P961" s="36"/>
      <c r="Q961" s="37"/>
      <c r="R961" s="37"/>
      <c r="S961" s="37"/>
      <c r="T961" s="36"/>
      <c r="U961" s="36"/>
      <c r="V961" s="36"/>
      <c r="W961" s="36"/>
      <c r="X961" s="37"/>
      <c r="Y961" s="38"/>
      <c r="Z961" s="38"/>
      <c r="AA961" s="38"/>
      <c r="AB961" s="38"/>
    </row>
    <row r="962" spans="1:28" s="16" customFormat="1" ht="20.100000000000001" customHeight="1" x14ac:dyDescent="0.2">
      <c r="A962" s="74"/>
      <c r="B962" s="74"/>
      <c r="C962" s="79"/>
      <c r="D962" s="25"/>
      <c r="E962" s="25"/>
      <c r="F962" s="25"/>
      <c r="G962" s="6"/>
      <c r="I962" s="5"/>
      <c r="J962" s="102"/>
      <c r="K962" s="102"/>
      <c r="L962" s="36"/>
      <c r="M962" s="36"/>
      <c r="N962" s="36"/>
      <c r="O962" s="36"/>
      <c r="P962" s="36"/>
      <c r="Q962" s="37"/>
      <c r="R962" s="37"/>
      <c r="S962" s="37"/>
      <c r="T962" s="36"/>
      <c r="U962" s="36"/>
      <c r="V962" s="36"/>
      <c r="W962" s="36"/>
      <c r="X962" s="37"/>
      <c r="Y962" s="38"/>
      <c r="Z962" s="38"/>
      <c r="AA962" s="38"/>
      <c r="AB962" s="38"/>
    </row>
    <row r="963" spans="1:28" s="16" customFormat="1" ht="20.100000000000001" customHeight="1" x14ac:dyDescent="0.2">
      <c r="A963" s="74"/>
      <c r="B963" s="74"/>
      <c r="C963" s="79"/>
      <c r="D963" s="26"/>
      <c r="E963" s="25"/>
      <c r="F963" s="25"/>
      <c r="G963" s="6"/>
      <c r="I963" s="5"/>
      <c r="J963" s="102"/>
      <c r="K963" s="102"/>
      <c r="L963" s="36"/>
      <c r="M963" s="36"/>
      <c r="N963" s="36"/>
      <c r="O963" s="36"/>
      <c r="P963" s="36"/>
      <c r="Q963" s="37"/>
      <c r="R963" s="37"/>
      <c r="S963" s="37"/>
      <c r="T963" s="36"/>
      <c r="U963" s="36"/>
      <c r="V963" s="36"/>
      <c r="W963" s="36"/>
      <c r="X963" s="37"/>
      <c r="Y963" s="38"/>
      <c r="Z963" s="38"/>
      <c r="AA963" s="38"/>
      <c r="AB963" s="38"/>
    </row>
    <row r="964" spans="1:28" s="16" customFormat="1" ht="20.100000000000001" customHeight="1" x14ac:dyDescent="0.2">
      <c r="A964" s="74"/>
      <c r="B964" s="74"/>
      <c r="C964" s="79"/>
      <c r="D964" s="25"/>
      <c r="E964" s="25"/>
      <c r="F964" s="25"/>
      <c r="G964" s="6"/>
      <c r="I964" s="5"/>
      <c r="J964" s="102"/>
      <c r="K964" s="102"/>
      <c r="L964" s="36"/>
      <c r="M964" s="36"/>
      <c r="N964" s="36"/>
      <c r="O964" s="36"/>
      <c r="P964" s="36"/>
      <c r="Q964" s="37"/>
      <c r="R964" s="37"/>
      <c r="S964" s="37"/>
      <c r="T964" s="36"/>
      <c r="U964" s="36"/>
      <c r="V964" s="36"/>
      <c r="W964" s="36"/>
      <c r="X964" s="37"/>
      <c r="Y964" s="38"/>
      <c r="Z964" s="38"/>
      <c r="AA964" s="38"/>
      <c r="AB964" s="38"/>
    </row>
    <row r="965" spans="1:28" s="16" customFormat="1" ht="20.100000000000001" customHeight="1" x14ac:dyDescent="0.2">
      <c r="A965" s="74"/>
      <c r="B965" s="74"/>
      <c r="C965" s="79"/>
      <c r="D965" s="28"/>
      <c r="E965" s="25"/>
      <c r="F965" s="28"/>
      <c r="G965" s="6"/>
      <c r="H965" s="18"/>
      <c r="I965" s="13"/>
      <c r="J965" s="105"/>
      <c r="K965" s="105"/>
      <c r="L965" s="36"/>
      <c r="M965" s="36"/>
      <c r="N965" s="36"/>
      <c r="O965" s="36"/>
      <c r="P965" s="36"/>
      <c r="Q965" s="37"/>
      <c r="R965" s="37"/>
      <c r="S965" s="37"/>
      <c r="T965" s="36"/>
      <c r="U965" s="36"/>
      <c r="V965" s="36"/>
      <c r="W965" s="36"/>
      <c r="X965" s="37"/>
      <c r="Y965" s="38"/>
      <c r="Z965" s="38"/>
      <c r="AA965" s="38"/>
      <c r="AB965" s="38"/>
    </row>
    <row r="966" spans="1:28" s="16" customFormat="1" ht="20.100000000000001" customHeight="1" x14ac:dyDescent="0.2">
      <c r="A966" s="74"/>
      <c r="B966" s="74"/>
      <c r="C966" s="79"/>
      <c r="D966" s="26"/>
      <c r="E966" s="25"/>
      <c r="F966" s="25"/>
      <c r="G966" s="6"/>
      <c r="H966" s="21"/>
      <c r="I966" s="5"/>
      <c r="J966" s="102"/>
      <c r="K966" s="102"/>
      <c r="L966" s="36"/>
      <c r="M966" s="36"/>
      <c r="N966" s="36"/>
      <c r="O966" s="36"/>
      <c r="P966" s="36"/>
      <c r="Q966" s="37"/>
      <c r="R966" s="37"/>
      <c r="S966" s="37"/>
      <c r="T966" s="36"/>
      <c r="U966" s="36"/>
      <c r="V966" s="36"/>
      <c r="W966" s="36"/>
      <c r="X966" s="37"/>
      <c r="Y966" s="38"/>
      <c r="Z966" s="38"/>
      <c r="AA966" s="38"/>
      <c r="AB966" s="38"/>
    </row>
    <row r="967" spans="1:28" s="16" customFormat="1" ht="20.100000000000001" customHeight="1" x14ac:dyDescent="0.15">
      <c r="A967" s="74"/>
      <c r="B967" s="74"/>
      <c r="C967" s="79"/>
      <c r="D967" s="41"/>
      <c r="E967" s="25"/>
      <c r="F967" s="25"/>
      <c r="G967" s="6"/>
      <c r="H967" s="17"/>
      <c r="I967" s="5"/>
      <c r="J967" s="102"/>
      <c r="K967" s="102"/>
      <c r="L967" s="36"/>
      <c r="M967" s="36"/>
      <c r="N967" s="36"/>
      <c r="O967" s="36"/>
      <c r="P967" s="36"/>
      <c r="Q967" s="37"/>
      <c r="R967" s="37"/>
      <c r="S967" s="37"/>
      <c r="T967" s="36"/>
      <c r="U967" s="36"/>
      <c r="V967" s="36"/>
      <c r="W967" s="36"/>
      <c r="X967" s="37"/>
      <c r="Y967" s="38"/>
      <c r="Z967" s="38"/>
      <c r="AA967" s="38"/>
      <c r="AB967" s="38"/>
    </row>
    <row r="968" spans="1:28" s="16" customFormat="1" ht="20.100000000000001" customHeight="1" x14ac:dyDescent="0.2">
      <c r="A968" s="74"/>
      <c r="B968" s="74"/>
      <c r="C968" s="79"/>
      <c r="D968" s="26"/>
      <c r="E968" s="25"/>
      <c r="F968" s="25"/>
      <c r="G968" s="6"/>
      <c r="I968" s="5"/>
      <c r="J968" s="102"/>
      <c r="K968" s="102"/>
      <c r="L968" s="36"/>
      <c r="M968" s="36"/>
      <c r="N968" s="36"/>
      <c r="O968" s="36"/>
      <c r="P968" s="36"/>
      <c r="Q968" s="37"/>
      <c r="R968" s="37"/>
      <c r="S968" s="37"/>
      <c r="T968" s="36"/>
      <c r="U968" s="36"/>
      <c r="V968" s="36"/>
      <c r="W968" s="36"/>
      <c r="X968" s="37"/>
      <c r="Y968" s="38"/>
      <c r="Z968" s="38"/>
      <c r="AA968" s="38"/>
      <c r="AB968" s="38"/>
    </row>
    <row r="969" spans="1:28" s="16" customFormat="1" ht="20.100000000000001" customHeight="1" x14ac:dyDescent="0.2">
      <c r="A969" s="74"/>
      <c r="B969" s="74"/>
      <c r="C969" s="79"/>
      <c r="D969" s="25"/>
      <c r="E969" s="25"/>
      <c r="F969" s="25"/>
      <c r="G969" s="6"/>
      <c r="I969" s="5"/>
      <c r="J969" s="102"/>
      <c r="K969" s="102"/>
      <c r="L969" s="36"/>
      <c r="M969" s="36"/>
      <c r="N969" s="36"/>
      <c r="O969" s="36"/>
      <c r="P969" s="36"/>
      <c r="Q969" s="37"/>
      <c r="R969" s="37"/>
      <c r="S969" s="37"/>
      <c r="T969" s="36"/>
      <c r="U969" s="36"/>
      <c r="V969" s="36"/>
      <c r="W969" s="36"/>
      <c r="X969" s="37"/>
      <c r="Y969" s="38"/>
      <c r="Z969" s="38"/>
      <c r="AA969" s="38"/>
      <c r="AB969" s="38"/>
    </row>
    <row r="970" spans="1:28" s="16" customFormat="1" ht="20.100000000000001" customHeight="1" x14ac:dyDescent="0.2">
      <c r="A970" s="74"/>
      <c r="B970" s="74"/>
      <c r="C970" s="79"/>
      <c r="D970" s="26"/>
      <c r="E970" s="25"/>
      <c r="F970" s="25"/>
      <c r="G970" s="6"/>
      <c r="I970" s="6"/>
      <c r="J970" s="102"/>
      <c r="K970" s="102"/>
      <c r="L970" s="36"/>
      <c r="M970" s="36"/>
      <c r="N970" s="36"/>
      <c r="O970" s="36"/>
      <c r="P970" s="36"/>
      <c r="Q970" s="37"/>
      <c r="R970" s="37"/>
      <c r="S970" s="37"/>
      <c r="T970" s="36"/>
      <c r="U970" s="36"/>
      <c r="V970" s="36"/>
      <c r="W970" s="36"/>
      <c r="X970" s="37"/>
      <c r="Y970" s="38"/>
      <c r="Z970" s="38"/>
      <c r="AA970" s="38"/>
      <c r="AB970" s="38"/>
    </row>
    <row r="971" spans="1:28" s="16" customFormat="1" ht="20.100000000000001" customHeight="1" x14ac:dyDescent="0.2">
      <c r="A971" s="74"/>
      <c r="B971" s="74"/>
      <c r="C971" s="79"/>
      <c r="D971" s="25"/>
      <c r="E971" s="25"/>
      <c r="F971" s="25"/>
      <c r="G971" s="6"/>
      <c r="I971" s="5"/>
      <c r="J971" s="102"/>
      <c r="K971" s="102"/>
      <c r="L971" s="36"/>
      <c r="M971" s="36"/>
      <c r="N971" s="36"/>
      <c r="O971" s="36"/>
      <c r="P971" s="36"/>
      <c r="Q971" s="37"/>
      <c r="R971" s="37"/>
      <c r="S971" s="37"/>
      <c r="T971" s="36"/>
      <c r="U971" s="36"/>
      <c r="V971" s="36"/>
      <c r="W971" s="36"/>
      <c r="X971" s="37"/>
      <c r="Y971" s="38"/>
      <c r="Z971" s="38"/>
      <c r="AA971" s="38"/>
      <c r="AB971" s="38"/>
    </row>
    <row r="972" spans="1:28" s="16" customFormat="1" ht="20.100000000000001" customHeight="1" x14ac:dyDescent="0.2">
      <c r="A972" s="74"/>
      <c r="B972" s="74"/>
      <c r="C972" s="79"/>
      <c r="D972" s="25"/>
      <c r="E972" s="25"/>
      <c r="F972" s="25"/>
      <c r="G972" s="6"/>
      <c r="I972" s="6"/>
      <c r="J972" s="102"/>
      <c r="K972" s="102"/>
      <c r="L972" s="36"/>
      <c r="M972" s="36"/>
      <c r="N972" s="36"/>
      <c r="O972" s="36"/>
      <c r="P972" s="36"/>
      <c r="Q972" s="37"/>
      <c r="R972" s="37"/>
      <c r="S972" s="37"/>
      <c r="T972" s="36"/>
      <c r="U972" s="36"/>
      <c r="V972" s="36"/>
      <c r="W972" s="36"/>
      <c r="X972" s="37"/>
      <c r="Y972" s="38"/>
      <c r="Z972" s="38"/>
      <c r="AA972" s="38"/>
      <c r="AB972" s="38"/>
    </row>
    <row r="973" spans="1:28" s="16" customFormat="1" ht="20.100000000000001" customHeight="1" x14ac:dyDescent="0.2">
      <c r="A973" s="74"/>
      <c r="B973" s="74"/>
      <c r="C973" s="79"/>
      <c r="D973" s="26"/>
      <c r="E973" s="25"/>
      <c r="F973" s="25"/>
      <c r="G973" s="6"/>
      <c r="I973" s="6"/>
      <c r="J973" s="102"/>
      <c r="K973" s="102"/>
      <c r="L973" s="36"/>
      <c r="M973" s="36"/>
      <c r="N973" s="36"/>
      <c r="O973" s="36"/>
      <c r="P973" s="36"/>
      <c r="Q973" s="37"/>
      <c r="R973" s="37"/>
      <c r="S973" s="37"/>
      <c r="T973" s="36"/>
      <c r="U973" s="36"/>
      <c r="V973" s="36"/>
      <c r="W973" s="36"/>
      <c r="X973" s="37"/>
      <c r="Y973" s="38"/>
      <c r="Z973" s="38"/>
      <c r="AA973" s="38"/>
      <c r="AB973" s="38"/>
    </row>
    <row r="974" spans="1:28" s="16" customFormat="1" ht="20.100000000000001" customHeight="1" x14ac:dyDescent="0.2">
      <c r="A974" s="74"/>
      <c r="B974" s="74"/>
      <c r="C974" s="79"/>
      <c r="D974" s="26"/>
      <c r="E974" s="25"/>
      <c r="F974" s="25"/>
      <c r="G974" s="6"/>
      <c r="I974" s="5"/>
      <c r="J974" s="102"/>
      <c r="K974" s="102"/>
      <c r="L974" s="36"/>
      <c r="M974" s="36"/>
      <c r="N974" s="36"/>
      <c r="O974" s="36"/>
      <c r="P974" s="36"/>
      <c r="Q974" s="37"/>
      <c r="R974" s="37"/>
      <c r="S974" s="37"/>
      <c r="T974" s="36"/>
      <c r="U974" s="36"/>
      <c r="V974" s="36"/>
      <c r="W974" s="36"/>
      <c r="X974" s="37"/>
      <c r="Y974" s="38"/>
      <c r="Z974" s="38"/>
      <c r="AA974" s="38"/>
      <c r="AB974" s="38"/>
    </row>
    <row r="975" spans="1:28" s="16" customFormat="1" ht="20.100000000000001" customHeight="1" x14ac:dyDescent="0.2">
      <c r="A975" s="74"/>
      <c r="B975" s="74"/>
      <c r="C975" s="79"/>
      <c r="D975" s="25"/>
      <c r="E975" s="25"/>
      <c r="F975" s="25"/>
      <c r="G975" s="6"/>
      <c r="H975" s="18"/>
      <c r="I975" s="5"/>
      <c r="J975" s="102"/>
      <c r="K975" s="102"/>
      <c r="L975" s="36"/>
      <c r="M975" s="36"/>
      <c r="N975" s="36"/>
      <c r="O975" s="36"/>
      <c r="P975" s="36"/>
      <c r="Q975" s="37"/>
      <c r="R975" s="37"/>
      <c r="S975" s="37"/>
      <c r="T975" s="36"/>
      <c r="U975" s="36"/>
      <c r="V975" s="36"/>
      <c r="W975" s="36"/>
      <c r="X975" s="37"/>
      <c r="Y975" s="38"/>
      <c r="Z975" s="38"/>
      <c r="AA975" s="38"/>
      <c r="AB975" s="38"/>
    </row>
    <row r="976" spans="1:28" s="16" customFormat="1" ht="20.100000000000001" customHeight="1" x14ac:dyDescent="0.2">
      <c r="A976" s="74"/>
      <c r="B976" s="74"/>
      <c r="C976" s="79"/>
      <c r="D976" s="29"/>
      <c r="E976" s="25"/>
      <c r="F976" s="29"/>
      <c r="G976" s="6"/>
      <c r="H976" s="19"/>
      <c r="I976" s="6"/>
      <c r="J976" s="102"/>
      <c r="K976" s="102"/>
      <c r="L976" s="36"/>
      <c r="M976" s="36"/>
      <c r="N976" s="36"/>
      <c r="O976" s="36"/>
      <c r="P976" s="36"/>
      <c r="Q976" s="37"/>
      <c r="R976" s="37"/>
      <c r="S976" s="37"/>
      <c r="T976" s="36"/>
      <c r="U976" s="36"/>
      <c r="V976" s="36"/>
      <c r="W976" s="36"/>
      <c r="X976" s="37"/>
      <c r="Y976" s="38"/>
      <c r="Z976" s="38"/>
      <c r="AA976" s="38"/>
      <c r="AB976" s="38"/>
    </row>
    <row r="977" spans="1:28" s="16" customFormat="1" ht="20.100000000000001" customHeight="1" x14ac:dyDescent="0.2">
      <c r="A977" s="74"/>
      <c r="B977" s="74"/>
      <c r="C977" s="79"/>
      <c r="D977" s="29"/>
      <c r="E977" s="25"/>
      <c r="F977" s="29"/>
      <c r="G977" s="6"/>
      <c r="H977" s="19"/>
      <c r="I977" s="6"/>
      <c r="J977" s="102"/>
      <c r="K977" s="102"/>
      <c r="L977" s="36"/>
      <c r="M977" s="36"/>
      <c r="N977" s="36"/>
      <c r="O977" s="36"/>
      <c r="P977" s="36"/>
      <c r="Q977" s="37"/>
      <c r="R977" s="37"/>
      <c r="S977" s="37"/>
      <c r="T977" s="36"/>
      <c r="U977" s="36"/>
      <c r="V977" s="36"/>
      <c r="W977" s="36"/>
      <c r="X977" s="37"/>
      <c r="Y977" s="38"/>
      <c r="Z977" s="38"/>
      <c r="AA977" s="38"/>
      <c r="AB977" s="38"/>
    </row>
    <row r="978" spans="1:28" s="16" customFormat="1" ht="20.100000000000001" customHeight="1" x14ac:dyDescent="0.2">
      <c r="A978" s="74"/>
      <c r="B978" s="74"/>
      <c r="C978" s="79"/>
      <c r="D978" s="28"/>
      <c r="E978" s="25"/>
      <c r="F978" s="29"/>
      <c r="G978" s="6"/>
      <c r="H978" s="18"/>
      <c r="I978" s="5"/>
      <c r="J978" s="102"/>
      <c r="K978" s="102"/>
      <c r="L978" s="36"/>
      <c r="M978" s="36"/>
      <c r="N978" s="36"/>
      <c r="O978" s="36"/>
      <c r="P978" s="36"/>
      <c r="Q978" s="37"/>
      <c r="R978" s="37"/>
      <c r="S978" s="37"/>
      <c r="T978" s="36"/>
      <c r="U978" s="36"/>
      <c r="V978" s="36"/>
      <c r="W978" s="36"/>
      <c r="X978" s="37"/>
      <c r="Y978" s="38"/>
      <c r="Z978" s="38"/>
      <c r="AA978" s="38"/>
      <c r="AB978" s="38"/>
    </row>
    <row r="979" spans="1:28" s="16" customFormat="1" ht="20.100000000000001" customHeight="1" x14ac:dyDescent="0.2">
      <c r="A979" s="74"/>
      <c r="B979" s="74"/>
      <c r="C979" s="79"/>
      <c r="D979" s="26"/>
      <c r="E979" s="25"/>
      <c r="F979" s="25"/>
      <c r="G979" s="6"/>
      <c r="I979" s="6"/>
      <c r="J979" s="102"/>
      <c r="K979" s="102"/>
      <c r="L979" s="36"/>
      <c r="M979" s="36"/>
      <c r="N979" s="36"/>
      <c r="O979" s="36"/>
      <c r="P979" s="36"/>
      <c r="Q979" s="37"/>
      <c r="R979" s="37"/>
      <c r="S979" s="37"/>
      <c r="T979" s="36"/>
      <c r="U979" s="36"/>
      <c r="V979" s="36"/>
      <c r="W979" s="36"/>
      <c r="X979" s="37"/>
      <c r="Y979" s="38"/>
      <c r="Z979" s="38"/>
      <c r="AA979" s="38"/>
      <c r="AB979" s="38"/>
    </row>
    <row r="980" spans="1:28" s="16" customFormat="1" ht="20.100000000000001" customHeight="1" x14ac:dyDescent="0.2">
      <c r="A980" s="74"/>
      <c r="B980" s="74"/>
      <c r="C980" s="79"/>
      <c r="D980" s="26"/>
      <c r="E980" s="25"/>
      <c r="F980" s="25"/>
      <c r="G980" s="6"/>
      <c r="H980" s="21"/>
      <c r="I980" s="5"/>
      <c r="J980" s="102"/>
      <c r="K980" s="102"/>
      <c r="L980" s="36"/>
      <c r="M980" s="36"/>
      <c r="N980" s="36"/>
      <c r="O980" s="36"/>
      <c r="P980" s="36"/>
      <c r="Q980" s="37"/>
      <c r="R980" s="37"/>
      <c r="S980" s="37"/>
      <c r="T980" s="36"/>
      <c r="U980" s="36"/>
      <c r="V980" s="36"/>
      <c r="W980" s="36"/>
      <c r="X980" s="37"/>
      <c r="Y980" s="38"/>
      <c r="Z980" s="38"/>
      <c r="AA980" s="38"/>
      <c r="AB980" s="38"/>
    </row>
    <row r="981" spans="1:28" s="16" customFormat="1" ht="20.100000000000001" customHeight="1" x14ac:dyDescent="0.2">
      <c r="A981" s="74"/>
      <c r="B981" s="74"/>
      <c r="C981" s="79"/>
      <c r="D981" s="26"/>
      <c r="E981" s="25"/>
      <c r="F981" s="25"/>
      <c r="G981" s="6"/>
      <c r="H981" s="18"/>
      <c r="I981" s="6"/>
      <c r="J981" s="102"/>
      <c r="K981" s="102"/>
      <c r="L981" s="36"/>
      <c r="M981" s="36"/>
      <c r="N981" s="36"/>
      <c r="O981" s="36"/>
      <c r="P981" s="36"/>
      <c r="Q981" s="37"/>
      <c r="R981" s="37"/>
      <c r="S981" s="37"/>
      <c r="T981" s="36"/>
      <c r="U981" s="36"/>
      <c r="V981" s="36"/>
      <c r="W981" s="36"/>
      <c r="X981" s="37"/>
      <c r="Y981" s="38"/>
      <c r="Z981" s="38"/>
      <c r="AA981" s="38"/>
      <c r="AB981" s="38"/>
    </row>
    <row r="982" spans="1:28" s="16" customFormat="1" ht="20.100000000000001" customHeight="1" x14ac:dyDescent="0.2">
      <c r="A982" s="74"/>
      <c r="B982" s="74"/>
      <c r="C982" s="79"/>
      <c r="D982" s="29"/>
      <c r="E982" s="26"/>
      <c r="F982" s="29"/>
      <c r="G982" s="6"/>
      <c r="H982" s="21"/>
      <c r="I982" s="5"/>
      <c r="J982" s="102"/>
      <c r="K982" s="102"/>
      <c r="L982" s="36"/>
      <c r="M982" s="36"/>
      <c r="N982" s="36"/>
      <c r="O982" s="36"/>
      <c r="P982" s="36"/>
      <c r="Q982" s="37"/>
      <c r="R982" s="37"/>
      <c r="S982" s="37"/>
      <c r="T982" s="36"/>
      <c r="U982" s="36"/>
      <c r="V982" s="36"/>
      <c r="W982" s="36"/>
      <c r="X982" s="37"/>
      <c r="Y982" s="38"/>
      <c r="Z982" s="38"/>
      <c r="AA982" s="38"/>
      <c r="AB982" s="38"/>
    </row>
    <row r="983" spans="1:28" s="16" customFormat="1" ht="20.100000000000001" customHeight="1" x14ac:dyDescent="0.2">
      <c r="A983" s="74"/>
      <c r="B983" s="74"/>
      <c r="C983" s="79"/>
      <c r="D983" s="25"/>
      <c r="E983" s="25"/>
      <c r="F983" s="25"/>
      <c r="G983" s="6"/>
      <c r="H983" s="18"/>
      <c r="I983" s="6"/>
      <c r="J983" s="102"/>
      <c r="K983" s="102"/>
      <c r="L983" s="36"/>
      <c r="M983" s="36"/>
      <c r="N983" s="36"/>
      <c r="O983" s="36"/>
      <c r="P983" s="36"/>
      <c r="Q983" s="37"/>
      <c r="R983" s="37"/>
      <c r="S983" s="37"/>
      <c r="T983" s="36"/>
      <c r="U983" s="36"/>
      <c r="V983" s="36"/>
      <c r="W983" s="36"/>
      <c r="X983" s="37"/>
      <c r="Y983" s="38"/>
      <c r="Z983" s="38"/>
      <c r="AA983" s="38"/>
      <c r="AB983" s="38"/>
    </row>
    <row r="984" spans="1:28" s="16" customFormat="1" ht="20.100000000000001" customHeight="1" x14ac:dyDescent="0.2">
      <c r="A984" s="74"/>
      <c r="B984" s="74"/>
      <c r="C984" s="79"/>
      <c r="D984" s="25"/>
      <c r="E984" s="25"/>
      <c r="F984" s="25"/>
      <c r="G984" s="6"/>
      <c r="H984" s="18"/>
      <c r="I984" s="5"/>
      <c r="J984" s="102"/>
      <c r="K984" s="102"/>
      <c r="L984" s="36"/>
      <c r="M984" s="36"/>
      <c r="N984" s="36"/>
      <c r="O984" s="36"/>
      <c r="P984" s="36"/>
      <c r="Q984" s="37"/>
      <c r="R984" s="37"/>
      <c r="S984" s="37"/>
      <c r="T984" s="36"/>
      <c r="U984" s="36"/>
      <c r="V984" s="36"/>
      <c r="W984" s="36"/>
      <c r="X984" s="37"/>
      <c r="Y984" s="38"/>
      <c r="Z984" s="38"/>
      <c r="AA984" s="38"/>
      <c r="AB984" s="38"/>
    </row>
    <row r="985" spans="1:28" s="16" customFormat="1" ht="20.100000000000001" customHeight="1" x14ac:dyDescent="0.2">
      <c r="A985" s="74"/>
      <c r="B985" s="74"/>
      <c r="C985" s="79"/>
      <c r="D985" s="25"/>
      <c r="E985" s="25"/>
      <c r="F985" s="25"/>
      <c r="G985" s="6"/>
      <c r="I985" s="5"/>
      <c r="J985" s="102"/>
      <c r="K985" s="102"/>
      <c r="L985" s="36"/>
      <c r="M985" s="36"/>
      <c r="N985" s="36"/>
      <c r="O985" s="36"/>
      <c r="P985" s="36"/>
      <c r="Q985" s="37"/>
      <c r="R985" s="37"/>
      <c r="S985" s="37"/>
      <c r="T985" s="36"/>
      <c r="U985" s="36"/>
      <c r="V985" s="36"/>
      <c r="W985" s="36"/>
      <c r="X985" s="37"/>
      <c r="Y985" s="38"/>
      <c r="Z985" s="38"/>
      <c r="AA985" s="38"/>
      <c r="AB985" s="38"/>
    </row>
    <row r="986" spans="1:28" s="16" customFormat="1" ht="20.100000000000001" customHeight="1" x14ac:dyDescent="0.2">
      <c r="A986" s="74"/>
      <c r="B986" s="74"/>
      <c r="C986" s="79"/>
      <c r="D986" s="26"/>
      <c r="E986" s="25"/>
      <c r="F986" s="25"/>
      <c r="G986" s="6"/>
      <c r="I986" s="6"/>
      <c r="J986" s="102"/>
      <c r="K986" s="102"/>
      <c r="L986" s="36"/>
      <c r="M986" s="36"/>
      <c r="N986" s="36"/>
      <c r="O986" s="36"/>
      <c r="P986" s="36"/>
      <c r="Q986" s="37"/>
      <c r="R986" s="37"/>
      <c r="S986" s="37"/>
      <c r="T986" s="36"/>
      <c r="U986" s="36"/>
      <c r="V986" s="36"/>
      <c r="W986" s="36"/>
      <c r="X986" s="37"/>
      <c r="Y986" s="38"/>
      <c r="Z986" s="38"/>
      <c r="AA986" s="38"/>
      <c r="AB986" s="38"/>
    </row>
    <row r="987" spans="1:28" s="16" customFormat="1" ht="20.100000000000001" customHeight="1" x14ac:dyDescent="0.2">
      <c r="A987" s="74"/>
      <c r="B987" s="74"/>
      <c r="C987" s="79"/>
      <c r="D987" s="25"/>
      <c r="E987" s="25"/>
      <c r="F987" s="25"/>
      <c r="G987" s="6"/>
      <c r="H987" s="18"/>
      <c r="I987" s="5"/>
      <c r="J987" s="102"/>
      <c r="K987" s="102"/>
      <c r="L987" s="36"/>
      <c r="M987" s="36"/>
      <c r="N987" s="36"/>
      <c r="O987" s="36"/>
      <c r="P987" s="36"/>
      <c r="Q987" s="37"/>
      <c r="R987" s="37"/>
      <c r="S987" s="37"/>
      <c r="T987" s="36"/>
      <c r="U987" s="36"/>
      <c r="V987" s="36"/>
      <c r="W987" s="36"/>
      <c r="X987" s="37"/>
      <c r="Y987" s="38"/>
      <c r="Z987" s="38"/>
      <c r="AA987" s="38"/>
      <c r="AB987" s="38"/>
    </row>
    <row r="988" spans="1:28" s="16" customFormat="1" ht="20.100000000000001" customHeight="1" x14ac:dyDescent="0.2">
      <c r="A988" s="74"/>
      <c r="B988" s="74"/>
      <c r="C988" s="79"/>
      <c r="D988" s="26"/>
      <c r="E988" s="78"/>
      <c r="F988" s="25"/>
      <c r="G988" s="6"/>
      <c r="H988" s="18"/>
      <c r="I988" s="5"/>
      <c r="J988" s="102"/>
      <c r="K988" s="102"/>
      <c r="L988" s="36"/>
      <c r="M988" s="36"/>
      <c r="N988" s="36"/>
      <c r="O988" s="36"/>
      <c r="P988" s="36"/>
      <c r="Q988" s="37"/>
      <c r="R988" s="37"/>
      <c r="S988" s="37"/>
      <c r="T988" s="36"/>
      <c r="U988" s="36"/>
      <c r="V988" s="36"/>
      <c r="W988" s="36"/>
      <c r="X988" s="37"/>
      <c r="Y988" s="38"/>
      <c r="Z988" s="38"/>
      <c r="AA988" s="38"/>
      <c r="AB988" s="38"/>
    </row>
    <row r="989" spans="1:28" s="16" customFormat="1" ht="20.100000000000001" customHeight="1" x14ac:dyDescent="0.2">
      <c r="A989" s="74"/>
      <c r="B989" s="74"/>
      <c r="C989" s="79"/>
      <c r="D989" s="26"/>
      <c r="E989" s="54"/>
      <c r="F989" s="25"/>
      <c r="G989" s="6"/>
      <c r="H989" s="18"/>
      <c r="I989" s="6"/>
      <c r="J989" s="102"/>
      <c r="K989" s="102"/>
      <c r="L989" s="36"/>
      <c r="M989" s="36"/>
      <c r="N989" s="36"/>
      <c r="O989" s="36"/>
      <c r="P989" s="36"/>
      <c r="Q989" s="37"/>
      <c r="R989" s="37"/>
      <c r="S989" s="37"/>
      <c r="T989" s="36"/>
      <c r="U989" s="36"/>
      <c r="V989" s="36"/>
      <c r="W989" s="36"/>
      <c r="X989" s="37"/>
      <c r="Y989" s="38"/>
      <c r="Z989" s="38"/>
      <c r="AA989" s="38"/>
      <c r="AB989" s="38"/>
    </row>
    <row r="990" spans="1:28" s="16" customFormat="1" ht="20.100000000000001" customHeight="1" x14ac:dyDescent="0.2">
      <c r="A990" s="74"/>
      <c r="B990" s="74"/>
      <c r="C990" s="79"/>
      <c r="D990" s="29"/>
      <c r="E990" s="26"/>
      <c r="F990" s="29"/>
      <c r="G990" s="6"/>
      <c r="H990" s="21"/>
      <c r="I990" s="5"/>
      <c r="J990" s="102"/>
      <c r="K990" s="102"/>
      <c r="L990" s="36"/>
      <c r="M990" s="36"/>
      <c r="N990" s="36"/>
      <c r="O990" s="36"/>
      <c r="P990" s="36"/>
      <c r="Q990" s="37"/>
      <c r="R990" s="37"/>
      <c r="S990" s="37"/>
      <c r="T990" s="36"/>
      <c r="U990" s="36"/>
      <c r="V990" s="36"/>
      <c r="W990" s="36"/>
      <c r="X990" s="37"/>
      <c r="Y990" s="38"/>
      <c r="Z990" s="38"/>
      <c r="AA990" s="38"/>
      <c r="AB990" s="38"/>
    </row>
    <row r="991" spans="1:28" s="16" customFormat="1" ht="20.100000000000001" customHeight="1" x14ac:dyDescent="0.2">
      <c r="A991" s="74"/>
      <c r="B991" s="74"/>
      <c r="C991" s="79"/>
      <c r="D991" s="29"/>
      <c r="E991" s="26"/>
      <c r="F991" s="29"/>
      <c r="G991" s="6"/>
      <c r="H991" s="21"/>
      <c r="I991" s="5"/>
      <c r="J991" s="102"/>
      <c r="K991" s="102"/>
      <c r="L991" s="36"/>
      <c r="M991" s="36"/>
      <c r="N991" s="36"/>
      <c r="O991" s="36"/>
      <c r="P991" s="36"/>
      <c r="Q991" s="37"/>
      <c r="R991" s="37"/>
      <c r="S991" s="37"/>
      <c r="T991" s="36"/>
      <c r="U991" s="36"/>
      <c r="V991" s="36"/>
      <c r="W991" s="36"/>
      <c r="X991" s="37"/>
      <c r="Y991" s="38"/>
      <c r="Z991" s="38"/>
      <c r="AA991" s="38"/>
      <c r="AB991" s="38"/>
    </row>
    <row r="992" spans="1:28" s="16" customFormat="1" ht="20.100000000000001" customHeight="1" x14ac:dyDescent="0.2">
      <c r="A992" s="74"/>
      <c r="B992" s="74"/>
      <c r="C992" s="79"/>
      <c r="D992" s="25"/>
      <c r="E992" s="25"/>
      <c r="F992" s="25"/>
      <c r="G992" s="6"/>
      <c r="I992" s="5"/>
      <c r="J992" s="102"/>
      <c r="K992" s="102"/>
      <c r="L992" s="36"/>
      <c r="M992" s="36"/>
      <c r="N992" s="36"/>
      <c r="O992" s="36"/>
      <c r="P992" s="36"/>
      <c r="Q992" s="37"/>
      <c r="R992" s="37"/>
      <c r="S992" s="37"/>
      <c r="T992" s="36"/>
      <c r="U992" s="36"/>
      <c r="V992" s="36"/>
      <c r="W992" s="36"/>
      <c r="X992" s="37"/>
      <c r="Y992" s="38"/>
      <c r="Z992" s="38"/>
      <c r="AA992" s="38"/>
      <c r="AB992" s="38"/>
    </row>
    <row r="993" spans="1:28" s="16" customFormat="1" ht="20.100000000000001" customHeight="1" x14ac:dyDescent="0.2">
      <c r="A993" s="74"/>
      <c r="B993" s="74"/>
      <c r="C993" s="79"/>
      <c r="D993" s="25"/>
      <c r="E993" s="25"/>
      <c r="F993" s="25"/>
      <c r="G993" s="6"/>
      <c r="I993" s="6"/>
      <c r="J993" s="102"/>
      <c r="K993" s="102"/>
      <c r="L993" s="36"/>
      <c r="M993" s="36"/>
      <c r="N993" s="36"/>
      <c r="O993" s="36"/>
      <c r="P993" s="36"/>
      <c r="Q993" s="37"/>
      <c r="R993" s="37"/>
      <c r="S993" s="37"/>
      <c r="T993" s="36"/>
      <c r="U993" s="36"/>
      <c r="V993" s="36"/>
      <c r="W993" s="36"/>
      <c r="X993" s="37"/>
      <c r="Y993" s="38"/>
      <c r="Z993" s="38"/>
      <c r="AA993" s="38"/>
      <c r="AB993" s="38"/>
    </row>
    <row r="994" spans="1:28" s="16" customFormat="1" ht="20.100000000000001" customHeight="1" x14ac:dyDescent="0.2">
      <c r="A994" s="74"/>
      <c r="B994" s="74"/>
      <c r="C994" s="79"/>
      <c r="D994" s="26"/>
      <c r="E994" s="25"/>
      <c r="F994" s="25"/>
      <c r="G994" s="6"/>
      <c r="H994" s="18"/>
      <c r="I994" s="5"/>
      <c r="J994" s="102"/>
      <c r="K994" s="102"/>
      <c r="L994" s="36"/>
      <c r="M994" s="36"/>
      <c r="N994" s="36"/>
      <c r="O994" s="36"/>
      <c r="P994" s="36"/>
      <c r="Q994" s="37"/>
      <c r="R994" s="37"/>
      <c r="S994" s="37"/>
      <c r="T994" s="36"/>
      <c r="U994" s="36"/>
      <c r="V994" s="36"/>
      <c r="W994" s="36"/>
      <c r="X994" s="37"/>
      <c r="Y994" s="38"/>
      <c r="Z994" s="38"/>
      <c r="AA994" s="38"/>
      <c r="AB994" s="38"/>
    </row>
    <row r="995" spans="1:28" s="16" customFormat="1" ht="20.100000000000001" customHeight="1" x14ac:dyDescent="0.2">
      <c r="A995" s="74"/>
      <c r="B995" s="74"/>
      <c r="C995" s="79"/>
      <c r="D995" s="26"/>
      <c r="E995" s="25"/>
      <c r="F995" s="25"/>
      <c r="G995" s="6"/>
      <c r="I995" s="6"/>
      <c r="J995" s="102"/>
      <c r="K995" s="102"/>
      <c r="L995" s="36"/>
      <c r="M995" s="36"/>
      <c r="N995" s="36"/>
      <c r="O995" s="36"/>
      <c r="P995" s="36"/>
      <c r="Q995" s="37"/>
      <c r="R995" s="37"/>
      <c r="S995" s="37"/>
      <c r="T995" s="36"/>
      <c r="U995" s="36"/>
      <c r="V995" s="36"/>
      <c r="W995" s="36"/>
      <c r="X995" s="37"/>
      <c r="Y995" s="38"/>
      <c r="Z995" s="38"/>
      <c r="AA995" s="38"/>
      <c r="AB995" s="38"/>
    </row>
    <row r="996" spans="1:28" s="16" customFormat="1" ht="20.100000000000001" customHeight="1" x14ac:dyDescent="0.2">
      <c r="A996" s="74"/>
      <c r="B996" s="74"/>
      <c r="C996" s="79"/>
      <c r="D996" s="26"/>
      <c r="E996" s="25"/>
      <c r="F996" s="25"/>
      <c r="G996" s="6"/>
      <c r="I996" s="6"/>
      <c r="J996" s="102"/>
      <c r="K996" s="102"/>
      <c r="L996" s="36"/>
      <c r="M996" s="36"/>
      <c r="N996" s="36"/>
      <c r="O996" s="36"/>
      <c r="P996" s="36"/>
      <c r="Q996" s="37"/>
      <c r="R996" s="37"/>
      <c r="S996" s="37"/>
      <c r="T996" s="36"/>
      <c r="U996" s="36"/>
      <c r="V996" s="36"/>
      <c r="W996" s="36"/>
      <c r="X996" s="37"/>
      <c r="Y996" s="38"/>
      <c r="Z996" s="38"/>
      <c r="AA996" s="38"/>
      <c r="AB996" s="38"/>
    </row>
    <row r="997" spans="1:28" s="16" customFormat="1" ht="20.100000000000001" customHeight="1" x14ac:dyDescent="0.2">
      <c r="A997" s="74"/>
      <c r="B997" s="74"/>
      <c r="C997" s="79"/>
      <c r="D997" s="25"/>
      <c r="E997" s="25"/>
      <c r="F997" s="25"/>
      <c r="G997" s="6"/>
      <c r="I997" s="6"/>
      <c r="J997" s="102"/>
      <c r="K997" s="102"/>
      <c r="L997" s="36"/>
      <c r="M997" s="36"/>
      <c r="N997" s="36"/>
      <c r="O997" s="36"/>
      <c r="P997" s="36"/>
      <c r="Q997" s="37"/>
      <c r="R997" s="37"/>
      <c r="S997" s="37"/>
      <c r="T997" s="36"/>
      <c r="U997" s="36"/>
      <c r="V997" s="36"/>
      <c r="W997" s="36"/>
      <c r="X997" s="37"/>
      <c r="Y997" s="38"/>
      <c r="Z997" s="38"/>
      <c r="AA997" s="38"/>
      <c r="AB997" s="38"/>
    </row>
    <row r="998" spans="1:28" s="16" customFormat="1" ht="20.100000000000001" customHeight="1" x14ac:dyDescent="0.2">
      <c r="A998" s="74"/>
      <c r="B998" s="74"/>
      <c r="C998" s="79"/>
      <c r="D998" s="26"/>
      <c r="E998" s="25"/>
      <c r="F998" s="25"/>
      <c r="G998" s="6"/>
      <c r="I998" s="6"/>
      <c r="J998" s="102"/>
      <c r="K998" s="102"/>
      <c r="L998" s="36"/>
      <c r="M998" s="36"/>
      <c r="N998" s="36"/>
      <c r="O998" s="36"/>
      <c r="P998" s="36"/>
      <c r="Q998" s="37"/>
      <c r="R998" s="37"/>
      <c r="S998" s="37"/>
      <c r="T998" s="36"/>
      <c r="U998" s="36"/>
      <c r="V998" s="36"/>
      <c r="W998" s="36"/>
      <c r="X998" s="37"/>
      <c r="Y998" s="38"/>
      <c r="Z998" s="38"/>
      <c r="AA998" s="38"/>
      <c r="AB998" s="38"/>
    </row>
    <row r="999" spans="1:28" s="16" customFormat="1" ht="20.100000000000001" customHeight="1" x14ac:dyDescent="0.2">
      <c r="A999" s="74"/>
      <c r="B999" s="74"/>
      <c r="C999" s="79"/>
      <c r="D999" s="25"/>
      <c r="E999" s="25"/>
      <c r="F999" s="25"/>
      <c r="G999" s="6"/>
      <c r="I999" s="5"/>
      <c r="J999" s="102"/>
      <c r="K999" s="102"/>
      <c r="L999" s="36"/>
      <c r="M999" s="36"/>
      <c r="N999" s="36"/>
      <c r="O999" s="36"/>
      <c r="P999" s="36"/>
      <c r="Q999" s="37"/>
      <c r="R999" s="37"/>
      <c r="S999" s="37"/>
      <c r="T999" s="36"/>
      <c r="U999" s="36"/>
      <c r="V999" s="36"/>
      <c r="W999" s="36"/>
      <c r="X999" s="37"/>
      <c r="Y999" s="38"/>
      <c r="Z999" s="38"/>
      <c r="AA999" s="38"/>
      <c r="AB999" s="38"/>
    </row>
    <row r="1000" spans="1:28" s="16" customFormat="1" ht="20.100000000000001" customHeight="1" x14ac:dyDescent="0.2">
      <c r="A1000" s="74"/>
      <c r="B1000" s="74"/>
      <c r="C1000" s="79"/>
      <c r="D1000" s="26"/>
      <c r="E1000" s="25"/>
      <c r="F1000" s="25"/>
      <c r="G1000" s="6"/>
      <c r="H1000" s="18"/>
      <c r="I1000" s="6"/>
      <c r="J1000" s="102"/>
      <c r="K1000" s="102"/>
      <c r="L1000" s="36"/>
      <c r="M1000" s="36"/>
      <c r="N1000" s="36"/>
      <c r="O1000" s="36"/>
      <c r="P1000" s="36"/>
      <c r="Q1000" s="37"/>
      <c r="R1000" s="37"/>
      <c r="S1000" s="37"/>
      <c r="T1000" s="36"/>
      <c r="U1000" s="36"/>
      <c r="V1000" s="36"/>
      <c r="W1000" s="36"/>
      <c r="X1000" s="37"/>
      <c r="Y1000" s="38"/>
      <c r="Z1000" s="38"/>
      <c r="AA1000" s="38"/>
      <c r="AB1000" s="38"/>
    </row>
    <row r="1001" spans="1:28" s="16" customFormat="1" ht="20.100000000000001" customHeight="1" x14ac:dyDescent="0.2">
      <c r="A1001" s="74"/>
      <c r="B1001" s="74"/>
      <c r="C1001" s="79"/>
      <c r="D1001" s="26"/>
      <c r="E1001" s="25"/>
      <c r="F1001" s="25"/>
      <c r="G1001" s="6"/>
      <c r="H1001" s="18"/>
      <c r="I1001" s="6"/>
      <c r="J1001" s="102"/>
      <c r="K1001" s="102"/>
      <c r="L1001" s="36"/>
      <c r="M1001" s="36"/>
      <c r="N1001" s="36"/>
      <c r="O1001" s="36"/>
      <c r="P1001" s="36"/>
      <c r="Q1001" s="37"/>
      <c r="R1001" s="37"/>
      <c r="S1001" s="37"/>
      <c r="T1001" s="36"/>
      <c r="U1001" s="36"/>
      <c r="V1001" s="36"/>
      <c r="W1001" s="36"/>
      <c r="X1001" s="37"/>
      <c r="Y1001" s="38"/>
      <c r="Z1001" s="38"/>
      <c r="AA1001" s="38"/>
      <c r="AB1001" s="38"/>
    </row>
    <row r="1002" spans="1:28" s="16" customFormat="1" ht="20.100000000000001" customHeight="1" x14ac:dyDescent="0.2">
      <c r="A1002" s="74"/>
      <c r="B1002" s="74"/>
      <c r="C1002" s="79"/>
      <c r="D1002" s="26"/>
      <c r="E1002" s="25"/>
      <c r="F1002" s="25"/>
      <c r="G1002" s="6"/>
      <c r="H1002" s="21"/>
      <c r="I1002" s="5"/>
      <c r="J1002" s="102"/>
      <c r="K1002" s="102"/>
      <c r="L1002" s="36"/>
      <c r="M1002" s="36"/>
      <c r="N1002" s="36"/>
      <c r="O1002" s="36"/>
      <c r="P1002" s="36"/>
      <c r="Q1002" s="37"/>
      <c r="R1002" s="37"/>
      <c r="S1002" s="37"/>
      <c r="T1002" s="36"/>
      <c r="U1002" s="36"/>
      <c r="V1002" s="36"/>
      <c r="W1002" s="36"/>
      <c r="X1002" s="37"/>
      <c r="Y1002" s="38"/>
      <c r="Z1002" s="38"/>
      <c r="AA1002" s="38"/>
      <c r="AB1002" s="38"/>
    </row>
    <row r="1003" spans="1:28" s="16" customFormat="1" ht="20.100000000000001" customHeight="1" x14ac:dyDescent="0.2">
      <c r="A1003" s="74"/>
      <c r="B1003" s="74"/>
      <c r="C1003" s="79"/>
      <c r="D1003" s="26"/>
      <c r="E1003" s="25"/>
      <c r="F1003" s="25"/>
      <c r="G1003" s="6"/>
      <c r="H1003" s="18"/>
      <c r="I1003" s="6"/>
      <c r="J1003" s="102"/>
      <c r="K1003" s="102"/>
      <c r="L1003" s="36"/>
      <c r="M1003" s="36"/>
      <c r="N1003" s="36"/>
      <c r="O1003" s="36"/>
      <c r="P1003" s="36"/>
      <c r="Q1003" s="37"/>
      <c r="R1003" s="37"/>
      <c r="S1003" s="37"/>
      <c r="T1003" s="36"/>
      <c r="U1003" s="36"/>
      <c r="V1003" s="36"/>
      <c r="W1003" s="36"/>
      <c r="X1003" s="37"/>
      <c r="Y1003" s="38"/>
      <c r="Z1003" s="38"/>
      <c r="AA1003" s="38"/>
      <c r="AB1003" s="38"/>
    </row>
    <row r="1004" spans="1:28" s="16" customFormat="1" ht="20.100000000000001" customHeight="1" x14ac:dyDescent="0.2">
      <c r="A1004" s="74"/>
      <c r="B1004" s="74"/>
      <c r="C1004" s="79"/>
      <c r="D1004" s="25"/>
      <c r="E1004" s="25"/>
      <c r="F1004" s="25"/>
      <c r="G1004" s="6"/>
      <c r="H1004" s="17"/>
      <c r="I1004" s="5"/>
      <c r="J1004" s="102"/>
      <c r="K1004" s="102"/>
      <c r="L1004" s="36"/>
      <c r="M1004" s="36"/>
      <c r="N1004" s="36"/>
      <c r="O1004" s="36"/>
      <c r="P1004" s="36"/>
      <c r="Q1004" s="37"/>
      <c r="R1004" s="37"/>
      <c r="S1004" s="37"/>
      <c r="T1004" s="36"/>
      <c r="U1004" s="36"/>
      <c r="V1004" s="36"/>
      <c r="W1004" s="36"/>
      <c r="X1004" s="37"/>
      <c r="Y1004" s="38"/>
      <c r="Z1004" s="38"/>
      <c r="AA1004" s="38"/>
      <c r="AB1004" s="38"/>
    </row>
    <row r="1005" spans="1:28" s="16" customFormat="1" ht="20.100000000000001" customHeight="1" x14ac:dyDescent="0.2">
      <c r="A1005" s="74"/>
      <c r="B1005" s="74"/>
      <c r="C1005" s="79"/>
      <c r="D1005" s="25"/>
      <c r="E1005" s="25"/>
      <c r="F1005" s="25"/>
      <c r="G1005" s="6"/>
      <c r="H1005" s="21"/>
      <c r="I1005" s="5"/>
      <c r="J1005" s="102"/>
      <c r="K1005" s="102"/>
      <c r="L1005" s="36"/>
      <c r="M1005" s="36"/>
      <c r="N1005" s="36"/>
      <c r="O1005" s="36"/>
      <c r="P1005" s="36"/>
      <c r="Q1005" s="37"/>
      <c r="R1005" s="37"/>
      <c r="S1005" s="37"/>
      <c r="T1005" s="36"/>
      <c r="U1005" s="36"/>
      <c r="V1005" s="36"/>
      <c r="W1005" s="36"/>
      <c r="X1005" s="37"/>
      <c r="Y1005" s="38"/>
      <c r="Z1005" s="38"/>
      <c r="AA1005" s="38"/>
      <c r="AB1005" s="38"/>
    </row>
    <row r="1006" spans="1:28" s="16" customFormat="1" ht="20.100000000000001" customHeight="1" x14ac:dyDescent="0.2">
      <c r="A1006" s="74"/>
      <c r="B1006" s="74"/>
      <c r="C1006" s="79"/>
      <c r="D1006" s="25"/>
      <c r="E1006" s="25"/>
      <c r="F1006" s="25"/>
      <c r="G1006" s="6"/>
      <c r="H1006" s="17"/>
      <c r="I1006" s="5"/>
      <c r="J1006" s="102"/>
      <c r="K1006" s="102"/>
      <c r="L1006" s="36"/>
      <c r="M1006" s="36"/>
      <c r="N1006" s="36"/>
      <c r="O1006" s="36"/>
      <c r="P1006" s="36"/>
      <c r="Q1006" s="37"/>
      <c r="R1006" s="37"/>
      <c r="S1006" s="37"/>
      <c r="T1006" s="36"/>
      <c r="U1006" s="36"/>
      <c r="V1006" s="36"/>
      <c r="W1006" s="36"/>
      <c r="X1006" s="37"/>
      <c r="Y1006" s="38"/>
      <c r="Z1006" s="38"/>
      <c r="AA1006" s="38"/>
      <c r="AB1006" s="38"/>
    </row>
    <row r="1007" spans="1:28" s="16" customFormat="1" ht="20.100000000000001" customHeight="1" x14ac:dyDescent="0.2">
      <c r="A1007" s="74"/>
      <c r="B1007" s="74"/>
      <c r="C1007" s="79"/>
      <c r="D1007" s="26"/>
      <c r="E1007" s="25"/>
      <c r="F1007" s="25"/>
      <c r="G1007" s="6"/>
      <c r="H1007" s="21"/>
      <c r="I1007" s="5"/>
      <c r="J1007" s="102"/>
      <c r="K1007" s="102"/>
      <c r="L1007" s="36"/>
      <c r="M1007" s="36"/>
      <c r="N1007" s="36"/>
      <c r="O1007" s="36"/>
      <c r="P1007" s="36"/>
      <c r="Q1007" s="37"/>
      <c r="R1007" s="37"/>
      <c r="S1007" s="37"/>
      <c r="T1007" s="36"/>
      <c r="U1007" s="36"/>
      <c r="V1007" s="36"/>
      <c r="W1007" s="36"/>
      <c r="X1007" s="37"/>
      <c r="Y1007" s="38"/>
      <c r="Z1007" s="38"/>
      <c r="AA1007" s="38"/>
      <c r="AB1007" s="38"/>
    </row>
    <row r="1008" spans="1:28" s="16" customFormat="1" ht="20.100000000000001" customHeight="1" x14ac:dyDescent="0.2">
      <c r="A1008" s="74"/>
      <c r="B1008" s="74"/>
      <c r="C1008" s="79"/>
      <c r="D1008" s="25"/>
      <c r="E1008" s="25"/>
      <c r="F1008" s="25"/>
      <c r="G1008" s="6"/>
      <c r="H1008" s="21"/>
      <c r="I1008" s="5"/>
      <c r="J1008" s="102"/>
      <c r="K1008" s="102"/>
      <c r="L1008" s="36"/>
      <c r="M1008" s="36"/>
      <c r="N1008" s="36"/>
      <c r="O1008" s="36"/>
      <c r="P1008" s="36"/>
      <c r="Q1008" s="37"/>
      <c r="R1008" s="37"/>
      <c r="S1008" s="37"/>
      <c r="T1008" s="36"/>
      <c r="U1008" s="36"/>
      <c r="V1008" s="36"/>
      <c r="W1008" s="36"/>
      <c r="X1008" s="37"/>
      <c r="Y1008" s="38"/>
      <c r="Z1008" s="38"/>
      <c r="AA1008" s="38"/>
      <c r="AB1008" s="38"/>
    </row>
    <row r="1009" spans="1:28" s="16" customFormat="1" ht="20.100000000000001" customHeight="1" x14ac:dyDescent="0.2">
      <c r="A1009" s="74"/>
      <c r="B1009" s="74"/>
      <c r="C1009" s="79"/>
      <c r="D1009" s="26"/>
      <c r="E1009" s="25"/>
      <c r="F1009" s="25"/>
      <c r="G1009" s="6"/>
      <c r="I1009" s="6"/>
      <c r="J1009" s="102"/>
      <c r="K1009" s="102"/>
      <c r="L1009" s="36"/>
      <c r="M1009" s="36"/>
      <c r="N1009" s="36"/>
      <c r="O1009" s="36"/>
      <c r="P1009" s="36"/>
      <c r="Q1009" s="37"/>
      <c r="R1009" s="37"/>
      <c r="S1009" s="37"/>
      <c r="T1009" s="36"/>
      <c r="U1009" s="36"/>
      <c r="V1009" s="36"/>
      <c r="W1009" s="36"/>
      <c r="X1009" s="37"/>
      <c r="Y1009" s="38"/>
      <c r="Z1009" s="38"/>
      <c r="AA1009" s="38"/>
      <c r="AB1009" s="38"/>
    </row>
    <row r="1010" spans="1:28" s="16" customFormat="1" ht="20.100000000000001" customHeight="1" x14ac:dyDescent="0.2">
      <c r="A1010" s="74"/>
      <c r="B1010" s="74"/>
      <c r="C1010" s="79"/>
      <c r="D1010" s="26"/>
      <c r="E1010" s="25"/>
      <c r="F1010" s="25"/>
      <c r="G1010" s="6"/>
      <c r="H1010" s="17"/>
      <c r="I1010" s="5"/>
      <c r="J1010" s="102"/>
      <c r="K1010" s="102"/>
      <c r="L1010" s="36"/>
      <c r="M1010" s="36"/>
      <c r="N1010" s="36"/>
      <c r="O1010" s="36"/>
      <c r="P1010" s="36"/>
      <c r="Q1010" s="37"/>
      <c r="R1010" s="37"/>
      <c r="S1010" s="37"/>
      <c r="T1010" s="36"/>
      <c r="U1010" s="36"/>
      <c r="V1010" s="36"/>
      <c r="W1010" s="36"/>
      <c r="X1010" s="37"/>
      <c r="Y1010" s="38"/>
      <c r="Z1010" s="38"/>
      <c r="AA1010" s="38"/>
      <c r="AB1010" s="38"/>
    </row>
    <row r="1011" spans="1:28" s="16" customFormat="1" ht="20.100000000000001" customHeight="1" x14ac:dyDescent="0.2">
      <c r="A1011" s="74"/>
      <c r="B1011" s="74"/>
      <c r="C1011" s="79"/>
      <c r="D1011" s="26"/>
      <c r="E1011" s="25"/>
      <c r="F1011" s="25"/>
      <c r="G1011" s="6"/>
      <c r="I1011" s="5"/>
      <c r="J1011" s="102"/>
      <c r="K1011" s="102"/>
      <c r="L1011" s="36"/>
      <c r="M1011" s="36"/>
      <c r="N1011" s="36"/>
      <c r="O1011" s="36"/>
      <c r="P1011" s="36"/>
      <c r="Q1011" s="37"/>
      <c r="R1011" s="37"/>
      <c r="S1011" s="37"/>
      <c r="T1011" s="36"/>
      <c r="U1011" s="36"/>
      <c r="V1011" s="36"/>
      <c r="W1011" s="36"/>
      <c r="X1011" s="37"/>
      <c r="Y1011" s="38"/>
      <c r="Z1011" s="38"/>
      <c r="AA1011" s="38"/>
      <c r="AB1011" s="38"/>
    </row>
    <row r="1012" spans="1:28" s="16" customFormat="1" ht="20.100000000000001" customHeight="1" x14ac:dyDescent="0.2">
      <c r="A1012" s="74"/>
      <c r="B1012" s="74"/>
      <c r="C1012" s="79"/>
      <c r="D1012" s="26"/>
      <c r="E1012" s="25"/>
      <c r="F1012" s="25"/>
      <c r="G1012" s="6"/>
      <c r="I1012" s="5"/>
      <c r="J1012" s="102"/>
      <c r="K1012" s="102"/>
      <c r="L1012" s="36"/>
      <c r="M1012" s="36"/>
      <c r="N1012" s="36"/>
      <c r="O1012" s="36"/>
      <c r="P1012" s="36"/>
      <c r="Q1012" s="37"/>
      <c r="R1012" s="37"/>
      <c r="S1012" s="37"/>
      <c r="T1012" s="36"/>
      <c r="U1012" s="36"/>
      <c r="V1012" s="36"/>
      <c r="W1012" s="36"/>
      <c r="X1012" s="37"/>
      <c r="Y1012" s="38"/>
      <c r="Z1012" s="38"/>
      <c r="AA1012" s="38"/>
      <c r="AB1012" s="38"/>
    </row>
    <row r="1013" spans="1:28" s="16" customFormat="1" ht="20.100000000000001" customHeight="1" x14ac:dyDescent="0.2">
      <c r="A1013" s="74"/>
      <c r="B1013" s="74"/>
      <c r="C1013" s="79"/>
      <c r="D1013" s="26"/>
      <c r="E1013" s="25"/>
      <c r="F1013" s="25"/>
      <c r="G1013" s="6"/>
      <c r="I1013" s="5"/>
      <c r="J1013" s="102"/>
      <c r="K1013" s="102"/>
      <c r="L1013" s="36"/>
      <c r="M1013" s="36"/>
      <c r="N1013" s="36"/>
      <c r="O1013" s="36"/>
      <c r="P1013" s="36"/>
      <c r="Q1013" s="37"/>
      <c r="R1013" s="37"/>
      <c r="S1013" s="37"/>
      <c r="T1013" s="36"/>
      <c r="U1013" s="36"/>
      <c r="V1013" s="36"/>
      <c r="W1013" s="36"/>
      <c r="X1013" s="37"/>
      <c r="Y1013" s="38"/>
      <c r="Z1013" s="38"/>
      <c r="AA1013" s="38"/>
      <c r="AB1013" s="38"/>
    </row>
    <row r="1014" spans="1:28" s="16" customFormat="1" ht="20.100000000000001" customHeight="1" x14ac:dyDescent="0.2">
      <c r="A1014" s="74"/>
      <c r="B1014" s="74"/>
      <c r="C1014" s="79"/>
      <c r="D1014" s="25"/>
      <c r="E1014" s="25"/>
      <c r="F1014" s="25"/>
      <c r="G1014" s="6"/>
      <c r="I1014" s="5"/>
      <c r="J1014" s="102"/>
      <c r="K1014" s="102"/>
      <c r="L1014" s="36"/>
      <c r="M1014" s="36"/>
      <c r="N1014" s="36"/>
      <c r="O1014" s="36"/>
      <c r="P1014" s="36"/>
      <c r="Q1014" s="37"/>
      <c r="R1014" s="37"/>
      <c r="S1014" s="37"/>
      <c r="T1014" s="36"/>
      <c r="U1014" s="36"/>
      <c r="V1014" s="36"/>
      <c r="W1014" s="36"/>
      <c r="X1014" s="37"/>
      <c r="Y1014" s="38"/>
      <c r="Z1014" s="38"/>
      <c r="AA1014" s="38"/>
      <c r="AB1014" s="38"/>
    </row>
    <row r="1015" spans="1:28" s="16" customFormat="1" ht="20.100000000000001" customHeight="1" x14ac:dyDescent="0.2">
      <c r="A1015" s="74"/>
      <c r="B1015" s="74"/>
      <c r="C1015" s="79"/>
      <c r="D1015" s="26"/>
      <c r="E1015" s="25"/>
      <c r="F1015" s="25"/>
      <c r="G1015" s="6"/>
      <c r="I1015" s="5"/>
      <c r="J1015" s="102"/>
      <c r="K1015" s="102"/>
      <c r="L1015" s="36"/>
      <c r="M1015" s="36"/>
      <c r="N1015" s="36"/>
      <c r="O1015" s="36"/>
      <c r="P1015" s="36"/>
      <c r="Q1015" s="37"/>
      <c r="R1015" s="37"/>
      <c r="S1015" s="37"/>
      <c r="T1015" s="36"/>
      <c r="U1015" s="36"/>
      <c r="V1015" s="36"/>
      <c r="W1015" s="36"/>
      <c r="X1015" s="37"/>
      <c r="Y1015" s="38"/>
      <c r="Z1015" s="38"/>
      <c r="AA1015" s="38"/>
      <c r="AB1015" s="38"/>
    </row>
    <row r="1016" spans="1:28" s="16" customFormat="1" ht="20.100000000000001" customHeight="1" x14ac:dyDescent="0.2">
      <c r="A1016" s="74"/>
      <c r="B1016" s="74"/>
      <c r="C1016" s="79"/>
      <c r="D1016" s="26"/>
      <c r="E1016" s="25"/>
      <c r="F1016" s="25"/>
      <c r="G1016" s="6"/>
      <c r="I1016" s="5"/>
      <c r="J1016" s="102"/>
      <c r="K1016" s="102"/>
      <c r="L1016" s="36"/>
      <c r="M1016" s="36"/>
      <c r="N1016" s="36"/>
      <c r="O1016" s="36"/>
      <c r="P1016" s="36"/>
      <c r="Q1016" s="37"/>
      <c r="R1016" s="37"/>
      <c r="S1016" s="37"/>
      <c r="T1016" s="36"/>
      <c r="U1016" s="36"/>
      <c r="V1016" s="36"/>
      <c r="W1016" s="36"/>
      <c r="X1016" s="37"/>
      <c r="Y1016" s="38"/>
      <c r="Z1016" s="38"/>
      <c r="AA1016" s="38"/>
      <c r="AB1016" s="38"/>
    </row>
    <row r="1017" spans="1:28" s="16" customFormat="1" ht="20.100000000000001" customHeight="1" x14ac:dyDescent="0.2">
      <c r="A1017" s="74"/>
      <c r="B1017" s="74"/>
      <c r="C1017" s="79"/>
      <c r="D1017" s="26"/>
      <c r="E1017" s="25"/>
      <c r="F1017" s="25"/>
      <c r="G1017" s="6"/>
      <c r="I1017" s="5"/>
      <c r="J1017" s="102"/>
      <c r="K1017" s="102"/>
      <c r="L1017" s="36"/>
      <c r="M1017" s="36"/>
      <c r="N1017" s="36"/>
      <c r="O1017" s="36"/>
      <c r="P1017" s="36"/>
      <c r="Q1017" s="37"/>
      <c r="R1017" s="37"/>
      <c r="S1017" s="37"/>
      <c r="T1017" s="36"/>
      <c r="U1017" s="36"/>
      <c r="V1017" s="36"/>
      <c r="W1017" s="36"/>
      <c r="X1017" s="37"/>
      <c r="Y1017" s="38"/>
      <c r="Z1017" s="38"/>
      <c r="AA1017" s="38"/>
      <c r="AB1017" s="38"/>
    </row>
    <row r="1018" spans="1:28" s="16" customFormat="1" ht="20.100000000000001" customHeight="1" x14ac:dyDescent="0.2">
      <c r="A1018" s="74"/>
      <c r="B1018" s="74"/>
      <c r="C1018" s="79"/>
      <c r="D1018" s="25"/>
      <c r="E1018" s="25"/>
      <c r="F1018" s="25"/>
      <c r="G1018" s="6"/>
      <c r="I1018" s="5"/>
      <c r="J1018" s="102"/>
      <c r="K1018" s="102"/>
      <c r="L1018" s="36"/>
      <c r="M1018" s="36"/>
      <c r="N1018" s="36"/>
      <c r="O1018" s="36"/>
      <c r="P1018" s="36"/>
      <c r="Q1018" s="37"/>
      <c r="R1018" s="37"/>
      <c r="S1018" s="37"/>
      <c r="T1018" s="36"/>
      <c r="U1018" s="36"/>
      <c r="V1018" s="36"/>
      <c r="W1018" s="36"/>
      <c r="X1018" s="37"/>
      <c r="Y1018" s="38"/>
      <c r="Z1018" s="38"/>
      <c r="AA1018" s="38"/>
      <c r="AB1018" s="38"/>
    </row>
    <row r="1019" spans="1:28" s="16" customFormat="1" ht="20.100000000000001" customHeight="1" x14ac:dyDescent="0.2">
      <c r="A1019" s="74"/>
      <c r="B1019" s="74"/>
      <c r="C1019" s="79"/>
      <c r="D1019" s="26"/>
      <c r="E1019" s="25"/>
      <c r="F1019" s="25"/>
      <c r="G1019" s="6"/>
      <c r="I1019" s="5"/>
      <c r="J1019" s="102"/>
      <c r="K1019" s="102"/>
      <c r="L1019" s="36"/>
      <c r="M1019" s="36"/>
      <c r="N1019" s="36"/>
      <c r="O1019" s="36"/>
      <c r="P1019" s="36"/>
      <c r="Q1019" s="37"/>
      <c r="R1019" s="37"/>
      <c r="S1019" s="37"/>
      <c r="T1019" s="36"/>
      <c r="U1019" s="36"/>
      <c r="V1019" s="36"/>
      <c r="W1019" s="36"/>
      <c r="X1019" s="37"/>
      <c r="Y1019" s="38"/>
      <c r="Z1019" s="38"/>
      <c r="AA1019" s="38"/>
      <c r="AB1019" s="38"/>
    </row>
    <row r="1020" spans="1:28" s="16" customFormat="1" ht="20.100000000000001" customHeight="1" x14ac:dyDescent="0.2">
      <c r="A1020" s="74"/>
      <c r="B1020" s="74"/>
      <c r="C1020" s="79"/>
      <c r="D1020" s="25"/>
      <c r="E1020" s="25"/>
      <c r="F1020" s="25"/>
      <c r="G1020" s="6"/>
      <c r="I1020" s="5"/>
      <c r="J1020" s="102"/>
      <c r="K1020" s="102"/>
      <c r="L1020" s="36"/>
      <c r="M1020" s="36"/>
      <c r="N1020" s="36"/>
      <c r="O1020" s="36"/>
      <c r="P1020" s="36"/>
      <c r="Q1020" s="37"/>
      <c r="R1020" s="37"/>
      <c r="S1020" s="37"/>
      <c r="T1020" s="36"/>
      <c r="U1020" s="36"/>
      <c r="V1020" s="36"/>
      <c r="W1020" s="36"/>
      <c r="X1020" s="37"/>
      <c r="Y1020" s="38"/>
      <c r="Z1020" s="38"/>
      <c r="AA1020" s="38"/>
      <c r="AB1020" s="38"/>
    </row>
    <row r="1021" spans="1:28" s="16" customFormat="1" ht="20.100000000000001" customHeight="1" x14ac:dyDescent="0.2">
      <c r="A1021" s="74"/>
      <c r="B1021" s="74"/>
      <c r="C1021" s="79"/>
      <c r="D1021" s="26"/>
      <c r="E1021" s="25"/>
      <c r="F1021" s="25"/>
      <c r="G1021" s="6"/>
      <c r="I1021" s="5"/>
      <c r="J1021" s="102"/>
      <c r="K1021" s="102"/>
      <c r="L1021" s="36"/>
      <c r="M1021" s="36"/>
      <c r="N1021" s="36"/>
      <c r="O1021" s="36"/>
      <c r="P1021" s="36"/>
      <c r="Q1021" s="37"/>
      <c r="R1021" s="37"/>
      <c r="S1021" s="37"/>
      <c r="T1021" s="36"/>
      <c r="U1021" s="36"/>
      <c r="V1021" s="36"/>
      <c r="W1021" s="36"/>
      <c r="X1021" s="37"/>
      <c r="Y1021" s="38"/>
      <c r="Z1021" s="38"/>
      <c r="AA1021" s="38"/>
      <c r="AB1021" s="38"/>
    </row>
    <row r="1022" spans="1:28" s="16" customFormat="1" ht="20.100000000000001" customHeight="1" x14ac:dyDescent="0.2">
      <c r="A1022" s="74"/>
      <c r="B1022" s="74"/>
      <c r="C1022" s="79"/>
      <c r="D1022" s="26"/>
      <c r="E1022" s="25"/>
      <c r="F1022" s="25"/>
      <c r="G1022" s="6"/>
      <c r="I1022" s="5"/>
      <c r="J1022" s="102"/>
      <c r="K1022" s="102"/>
      <c r="L1022" s="36"/>
      <c r="M1022" s="36"/>
      <c r="N1022" s="36"/>
      <c r="O1022" s="36"/>
      <c r="P1022" s="36"/>
      <c r="Q1022" s="37"/>
      <c r="R1022" s="37"/>
      <c r="S1022" s="37"/>
      <c r="T1022" s="36"/>
      <c r="U1022" s="36"/>
      <c r="V1022" s="36"/>
      <c r="W1022" s="36"/>
      <c r="X1022" s="37"/>
      <c r="Y1022" s="38"/>
      <c r="Z1022" s="38"/>
      <c r="AA1022" s="38"/>
      <c r="AB1022" s="38"/>
    </row>
    <row r="1023" spans="1:28" s="16" customFormat="1" ht="20.100000000000001" customHeight="1" x14ac:dyDescent="0.2">
      <c r="A1023" s="74"/>
      <c r="B1023" s="74"/>
      <c r="C1023" s="79"/>
      <c r="D1023" s="25"/>
      <c r="E1023" s="25"/>
      <c r="F1023" s="25"/>
      <c r="G1023" s="6"/>
      <c r="I1023" s="5"/>
      <c r="J1023" s="102"/>
      <c r="K1023" s="102"/>
      <c r="L1023" s="36"/>
      <c r="M1023" s="36"/>
      <c r="N1023" s="36"/>
      <c r="O1023" s="36"/>
      <c r="P1023" s="36"/>
      <c r="Q1023" s="37"/>
      <c r="R1023" s="37"/>
      <c r="S1023" s="37"/>
      <c r="T1023" s="36"/>
      <c r="U1023" s="36"/>
      <c r="V1023" s="36"/>
      <c r="W1023" s="36"/>
      <c r="X1023" s="37"/>
      <c r="Y1023" s="38"/>
      <c r="Z1023" s="38"/>
      <c r="AA1023" s="38"/>
      <c r="AB1023" s="38"/>
    </row>
    <row r="1024" spans="1:28" s="16" customFormat="1" ht="20.100000000000001" customHeight="1" x14ac:dyDescent="0.2">
      <c r="A1024" s="74"/>
      <c r="B1024" s="74"/>
      <c r="C1024" s="79"/>
      <c r="D1024" s="25"/>
      <c r="E1024" s="25"/>
      <c r="F1024" s="25"/>
      <c r="G1024" s="6"/>
      <c r="I1024" s="5"/>
      <c r="J1024" s="102"/>
      <c r="K1024" s="102"/>
      <c r="L1024" s="36"/>
      <c r="M1024" s="36"/>
      <c r="N1024" s="36"/>
      <c r="O1024" s="36"/>
      <c r="P1024" s="36"/>
      <c r="Q1024" s="37"/>
      <c r="R1024" s="37"/>
      <c r="S1024" s="37"/>
      <c r="T1024" s="36"/>
      <c r="U1024" s="36"/>
      <c r="V1024" s="36"/>
      <c r="W1024" s="36"/>
      <c r="X1024" s="37"/>
      <c r="Y1024" s="38"/>
      <c r="Z1024" s="38"/>
      <c r="AA1024" s="38"/>
      <c r="AB1024" s="38"/>
    </row>
    <row r="1025" spans="1:28" s="16" customFormat="1" ht="20.100000000000001" customHeight="1" x14ac:dyDescent="0.2">
      <c r="A1025" s="74"/>
      <c r="B1025" s="74"/>
      <c r="C1025" s="79"/>
      <c r="D1025" s="26"/>
      <c r="E1025" s="25"/>
      <c r="F1025" s="25"/>
      <c r="G1025" s="6"/>
      <c r="I1025" s="5"/>
      <c r="J1025" s="102"/>
      <c r="K1025" s="102"/>
      <c r="L1025" s="36"/>
      <c r="M1025" s="36"/>
      <c r="N1025" s="36"/>
      <c r="O1025" s="36"/>
      <c r="P1025" s="36"/>
      <c r="Q1025" s="37"/>
      <c r="R1025" s="37"/>
      <c r="S1025" s="37"/>
      <c r="T1025" s="36"/>
      <c r="U1025" s="36"/>
      <c r="V1025" s="36"/>
      <c r="W1025" s="36"/>
      <c r="X1025" s="37"/>
      <c r="Y1025" s="38"/>
      <c r="Z1025" s="38"/>
      <c r="AA1025" s="38"/>
      <c r="AB1025" s="38"/>
    </row>
    <row r="1026" spans="1:28" s="16" customFormat="1" ht="20.100000000000001" customHeight="1" x14ac:dyDescent="0.2">
      <c r="A1026" s="74"/>
      <c r="B1026" s="74"/>
      <c r="C1026" s="79"/>
      <c r="D1026" s="26"/>
      <c r="E1026" s="25"/>
      <c r="F1026" s="25"/>
      <c r="G1026" s="6"/>
      <c r="I1026" s="6"/>
      <c r="J1026" s="102"/>
      <c r="K1026" s="102"/>
      <c r="L1026" s="36"/>
      <c r="M1026" s="36"/>
      <c r="N1026" s="36"/>
      <c r="O1026" s="36"/>
      <c r="P1026" s="36"/>
      <c r="Q1026" s="37"/>
      <c r="R1026" s="37"/>
      <c r="S1026" s="37"/>
      <c r="T1026" s="36"/>
      <c r="U1026" s="36"/>
      <c r="V1026" s="36"/>
      <c r="W1026" s="36"/>
      <c r="X1026" s="37"/>
      <c r="Y1026" s="38"/>
      <c r="Z1026" s="38"/>
      <c r="AA1026" s="38"/>
      <c r="AB1026" s="38"/>
    </row>
    <row r="1027" spans="1:28" s="16" customFormat="1" ht="20.100000000000001" customHeight="1" x14ac:dyDescent="0.2">
      <c r="A1027" s="74"/>
      <c r="B1027" s="74"/>
      <c r="C1027" s="79"/>
      <c r="D1027" s="28"/>
      <c r="E1027" s="25"/>
      <c r="F1027" s="29"/>
      <c r="G1027" s="6"/>
      <c r="H1027" s="18"/>
      <c r="I1027" s="6"/>
      <c r="J1027" s="102"/>
      <c r="K1027" s="102"/>
      <c r="L1027" s="36"/>
      <c r="M1027" s="36"/>
      <c r="N1027" s="36"/>
      <c r="O1027" s="36"/>
      <c r="P1027" s="36"/>
      <c r="Q1027" s="37"/>
      <c r="R1027" s="37"/>
      <c r="S1027" s="37"/>
      <c r="T1027" s="36"/>
      <c r="U1027" s="36"/>
      <c r="V1027" s="36"/>
      <c r="W1027" s="36"/>
      <c r="X1027" s="37"/>
      <c r="Y1027" s="38"/>
      <c r="Z1027" s="38"/>
      <c r="AA1027" s="38"/>
      <c r="AB1027" s="38"/>
    </row>
    <row r="1028" spans="1:28" s="16" customFormat="1" ht="20.100000000000001" customHeight="1" x14ac:dyDescent="0.2">
      <c r="A1028" s="74"/>
      <c r="B1028" s="74"/>
      <c r="C1028" s="79"/>
      <c r="D1028" s="25"/>
      <c r="E1028" s="25"/>
      <c r="F1028" s="25"/>
      <c r="G1028" s="6"/>
      <c r="I1028" s="5"/>
      <c r="J1028" s="102"/>
      <c r="K1028" s="102"/>
      <c r="L1028" s="36"/>
      <c r="M1028" s="36"/>
      <c r="N1028" s="36"/>
      <c r="O1028" s="36"/>
      <c r="P1028" s="36"/>
      <c r="Q1028" s="37"/>
      <c r="R1028" s="37"/>
      <c r="S1028" s="37"/>
      <c r="T1028" s="36"/>
      <c r="U1028" s="36"/>
      <c r="V1028" s="36"/>
      <c r="W1028" s="36"/>
      <c r="X1028" s="37"/>
      <c r="Y1028" s="38"/>
      <c r="Z1028" s="38"/>
      <c r="AA1028" s="38"/>
      <c r="AB1028" s="38"/>
    </row>
    <row r="1029" spans="1:28" s="16" customFormat="1" ht="20.100000000000001" customHeight="1" x14ac:dyDescent="0.2">
      <c r="A1029" s="74"/>
      <c r="B1029" s="74"/>
      <c r="C1029" s="79"/>
      <c r="D1029" s="25"/>
      <c r="E1029" s="25"/>
      <c r="F1029" s="25"/>
      <c r="G1029" s="6"/>
      <c r="H1029" s="18"/>
      <c r="I1029" s="6"/>
      <c r="J1029" s="102"/>
      <c r="K1029" s="102"/>
      <c r="L1029" s="36"/>
      <c r="M1029" s="36"/>
      <c r="N1029" s="36"/>
      <c r="O1029" s="36"/>
      <c r="P1029" s="36"/>
      <c r="Q1029" s="37"/>
      <c r="R1029" s="37"/>
      <c r="S1029" s="37"/>
      <c r="T1029" s="36"/>
      <c r="U1029" s="36"/>
      <c r="V1029" s="36"/>
      <c r="W1029" s="36"/>
      <c r="X1029" s="37"/>
      <c r="Y1029" s="38"/>
      <c r="Z1029" s="38"/>
      <c r="AA1029" s="38"/>
      <c r="AB1029" s="38"/>
    </row>
    <row r="1030" spans="1:28" s="16" customFormat="1" ht="20.100000000000001" customHeight="1" x14ac:dyDescent="0.2">
      <c r="A1030" s="74"/>
      <c r="B1030" s="74"/>
      <c r="C1030" s="79"/>
      <c r="D1030" s="26"/>
      <c r="E1030" s="25"/>
      <c r="F1030" s="25"/>
      <c r="G1030" s="6"/>
      <c r="I1030" s="5"/>
      <c r="J1030" s="102"/>
      <c r="K1030" s="102"/>
      <c r="L1030" s="36"/>
      <c r="M1030" s="36"/>
      <c r="N1030" s="36"/>
      <c r="O1030" s="36"/>
      <c r="P1030" s="36"/>
      <c r="Q1030" s="37"/>
      <c r="R1030" s="37"/>
      <c r="S1030" s="37"/>
      <c r="T1030" s="36"/>
      <c r="U1030" s="36"/>
      <c r="V1030" s="36"/>
      <c r="W1030" s="36"/>
      <c r="X1030" s="37"/>
      <c r="Y1030" s="38"/>
      <c r="Z1030" s="38"/>
      <c r="AA1030" s="38"/>
      <c r="AB1030" s="38"/>
    </row>
    <row r="1031" spans="1:28" s="16" customFormat="1" ht="20.100000000000001" customHeight="1" x14ac:dyDescent="0.2">
      <c r="A1031" s="74"/>
      <c r="B1031" s="74"/>
      <c r="C1031" s="79"/>
      <c r="D1031" s="25"/>
      <c r="E1031" s="25"/>
      <c r="F1031" s="25"/>
      <c r="G1031" s="6"/>
      <c r="H1031" s="18"/>
      <c r="I1031" s="5"/>
      <c r="J1031" s="102"/>
      <c r="K1031" s="102"/>
      <c r="L1031" s="36"/>
      <c r="M1031" s="36"/>
      <c r="N1031" s="36"/>
      <c r="O1031" s="36"/>
      <c r="P1031" s="36"/>
      <c r="Q1031" s="37"/>
      <c r="R1031" s="37"/>
      <c r="S1031" s="37"/>
      <c r="T1031" s="36"/>
      <c r="U1031" s="36"/>
      <c r="V1031" s="36"/>
      <c r="W1031" s="36"/>
      <c r="X1031" s="37"/>
      <c r="Y1031" s="38"/>
      <c r="Z1031" s="38"/>
      <c r="AA1031" s="38"/>
      <c r="AB1031" s="38"/>
    </row>
    <row r="1032" spans="1:28" s="16" customFormat="1" ht="20.100000000000001" customHeight="1" x14ac:dyDescent="0.2">
      <c r="A1032" s="74"/>
      <c r="B1032" s="74"/>
      <c r="C1032" s="79"/>
      <c r="D1032" s="25"/>
      <c r="E1032" s="25"/>
      <c r="F1032" s="25"/>
      <c r="G1032" s="6"/>
      <c r="I1032" s="5"/>
      <c r="J1032" s="102"/>
      <c r="K1032" s="102"/>
      <c r="L1032" s="36"/>
      <c r="M1032" s="36"/>
      <c r="N1032" s="36"/>
      <c r="O1032" s="36"/>
      <c r="P1032" s="36"/>
      <c r="Q1032" s="37"/>
      <c r="R1032" s="37"/>
      <c r="S1032" s="37"/>
      <c r="T1032" s="36"/>
      <c r="U1032" s="36"/>
      <c r="V1032" s="36"/>
      <c r="W1032" s="36"/>
      <c r="X1032" s="37"/>
      <c r="Y1032" s="38"/>
      <c r="Z1032" s="38"/>
      <c r="AA1032" s="38"/>
      <c r="AB1032" s="38"/>
    </row>
    <row r="1033" spans="1:28" s="16" customFormat="1" ht="20.100000000000001" customHeight="1" x14ac:dyDescent="0.2">
      <c r="A1033" s="74"/>
      <c r="B1033" s="74"/>
      <c r="C1033" s="79"/>
      <c r="D1033" s="26"/>
      <c r="E1033" s="25"/>
      <c r="F1033" s="25"/>
      <c r="G1033" s="6"/>
      <c r="I1033" s="5"/>
      <c r="J1033" s="102"/>
      <c r="K1033" s="102"/>
      <c r="L1033" s="36"/>
      <c r="M1033" s="36"/>
      <c r="N1033" s="36"/>
      <c r="O1033" s="36"/>
      <c r="P1033" s="36"/>
      <c r="Q1033" s="37"/>
      <c r="R1033" s="37"/>
      <c r="S1033" s="37"/>
      <c r="T1033" s="36"/>
      <c r="U1033" s="36"/>
      <c r="V1033" s="36"/>
      <c r="W1033" s="36"/>
      <c r="X1033" s="37"/>
      <c r="Y1033" s="38"/>
      <c r="Z1033" s="38"/>
      <c r="AA1033" s="38"/>
      <c r="AB1033" s="38"/>
    </row>
    <row r="1034" spans="1:28" s="16" customFormat="1" ht="20.100000000000001" customHeight="1" x14ac:dyDescent="0.2">
      <c r="A1034" s="74"/>
      <c r="B1034" s="74"/>
      <c r="C1034" s="79"/>
      <c r="D1034" s="26"/>
      <c r="E1034" s="25"/>
      <c r="F1034" s="25"/>
      <c r="G1034" s="6"/>
      <c r="I1034" s="5"/>
      <c r="J1034" s="102"/>
      <c r="K1034" s="102"/>
      <c r="L1034" s="36"/>
      <c r="M1034" s="36"/>
      <c r="N1034" s="36"/>
      <c r="O1034" s="36"/>
      <c r="P1034" s="36"/>
      <c r="Q1034" s="37"/>
      <c r="R1034" s="37"/>
      <c r="S1034" s="37"/>
      <c r="T1034" s="36"/>
      <c r="U1034" s="36"/>
      <c r="V1034" s="36"/>
      <c r="W1034" s="36"/>
      <c r="X1034" s="37"/>
      <c r="Y1034" s="38"/>
      <c r="Z1034" s="38"/>
      <c r="AA1034" s="38"/>
      <c r="AB1034" s="38"/>
    </row>
    <row r="1035" spans="1:28" s="16" customFormat="1" ht="20.100000000000001" customHeight="1" x14ac:dyDescent="0.2">
      <c r="A1035" s="74"/>
      <c r="B1035" s="74"/>
      <c r="C1035" s="79"/>
      <c r="D1035" s="26"/>
      <c r="E1035" s="25"/>
      <c r="F1035" s="25"/>
      <c r="G1035" s="6"/>
      <c r="I1035" s="5"/>
      <c r="J1035" s="102"/>
      <c r="K1035" s="102"/>
      <c r="L1035" s="36"/>
      <c r="M1035" s="36"/>
      <c r="N1035" s="36"/>
      <c r="O1035" s="36"/>
      <c r="P1035" s="36"/>
      <c r="Q1035" s="37"/>
      <c r="R1035" s="37"/>
      <c r="S1035" s="37"/>
      <c r="T1035" s="36"/>
      <c r="U1035" s="36"/>
      <c r="V1035" s="36"/>
      <c r="W1035" s="36"/>
      <c r="X1035" s="37"/>
      <c r="Y1035" s="38"/>
      <c r="Z1035" s="38"/>
      <c r="AA1035" s="38"/>
      <c r="AB1035" s="38"/>
    </row>
    <row r="1036" spans="1:28" s="16" customFormat="1" ht="20.100000000000001" customHeight="1" x14ac:dyDescent="0.2">
      <c r="A1036" s="74"/>
      <c r="B1036" s="74"/>
      <c r="C1036" s="79"/>
      <c r="D1036" s="26"/>
      <c r="E1036" s="25"/>
      <c r="F1036" s="25"/>
      <c r="G1036" s="6"/>
      <c r="I1036" s="5"/>
      <c r="J1036" s="102"/>
      <c r="K1036" s="102"/>
      <c r="L1036" s="36"/>
      <c r="M1036" s="36"/>
      <c r="N1036" s="36"/>
      <c r="O1036" s="36"/>
      <c r="P1036" s="36"/>
      <c r="Q1036" s="37"/>
      <c r="R1036" s="37"/>
      <c r="S1036" s="37"/>
      <c r="T1036" s="36"/>
      <c r="U1036" s="36"/>
      <c r="V1036" s="36"/>
      <c r="W1036" s="36"/>
      <c r="X1036" s="37"/>
      <c r="Y1036" s="38"/>
      <c r="Z1036" s="38"/>
      <c r="AA1036" s="38"/>
      <c r="AB1036" s="38"/>
    </row>
    <row r="1037" spans="1:28" s="16" customFormat="1" ht="20.100000000000001" customHeight="1" x14ac:dyDescent="0.2">
      <c r="A1037" s="74"/>
      <c r="B1037" s="74"/>
      <c r="C1037" s="79"/>
      <c r="D1037" s="26"/>
      <c r="E1037" s="25"/>
      <c r="F1037" s="25"/>
      <c r="G1037" s="6"/>
      <c r="I1037" s="5"/>
      <c r="J1037" s="102"/>
      <c r="K1037" s="102"/>
      <c r="L1037" s="36"/>
      <c r="M1037" s="36"/>
      <c r="N1037" s="36"/>
      <c r="O1037" s="36"/>
      <c r="P1037" s="36"/>
      <c r="Q1037" s="37"/>
      <c r="R1037" s="37"/>
      <c r="S1037" s="37"/>
      <c r="T1037" s="36"/>
      <c r="U1037" s="36"/>
      <c r="V1037" s="36"/>
      <c r="W1037" s="36"/>
      <c r="X1037" s="37"/>
      <c r="Y1037" s="38"/>
      <c r="Z1037" s="38"/>
      <c r="AA1037" s="38"/>
      <c r="AB1037" s="38"/>
    </row>
    <row r="1038" spans="1:28" s="16" customFormat="1" ht="20.100000000000001" customHeight="1" x14ac:dyDescent="0.2">
      <c r="A1038" s="74"/>
      <c r="B1038" s="74"/>
      <c r="C1038" s="79"/>
      <c r="D1038" s="26"/>
      <c r="E1038" s="25"/>
      <c r="F1038" s="25"/>
      <c r="G1038" s="6"/>
      <c r="H1038" s="18"/>
      <c r="I1038" s="5"/>
      <c r="J1038" s="102"/>
      <c r="K1038" s="102"/>
      <c r="L1038" s="36"/>
      <c r="M1038" s="36"/>
      <c r="N1038" s="36"/>
      <c r="O1038" s="36"/>
      <c r="P1038" s="36"/>
      <c r="Q1038" s="37"/>
      <c r="R1038" s="37"/>
      <c r="S1038" s="37"/>
      <c r="T1038" s="36"/>
      <c r="U1038" s="36"/>
      <c r="V1038" s="36"/>
      <c r="W1038" s="36"/>
      <c r="X1038" s="37"/>
      <c r="Y1038" s="38"/>
      <c r="Z1038" s="38"/>
      <c r="AA1038" s="38"/>
      <c r="AB1038" s="38"/>
    </row>
    <row r="1039" spans="1:28" s="16" customFormat="1" ht="20.100000000000001" customHeight="1" x14ac:dyDescent="0.2">
      <c r="A1039" s="74"/>
      <c r="B1039" s="74"/>
      <c r="C1039" s="79"/>
      <c r="D1039" s="26"/>
      <c r="E1039" s="25"/>
      <c r="F1039" s="25"/>
      <c r="G1039" s="6"/>
      <c r="I1039" s="6"/>
      <c r="J1039" s="102"/>
      <c r="K1039" s="102"/>
      <c r="L1039" s="36"/>
      <c r="M1039" s="36"/>
      <c r="N1039" s="36"/>
      <c r="O1039" s="36"/>
      <c r="P1039" s="36"/>
      <c r="Q1039" s="37"/>
      <c r="R1039" s="37"/>
      <c r="S1039" s="37"/>
      <c r="T1039" s="36"/>
      <c r="U1039" s="36"/>
      <c r="V1039" s="36"/>
      <c r="W1039" s="36"/>
      <c r="X1039" s="37"/>
      <c r="Y1039" s="38"/>
      <c r="Z1039" s="38"/>
      <c r="AA1039" s="38"/>
      <c r="AB1039" s="38"/>
    </row>
    <row r="1040" spans="1:28" s="16" customFormat="1" ht="20.100000000000001" customHeight="1" x14ac:dyDescent="0.2">
      <c r="A1040" s="74"/>
      <c r="B1040" s="74"/>
      <c r="C1040" s="79"/>
      <c r="D1040" s="26"/>
      <c r="E1040" s="25"/>
      <c r="F1040" s="25"/>
      <c r="G1040" s="6"/>
      <c r="I1040" s="5"/>
      <c r="J1040" s="102"/>
      <c r="K1040" s="102"/>
      <c r="L1040" s="36"/>
      <c r="M1040" s="36"/>
      <c r="N1040" s="36"/>
      <c r="O1040" s="36"/>
      <c r="P1040" s="36"/>
      <c r="Q1040" s="37"/>
      <c r="R1040" s="37"/>
      <c r="S1040" s="37"/>
      <c r="T1040" s="36"/>
      <c r="U1040" s="36"/>
      <c r="V1040" s="36"/>
      <c r="W1040" s="36"/>
      <c r="X1040" s="37"/>
      <c r="Y1040" s="38"/>
      <c r="Z1040" s="38"/>
      <c r="AA1040" s="38"/>
      <c r="AB1040" s="38"/>
    </row>
    <row r="1041" spans="1:28" s="16" customFormat="1" ht="20.100000000000001" customHeight="1" x14ac:dyDescent="0.2">
      <c r="A1041" s="74"/>
      <c r="B1041" s="74"/>
      <c r="C1041" s="79"/>
      <c r="D1041" s="25"/>
      <c r="E1041" s="25"/>
      <c r="F1041" s="25"/>
      <c r="G1041" s="6"/>
      <c r="I1041" s="5"/>
      <c r="J1041" s="102"/>
      <c r="K1041" s="102"/>
      <c r="L1041" s="36"/>
      <c r="M1041" s="36"/>
      <c r="N1041" s="36"/>
      <c r="O1041" s="36"/>
      <c r="P1041" s="36"/>
      <c r="Q1041" s="37"/>
      <c r="R1041" s="37"/>
      <c r="S1041" s="37"/>
      <c r="T1041" s="36"/>
      <c r="U1041" s="36"/>
      <c r="V1041" s="36"/>
      <c r="W1041" s="36"/>
      <c r="X1041" s="37"/>
      <c r="Y1041" s="38"/>
      <c r="Z1041" s="38"/>
      <c r="AA1041" s="38"/>
      <c r="AB1041" s="38"/>
    </row>
    <row r="1042" spans="1:28" s="16" customFormat="1" ht="20.100000000000001" customHeight="1" x14ac:dyDescent="0.2">
      <c r="A1042" s="74"/>
      <c r="B1042" s="74"/>
      <c r="C1042" s="79"/>
      <c r="D1042" s="25"/>
      <c r="E1042" s="25"/>
      <c r="F1042" s="25"/>
      <c r="G1042" s="6"/>
      <c r="H1042" s="18"/>
      <c r="I1042" s="6"/>
      <c r="J1042" s="102"/>
      <c r="K1042" s="102"/>
      <c r="L1042" s="36"/>
      <c r="M1042" s="36"/>
      <c r="N1042" s="36"/>
      <c r="O1042" s="36"/>
      <c r="P1042" s="36"/>
      <c r="Q1042" s="37"/>
      <c r="R1042" s="37"/>
      <c r="S1042" s="37"/>
      <c r="T1042" s="36"/>
      <c r="U1042" s="36"/>
      <c r="V1042" s="36"/>
      <c r="W1042" s="36"/>
      <c r="X1042" s="37"/>
      <c r="Y1042" s="38"/>
      <c r="Z1042" s="38"/>
      <c r="AA1042" s="38"/>
      <c r="AB1042" s="38"/>
    </row>
    <row r="1043" spans="1:28" s="16" customFormat="1" ht="20.100000000000001" customHeight="1" x14ac:dyDescent="0.2">
      <c r="A1043" s="74"/>
      <c r="B1043" s="74"/>
      <c r="C1043" s="79"/>
      <c r="D1043" s="28"/>
      <c r="E1043" s="25"/>
      <c r="F1043" s="29"/>
      <c r="G1043" s="6"/>
      <c r="I1043" s="6"/>
      <c r="J1043" s="102"/>
      <c r="K1043" s="102"/>
      <c r="L1043" s="36"/>
      <c r="M1043" s="36"/>
      <c r="N1043" s="36"/>
      <c r="O1043" s="36"/>
      <c r="P1043" s="36"/>
      <c r="Q1043" s="37"/>
      <c r="R1043" s="37"/>
      <c r="S1043" s="37"/>
      <c r="T1043" s="36"/>
      <c r="U1043" s="36"/>
      <c r="V1043" s="36"/>
      <c r="W1043" s="36"/>
      <c r="X1043" s="37"/>
      <c r="Y1043" s="38"/>
      <c r="Z1043" s="38"/>
      <c r="AA1043" s="38"/>
      <c r="AB1043" s="38"/>
    </row>
    <row r="1044" spans="1:28" s="16" customFormat="1" ht="20.100000000000001" customHeight="1" x14ac:dyDescent="0.2">
      <c r="A1044" s="74"/>
      <c r="B1044" s="74"/>
      <c r="C1044" s="79"/>
      <c r="D1044" s="26"/>
      <c r="E1044" s="25"/>
      <c r="F1044" s="25"/>
      <c r="G1044" s="6"/>
      <c r="H1044" s="17"/>
      <c r="I1044" s="6"/>
      <c r="J1044" s="102"/>
      <c r="K1044" s="102"/>
      <c r="L1044" s="36"/>
      <c r="M1044" s="36"/>
      <c r="N1044" s="36"/>
      <c r="O1044" s="36"/>
      <c r="P1044" s="36"/>
      <c r="Q1044" s="37"/>
      <c r="R1044" s="37"/>
      <c r="S1044" s="37"/>
      <c r="T1044" s="36"/>
      <c r="U1044" s="36"/>
      <c r="V1044" s="36"/>
      <c r="W1044" s="36"/>
      <c r="X1044" s="37"/>
      <c r="Y1044" s="38"/>
      <c r="Z1044" s="38"/>
      <c r="AA1044" s="38"/>
      <c r="AB1044" s="38"/>
    </row>
    <row r="1045" spans="1:28" s="16" customFormat="1" ht="20.100000000000001" customHeight="1" x14ac:dyDescent="0.2">
      <c r="A1045" s="74"/>
      <c r="B1045" s="74"/>
      <c r="C1045" s="79"/>
      <c r="D1045" s="26"/>
      <c r="E1045" s="25"/>
      <c r="F1045" s="25"/>
      <c r="G1045" s="6"/>
      <c r="H1045" s="17"/>
      <c r="I1045" s="6"/>
      <c r="J1045" s="102"/>
      <c r="K1045" s="102"/>
      <c r="L1045" s="36"/>
      <c r="M1045" s="36"/>
      <c r="N1045" s="36"/>
      <c r="O1045" s="36"/>
      <c r="P1045" s="36"/>
      <c r="Q1045" s="37"/>
      <c r="R1045" s="37"/>
      <c r="S1045" s="37"/>
      <c r="T1045" s="36"/>
      <c r="U1045" s="36"/>
      <c r="V1045" s="36"/>
      <c r="W1045" s="36"/>
      <c r="X1045" s="37"/>
      <c r="Y1045" s="38"/>
      <c r="Z1045" s="38"/>
      <c r="AA1045" s="38"/>
      <c r="AB1045" s="38"/>
    </row>
    <row r="1046" spans="1:28" s="16" customFormat="1" ht="20.100000000000001" customHeight="1" x14ac:dyDescent="0.2">
      <c r="A1046" s="74"/>
      <c r="B1046" s="74"/>
      <c r="C1046" s="79"/>
      <c r="D1046" s="25"/>
      <c r="E1046" s="25"/>
      <c r="F1046" s="25"/>
      <c r="G1046" s="6"/>
      <c r="I1046" s="5"/>
      <c r="J1046" s="102"/>
      <c r="K1046" s="102"/>
      <c r="L1046" s="36"/>
      <c r="M1046" s="36"/>
      <c r="N1046" s="36"/>
      <c r="O1046" s="36"/>
      <c r="P1046" s="36"/>
      <c r="Q1046" s="37"/>
      <c r="R1046" s="37"/>
      <c r="S1046" s="37"/>
      <c r="T1046" s="36"/>
      <c r="U1046" s="36"/>
      <c r="V1046" s="36"/>
      <c r="W1046" s="36"/>
      <c r="X1046" s="37"/>
      <c r="Y1046" s="38"/>
      <c r="Z1046" s="38"/>
      <c r="AA1046" s="38"/>
      <c r="AB1046" s="38"/>
    </row>
    <row r="1047" spans="1:28" s="16" customFormat="1" ht="20.100000000000001" customHeight="1" x14ac:dyDescent="0.2">
      <c r="A1047" s="74"/>
      <c r="B1047" s="74"/>
      <c r="C1047" s="79"/>
      <c r="D1047" s="26"/>
      <c r="E1047" s="25"/>
      <c r="F1047" s="25"/>
      <c r="G1047" s="6"/>
      <c r="I1047" s="5"/>
      <c r="J1047" s="102"/>
      <c r="K1047" s="102"/>
      <c r="L1047" s="36"/>
      <c r="M1047" s="36"/>
      <c r="N1047" s="36"/>
      <c r="O1047" s="36"/>
      <c r="P1047" s="36"/>
      <c r="Q1047" s="37"/>
      <c r="R1047" s="37"/>
      <c r="S1047" s="37"/>
      <c r="T1047" s="36"/>
      <c r="U1047" s="36"/>
      <c r="V1047" s="36"/>
      <c r="W1047" s="36"/>
      <c r="X1047" s="37"/>
      <c r="Y1047" s="38"/>
      <c r="Z1047" s="38"/>
      <c r="AA1047" s="38"/>
      <c r="AB1047" s="38"/>
    </row>
    <row r="1048" spans="1:28" s="16" customFormat="1" ht="20.100000000000001" customHeight="1" x14ac:dyDescent="0.2">
      <c r="A1048" s="74"/>
      <c r="B1048" s="74"/>
      <c r="C1048" s="79"/>
      <c r="D1048" s="25"/>
      <c r="E1048" s="25"/>
      <c r="F1048" s="25"/>
      <c r="G1048" s="6"/>
      <c r="I1048" s="5"/>
      <c r="J1048" s="102"/>
      <c r="K1048" s="102"/>
      <c r="L1048" s="36"/>
      <c r="M1048" s="36"/>
      <c r="N1048" s="36"/>
      <c r="O1048" s="36"/>
      <c r="P1048" s="36"/>
      <c r="Q1048" s="37"/>
      <c r="R1048" s="37"/>
      <c r="S1048" s="37"/>
      <c r="T1048" s="36"/>
      <c r="U1048" s="36"/>
      <c r="V1048" s="36"/>
      <c r="W1048" s="36"/>
      <c r="X1048" s="37"/>
      <c r="Y1048" s="38"/>
      <c r="Z1048" s="38"/>
      <c r="AA1048" s="38"/>
      <c r="AB1048" s="38"/>
    </row>
    <row r="1049" spans="1:28" s="16" customFormat="1" ht="20.100000000000001" customHeight="1" x14ac:dyDescent="0.2">
      <c r="A1049" s="74"/>
      <c r="B1049" s="74"/>
      <c r="C1049" s="79"/>
      <c r="D1049" s="28"/>
      <c r="E1049" s="25"/>
      <c r="F1049" s="29"/>
      <c r="G1049" s="6"/>
      <c r="I1049" s="5"/>
      <c r="J1049" s="102"/>
      <c r="K1049" s="102"/>
      <c r="L1049" s="36"/>
      <c r="M1049" s="36"/>
      <c r="N1049" s="36"/>
      <c r="O1049" s="36"/>
      <c r="P1049" s="36"/>
      <c r="Q1049" s="37"/>
      <c r="R1049" s="37"/>
      <c r="S1049" s="37"/>
      <c r="T1049" s="36"/>
      <c r="U1049" s="36"/>
      <c r="V1049" s="36"/>
      <c r="W1049" s="36"/>
      <c r="X1049" s="37"/>
      <c r="Y1049" s="38"/>
      <c r="Z1049" s="38"/>
      <c r="AA1049" s="38"/>
      <c r="AB1049" s="38"/>
    </row>
    <row r="1050" spans="1:28" s="16" customFormat="1" ht="20.100000000000001" customHeight="1" x14ac:dyDescent="0.2">
      <c r="A1050" s="74"/>
      <c r="B1050" s="74"/>
      <c r="C1050" s="79"/>
      <c r="D1050" s="26"/>
      <c r="E1050" s="25"/>
      <c r="F1050" s="25"/>
      <c r="G1050" s="6"/>
      <c r="I1050" s="5"/>
      <c r="J1050" s="102"/>
      <c r="K1050" s="102"/>
      <c r="L1050" s="36"/>
      <c r="M1050" s="36"/>
      <c r="N1050" s="36"/>
      <c r="O1050" s="36"/>
      <c r="P1050" s="36"/>
      <c r="Q1050" s="37"/>
      <c r="R1050" s="37"/>
      <c r="S1050" s="37"/>
      <c r="T1050" s="36"/>
      <c r="U1050" s="36"/>
      <c r="V1050" s="36"/>
      <c r="W1050" s="36"/>
      <c r="X1050" s="37"/>
      <c r="Y1050" s="38"/>
      <c r="Z1050" s="38"/>
      <c r="AA1050" s="38"/>
      <c r="AB1050" s="38"/>
    </row>
    <row r="1051" spans="1:28" s="16" customFormat="1" ht="20.100000000000001" customHeight="1" x14ac:dyDescent="0.2">
      <c r="A1051" s="74"/>
      <c r="B1051" s="74"/>
      <c r="C1051" s="79"/>
      <c r="D1051" s="26"/>
      <c r="E1051" s="25"/>
      <c r="F1051" s="25"/>
      <c r="G1051" s="6"/>
      <c r="H1051" s="21"/>
      <c r="I1051" s="5"/>
      <c r="J1051" s="102"/>
      <c r="K1051" s="102"/>
      <c r="L1051" s="36"/>
      <c r="M1051" s="36"/>
      <c r="N1051" s="36"/>
      <c r="O1051" s="36"/>
      <c r="P1051" s="36"/>
      <c r="Q1051" s="37"/>
      <c r="R1051" s="37"/>
      <c r="S1051" s="37"/>
      <c r="T1051" s="36"/>
      <c r="U1051" s="36"/>
      <c r="V1051" s="36"/>
      <c r="W1051" s="36"/>
      <c r="X1051" s="37"/>
      <c r="Y1051" s="38"/>
      <c r="Z1051" s="38"/>
      <c r="AA1051" s="38"/>
      <c r="AB1051" s="38"/>
    </row>
    <row r="1052" spans="1:28" s="16" customFormat="1" ht="20.100000000000001" customHeight="1" x14ac:dyDescent="0.2">
      <c r="A1052" s="74"/>
      <c r="B1052" s="74"/>
      <c r="C1052" s="79"/>
      <c r="D1052" s="26"/>
      <c r="E1052" s="25"/>
      <c r="F1052" s="25"/>
      <c r="G1052" s="6"/>
      <c r="I1052" s="5"/>
      <c r="J1052" s="102"/>
      <c r="K1052" s="102"/>
      <c r="L1052" s="36"/>
      <c r="M1052" s="36"/>
      <c r="N1052" s="36"/>
      <c r="O1052" s="36"/>
      <c r="P1052" s="36"/>
      <c r="Q1052" s="37"/>
      <c r="R1052" s="37"/>
      <c r="S1052" s="37"/>
      <c r="T1052" s="36"/>
      <c r="U1052" s="36"/>
      <c r="V1052" s="36"/>
      <c r="W1052" s="36"/>
      <c r="X1052" s="37"/>
      <c r="Y1052" s="38"/>
      <c r="Z1052" s="38"/>
      <c r="AA1052" s="38"/>
      <c r="AB1052" s="38"/>
    </row>
    <row r="1053" spans="1:28" s="16" customFormat="1" ht="20.100000000000001" customHeight="1" x14ac:dyDescent="0.2">
      <c r="A1053" s="74"/>
      <c r="B1053" s="74"/>
      <c r="C1053" s="79"/>
      <c r="D1053" s="26"/>
      <c r="E1053" s="25"/>
      <c r="F1053" s="25"/>
      <c r="G1053" s="6"/>
      <c r="H1053" s="21"/>
      <c r="I1053" s="5"/>
      <c r="J1053" s="102"/>
      <c r="K1053" s="102"/>
      <c r="L1053" s="36"/>
      <c r="M1053" s="36"/>
      <c r="N1053" s="36"/>
      <c r="O1053" s="36"/>
      <c r="P1053" s="36"/>
      <c r="Q1053" s="37"/>
      <c r="R1053" s="37"/>
      <c r="S1053" s="37"/>
      <c r="T1053" s="36"/>
      <c r="U1053" s="36"/>
      <c r="V1053" s="36"/>
      <c r="W1053" s="36"/>
      <c r="X1053" s="37"/>
      <c r="Y1053" s="38"/>
      <c r="Z1053" s="38"/>
      <c r="AA1053" s="38"/>
      <c r="AB1053" s="38"/>
    </row>
    <row r="1054" spans="1:28" s="16" customFormat="1" ht="20.100000000000001" customHeight="1" x14ac:dyDescent="0.2">
      <c r="A1054" s="74"/>
      <c r="B1054" s="74"/>
      <c r="C1054" s="79"/>
      <c r="D1054" s="26"/>
      <c r="E1054" s="25"/>
      <c r="F1054" s="25"/>
      <c r="G1054" s="6"/>
      <c r="H1054" s="18"/>
      <c r="I1054" s="6"/>
      <c r="J1054" s="102"/>
      <c r="K1054" s="102"/>
      <c r="L1054" s="36"/>
      <c r="M1054" s="36"/>
      <c r="N1054" s="36"/>
      <c r="O1054" s="36"/>
      <c r="P1054" s="36"/>
      <c r="Q1054" s="37"/>
      <c r="R1054" s="37"/>
      <c r="S1054" s="37"/>
      <c r="T1054" s="36"/>
      <c r="U1054" s="36"/>
      <c r="V1054" s="36"/>
      <c r="W1054" s="36"/>
      <c r="X1054" s="37"/>
      <c r="Y1054" s="38"/>
      <c r="Z1054" s="38"/>
      <c r="AA1054" s="38"/>
      <c r="AB1054" s="38"/>
    </row>
    <row r="1055" spans="1:28" s="16" customFormat="1" ht="20.100000000000001" customHeight="1" x14ac:dyDescent="0.2">
      <c r="A1055" s="74"/>
      <c r="B1055" s="74"/>
      <c r="C1055" s="79"/>
      <c r="D1055" s="26"/>
      <c r="E1055" s="25"/>
      <c r="F1055" s="25"/>
      <c r="G1055" s="6"/>
      <c r="I1055" s="5"/>
      <c r="J1055" s="102"/>
      <c r="K1055" s="102"/>
      <c r="L1055" s="36"/>
      <c r="M1055" s="36"/>
      <c r="N1055" s="36"/>
      <c r="O1055" s="36"/>
      <c r="P1055" s="36"/>
      <c r="Q1055" s="37"/>
      <c r="R1055" s="37"/>
      <c r="S1055" s="37"/>
      <c r="T1055" s="36"/>
      <c r="U1055" s="36"/>
      <c r="V1055" s="36"/>
      <c r="W1055" s="36"/>
      <c r="X1055" s="37"/>
      <c r="Y1055" s="38"/>
      <c r="Z1055" s="38"/>
      <c r="AA1055" s="38"/>
      <c r="AB1055" s="38"/>
    </row>
    <row r="1056" spans="1:28" s="16" customFormat="1" ht="20.100000000000001" customHeight="1" x14ac:dyDescent="0.2">
      <c r="A1056" s="74"/>
      <c r="B1056" s="74"/>
      <c r="C1056" s="79"/>
      <c r="D1056" s="25"/>
      <c r="E1056" s="25"/>
      <c r="F1056" s="25"/>
      <c r="G1056" s="6"/>
      <c r="H1056" s="18"/>
      <c r="I1056" s="5"/>
      <c r="J1056" s="102"/>
      <c r="K1056" s="102"/>
      <c r="L1056" s="36"/>
      <c r="M1056" s="36"/>
      <c r="N1056" s="36"/>
      <c r="O1056" s="36"/>
      <c r="P1056" s="36"/>
      <c r="Q1056" s="37"/>
      <c r="R1056" s="37"/>
      <c r="S1056" s="37"/>
      <c r="T1056" s="36"/>
      <c r="U1056" s="36"/>
      <c r="V1056" s="36"/>
      <c r="W1056" s="36"/>
      <c r="X1056" s="37"/>
      <c r="Y1056" s="38"/>
      <c r="Z1056" s="38"/>
      <c r="AA1056" s="38"/>
      <c r="AB1056" s="38"/>
    </row>
    <row r="1057" spans="1:28" s="16" customFormat="1" ht="20.100000000000001" customHeight="1" x14ac:dyDescent="0.2">
      <c r="A1057" s="74"/>
      <c r="B1057" s="74"/>
      <c r="C1057" s="79"/>
      <c r="D1057" s="26"/>
      <c r="E1057" s="78"/>
      <c r="F1057" s="25"/>
      <c r="G1057" s="6"/>
      <c r="I1057" s="5"/>
      <c r="J1057" s="102"/>
      <c r="K1057" s="102"/>
      <c r="L1057" s="36"/>
      <c r="M1057" s="36"/>
      <c r="N1057" s="36"/>
      <c r="O1057" s="36"/>
      <c r="P1057" s="36"/>
      <c r="Q1057" s="37"/>
      <c r="R1057" s="37"/>
      <c r="S1057" s="37"/>
      <c r="T1057" s="36"/>
      <c r="U1057" s="36"/>
      <c r="V1057" s="36"/>
      <c r="W1057" s="36"/>
      <c r="X1057" s="37"/>
      <c r="Y1057" s="38"/>
      <c r="Z1057" s="38"/>
      <c r="AA1057" s="38"/>
      <c r="AB1057" s="38"/>
    </row>
    <row r="1058" spans="1:28" s="16" customFormat="1" ht="20.100000000000001" customHeight="1" x14ac:dyDescent="0.2">
      <c r="A1058" s="74"/>
      <c r="B1058" s="74"/>
      <c r="C1058" s="79"/>
      <c r="D1058" s="26"/>
      <c r="E1058" s="78"/>
      <c r="F1058" s="25"/>
      <c r="G1058" s="6"/>
      <c r="I1058" s="5"/>
      <c r="J1058" s="102"/>
      <c r="K1058" s="102"/>
      <c r="L1058" s="36"/>
      <c r="M1058" s="36"/>
      <c r="N1058" s="36"/>
      <c r="O1058" s="36"/>
      <c r="P1058" s="36"/>
      <c r="Q1058" s="37"/>
      <c r="R1058" s="37"/>
      <c r="S1058" s="37"/>
      <c r="T1058" s="36"/>
      <c r="U1058" s="36"/>
      <c r="V1058" s="36"/>
      <c r="W1058" s="36"/>
      <c r="X1058" s="37"/>
      <c r="Y1058" s="38"/>
      <c r="Z1058" s="38"/>
      <c r="AA1058" s="38"/>
      <c r="AB1058" s="38"/>
    </row>
    <row r="1059" spans="1:28" s="16" customFormat="1" ht="20.100000000000001" customHeight="1" x14ac:dyDescent="0.2">
      <c r="A1059" s="74"/>
      <c r="B1059" s="74"/>
      <c r="C1059" s="79"/>
      <c r="D1059" s="25"/>
      <c r="E1059" s="25"/>
      <c r="F1059" s="25"/>
      <c r="G1059" s="6"/>
      <c r="H1059" s="18"/>
      <c r="I1059" s="6"/>
      <c r="J1059" s="102"/>
      <c r="K1059" s="102"/>
      <c r="L1059" s="36"/>
      <c r="M1059" s="36"/>
      <c r="N1059" s="36"/>
      <c r="O1059" s="36"/>
      <c r="P1059" s="36"/>
      <c r="Q1059" s="37"/>
      <c r="R1059" s="37"/>
      <c r="S1059" s="37"/>
      <c r="T1059" s="36"/>
      <c r="U1059" s="36"/>
      <c r="V1059" s="36"/>
      <c r="W1059" s="36"/>
      <c r="X1059" s="37"/>
      <c r="Y1059" s="38"/>
      <c r="Z1059" s="38"/>
      <c r="AA1059" s="38"/>
      <c r="AB1059" s="38"/>
    </row>
    <row r="1060" spans="1:28" s="16" customFormat="1" ht="20.100000000000001" customHeight="1" x14ac:dyDescent="0.2">
      <c r="A1060" s="74"/>
      <c r="B1060" s="74"/>
      <c r="C1060" s="79"/>
      <c r="D1060" s="26"/>
      <c r="E1060" s="25"/>
      <c r="F1060" s="25"/>
      <c r="G1060" s="6"/>
      <c r="I1060" s="5"/>
      <c r="J1060" s="102"/>
      <c r="K1060" s="102"/>
      <c r="L1060" s="36"/>
      <c r="M1060" s="36"/>
      <c r="N1060" s="36"/>
      <c r="O1060" s="36"/>
      <c r="P1060" s="36"/>
      <c r="Q1060" s="37"/>
      <c r="R1060" s="37"/>
      <c r="S1060" s="37"/>
      <c r="T1060" s="36"/>
      <c r="U1060" s="36"/>
      <c r="V1060" s="36"/>
      <c r="W1060" s="36"/>
      <c r="X1060" s="37"/>
      <c r="Y1060" s="38"/>
      <c r="Z1060" s="38"/>
      <c r="AA1060" s="38"/>
      <c r="AB1060" s="38"/>
    </row>
    <row r="1061" spans="1:28" s="16" customFormat="1" ht="20.100000000000001" customHeight="1" x14ac:dyDescent="0.2">
      <c r="A1061" s="74"/>
      <c r="B1061" s="74"/>
      <c r="C1061" s="79"/>
      <c r="D1061" s="25"/>
      <c r="E1061" s="25"/>
      <c r="F1061" s="25"/>
      <c r="G1061" s="6"/>
      <c r="I1061" s="5"/>
      <c r="J1061" s="102"/>
      <c r="K1061" s="102"/>
      <c r="L1061" s="36"/>
      <c r="M1061" s="36"/>
      <c r="N1061" s="36"/>
      <c r="O1061" s="36"/>
      <c r="P1061" s="36"/>
      <c r="Q1061" s="37"/>
      <c r="R1061" s="37"/>
      <c r="S1061" s="37"/>
      <c r="T1061" s="36"/>
      <c r="U1061" s="36"/>
      <c r="V1061" s="36"/>
      <c r="W1061" s="36"/>
      <c r="X1061" s="37"/>
      <c r="Y1061" s="38"/>
      <c r="Z1061" s="38"/>
      <c r="AA1061" s="38"/>
      <c r="AB1061" s="38"/>
    </row>
    <row r="1062" spans="1:28" s="16" customFormat="1" ht="20.100000000000001" customHeight="1" x14ac:dyDescent="0.2">
      <c r="A1062" s="74"/>
      <c r="B1062" s="74"/>
      <c r="C1062" s="79"/>
      <c r="D1062" s="26"/>
      <c r="E1062" s="25"/>
      <c r="F1062" s="25"/>
      <c r="G1062" s="6"/>
      <c r="I1062" s="5"/>
      <c r="J1062" s="102"/>
      <c r="K1062" s="102"/>
      <c r="L1062" s="36"/>
      <c r="M1062" s="36"/>
      <c r="N1062" s="36"/>
      <c r="O1062" s="36"/>
      <c r="P1062" s="36"/>
      <c r="Q1062" s="37"/>
      <c r="R1062" s="37"/>
      <c r="S1062" s="37"/>
      <c r="T1062" s="36"/>
      <c r="U1062" s="36"/>
      <c r="V1062" s="36"/>
      <c r="W1062" s="36"/>
      <c r="X1062" s="37"/>
      <c r="Y1062" s="38"/>
      <c r="Z1062" s="38"/>
      <c r="AA1062" s="38"/>
      <c r="AB1062" s="38"/>
    </row>
    <row r="1063" spans="1:28" s="16" customFormat="1" ht="20.100000000000001" customHeight="1" x14ac:dyDescent="0.2">
      <c r="A1063" s="74"/>
      <c r="B1063" s="74"/>
      <c r="C1063" s="79"/>
      <c r="D1063" s="26"/>
      <c r="E1063" s="25"/>
      <c r="F1063" s="25"/>
      <c r="G1063" s="6"/>
      <c r="I1063" s="5"/>
      <c r="J1063" s="102"/>
      <c r="K1063" s="102"/>
      <c r="L1063" s="36"/>
      <c r="M1063" s="36"/>
      <c r="N1063" s="36"/>
      <c r="O1063" s="36"/>
      <c r="P1063" s="36"/>
      <c r="Q1063" s="37"/>
      <c r="R1063" s="37"/>
      <c r="S1063" s="37"/>
      <c r="T1063" s="36"/>
      <c r="U1063" s="36"/>
      <c r="V1063" s="36"/>
      <c r="W1063" s="36"/>
      <c r="X1063" s="37"/>
      <c r="Y1063" s="38"/>
      <c r="Z1063" s="38"/>
      <c r="AA1063" s="38"/>
      <c r="AB1063" s="38"/>
    </row>
    <row r="1064" spans="1:28" s="16" customFormat="1" ht="20.100000000000001" customHeight="1" x14ac:dyDescent="0.2">
      <c r="A1064" s="74"/>
      <c r="B1064" s="74"/>
      <c r="C1064" s="79"/>
      <c r="D1064" s="26"/>
      <c r="E1064" s="25"/>
      <c r="F1064" s="25"/>
      <c r="G1064" s="6"/>
      <c r="H1064" s="18"/>
      <c r="I1064" s="6"/>
      <c r="J1064" s="102"/>
      <c r="K1064" s="102"/>
      <c r="L1064" s="36"/>
      <c r="M1064" s="36"/>
      <c r="N1064" s="36"/>
      <c r="O1064" s="36"/>
      <c r="P1064" s="36"/>
      <c r="Q1064" s="37"/>
      <c r="R1064" s="37"/>
      <c r="S1064" s="37"/>
      <c r="T1064" s="36"/>
      <c r="U1064" s="36"/>
      <c r="V1064" s="36"/>
      <c r="W1064" s="36"/>
      <c r="X1064" s="37"/>
      <c r="Y1064" s="38"/>
      <c r="Z1064" s="38"/>
      <c r="AA1064" s="38"/>
      <c r="AB1064" s="38"/>
    </row>
    <row r="1065" spans="1:28" s="16" customFormat="1" ht="20.100000000000001" customHeight="1" x14ac:dyDescent="0.2">
      <c r="A1065" s="74"/>
      <c r="B1065" s="74"/>
      <c r="C1065" s="79"/>
      <c r="D1065" s="77"/>
      <c r="E1065" s="25"/>
      <c r="F1065" s="77"/>
      <c r="G1065" s="6"/>
      <c r="H1065" s="21"/>
      <c r="I1065" s="5"/>
      <c r="J1065" s="102"/>
      <c r="K1065" s="102"/>
      <c r="L1065" s="36"/>
      <c r="M1065" s="36"/>
      <c r="N1065" s="36"/>
      <c r="O1065" s="36"/>
      <c r="P1065" s="36"/>
      <c r="Q1065" s="37"/>
      <c r="R1065" s="37"/>
      <c r="S1065" s="37"/>
      <c r="T1065" s="36"/>
      <c r="U1065" s="36"/>
      <c r="V1065" s="36"/>
      <c r="W1065" s="36"/>
      <c r="X1065" s="37"/>
      <c r="Y1065" s="38"/>
      <c r="Z1065" s="38"/>
      <c r="AA1065" s="38"/>
      <c r="AB1065" s="38"/>
    </row>
    <row r="1066" spans="1:28" s="16" customFormat="1" ht="20.100000000000001" customHeight="1" x14ac:dyDescent="0.2">
      <c r="A1066" s="74"/>
      <c r="B1066" s="74"/>
      <c r="C1066" s="79"/>
      <c r="D1066" s="25"/>
      <c r="E1066" s="25"/>
      <c r="F1066" s="25"/>
      <c r="G1066" s="6"/>
      <c r="H1066" s="18"/>
      <c r="I1066" s="5"/>
      <c r="J1066" s="102"/>
      <c r="K1066" s="102"/>
      <c r="L1066" s="36"/>
      <c r="M1066" s="36"/>
      <c r="N1066" s="36"/>
      <c r="O1066" s="36"/>
      <c r="P1066" s="36"/>
      <c r="Q1066" s="37"/>
      <c r="R1066" s="37"/>
      <c r="S1066" s="37"/>
      <c r="T1066" s="36"/>
      <c r="U1066" s="36"/>
      <c r="V1066" s="36"/>
      <c r="W1066" s="36"/>
      <c r="X1066" s="37"/>
      <c r="Y1066" s="38"/>
      <c r="Z1066" s="38"/>
      <c r="AA1066" s="38"/>
      <c r="AB1066" s="38"/>
    </row>
    <row r="1067" spans="1:28" s="16" customFormat="1" ht="20.100000000000001" customHeight="1" x14ac:dyDescent="0.2">
      <c r="A1067" s="74"/>
      <c r="B1067" s="74"/>
      <c r="C1067" s="79"/>
      <c r="D1067" s="26"/>
      <c r="E1067" s="25"/>
      <c r="F1067" s="25"/>
      <c r="G1067" s="6"/>
      <c r="I1067" s="5"/>
      <c r="J1067" s="102"/>
      <c r="K1067" s="102"/>
      <c r="L1067" s="36"/>
      <c r="M1067" s="36"/>
      <c r="N1067" s="36"/>
      <c r="O1067" s="36"/>
      <c r="P1067" s="36"/>
      <c r="Q1067" s="37"/>
      <c r="R1067" s="37"/>
      <c r="S1067" s="37"/>
      <c r="T1067" s="36"/>
      <c r="U1067" s="36"/>
      <c r="V1067" s="36"/>
      <c r="W1067" s="36"/>
      <c r="X1067" s="37"/>
      <c r="Y1067" s="38"/>
      <c r="Z1067" s="38"/>
      <c r="AA1067" s="38"/>
      <c r="AB1067" s="38"/>
    </row>
    <row r="1068" spans="1:28" s="16" customFormat="1" ht="20.100000000000001" customHeight="1" x14ac:dyDescent="0.2">
      <c r="A1068" s="74"/>
      <c r="B1068" s="74"/>
      <c r="C1068" s="79"/>
      <c r="D1068" s="26"/>
      <c r="E1068" s="25"/>
      <c r="F1068" s="25"/>
      <c r="G1068" s="6"/>
      <c r="H1068" s="21"/>
      <c r="I1068" s="5"/>
      <c r="J1068" s="102"/>
      <c r="K1068" s="102"/>
      <c r="L1068" s="36"/>
      <c r="M1068" s="36"/>
      <c r="N1068" s="36"/>
      <c r="O1068" s="36"/>
      <c r="P1068" s="36"/>
      <c r="Q1068" s="37"/>
      <c r="R1068" s="37"/>
      <c r="S1068" s="37"/>
      <c r="T1068" s="36"/>
      <c r="U1068" s="36"/>
      <c r="V1068" s="36"/>
      <c r="W1068" s="36"/>
      <c r="X1068" s="37"/>
      <c r="Y1068" s="38"/>
      <c r="Z1068" s="38"/>
      <c r="AA1068" s="38"/>
      <c r="AB1068" s="38"/>
    </row>
    <row r="1069" spans="1:28" s="16" customFormat="1" ht="20.100000000000001" customHeight="1" x14ac:dyDescent="0.2">
      <c r="A1069" s="74"/>
      <c r="B1069" s="74"/>
      <c r="C1069" s="79"/>
      <c r="D1069" s="26"/>
      <c r="E1069" s="25"/>
      <c r="F1069" s="25"/>
      <c r="G1069" s="6"/>
      <c r="I1069" s="5"/>
      <c r="J1069" s="102"/>
      <c r="K1069" s="102"/>
      <c r="L1069" s="36"/>
      <c r="M1069" s="36"/>
      <c r="N1069" s="36"/>
      <c r="O1069" s="36"/>
      <c r="P1069" s="36"/>
      <c r="Q1069" s="37"/>
      <c r="R1069" s="37"/>
      <c r="S1069" s="37"/>
      <c r="T1069" s="36"/>
      <c r="U1069" s="36"/>
      <c r="V1069" s="36"/>
      <c r="W1069" s="36"/>
      <c r="X1069" s="37"/>
      <c r="Y1069" s="38"/>
      <c r="Z1069" s="38"/>
      <c r="AA1069" s="38"/>
      <c r="AB1069" s="38"/>
    </row>
    <row r="1070" spans="1:28" s="16" customFormat="1" ht="20.100000000000001" customHeight="1" x14ac:dyDescent="0.2">
      <c r="A1070" s="74"/>
      <c r="B1070" s="74"/>
      <c r="C1070" s="79"/>
      <c r="D1070" s="26"/>
      <c r="E1070" s="25"/>
      <c r="F1070" s="25"/>
      <c r="G1070" s="6"/>
      <c r="I1070" s="6"/>
      <c r="J1070" s="102"/>
      <c r="K1070" s="102"/>
      <c r="L1070" s="36"/>
      <c r="M1070" s="36"/>
      <c r="N1070" s="36"/>
      <c r="O1070" s="36"/>
      <c r="P1070" s="36"/>
      <c r="Q1070" s="37"/>
      <c r="R1070" s="37"/>
      <c r="S1070" s="37"/>
      <c r="T1070" s="36"/>
      <c r="U1070" s="36"/>
      <c r="V1070" s="36"/>
      <c r="W1070" s="36"/>
      <c r="X1070" s="37"/>
      <c r="Y1070" s="38"/>
      <c r="Z1070" s="38"/>
      <c r="AA1070" s="38"/>
      <c r="AB1070" s="38"/>
    </row>
    <row r="1071" spans="1:28" s="16" customFormat="1" ht="20.100000000000001" customHeight="1" x14ac:dyDescent="0.2">
      <c r="A1071" s="74"/>
      <c r="B1071" s="74"/>
      <c r="C1071" s="79"/>
      <c r="D1071" s="26"/>
      <c r="E1071" s="25"/>
      <c r="F1071" s="25"/>
      <c r="G1071" s="6"/>
      <c r="I1071" s="5"/>
      <c r="J1071" s="102"/>
      <c r="K1071" s="102"/>
      <c r="L1071" s="36"/>
      <c r="M1071" s="36"/>
      <c r="N1071" s="36"/>
      <c r="O1071" s="36"/>
      <c r="P1071" s="36"/>
      <c r="Q1071" s="37"/>
      <c r="R1071" s="37"/>
      <c r="S1071" s="37"/>
      <c r="T1071" s="36"/>
      <c r="U1071" s="36"/>
      <c r="V1071" s="36"/>
      <c r="W1071" s="36"/>
      <c r="X1071" s="37"/>
      <c r="Y1071" s="38"/>
      <c r="Z1071" s="38"/>
      <c r="AA1071" s="38"/>
      <c r="AB1071" s="38"/>
    </row>
    <row r="1072" spans="1:28" s="16" customFormat="1" ht="20.100000000000001" customHeight="1" x14ac:dyDescent="0.2">
      <c r="A1072" s="74"/>
      <c r="B1072" s="74"/>
      <c r="C1072" s="79"/>
      <c r="D1072" s="25"/>
      <c r="E1072" s="25"/>
      <c r="F1072" s="25"/>
      <c r="G1072" s="6"/>
      <c r="I1072" s="5"/>
      <c r="J1072" s="102"/>
      <c r="K1072" s="102"/>
      <c r="L1072" s="36"/>
      <c r="M1072" s="36"/>
      <c r="N1072" s="36"/>
      <c r="O1072" s="36"/>
      <c r="P1072" s="36"/>
      <c r="Q1072" s="37"/>
      <c r="R1072" s="37"/>
      <c r="S1072" s="37"/>
      <c r="T1072" s="36"/>
      <c r="U1072" s="36"/>
      <c r="V1072" s="36"/>
      <c r="W1072" s="36"/>
      <c r="X1072" s="37"/>
      <c r="Y1072" s="38"/>
      <c r="Z1072" s="38"/>
      <c r="AA1072" s="38"/>
      <c r="AB1072" s="38"/>
    </row>
    <row r="1073" spans="1:28" s="16" customFormat="1" ht="20.100000000000001" customHeight="1" x14ac:dyDescent="0.2">
      <c r="A1073" s="74"/>
      <c r="B1073" s="74"/>
      <c r="C1073" s="79"/>
      <c r="D1073" s="25"/>
      <c r="E1073" s="25"/>
      <c r="F1073" s="25"/>
      <c r="G1073" s="6"/>
      <c r="I1073" s="5"/>
      <c r="J1073" s="102"/>
      <c r="K1073" s="102"/>
      <c r="L1073" s="36"/>
      <c r="M1073" s="36"/>
      <c r="N1073" s="36"/>
      <c r="O1073" s="36"/>
      <c r="P1073" s="36"/>
      <c r="Q1073" s="37"/>
      <c r="R1073" s="37"/>
      <c r="S1073" s="37"/>
      <c r="T1073" s="36"/>
      <c r="U1073" s="36"/>
      <c r="V1073" s="36"/>
      <c r="W1073" s="36"/>
      <c r="X1073" s="37"/>
      <c r="Y1073" s="38"/>
      <c r="Z1073" s="38"/>
      <c r="AA1073" s="38"/>
      <c r="AB1073" s="38"/>
    </row>
    <row r="1074" spans="1:28" s="16" customFormat="1" ht="20.100000000000001" customHeight="1" x14ac:dyDescent="0.2">
      <c r="A1074" s="74"/>
      <c r="B1074" s="74"/>
      <c r="C1074" s="79"/>
      <c r="D1074" s="28"/>
      <c r="E1074" s="25"/>
      <c r="F1074" s="29"/>
      <c r="G1074" s="6"/>
      <c r="H1074" s="18"/>
      <c r="I1074" s="5"/>
      <c r="J1074" s="102"/>
      <c r="K1074" s="102"/>
      <c r="L1074" s="36"/>
      <c r="M1074" s="36"/>
      <c r="N1074" s="36"/>
      <c r="O1074" s="36"/>
      <c r="P1074" s="36"/>
      <c r="Q1074" s="37"/>
      <c r="R1074" s="37"/>
      <c r="S1074" s="37"/>
      <c r="T1074" s="36"/>
      <c r="U1074" s="36"/>
      <c r="V1074" s="36"/>
      <c r="W1074" s="36"/>
      <c r="X1074" s="37"/>
      <c r="Y1074" s="38"/>
      <c r="Z1074" s="38"/>
      <c r="AA1074" s="38"/>
      <c r="AB1074" s="38"/>
    </row>
    <row r="1075" spans="1:28" s="16" customFormat="1" ht="20.100000000000001" customHeight="1" x14ac:dyDescent="0.2">
      <c r="A1075" s="74"/>
      <c r="B1075" s="74"/>
      <c r="C1075" s="79"/>
      <c r="D1075" s="25"/>
      <c r="E1075" s="25"/>
      <c r="F1075" s="25"/>
      <c r="G1075" s="6"/>
      <c r="H1075" s="18"/>
      <c r="I1075" s="5"/>
      <c r="J1075" s="102"/>
      <c r="K1075" s="102"/>
      <c r="L1075" s="36"/>
      <c r="M1075" s="36"/>
      <c r="N1075" s="36"/>
      <c r="O1075" s="36"/>
      <c r="P1075" s="36"/>
      <c r="Q1075" s="37"/>
      <c r="R1075" s="37"/>
      <c r="S1075" s="37"/>
      <c r="T1075" s="36"/>
      <c r="U1075" s="36"/>
      <c r="V1075" s="36"/>
      <c r="W1075" s="36"/>
      <c r="X1075" s="37"/>
      <c r="Y1075" s="38"/>
      <c r="Z1075" s="38"/>
      <c r="AA1075" s="38"/>
      <c r="AB1075" s="38"/>
    </row>
    <row r="1076" spans="1:28" s="16" customFormat="1" ht="20.100000000000001" customHeight="1" x14ac:dyDescent="0.2">
      <c r="A1076" s="74"/>
      <c r="B1076" s="74"/>
      <c r="C1076" s="79"/>
      <c r="D1076" s="26"/>
      <c r="E1076" s="25"/>
      <c r="F1076" s="25"/>
      <c r="G1076" s="6"/>
      <c r="H1076" s="18"/>
      <c r="I1076" s="6"/>
      <c r="J1076" s="102"/>
      <c r="K1076" s="102"/>
      <c r="L1076" s="36"/>
      <c r="M1076" s="36"/>
      <c r="N1076" s="36"/>
      <c r="O1076" s="36"/>
      <c r="P1076" s="36"/>
      <c r="Q1076" s="37"/>
      <c r="R1076" s="37"/>
      <c r="S1076" s="37"/>
      <c r="T1076" s="36"/>
      <c r="U1076" s="36"/>
      <c r="V1076" s="36"/>
      <c r="W1076" s="36"/>
      <c r="X1076" s="37"/>
      <c r="Y1076" s="38"/>
      <c r="Z1076" s="38"/>
      <c r="AA1076" s="38"/>
      <c r="AB1076" s="38"/>
    </row>
    <row r="1077" spans="1:28" s="16" customFormat="1" ht="20.100000000000001" customHeight="1" x14ac:dyDescent="0.15">
      <c r="A1077" s="74"/>
      <c r="B1077" s="74"/>
      <c r="C1077" s="79"/>
      <c r="D1077" s="41"/>
      <c r="E1077" s="25"/>
      <c r="F1077" s="25"/>
      <c r="G1077" s="6"/>
      <c r="I1077" s="5"/>
      <c r="J1077" s="102"/>
      <c r="K1077" s="102"/>
      <c r="L1077" s="36"/>
      <c r="M1077" s="36"/>
      <c r="N1077" s="36"/>
      <c r="O1077" s="36"/>
      <c r="P1077" s="36"/>
      <c r="Q1077" s="37"/>
      <c r="R1077" s="37"/>
      <c r="S1077" s="37"/>
      <c r="T1077" s="36"/>
      <c r="U1077" s="36"/>
      <c r="V1077" s="36"/>
      <c r="W1077" s="36"/>
      <c r="X1077" s="37"/>
      <c r="Y1077" s="38"/>
      <c r="Z1077" s="38"/>
      <c r="AA1077" s="38"/>
      <c r="AB1077" s="38"/>
    </row>
    <row r="1078" spans="1:28" s="16" customFormat="1" ht="20.100000000000001" customHeight="1" x14ac:dyDescent="0.2">
      <c r="A1078" s="74"/>
      <c r="B1078" s="74"/>
      <c r="C1078" s="79"/>
      <c r="D1078" s="25"/>
      <c r="E1078" s="25"/>
      <c r="F1078" s="25"/>
      <c r="G1078" s="6"/>
      <c r="I1078" s="5"/>
      <c r="J1078" s="102"/>
      <c r="K1078" s="102"/>
      <c r="L1078" s="36"/>
      <c r="M1078" s="36"/>
      <c r="N1078" s="36"/>
      <c r="O1078" s="36"/>
      <c r="P1078" s="36"/>
      <c r="Q1078" s="37"/>
      <c r="R1078" s="37"/>
      <c r="S1078" s="37"/>
      <c r="T1078" s="36"/>
      <c r="U1078" s="36"/>
      <c r="V1078" s="36"/>
      <c r="W1078" s="36"/>
      <c r="X1078" s="37"/>
      <c r="Y1078" s="38"/>
      <c r="Z1078" s="38"/>
      <c r="AA1078" s="38"/>
      <c r="AB1078" s="38"/>
    </row>
    <row r="1079" spans="1:28" s="16" customFormat="1" ht="20.100000000000001" customHeight="1" x14ac:dyDescent="0.2">
      <c r="A1079" s="74"/>
      <c r="B1079" s="74"/>
      <c r="C1079" s="79"/>
      <c r="D1079" s="26"/>
      <c r="E1079" s="25"/>
      <c r="F1079" s="25"/>
      <c r="G1079" s="6"/>
      <c r="H1079" s="21"/>
      <c r="I1079" s="6"/>
      <c r="J1079" s="102"/>
      <c r="K1079" s="102"/>
      <c r="L1079" s="36"/>
      <c r="M1079" s="36"/>
      <c r="N1079" s="36"/>
      <c r="O1079" s="36"/>
      <c r="P1079" s="36"/>
      <c r="Q1079" s="37"/>
      <c r="R1079" s="37"/>
      <c r="S1079" s="37"/>
      <c r="T1079" s="36"/>
      <c r="U1079" s="36"/>
      <c r="V1079" s="36"/>
      <c r="W1079" s="36"/>
      <c r="X1079" s="37"/>
      <c r="Y1079" s="38"/>
      <c r="Z1079" s="38"/>
      <c r="AA1079" s="38"/>
      <c r="AB1079" s="38"/>
    </row>
    <row r="1080" spans="1:28" s="16" customFormat="1" ht="20.100000000000001" customHeight="1" x14ac:dyDescent="0.2">
      <c r="A1080" s="74"/>
      <c r="B1080" s="74"/>
      <c r="C1080" s="79"/>
      <c r="D1080" s="25"/>
      <c r="E1080" s="25"/>
      <c r="F1080" s="25"/>
      <c r="G1080" s="6"/>
      <c r="H1080" s="18"/>
      <c r="I1080" s="5"/>
      <c r="J1080" s="102"/>
      <c r="K1080" s="102"/>
      <c r="L1080" s="36"/>
      <c r="M1080" s="36"/>
      <c r="N1080" s="36"/>
      <c r="O1080" s="36"/>
      <c r="P1080" s="36"/>
      <c r="Q1080" s="37"/>
      <c r="R1080" s="37"/>
      <c r="S1080" s="37"/>
      <c r="T1080" s="36"/>
      <c r="U1080" s="36"/>
      <c r="V1080" s="36"/>
      <c r="W1080" s="36"/>
      <c r="X1080" s="37"/>
      <c r="Y1080" s="38"/>
      <c r="Z1080" s="38"/>
      <c r="AA1080" s="38"/>
      <c r="AB1080" s="38"/>
    </row>
    <row r="1081" spans="1:28" s="16" customFormat="1" ht="20.100000000000001" customHeight="1" x14ac:dyDescent="0.2">
      <c r="A1081" s="74"/>
      <c r="B1081" s="74"/>
      <c r="C1081" s="79"/>
      <c r="D1081" s="25"/>
      <c r="E1081" s="25"/>
      <c r="F1081" s="25"/>
      <c r="G1081" s="6"/>
      <c r="H1081" s="18"/>
      <c r="I1081" s="5"/>
      <c r="J1081" s="102"/>
      <c r="K1081" s="102"/>
      <c r="L1081" s="36"/>
      <c r="M1081" s="36"/>
      <c r="N1081" s="36"/>
      <c r="O1081" s="36"/>
      <c r="P1081" s="36"/>
      <c r="Q1081" s="37"/>
      <c r="R1081" s="37"/>
      <c r="S1081" s="37"/>
      <c r="T1081" s="36"/>
      <c r="U1081" s="36"/>
      <c r="V1081" s="36"/>
      <c r="W1081" s="36"/>
      <c r="X1081" s="37"/>
      <c r="Y1081" s="38"/>
      <c r="Z1081" s="38"/>
      <c r="AA1081" s="38"/>
      <c r="AB1081" s="38"/>
    </row>
    <row r="1082" spans="1:28" s="16" customFormat="1" ht="20.100000000000001" customHeight="1" x14ac:dyDescent="0.2">
      <c r="A1082" s="74"/>
      <c r="B1082" s="74"/>
      <c r="C1082" s="79"/>
      <c r="D1082" s="26"/>
      <c r="E1082" s="25"/>
      <c r="F1082" s="25"/>
      <c r="G1082" s="6"/>
      <c r="I1082" s="6"/>
      <c r="J1082" s="102"/>
      <c r="K1082" s="102"/>
      <c r="L1082" s="36"/>
      <c r="M1082" s="36"/>
      <c r="N1082" s="36"/>
      <c r="O1082" s="36"/>
      <c r="P1082" s="36"/>
      <c r="Q1082" s="37"/>
      <c r="R1082" s="37"/>
      <c r="S1082" s="37"/>
      <c r="T1082" s="36"/>
      <c r="U1082" s="36"/>
      <c r="V1082" s="36"/>
      <c r="W1082" s="36"/>
      <c r="X1082" s="37"/>
      <c r="Y1082" s="38"/>
      <c r="Z1082" s="38"/>
      <c r="AA1082" s="38"/>
      <c r="AB1082" s="38"/>
    </row>
    <row r="1083" spans="1:28" s="16" customFormat="1" ht="20.100000000000001" customHeight="1" x14ac:dyDescent="0.2">
      <c r="A1083" s="74"/>
      <c r="B1083" s="74"/>
      <c r="C1083" s="79"/>
      <c r="D1083" s="26"/>
      <c r="E1083" s="25"/>
      <c r="F1083" s="25"/>
      <c r="G1083" s="6"/>
      <c r="I1083" s="5"/>
      <c r="J1083" s="102"/>
      <c r="K1083" s="102"/>
      <c r="L1083" s="36"/>
      <c r="M1083" s="36"/>
      <c r="N1083" s="36"/>
      <c r="O1083" s="36"/>
      <c r="P1083" s="36"/>
      <c r="Q1083" s="37"/>
      <c r="R1083" s="37"/>
      <c r="S1083" s="37"/>
      <c r="T1083" s="36"/>
      <c r="U1083" s="36"/>
      <c r="V1083" s="36"/>
      <c r="W1083" s="36"/>
      <c r="X1083" s="37"/>
      <c r="Y1083" s="38"/>
      <c r="Z1083" s="38"/>
      <c r="AA1083" s="38"/>
      <c r="AB1083" s="38"/>
    </row>
    <row r="1084" spans="1:28" s="16" customFormat="1" ht="20.100000000000001" customHeight="1" x14ac:dyDescent="0.2">
      <c r="A1084" s="74"/>
      <c r="B1084" s="74"/>
      <c r="C1084" s="79"/>
      <c r="D1084" s="26"/>
      <c r="E1084" s="25"/>
      <c r="F1084" s="25"/>
      <c r="G1084" s="6"/>
      <c r="I1084" s="5"/>
      <c r="J1084" s="102"/>
      <c r="K1084" s="102"/>
      <c r="L1084" s="36"/>
      <c r="M1084" s="36"/>
      <c r="N1084" s="36"/>
      <c r="O1084" s="36"/>
      <c r="P1084" s="36"/>
      <c r="Q1084" s="37"/>
      <c r="R1084" s="37"/>
      <c r="S1084" s="37"/>
      <c r="T1084" s="36"/>
      <c r="U1084" s="36"/>
      <c r="V1084" s="36"/>
      <c r="W1084" s="36"/>
      <c r="X1084" s="37"/>
      <c r="Y1084" s="38"/>
      <c r="Z1084" s="38"/>
      <c r="AA1084" s="38"/>
      <c r="AB1084" s="38"/>
    </row>
    <row r="1085" spans="1:28" s="16" customFormat="1" ht="20.100000000000001" customHeight="1" x14ac:dyDescent="0.2">
      <c r="A1085" s="74"/>
      <c r="B1085" s="73"/>
      <c r="C1085" s="79"/>
      <c r="D1085" s="29"/>
      <c r="E1085" s="47"/>
      <c r="F1085" s="29"/>
      <c r="G1085" s="6"/>
      <c r="H1085" s="20"/>
      <c r="I1085" s="13"/>
      <c r="J1085" s="105"/>
      <c r="K1085" s="105"/>
      <c r="L1085" s="36"/>
      <c r="M1085" s="36"/>
      <c r="N1085" s="36"/>
      <c r="O1085" s="36"/>
      <c r="P1085" s="36"/>
      <c r="Q1085" s="37"/>
      <c r="R1085" s="37"/>
      <c r="S1085" s="37"/>
      <c r="T1085" s="36"/>
      <c r="U1085" s="36"/>
      <c r="V1085" s="36"/>
      <c r="W1085" s="36"/>
      <c r="X1085" s="37"/>
      <c r="Y1085" s="38"/>
      <c r="Z1085" s="38"/>
      <c r="AA1085" s="38"/>
      <c r="AB1085" s="38"/>
    </row>
    <row r="1086" spans="1:28" s="16" customFormat="1" ht="20.100000000000001" customHeight="1" x14ac:dyDescent="0.2">
      <c r="A1086" s="74"/>
      <c r="B1086" s="74"/>
      <c r="C1086" s="79"/>
      <c r="D1086" s="25"/>
      <c r="E1086" s="25"/>
      <c r="F1086" s="25"/>
      <c r="G1086" s="6"/>
      <c r="H1086" s="18"/>
      <c r="I1086" s="5"/>
      <c r="J1086" s="102"/>
      <c r="K1086" s="102"/>
      <c r="L1086" s="36"/>
      <c r="M1086" s="36"/>
      <c r="N1086" s="36"/>
      <c r="O1086" s="36"/>
      <c r="P1086" s="36"/>
      <c r="Q1086" s="37"/>
      <c r="R1086" s="37"/>
      <c r="S1086" s="37"/>
      <c r="T1086" s="36"/>
      <c r="U1086" s="36"/>
      <c r="V1086" s="36"/>
      <c r="W1086" s="36"/>
      <c r="X1086" s="37"/>
      <c r="Y1086" s="38"/>
      <c r="Z1086" s="38"/>
      <c r="AA1086" s="38"/>
      <c r="AB1086" s="38"/>
    </row>
    <row r="1087" spans="1:28" s="16" customFormat="1" ht="20.100000000000001" customHeight="1" x14ac:dyDescent="0.2">
      <c r="A1087" s="74"/>
      <c r="B1087" s="74"/>
      <c r="C1087" s="79"/>
      <c r="D1087" s="26"/>
      <c r="E1087" s="25"/>
      <c r="F1087" s="25"/>
      <c r="G1087" s="6"/>
      <c r="I1087" s="5"/>
      <c r="J1087" s="102"/>
      <c r="K1087" s="102"/>
      <c r="L1087" s="36"/>
      <c r="M1087" s="36"/>
      <c r="N1087" s="36"/>
      <c r="O1087" s="36"/>
      <c r="P1087" s="36"/>
      <c r="Q1087" s="37"/>
      <c r="R1087" s="37"/>
      <c r="S1087" s="37"/>
      <c r="T1087" s="36"/>
      <c r="U1087" s="36"/>
      <c r="V1087" s="36"/>
      <c r="W1087" s="36"/>
      <c r="X1087" s="37"/>
      <c r="Y1087" s="38"/>
      <c r="Z1087" s="38"/>
      <c r="AA1087" s="38"/>
      <c r="AB1087" s="38"/>
    </row>
    <row r="1088" spans="1:28" s="16" customFormat="1" ht="20.100000000000001" customHeight="1" x14ac:dyDescent="0.2">
      <c r="A1088" s="74"/>
      <c r="B1088" s="74"/>
      <c r="C1088" s="79"/>
      <c r="D1088" s="29"/>
      <c r="E1088" s="26"/>
      <c r="F1088" s="29"/>
      <c r="G1088" s="6"/>
      <c r="H1088" s="18"/>
      <c r="I1088" s="6"/>
      <c r="J1088" s="102"/>
      <c r="K1088" s="102"/>
      <c r="L1088" s="36"/>
      <c r="M1088" s="36"/>
      <c r="N1088" s="36"/>
      <c r="O1088" s="36"/>
      <c r="P1088" s="36"/>
      <c r="Q1088" s="37"/>
      <c r="R1088" s="37"/>
      <c r="S1088" s="37"/>
      <c r="T1088" s="36"/>
      <c r="U1088" s="36"/>
      <c r="V1088" s="36"/>
      <c r="W1088" s="36"/>
      <c r="X1088" s="37"/>
      <c r="Y1088" s="38"/>
      <c r="Z1088" s="38"/>
      <c r="AA1088" s="38"/>
      <c r="AB1088" s="38"/>
    </row>
    <row r="1089" spans="1:28" s="16" customFormat="1" ht="20.100000000000001" customHeight="1" x14ac:dyDescent="0.2">
      <c r="A1089" s="74"/>
      <c r="B1089" s="74"/>
      <c r="C1089" s="79"/>
      <c r="D1089" s="26"/>
      <c r="E1089" s="25"/>
      <c r="F1089" s="25"/>
      <c r="G1089" s="6"/>
      <c r="I1089" s="5"/>
      <c r="J1089" s="102"/>
      <c r="K1089" s="102"/>
      <c r="L1089" s="36"/>
      <c r="M1089" s="36"/>
      <c r="N1089" s="36"/>
      <c r="O1089" s="36"/>
      <c r="P1089" s="36"/>
      <c r="Q1089" s="37"/>
      <c r="R1089" s="37"/>
      <c r="S1089" s="37"/>
      <c r="T1089" s="36"/>
      <c r="U1089" s="36"/>
      <c r="V1089" s="36"/>
      <c r="W1089" s="36"/>
      <c r="X1089" s="37"/>
      <c r="Y1089" s="38"/>
      <c r="Z1089" s="38"/>
      <c r="AA1089" s="38"/>
      <c r="AB1089" s="38"/>
    </row>
    <row r="1090" spans="1:28" s="16" customFormat="1" ht="20.100000000000001" customHeight="1" x14ac:dyDescent="0.2">
      <c r="A1090" s="74"/>
      <c r="B1090" s="74"/>
      <c r="C1090" s="79"/>
      <c r="D1090" s="26"/>
      <c r="E1090" s="25"/>
      <c r="F1090" s="25"/>
      <c r="G1090" s="6"/>
      <c r="I1090" s="6"/>
      <c r="J1090" s="102"/>
      <c r="K1090" s="102"/>
      <c r="L1090" s="36"/>
      <c r="M1090" s="36"/>
      <c r="N1090" s="36"/>
      <c r="O1090" s="36"/>
      <c r="P1090" s="36"/>
      <c r="Q1090" s="37"/>
      <c r="R1090" s="37"/>
      <c r="S1090" s="37"/>
      <c r="T1090" s="36"/>
      <c r="U1090" s="36"/>
      <c r="V1090" s="36"/>
      <c r="W1090" s="36"/>
      <c r="X1090" s="37"/>
      <c r="Y1090" s="38"/>
      <c r="Z1090" s="38"/>
      <c r="AA1090" s="38"/>
      <c r="AB1090" s="38"/>
    </row>
    <row r="1091" spans="1:28" s="16" customFormat="1" ht="20.100000000000001" customHeight="1" x14ac:dyDescent="0.2">
      <c r="A1091" s="74"/>
      <c r="B1091" s="74"/>
      <c r="C1091" s="79"/>
      <c r="D1091" s="26"/>
      <c r="E1091" s="25"/>
      <c r="F1091" s="25"/>
      <c r="G1091" s="6"/>
      <c r="I1091" s="5"/>
      <c r="J1091" s="102"/>
      <c r="K1091" s="102"/>
      <c r="L1091" s="36"/>
      <c r="M1091" s="36"/>
      <c r="N1091" s="36"/>
      <c r="O1091" s="36"/>
      <c r="P1091" s="36"/>
      <c r="Q1091" s="37"/>
      <c r="R1091" s="37"/>
      <c r="S1091" s="37"/>
      <c r="T1091" s="36"/>
      <c r="U1091" s="36"/>
      <c r="V1091" s="36"/>
      <c r="W1091" s="36"/>
      <c r="X1091" s="37"/>
      <c r="Y1091" s="38"/>
      <c r="Z1091" s="38"/>
      <c r="AA1091" s="38"/>
      <c r="AB1091" s="38"/>
    </row>
    <row r="1092" spans="1:28" s="16" customFormat="1" ht="20.100000000000001" customHeight="1" x14ac:dyDescent="0.15">
      <c r="A1092" s="74"/>
      <c r="B1092" s="74"/>
      <c r="C1092" s="79"/>
      <c r="D1092" s="41"/>
      <c r="E1092" s="25"/>
      <c r="F1092" s="25"/>
      <c r="G1092" s="6"/>
      <c r="I1092" s="5"/>
      <c r="J1092" s="102"/>
      <c r="K1092" s="102"/>
      <c r="L1092" s="36"/>
      <c r="M1092" s="36"/>
      <c r="N1092" s="36"/>
      <c r="O1092" s="36"/>
      <c r="P1092" s="36"/>
      <c r="Q1092" s="37"/>
      <c r="R1092" s="37"/>
      <c r="S1092" s="37"/>
      <c r="T1092" s="36"/>
      <c r="U1092" s="36"/>
      <c r="V1092" s="36"/>
      <c r="W1092" s="36"/>
      <c r="X1092" s="37"/>
      <c r="Y1092" s="38"/>
      <c r="Z1092" s="38"/>
      <c r="AA1092" s="38"/>
      <c r="AB1092" s="38"/>
    </row>
    <row r="1093" spans="1:28" s="16" customFormat="1" ht="20.100000000000001" customHeight="1" x14ac:dyDescent="0.2">
      <c r="A1093" s="74"/>
      <c r="B1093" s="74"/>
      <c r="C1093" s="79"/>
      <c r="D1093" s="26"/>
      <c r="E1093" s="25"/>
      <c r="F1093" s="25"/>
      <c r="G1093" s="6"/>
      <c r="I1093" s="6"/>
      <c r="J1093" s="102"/>
      <c r="K1093" s="102"/>
      <c r="L1093" s="36"/>
      <c r="M1093" s="36"/>
      <c r="N1093" s="36"/>
      <c r="O1093" s="36"/>
      <c r="P1093" s="36"/>
      <c r="Q1093" s="37"/>
      <c r="R1093" s="37"/>
      <c r="S1093" s="37"/>
      <c r="T1093" s="36"/>
      <c r="U1093" s="36"/>
      <c r="V1093" s="36"/>
      <c r="W1093" s="36"/>
      <c r="X1093" s="37"/>
      <c r="Y1093" s="38"/>
      <c r="Z1093" s="38"/>
      <c r="AA1093" s="38"/>
      <c r="AB1093" s="38"/>
    </row>
    <row r="1094" spans="1:28" s="16" customFormat="1" ht="20.100000000000001" customHeight="1" x14ac:dyDescent="0.2">
      <c r="A1094" s="74"/>
      <c r="B1094" s="74"/>
      <c r="C1094" s="79"/>
      <c r="D1094" s="25"/>
      <c r="E1094" s="25"/>
      <c r="F1094" s="25"/>
      <c r="G1094" s="6"/>
      <c r="H1094" s="18"/>
      <c r="I1094" s="6"/>
      <c r="J1094" s="107"/>
      <c r="K1094" s="107"/>
      <c r="L1094" s="36"/>
      <c r="M1094" s="36"/>
      <c r="N1094" s="36"/>
      <c r="O1094" s="36"/>
      <c r="P1094" s="36"/>
      <c r="Q1094" s="37"/>
      <c r="R1094" s="37"/>
      <c r="S1094" s="37"/>
      <c r="T1094" s="36"/>
      <c r="U1094" s="36"/>
      <c r="V1094" s="36"/>
      <c r="W1094" s="36"/>
      <c r="X1094" s="37"/>
      <c r="Y1094" s="38"/>
      <c r="Z1094" s="38"/>
      <c r="AA1094" s="38"/>
      <c r="AB1094" s="38"/>
    </row>
    <row r="1095" spans="1:28" s="16" customFormat="1" ht="20.100000000000001" customHeight="1" x14ac:dyDescent="0.2">
      <c r="A1095" s="74"/>
      <c r="B1095" s="74"/>
      <c r="C1095" s="79"/>
      <c r="D1095" s="54"/>
      <c r="E1095" s="25"/>
      <c r="F1095" s="77"/>
      <c r="G1095" s="6"/>
      <c r="I1095" s="5"/>
      <c r="J1095" s="102"/>
      <c r="K1095" s="102"/>
      <c r="L1095" s="36"/>
      <c r="M1095" s="36"/>
      <c r="N1095" s="36"/>
      <c r="O1095" s="36"/>
      <c r="P1095" s="36"/>
      <c r="Q1095" s="37"/>
      <c r="R1095" s="37"/>
      <c r="S1095" s="37"/>
      <c r="T1095" s="36"/>
      <c r="U1095" s="36"/>
      <c r="V1095" s="36"/>
      <c r="W1095" s="36"/>
      <c r="X1095" s="37"/>
      <c r="Y1095" s="38"/>
      <c r="Z1095" s="38"/>
      <c r="AA1095" s="38"/>
      <c r="AB1095" s="38"/>
    </row>
    <row r="1096" spans="1:28" s="16" customFormat="1" ht="20.100000000000001" customHeight="1" x14ac:dyDescent="0.2">
      <c r="A1096" s="74"/>
      <c r="B1096" s="74"/>
      <c r="C1096" s="79"/>
      <c r="D1096" s="25"/>
      <c r="E1096" s="25"/>
      <c r="F1096" s="25"/>
      <c r="G1096" s="6"/>
      <c r="H1096" s="18"/>
      <c r="I1096" s="6"/>
      <c r="J1096" s="102"/>
      <c r="K1096" s="102"/>
      <c r="L1096" s="36"/>
      <c r="M1096" s="36"/>
      <c r="N1096" s="36"/>
      <c r="O1096" s="36"/>
      <c r="P1096" s="36"/>
      <c r="Q1096" s="37"/>
      <c r="R1096" s="37"/>
      <c r="S1096" s="37"/>
      <c r="T1096" s="36"/>
      <c r="U1096" s="36"/>
      <c r="V1096" s="36"/>
      <c r="W1096" s="36"/>
      <c r="X1096" s="37"/>
      <c r="Y1096" s="38"/>
      <c r="Z1096" s="38"/>
      <c r="AA1096" s="38"/>
      <c r="AB1096" s="38"/>
    </row>
    <row r="1097" spans="1:28" s="16" customFormat="1" ht="20.100000000000001" customHeight="1" x14ac:dyDescent="0.2">
      <c r="A1097" s="74"/>
      <c r="B1097" s="74"/>
      <c r="C1097" s="79"/>
      <c r="D1097" s="26"/>
      <c r="E1097" s="25"/>
      <c r="F1097" s="25"/>
      <c r="G1097" s="6"/>
      <c r="I1097" s="5"/>
      <c r="J1097" s="102"/>
      <c r="K1097" s="102"/>
      <c r="L1097" s="36"/>
      <c r="M1097" s="36"/>
      <c r="N1097" s="36"/>
      <c r="O1097" s="36"/>
      <c r="P1097" s="36"/>
      <c r="Q1097" s="37"/>
      <c r="R1097" s="37"/>
      <c r="S1097" s="37"/>
      <c r="T1097" s="36"/>
      <c r="U1097" s="36"/>
      <c r="V1097" s="36"/>
      <c r="W1097" s="36"/>
      <c r="X1097" s="37"/>
      <c r="Y1097" s="38"/>
      <c r="Z1097" s="38"/>
      <c r="AA1097" s="38"/>
      <c r="AB1097" s="38"/>
    </row>
    <row r="1098" spans="1:28" s="16" customFormat="1" ht="20.100000000000001" customHeight="1" x14ac:dyDescent="0.2">
      <c r="A1098" s="74"/>
      <c r="B1098" s="74"/>
      <c r="C1098" s="79"/>
      <c r="D1098" s="26"/>
      <c r="E1098" s="25"/>
      <c r="F1098" s="25"/>
      <c r="G1098" s="6"/>
      <c r="H1098" s="18"/>
      <c r="I1098" s="6"/>
      <c r="J1098" s="102"/>
      <c r="K1098" s="102"/>
      <c r="L1098" s="36"/>
      <c r="M1098" s="36"/>
      <c r="N1098" s="36"/>
      <c r="O1098" s="36"/>
      <c r="P1098" s="36"/>
      <c r="Q1098" s="37"/>
      <c r="R1098" s="37"/>
      <c r="S1098" s="37"/>
      <c r="T1098" s="36"/>
      <c r="U1098" s="36"/>
      <c r="V1098" s="36"/>
      <c r="W1098" s="36"/>
      <c r="X1098" s="37"/>
      <c r="Y1098" s="38"/>
      <c r="Z1098" s="38"/>
      <c r="AA1098" s="38"/>
      <c r="AB1098" s="38"/>
    </row>
    <row r="1099" spans="1:28" s="16" customFormat="1" ht="20.100000000000001" customHeight="1" x14ac:dyDescent="0.2">
      <c r="A1099" s="74"/>
      <c r="B1099" s="74"/>
      <c r="C1099" s="79"/>
      <c r="D1099" s="26"/>
      <c r="E1099" s="25"/>
      <c r="F1099" s="25"/>
      <c r="G1099" s="6"/>
      <c r="I1099" s="5"/>
      <c r="J1099" s="102"/>
      <c r="K1099" s="102"/>
      <c r="L1099" s="36"/>
      <c r="M1099" s="36"/>
      <c r="N1099" s="36"/>
      <c r="O1099" s="36"/>
      <c r="P1099" s="36"/>
      <c r="Q1099" s="37"/>
      <c r="R1099" s="37"/>
      <c r="S1099" s="37"/>
      <c r="T1099" s="36"/>
      <c r="U1099" s="36"/>
      <c r="V1099" s="36"/>
      <c r="W1099" s="36"/>
      <c r="X1099" s="37"/>
      <c r="Y1099" s="38"/>
      <c r="Z1099" s="38"/>
      <c r="AA1099" s="38"/>
      <c r="AB1099" s="38"/>
    </row>
    <row r="1100" spans="1:28" s="16" customFormat="1" ht="20.100000000000001" customHeight="1" x14ac:dyDescent="0.2">
      <c r="A1100" s="74"/>
      <c r="B1100" s="74"/>
      <c r="C1100" s="79"/>
      <c r="D1100" s="26"/>
      <c r="E1100" s="25"/>
      <c r="F1100" s="25"/>
      <c r="G1100" s="6"/>
      <c r="I1100" s="6"/>
      <c r="J1100" s="102"/>
      <c r="K1100" s="102"/>
      <c r="L1100" s="36"/>
      <c r="M1100" s="36"/>
      <c r="N1100" s="36"/>
      <c r="O1100" s="36"/>
      <c r="P1100" s="36"/>
      <c r="Q1100" s="37"/>
      <c r="R1100" s="37"/>
      <c r="S1100" s="37"/>
      <c r="T1100" s="36"/>
      <c r="U1100" s="36"/>
      <c r="V1100" s="36"/>
      <c r="W1100" s="36"/>
      <c r="X1100" s="37"/>
      <c r="Y1100" s="38"/>
      <c r="Z1100" s="38"/>
      <c r="AA1100" s="38"/>
      <c r="AB1100" s="38"/>
    </row>
    <row r="1101" spans="1:28" s="16" customFormat="1" ht="20.100000000000001" customHeight="1" x14ac:dyDescent="0.15">
      <c r="A1101" s="74"/>
      <c r="B1101" s="74"/>
      <c r="C1101" s="79"/>
      <c r="D1101" s="41"/>
      <c r="E1101" s="25"/>
      <c r="F1101" s="25"/>
      <c r="G1101" s="6"/>
      <c r="I1101" s="5"/>
      <c r="J1101" s="102"/>
      <c r="K1101" s="102"/>
      <c r="L1101" s="36"/>
      <c r="M1101" s="36"/>
      <c r="N1101" s="36"/>
      <c r="O1101" s="36"/>
      <c r="P1101" s="36"/>
      <c r="Q1101" s="37"/>
      <c r="R1101" s="37"/>
      <c r="S1101" s="37"/>
      <c r="T1101" s="36"/>
      <c r="U1101" s="36"/>
      <c r="V1101" s="36"/>
      <c r="W1101" s="36"/>
      <c r="X1101" s="37"/>
      <c r="Y1101" s="38"/>
      <c r="Z1101" s="38"/>
      <c r="AA1101" s="38"/>
      <c r="AB1101" s="38"/>
    </row>
    <row r="1102" spans="1:28" s="16" customFormat="1" ht="20.100000000000001" customHeight="1" x14ac:dyDescent="0.2">
      <c r="A1102" s="74"/>
      <c r="B1102" s="74"/>
      <c r="C1102" s="79"/>
      <c r="D1102" s="25"/>
      <c r="E1102" s="25"/>
      <c r="F1102" s="25"/>
      <c r="G1102" s="6"/>
      <c r="I1102" s="6"/>
      <c r="J1102" s="102"/>
      <c r="K1102" s="102"/>
      <c r="L1102" s="36"/>
      <c r="M1102" s="36"/>
      <c r="N1102" s="36"/>
      <c r="O1102" s="36"/>
      <c r="P1102" s="36"/>
      <c r="Q1102" s="37"/>
      <c r="R1102" s="37"/>
      <c r="S1102" s="37"/>
      <c r="T1102" s="36"/>
      <c r="U1102" s="36"/>
      <c r="V1102" s="36"/>
      <c r="W1102" s="36"/>
      <c r="X1102" s="37"/>
      <c r="Y1102" s="38"/>
      <c r="Z1102" s="38"/>
      <c r="AA1102" s="38"/>
      <c r="AB1102" s="38"/>
    </row>
    <row r="1103" spans="1:28" s="16" customFormat="1" ht="20.100000000000001" customHeight="1" x14ac:dyDescent="0.2">
      <c r="A1103" s="74"/>
      <c r="B1103" s="74"/>
      <c r="C1103" s="79"/>
      <c r="D1103" s="26"/>
      <c r="E1103" s="25"/>
      <c r="F1103" s="25"/>
      <c r="G1103" s="6"/>
      <c r="I1103" s="6"/>
      <c r="J1103" s="102"/>
      <c r="K1103" s="102"/>
      <c r="L1103" s="36"/>
      <c r="M1103" s="36"/>
      <c r="N1103" s="36"/>
      <c r="O1103" s="36"/>
      <c r="P1103" s="36"/>
      <c r="Q1103" s="37"/>
      <c r="R1103" s="37"/>
      <c r="S1103" s="37"/>
      <c r="T1103" s="36"/>
      <c r="U1103" s="36"/>
      <c r="V1103" s="36"/>
      <c r="W1103" s="36"/>
      <c r="X1103" s="37"/>
      <c r="Y1103" s="38"/>
      <c r="Z1103" s="38"/>
      <c r="AA1103" s="38"/>
      <c r="AB1103" s="38"/>
    </row>
    <row r="1104" spans="1:28" s="16" customFormat="1" ht="20.100000000000001" customHeight="1" x14ac:dyDescent="0.15">
      <c r="A1104" s="74"/>
      <c r="B1104" s="74"/>
      <c r="C1104" s="79"/>
      <c r="D1104" s="41"/>
      <c r="E1104" s="25"/>
      <c r="F1104" s="25"/>
      <c r="G1104" s="6"/>
      <c r="H1104" s="17"/>
      <c r="I1104" s="5"/>
      <c r="J1104" s="102"/>
      <c r="K1104" s="102"/>
      <c r="L1104" s="36"/>
      <c r="M1104" s="36"/>
      <c r="N1104" s="36"/>
      <c r="O1104" s="36"/>
      <c r="P1104" s="36"/>
      <c r="Q1104" s="37"/>
      <c r="R1104" s="37"/>
      <c r="S1104" s="37"/>
      <c r="T1104" s="36"/>
      <c r="U1104" s="36"/>
      <c r="V1104" s="36"/>
      <c r="W1104" s="36"/>
      <c r="X1104" s="37"/>
      <c r="Y1104" s="38"/>
      <c r="Z1104" s="38"/>
      <c r="AA1104" s="38"/>
      <c r="AB1104" s="38"/>
    </row>
    <row r="1105" spans="1:28" s="16" customFormat="1" ht="20.100000000000001" customHeight="1" x14ac:dyDescent="0.2">
      <c r="A1105" s="74"/>
      <c r="B1105" s="74"/>
      <c r="C1105" s="79"/>
      <c r="D1105" s="28"/>
      <c r="E1105" s="25"/>
      <c r="F1105" s="29"/>
      <c r="G1105" s="6"/>
      <c r="H1105" s="17"/>
      <c r="I1105" s="5"/>
      <c r="J1105" s="103"/>
      <c r="K1105" s="103"/>
      <c r="L1105" s="36"/>
      <c r="M1105" s="36"/>
      <c r="N1105" s="36"/>
      <c r="O1105" s="36"/>
      <c r="P1105" s="36"/>
      <c r="Q1105" s="37"/>
      <c r="R1105" s="37"/>
      <c r="S1105" s="37"/>
      <c r="T1105" s="36"/>
      <c r="U1105" s="36"/>
      <c r="V1105" s="36"/>
      <c r="W1105" s="36"/>
      <c r="X1105" s="37"/>
      <c r="Y1105" s="38"/>
      <c r="Z1105" s="38"/>
      <c r="AA1105" s="38"/>
      <c r="AB1105" s="38"/>
    </row>
    <row r="1106" spans="1:28" s="16" customFormat="1" ht="20.100000000000001" customHeight="1" x14ac:dyDescent="0.2">
      <c r="A1106" s="74"/>
      <c r="B1106" s="74"/>
      <c r="C1106" s="79"/>
      <c r="D1106" s="26"/>
      <c r="E1106" s="25"/>
      <c r="F1106" s="25"/>
      <c r="G1106" s="6"/>
      <c r="I1106" s="5"/>
      <c r="J1106" s="102"/>
      <c r="K1106" s="102"/>
      <c r="L1106" s="36"/>
      <c r="M1106" s="36"/>
      <c r="N1106" s="36"/>
      <c r="O1106" s="36"/>
      <c r="P1106" s="36"/>
      <c r="Q1106" s="37"/>
      <c r="R1106" s="37"/>
      <c r="S1106" s="37"/>
      <c r="T1106" s="36"/>
      <c r="U1106" s="36"/>
      <c r="V1106" s="36"/>
      <c r="W1106" s="36"/>
      <c r="X1106" s="37"/>
      <c r="Y1106" s="38"/>
      <c r="Z1106" s="38"/>
      <c r="AA1106" s="38"/>
      <c r="AB1106" s="38"/>
    </row>
    <row r="1107" spans="1:28" s="16" customFormat="1" ht="20.100000000000001" customHeight="1" x14ac:dyDescent="0.2">
      <c r="A1107" s="74"/>
      <c r="B1107" s="74"/>
      <c r="C1107" s="79"/>
      <c r="D1107" s="26"/>
      <c r="E1107" s="25"/>
      <c r="F1107" s="25"/>
      <c r="G1107" s="6"/>
      <c r="I1107" s="6"/>
      <c r="J1107" s="102"/>
      <c r="K1107" s="102"/>
      <c r="L1107" s="36"/>
      <c r="M1107" s="36"/>
      <c r="N1107" s="36"/>
      <c r="O1107" s="36"/>
      <c r="P1107" s="36"/>
      <c r="Q1107" s="37"/>
      <c r="R1107" s="37"/>
      <c r="S1107" s="37"/>
      <c r="T1107" s="36"/>
      <c r="U1107" s="36"/>
      <c r="V1107" s="36"/>
      <c r="W1107" s="36"/>
      <c r="X1107" s="37"/>
      <c r="Y1107" s="38"/>
      <c r="Z1107" s="38"/>
      <c r="AA1107" s="38"/>
      <c r="AB1107" s="38"/>
    </row>
    <row r="1108" spans="1:28" s="16" customFormat="1" ht="20.100000000000001" customHeight="1" x14ac:dyDescent="0.2">
      <c r="A1108" s="74"/>
      <c r="B1108" s="74"/>
      <c r="C1108" s="79"/>
      <c r="D1108" s="25"/>
      <c r="E1108" s="25"/>
      <c r="F1108" s="25"/>
      <c r="G1108" s="6"/>
      <c r="I1108" s="5"/>
      <c r="J1108" s="102"/>
      <c r="K1108" s="102"/>
      <c r="L1108" s="36"/>
      <c r="M1108" s="36"/>
      <c r="N1108" s="36"/>
      <c r="O1108" s="36"/>
      <c r="P1108" s="36"/>
      <c r="Q1108" s="37"/>
      <c r="R1108" s="37"/>
      <c r="S1108" s="37"/>
      <c r="T1108" s="36"/>
      <c r="U1108" s="36"/>
      <c r="V1108" s="36"/>
      <c r="W1108" s="36"/>
      <c r="X1108" s="37"/>
      <c r="Y1108" s="38"/>
      <c r="Z1108" s="38"/>
      <c r="AA1108" s="38"/>
      <c r="AB1108" s="38"/>
    </row>
    <row r="1109" spans="1:28" s="16" customFormat="1" ht="20.100000000000001" customHeight="1" x14ac:dyDescent="0.15">
      <c r="A1109" s="74"/>
      <c r="B1109" s="74"/>
      <c r="C1109" s="79"/>
      <c r="D1109" s="41"/>
      <c r="E1109" s="25"/>
      <c r="F1109" s="25"/>
      <c r="G1109" s="6"/>
      <c r="I1109" s="5"/>
      <c r="J1109" s="102"/>
      <c r="K1109" s="102"/>
      <c r="L1109" s="36"/>
      <c r="M1109" s="36"/>
      <c r="N1109" s="36"/>
      <c r="O1109" s="36"/>
      <c r="P1109" s="36"/>
      <c r="Q1109" s="37"/>
      <c r="R1109" s="37"/>
      <c r="S1109" s="37"/>
      <c r="T1109" s="36"/>
      <c r="U1109" s="36"/>
      <c r="V1109" s="36"/>
      <c r="W1109" s="36"/>
      <c r="X1109" s="37"/>
      <c r="Y1109" s="38"/>
      <c r="Z1109" s="38"/>
      <c r="AA1109" s="38"/>
      <c r="AB1109" s="38"/>
    </row>
    <row r="1110" spans="1:28" s="20" customFormat="1" ht="20.100000000000001" customHeight="1" x14ac:dyDescent="0.2">
      <c r="A1110" s="74"/>
      <c r="B1110" s="74"/>
      <c r="C1110" s="79"/>
      <c r="D1110" s="26"/>
      <c r="E1110" s="25"/>
      <c r="F1110" s="25"/>
      <c r="G1110" s="6"/>
      <c r="H1110" s="16"/>
      <c r="I1110" s="5"/>
      <c r="J1110" s="102"/>
      <c r="K1110" s="102"/>
      <c r="L1110" s="36"/>
      <c r="M1110" s="36"/>
      <c r="N1110" s="36"/>
      <c r="O1110" s="36"/>
      <c r="P1110" s="36"/>
      <c r="Q1110" s="37"/>
      <c r="R1110" s="37"/>
      <c r="S1110" s="37"/>
      <c r="T1110" s="36"/>
      <c r="U1110" s="36"/>
      <c r="V1110" s="36"/>
      <c r="W1110" s="36"/>
      <c r="X1110" s="37"/>
      <c r="Y1110" s="38"/>
      <c r="Z1110" s="38"/>
      <c r="AA1110" s="38"/>
      <c r="AB1110" s="38"/>
    </row>
    <row r="1111" spans="1:28" s="16" customFormat="1" ht="20.100000000000001" customHeight="1" x14ac:dyDescent="0.2">
      <c r="A1111" s="74"/>
      <c r="B1111" s="74"/>
      <c r="C1111" s="79"/>
      <c r="D1111" s="26"/>
      <c r="E1111" s="25"/>
      <c r="F1111" s="25"/>
      <c r="G1111" s="6"/>
      <c r="H1111" s="17"/>
      <c r="I1111" s="6"/>
      <c r="J1111" s="102"/>
      <c r="K1111" s="102"/>
      <c r="L1111" s="36"/>
      <c r="M1111" s="36"/>
      <c r="N1111" s="36"/>
      <c r="O1111" s="36"/>
      <c r="P1111" s="36"/>
      <c r="Q1111" s="37"/>
      <c r="R1111" s="37"/>
      <c r="S1111" s="37"/>
      <c r="T1111" s="36"/>
      <c r="U1111" s="36"/>
      <c r="V1111" s="36"/>
      <c r="W1111" s="36"/>
      <c r="X1111" s="37"/>
      <c r="Y1111" s="38"/>
      <c r="Z1111" s="38"/>
      <c r="AA1111" s="38"/>
      <c r="AB1111" s="38"/>
    </row>
    <row r="1112" spans="1:28" s="16" customFormat="1" ht="20.100000000000001" customHeight="1" x14ac:dyDescent="0.2">
      <c r="A1112" s="74"/>
      <c r="B1112" s="74"/>
      <c r="C1112" s="79"/>
      <c r="D1112" s="26"/>
      <c r="E1112" s="26"/>
      <c r="F1112" s="25"/>
      <c r="G1112" s="6"/>
      <c r="H1112" s="48"/>
      <c r="I1112" s="6"/>
      <c r="J1112" s="102"/>
      <c r="K1112" s="102"/>
      <c r="L1112" s="36"/>
      <c r="M1112" s="36"/>
      <c r="N1112" s="36"/>
      <c r="O1112" s="36"/>
      <c r="P1112" s="36"/>
      <c r="Q1112" s="37"/>
      <c r="R1112" s="37"/>
      <c r="S1112" s="37"/>
      <c r="T1112" s="36"/>
      <c r="U1112" s="36"/>
      <c r="V1112" s="36"/>
      <c r="W1112" s="36"/>
      <c r="X1112" s="37"/>
      <c r="Y1112" s="38"/>
      <c r="Z1112" s="38"/>
      <c r="AA1112" s="38"/>
      <c r="AB1112" s="38"/>
    </row>
    <row r="1113" spans="1:28" s="16" customFormat="1" ht="20.100000000000001" customHeight="1" x14ac:dyDescent="0.2">
      <c r="A1113" s="74"/>
      <c r="B1113" s="74"/>
      <c r="C1113" s="79"/>
      <c r="D1113" s="28"/>
      <c r="E1113" s="25"/>
      <c r="F1113" s="29"/>
      <c r="G1113" s="6"/>
      <c r="I1113" s="6"/>
      <c r="J1113" s="102"/>
      <c r="K1113" s="102"/>
      <c r="L1113" s="36"/>
      <c r="M1113" s="36"/>
      <c r="N1113" s="36"/>
      <c r="O1113" s="36"/>
      <c r="P1113" s="36"/>
      <c r="Q1113" s="37"/>
      <c r="R1113" s="37"/>
      <c r="S1113" s="37"/>
      <c r="T1113" s="36"/>
      <c r="U1113" s="36"/>
      <c r="V1113" s="36"/>
      <c r="W1113" s="36"/>
      <c r="X1113" s="37"/>
      <c r="Y1113" s="38"/>
      <c r="Z1113" s="38"/>
      <c r="AA1113" s="38"/>
      <c r="AB1113" s="38"/>
    </row>
    <row r="1114" spans="1:28" s="16" customFormat="1" ht="20.100000000000001" customHeight="1" x14ac:dyDescent="0.2">
      <c r="A1114" s="74"/>
      <c r="B1114" s="74"/>
      <c r="C1114" s="79"/>
      <c r="D1114" s="29"/>
      <c r="E1114" s="26"/>
      <c r="F1114" s="29"/>
      <c r="G1114" s="6"/>
      <c r="I1114" s="6"/>
      <c r="J1114" s="102"/>
      <c r="K1114" s="102"/>
      <c r="L1114" s="36"/>
      <c r="M1114" s="36"/>
      <c r="N1114" s="36"/>
      <c r="O1114" s="36"/>
      <c r="P1114" s="36"/>
      <c r="Q1114" s="37"/>
      <c r="R1114" s="37"/>
      <c r="S1114" s="37"/>
      <c r="T1114" s="36"/>
      <c r="U1114" s="36"/>
      <c r="V1114" s="36"/>
      <c r="W1114" s="36"/>
      <c r="X1114" s="37"/>
      <c r="Y1114" s="38"/>
      <c r="Z1114" s="38"/>
      <c r="AA1114" s="38"/>
      <c r="AB1114" s="38"/>
    </row>
    <row r="1115" spans="1:28" s="16" customFormat="1" ht="20.100000000000001" customHeight="1" x14ac:dyDescent="0.15">
      <c r="A1115" s="74"/>
      <c r="B1115" s="74"/>
      <c r="C1115" s="79"/>
      <c r="D1115" s="41"/>
      <c r="E1115" s="25"/>
      <c r="F1115" s="25"/>
      <c r="G1115" s="6"/>
      <c r="I1115" s="5"/>
      <c r="J1115" s="102"/>
      <c r="K1115" s="102"/>
      <c r="L1115" s="36"/>
      <c r="M1115" s="36"/>
      <c r="N1115" s="36"/>
      <c r="O1115" s="36"/>
      <c r="P1115" s="36"/>
      <c r="Q1115" s="37"/>
      <c r="R1115" s="37"/>
      <c r="S1115" s="37"/>
      <c r="T1115" s="36"/>
      <c r="U1115" s="36"/>
      <c r="V1115" s="36"/>
      <c r="W1115" s="36"/>
      <c r="X1115" s="37"/>
      <c r="Y1115" s="38"/>
      <c r="Z1115" s="38"/>
      <c r="AA1115" s="38"/>
      <c r="AB1115" s="38"/>
    </row>
    <row r="1116" spans="1:28" s="16" customFormat="1" ht="20.100000000000001" customHeight="1" x14ac:dyDescent="0.2">
      <c r="A1116" s="74"/>
      <c r="B1116" s="74"/>
      <c r="C1116" s="79"/>
      <c r="D1116" s="26"/>
      <c r="E1116" s="25"/>
      <c r="F1116" s="25"/>
      <c r="G1116" s="6"/>
      <c r="I1116" s="6"/>
      <c r="J1116" s="102"/>
      <c r="K1116" s="102"/>
      <c r="L1116" s="36"/>
      <c r="M1116" s="36"/>
      <c r="N1116" s="36"/>
      <c r="O1116" s="36"/>
      <c r="P1116" s="36"/>
      <c r="Q1116" s="37"/>
      <c r="R1116" s="37"/>
      <c r="S1116" s="37"/>
      <c r="T1116" s="36"/>
      <c r="U1116" s="36"/>
      <c r="V1116" s="36"/>
      <c r="W1116" s="36"/>
      <c r="X1116" s="37"/>
      <c r="Y1116" s="38"/>
      <c r="Z1116" s="38"/>
      <c r="AA1116" s="38"/>
      <c r="AB1116" s="38"/>
    </row>
    <row r="1117" spans="1:28" s="16" customFormat="1" ht="20.100000000000001" customHeight="1" x14ac:dyDescent="0.2">
      <c r="A1117" s="74"/>
      <c r="B1117" s="74"/>
      <c r="C1117" s="79"/>
      <c r="D1117" s="26"/>
      <c r="E1117" s="25"/>
      <c r="F1117" s="25"/>
      <c r="G1117" s="6"/>
      <c r="I1117" s="6"/>
      <c r="J1117" s="102"/>
      <c r="K1117" s="102"/>
      <c r="L1117" s="36"/>
      <c r="M1117" s="36"/>
      <c r="N1117" s="36"/>
      <c r="O1117" s="36"/>
      <c r="P1117" s="36"/>
      <c r="Q1117" s="37"/>
      <c r="R1117" s="37"/>
      <c r="S1117" s="37"/>
      <c r="T1117" s="36"/>
      <c r="U1117" s="36"/>
      <c r="V1117" s="36"/>
      <c r="W1117" s="36"/>
      <c r="X1117" s="37"/>
      <c r="Y1117" s="38"/>
      <c r="Z1117" s="38"/>
      <c r="AA1117" s="38"/>
      <c r="AB1117" s="38"/>
    </row>
    <row r="1118" spans="1:28" s="16" customFormat="1" ht="20.100000000000001" customHeight="1" x14ac:dyDescent="0.2">
      <c r="A1118" s="74"/>
      <c r="B1118" s="74"/>
      <c r="C1118" s="79"/>
      <c r="D1118" s="26"/>
      <c r="E1118" s="25"/>
      <c r="F1118" s="25"/>
      <c r="G1118" s="6"/>
      <c r="I1118" s="6"/>
      <c r="J1118" s="102"/>
      <c r="K1118" s="102"/>
      <c r="L1118" s="36"/>
      <c r="M1118" s="36"/>
      <c r="N1118" s="36"/>
      <c r="O1118" s="36"/>
      <c r="P1118" s="36"/>
      <c r="Q1118" s="37"/>
      <c r="R1118" s="37"/>
      <c r="S1118" s="37"/>
      <c r="T1118" s="36"/>
      <c r="U1118" s="36"/>
      <c r="V1118" s="36"/>
      <c r="W1118" s="36"/>
      <c r="X1118" s="37"/>
      <c r="Y1118" s="38"/>
      <c r="Z1118" s="38"/>
      <c r="AA1118" s="38"/>
      <c r="AB1118" s="38"/>
    </row>
    <row r="1119" spans="1:28" s="16" customFormat="1" ht="20.100000000000001" customHeight="1" x14ac:dyDescent="0.2">
      <c r="A1119" s="74"/>
      <c r="B1119" s="74"/>
      <c r="C1119" s="79"/>
      <c r="D1119" s="26"/>
      <c r="E1119" s="25"/>
      <c r="F1119" s="25"/>
      <c r="G1119" s="6"/>
      <c r="I1119" s="5"/>
      <c r="J1119" s="102"/>
      <c r="K1119" s="102"/>
      <c r="L1119" s="36"/>
      <c r="M1119" s="36"/>
      <c r="N1119" s="36"/>
      <c r="O1119" s="36"/>
      <c r="P1119" s="36"/>
      <c r="Q1119" s="37"/>
      <c r="R1119" s="37"/>
      <c r="S1119" s="37"/>
      <c r="T1119" s="36"/>
      <c r="U1119" s="36"/>
      <c r="V1119" s="36"/>
      <c r="W1119" s="36"/>
      <c r="X1119" s="37"/>
      <c r="Y1119" s="38"/>
      <c r="Z1119" s="38"/>
      <c r="AA1119" s="38"/>
      <c r="AB1119" s="38"/>
    </row>
    <row r="1120" spans="1:28" s="16" customFormat="1" ht="20.100000000000001" customHeight="1" x14ac:dyDescent="0.2">
      <c r="A1120" s="74"/>
      <c r="B1120" s="74"/>
      <c r="C1120" s="79"/>
      <c r="D1120" s="26"/>
      <c r="E1120" s="25"/>
      <c r="F1120" s="25"/>
      <c r="G1120" s="6"/>
      <c r="I1120" s="6"/>
      <c r="J1120" s="102"/>
      <c r="K1120" s="102"/>
      <c r="L1120" s="36"/>
      <c r="M1120" s="36"/>
      <c r="N1120" s="36"/>
      <c r="O1120" s="36"/>
      <c r="P1120" s="36"/>
      <c r="Q1120" s="37"/>
      <c r="R1120" s="37"/>
      <c r="S1120" s="37"/>
      <c r="T1120" s="36"/>
      <c r="U1120" s="36"/>
      <c r="V1120" s="36"/>
      <c r="W1120" s="36"/>
      <c r="X1120" s="37"/>
      <c r="Y1120" s="38"/>
      <c r="Z1120" s="38"/>
      <c r="AA1120" s="38"/>
      <c r="AB1120" s="38"/>
    </row>
    <row r="1121" spans="1:28" s="16" customFormat="1" ht="20.100000000000001" customHeight="1" x14ac:dyDescent="0.2">
      <c r="A1121" s="74"/>
      <c r="B1121" s="74"/>
      <c r="C1121" s="79"/>
      <c r="D1121" s="28"/>
      <c r="E1121" s="26"/>
      <c r="F1121" s="28"/>
      <c r="G1121" s="6"/>
      <c r="I1121" s="6"/>
      <c r="J1121" s="102"/>
      <c r="K1121" s="102"/>
      <c r="L1121" s="36"/>
      <c r="M1121" s="36"/>
      <c r="N1121" s="36"/>
      <c r="O1121" s="36"/>
      <c r="P1121" s="36"/>
      <c r="Q1121" s="37"/>
      <c r="R1121" s="37"/>
      <c r="S1121" s="37"/>
      <c r="T1121" s="36"/>
      <c r="U1121" s="36"/>
      <c r="V1121" s="36"/>
      <c r="W1121" s="36"/>
      <c r="X1121" s="37"/>
      <c r="Y1121" s="38"/>
      <c r="Z1121" s="38"/>
      <c r="AA1121" s="38"/>
      <c r="AB1121" s="38"/>
    </row>
    <row r="1122" spans="1:28" s="16" customFormat="1" ht="20.100000000000001" customHeight="1" x14ac:dyDescent="0.2">
      <c r="A1122" s="74"/>
      <c r="B1122" s="74"/>
      <c r="C1122" s="79"/>
      <c r="D1122" s="25"/>
      <c r="E1122" s="25"/>
      <c r="F1122" s="25"/>
      <c r="G1122" s="6"/>
      <c r="I1122" s="6"/>
      <c r="J1122" s="102"/>
      <c r="K1122" s="102"/>
      <c r="L1122" s="36"/>
      <c r="M1122" s="36"/>
      <c r="N1122" s="36"/>
      <c r="O1122" s="36"/>
      <c r="P1122" s="36"/>
      <c r="Q1122" s="37"/>
      <c r="R1122" s="37"/>
      <c r="S1122" s="37"/>
      <c r="T1122" s="36"/>
      <c r="U1122" s="36"/>
      <c r="V1122" s="36"/>
      <c r="W1122" s="36"/>
      <c r="X1122" s="37"/>
      <c r="Y1122" s="38"/>
      <c r="Z1122" s="38"/>
      <c r="AA1122" s="38"/>
      <c r="AB1122" s="38"/>
    </row>
    <row r="1123" spans="1:28" s="16" customFormat="1" ht="20.100000000000001" customHeight="1" x14ac:dyDescent="0.2">
      <c r="A1123" s="74"/>
      <c r="B1123" s="74"/>
      <c r="C1123" s="79"/>
      <c r="D1123" s="26"/>
      <c r="E1123" s="25"/>
      <c r="F1123" s="25"/>
      <c r="G1123" s="6"/>
      <c r="I1123" s="6"/>
      <c r="J1123" s="102"/>
      <c r="K1123" s="102"/>
      <c r="L1123" s="36"/>
      <c r="M1123" s="36"/>
      <c r="N1123" s="36"/>
      <c r="O1123" s="36"/>
      <c r="P1123" s="36"/>
      <c r="Q1123" s="37"/>
      <c r="R1123" s="37"/>
      <c r="S1123" s="37"/>
      <c r="T1123" s="36"/>
      <c r="U1123" s="36"/>
      <c r="V1123" s="36"/>
      <c r="W1123" s="36"/>
      <c r="X1123" s="37"/>
      <c r="Y1123" s="38"/>
      <c r="Z1123" s="38"/>
      <c r="AA1123" s="38"/>
      <c r="AB1123" s="38"/>
    </row>
    <row r="1124" spans="1:28" s="16" customFormat="1" ht="20.100000000000001" customHeight="1" x14ac:dyDescent="0.2">
      <c r="A1124" s="74"/>
      <c r="B1124" s="74"/>
      <c r="C1124" s="79"/>
      <c r="D1124" s="25"/>
      <c r="E1124" s="25"/>
      <c r="F1124" s="25"/>
      <c r="G1124" s="6"/>
      <c r="H1124" s="17"/>
      <c r="I1124" s="5"/>
      <c r="J1124" s="102"/>
      <c r="K1124" s="102"/>
      <c r="L1124" s="36"/>
      <c r="M1124" s="36"/>
      <c r="N1124" s="36"/>
      <c r="O1124" s="36"/>
      <c r="P1124" s="36"/>
      <c r="Q1124" s="37"/>
      <c r="R1124" s="37"/>
      <c r="S1124" s="37"/>
      <c r="T1124" s="36"/>
      <c r="U1124" s="36"/>
      <c r="V1124" s="36"/>
      <c r="W1124" s="36"/>
      <c r="X1124" s="37"/>
      <c r="Y1124" s="38"/>
      <c r="Z1124" s="38"/>
      <c r="AA1124" s="38"/>
      <c r="AB1124" s="38"/>
    </row>
    <row r="1125" spans="1:28" s="16" customFormat="1" ht="20.100000000000001" customHeight="1" x14ac:dyDescent="0.2">
      <c r="A1125" s="74"/>
      <c r="B1125" s="74"/>
      <c r="C1125" s="79"/>
      <c r="D1125" s="25"/>
      <c r="E1125" s="25"/>
      <c r="F1125" s="25"/>
      <c r="G1125" s="6"/>
      <c r="I1125" s="6"/>
      <c r="J1125" s="102"/>
      <c r="K1125" s="102"/>
      <c r="L1125" s="36"/>
      <c r="M1125" s="36"/>
      <c r="N1125" s="36"/>
      <c r="O1125" s="36"/>
      <c r="P1125" s="36"/>
      <c r="Q1125" s="37"/>
      <c r="R1125" s="37"/>
      <c r="S1125" s="37"/>
      <c r="T1125" s="36"/>
      <c r="U1125" s="36"/>
      <c r="V1125" s="36"/>
      <c r="W1125" s="36"/>
      <c r="X1125" s="37"/>
      <c r="Y1125" s="38"/>
      <c r="Z1125" s="38"/>
      <c r="AA1125" s="38"/>
      <c r="AB1125" s="38"/>
    </row>
    <row r="1126" spans="1:28" s="16" customFormat="1" ht="20.100000000000001" customHeight="1" x14ac:dyDescent="0.2">
      <c r="A1126" s="74"/>
      <c r="B1126" s="74"/>
      <c r="C1126" s="79"/>
      <c r="D1126" s="25"/>
      <c r="E1126" s="25"/>
      <c r="F1126" s="25"/>
      <c r="G1126" s="6"/>
      <c r="I1126" s="5"/>
      <c r="J1126" s="102"/>
      <c r="K1126" s="102"/>
      <c r="L1126" s="36"/>
      <c r="M1126" s="36"/>
      <c r="N1126" s="36"/>
      <c r="O1126" s="36"/>
      <c r="P1126" s="36"/>
      <c r="Q1126" s="37"/>
      <c r="R1126" s="37"/>
      <c r="S1126" s="37"/>
      <c r="T1126" s="36"/>
      <c r="U1126" s="36"/>
      <c r="V1126" s="36"/>
      <c r="W1126" s="36"/>
      <c r="X1126" s="37"/>
      <c r="Y1126" s="38"/>
      <c r="Z1126" s="38"/>
      <c r="AA1126" s="38"/>
      <c r="AB1126" s="38"/>
    </row>
    <row r="1127" spans="1:28" s="16" customFormat="1" ht="20.100000000000001" customHeight="1" x14ac:dyDescent="0.2">
      <c r="A1127" s="74"/>
      <c r="B1127" s="74"/>
      <c r="C1127" s="79"/>
      <c r="D1127" s="25"/>
      <c r="E1127" s="25"/>
      <c r="F1127" s="25"/>
      <c r="G1127" s="6"/>
      <c r="I1127" s="5"/>
      <c r="J1127" s="102"/>
      <c r="K1127" s="102"/>
      <c r="L1127" s="36"/>
      <c r="M1127" s="36"/>
      <c r="N1127" s="36"/>
      <c r="O1127" s="36"/>
      <c r="P1127" s="36"/>
      <c r="Q1127" s="37"/>
      <c r="R1127" s="37"/>
      <c r="S1127" s="37"/>
      <c r="T1127" s="36"/>
      <c r="U1127" s="36"/>
      <c r="V1127" s="36"/>
      <c r="W1127" s="36"/>
      <c r="X1127" s="37"/>
      <c r="Y1127" s="38"/>
      <c r="Z1127" s="38"/>
      <c r="AA1127" s="38"/>
      <c r="AB1127" s="38"/>
    </row>
    <row r="1128" spans="1:28" s="16" customFormat="1" ht="20.100000000000001" customHeight="1" x14ac:dyDescent="0.2">
      <c r="A1128" s="74"/>
      <c r="B1128" s="74"/>
      <c r="C1128" s="79"/>
      <c r="D1128" s="25"/>
      <c r="E1128" s="25"/>
      <c r="F1128" s="25"/>
      <c r="G1128" s="6"/>
      <c r="H1128" s="23"/>
      <c r="I1128" s="5"/>
      <c r="J1128" s="102"/>
      <c r="K1128" s="102"/>
      <c r="L1128" s="36"/>
      <c r="M1128" s="36"/>
      <c r="N1128" s="36"/>
      <c r="O1128" s="36"/>
      <c r="P1128" s="36"/>
      <c r="Q1128" s="37"/>
      <c r="R1128" s="37"/>
      <c r="S1128" s="37"/>
      <c r="T1128" s="36"/>
      <c r="U1128" s="36"/>
      <c r="V1128" s="36"/>
      <c r="W1128" s="36"/>
      <c r="X1128" s="37"/>
      <c r="Y1128" s="38"/>
      <c r="Z1128" s="38"/>
      <c r="AA1128" s="38"/>
      <c r="AB1128" s="38"/>
    </row>
    <row r="1129" spans="1:28" s="16" customFormat="1" ht="20.100000000000001" customHeight="1" x14ac:dyDescent="0.2">
      <c r="A1129" s="74"/>
      <c r="B1129" s="74"/>
      <c r="C1129" s="79"/>
      <c r="D1129" s="28"/>
      <c r="E1129" s="25"/>
      <c r="F1129" s="29"/>
      <c r="G1129" s="6"/>
      <c r="I1129" s="6"/>
      <c r="J1129" s="102"/>
      <c r="K1129" s="103"/>
      <c r="L1129" s="36"/>
      <c r="M1129" s="36"/>
      <c r="N1129" s="36"/>
      <c r="O1129" s="36"/>
      <c r="P1129" s="36"/>
      <c r="Q1129" s="37"/>
      <c r="R1129" s="37"/>
      <c r="S1129" s="37"/>
      <c r="T1129" s="36"/>
      <c r="U1129" s="36"/>
      <c r="V1129" s="36"/>
      <c r="W1129" s="36"/>
      <c r="X1129" s="37"/>
      <c r="Y1129" s="38"/>
      <c r="Z1129" s="38"/>
      <c r="AA1129" s="38"/>
      <c r="AB1129" s="38"/>
    </row>
    <row r="1130" spans="1:28" s="16" customFormat="1" ht="20.100000000000001" customHeight="1" x14ac:dyDescent="0.2">
      <c r="A1130" s="74"/>
      <c r="B1130" s="74"/>
      <c r="C1130" s="79"/>
      <c r="D1130" s="26"/>
      <c r="E1130" s="25"/>
      <c r="F1130" s="25"/>
      <c r="G1130" s="6"/>
      <c r="H1130" s="17"/>
      <c r="I1130" s="5"/>
      <c r="J1130" s="102"/>
      <c r="K1130" s="102"/>
      <c r="L1130" s="36"/>
      <c r="M1130" s="36"/>
      <c r="N1130" s="36"/>
      <c r="O1130" s="36"/>
      <c r="P1130" s="36"/>
      <c r="Q1130" s="37"/>
      <c r="R1130" s="37"/>
      <c r="S1130" s="37"/>
      <c r="T1130" s="36"/>
      <c r="U1130" s="36"/>
      <c r="V1130" s="36"/>
      <c r="W1130" s="36"/>
      <c r="X1130" s="37"/>
      <c r="Y1130" s="38"/>
      <c r="Z1130" s="38"/>
      <c r="AA1130" s="38"/>
      <c r="AB1130" s="38"/>
    </row>
    <row r="1131" spans="1:28" s="16" customFormat="1" ht="20.100000000000001" customHeight="1" x14ac:dyDescent="0.2">
      <c r="A1131" s="74"/>
      <c r="B1131" s="74"/>
      <c r="C1131" s="79"/>
      <c r="D1131" s="26"/>
      <c r="E1131" s="25"/>
      <c r="F1131" s="25"/>
      <c r="G1131" s="6"/>
      <c r="H1131" s="17"/>
      <c r="I1131" s="6"/>
      <c r="J1131" s="108"/>
      <c r="K1131" s="102"/>
      <c r="L1131" s="36"/>
      <c r="M1131" s="36"/>
      <c r="N1131" s="36"/>
      <c r="O1131" s="36"/>
      <c r="P1131" s="36"/>
      <c r="Q1131" s="37"/>
      <c r="R1131" s="37"/>
      <c r="S1131" s="37"/>
      <c r="T1131" s="36"/>
      <c r="U1131" s="36"/>
      <c r="V1131" s="36"/>
      <c r="W1131" s="36"/>
      <c r="X1131" s="37"/>
      <c r="Y1131" s="38"/>
      <c r="Z1131" s="38"/>
      <c r="AA1131" s="38"/>
      <c r="AB1131" s="38"/>
    </row>
    <row r="1132" spans="1:28" s="16" customFormat="1" ht="20.100000000000001" customHeight="1" x14ac:dyDescent="0.2">
      <c r="A1132" s="74"/>
      <c r="B1132" s="74"/>
      <c r="C1132" s="79"/>
      <c r="D1132" s="29"/>
      <c r="E1132" s="26"/>
      <c r="F1132" s="29"/>
      <c r="G1132" s="6"/>
      <c r="I1132" s="6"/>
      <c r="J1132" s="102"/>
      <c r="K1132" s="102"/>
      <c r="L1132" s="36"/>
      <c r="M1132" s="36"/>
      <c r="N1132" s="36"/>
      <c r="O1132" s="36"/>
      <c r="P1132" s="36"/>
      <c r="Q1132" s="37"/>
      <c r="R1132" s="37"/>
      <c r="S1132" s="37"/>
      <c r="T1132" s="36"/>
      <c r="U1132" s="36"/>
      <c r="V1132" s="36"/>
      <c r="W1132" s="36"/>
      <c r="X1132" s="37"/>
      <c r="Y1132" s="38"/>
      <c r="Z1132" s="38"/>
      <c r="AA1132" s="38"/>
      <c r="AB1132" s="38"/>
    </row>
    <row r="1133" spans="1:28" s="16" customFormat="1" ht="20.100000000000001" customHeight="1" x14ac:dyDescent="0.15">
      <c r="A1133" s="74"/>
      <c r="B1133" s="74"/>
      <c r="C1133" s="79"/>
      <c r="D1133" s="41"/>
      <c r="E1133" s="25"/>
      <c r="F1133" s="29"/>
      <c r="G1133" s="6"/>
      <c r="H1133" s="17"/>
      <c r="I1133" s="5"/>
      <c r="J1133" s="103"/>
      <c r="K1133" s="103"/>
      <c r="L1133" s="36"/>
      <c r="M1133" s="36"/>
      <c r="N1133" s="36"/>
      <c r="O1133" s="36"/>
      <c r="P1133" s="36"/>
      <c r="Q1133" s="37"/>
      <c r="R1133" s="37"/>
      <c r="S1133" s="37"/>
      <c r="T1133" s="36"/>
      <c r="U1133" s="36"/>
      <c r="V1133" s="36"/>
      <c r="W1133" s="36"/>
      <c r="X1133" s="37"/>
      <c r="Y1133" s="38"/>
      <c r="Z1133" s="38"/>
      <c r="AA1133" s="38"/>
      <c r="AB1133" s="38"/>
    </row>
    <row r="1134" spans="1:28" s="16" customFormat="1" ht="20.100000000000001" customHeight="1" x14ac:dyDescent="0.2">
      <c r="A1134" s="74"/>
      <c r="B1134" s="74"/>
      <c r="C1134" s="79"/>
      <c r="D1134" s="26"/>
      <c r="E1134" s="78"/>
      <c r="F1134" s="25"/>
      <c r="G1134" s="6"/>
      <c r="I1134" s="5"/>
      <c r="J1134" s="102"/>
      <c r="K1134" s="102"/>
      <c r="L1134" s="36"/>
      <c r="M1134" s="36"/>
      <c r="N1134" s="36"/>
      <c r="O1134" s="36"/>
      <c r="P1134" s="36"/>
      <c r="Q1134" s="37"/>
      <c r="R1134" s="37"/>
      <c r="S1134" s="37"/>
      <c r="T1134" s="36"/>
      <c r="U1134" s="36"/>
      <c r="V1134" s="36"/>
      <c r="W1134" s="36"/>
      <c r="X1134" s="37"/>
      <c r="Y1134" s="38"/>
      <c r="Z1134" s="38"/>
      <c r="AA1134" s="38"/>
      <c r="AB1134" s="38"/>
    </row>
    <row r="1135" spans="1:28" s="16" customFormat="1" ht="20.100000000000001" customHeight="1" x14ac:dyDescent="0.2">
      <c r="A1135" s="74"/>
      <c r="B1135" s="74"/>
      <c r="C1135" s="79"/>
      <c r="D1135" s="26"/>
      <c r="E1135" s="25"/>
      <c r="F1135" s="25"/>
      <c r="G1135" s="6"/>
      <c r="I1135" s="6"/>
      <c r="J1135" s="102"/>
      <c r="K1135" s="102"/>
      <c r="L1135" s="36"/>
      <c r="M1135" s="36"/>
      <c r="N1135" s="36"/>
      <c r="O1135" s="36"/>
      <c r="P1135" s="36"/>
      <c r="Q1135" s="37"/>
      <c r="R1135" s="37"/>
      <c r="S1135" s="37"/>
      <c r="T1135" s="36"/>
      <c r="U1135" s="36"/>
      <c r="V1135" s="36"/>
      <c r="W1135" s="36"/>
      <c r="X1135" s="37"/>
      <c r="Y1135" s="38"/>
      <c r="Z1135" s="38"/>
      <c r="AA1135" s="38"/>
      <c r="AB1135" s="38"/>
    </row>
    <row r="1136" spans="1:28" s="16" customFormat="1" ht="20.100000000000001" customHeight="1" x14ac:dyDescent="0.2">
      <c r="A1136" s="74"/>
      <c r="B1136" s="74"/>
      <c r="C1136" s="79"/>
      <c r="D1136" s="26"/>
      <c r="E1136" s="25"/>
      <c r="F1136" s="25"/>
      <c r="G1136" s="6"/>
      <c r="I1136" s="6"/>
      <c r="J1136" s="102"/>
      <c r="K1136" s="102"/>
      <c r="L1136" s="36"/>
      <c r="M1136" s="36"/>
      <c r="N1136" s="36"/>
      <c r="O1136" s="36"/>
      <c r="P1136" s="36"/>
      <c r="Q1136" s="37"/>
      <c r="R1136" s="37"/>
      <c r="S1136" s="37"/>
      <c r="T1136" s="36"/>
      <c r="U1136" s="36"/>
      <c r="V1136" s="36"/>
      <c r="W1136" s="36"/>
      <c r="X1136" s="37"/>
      <c r="Y1136" s="38"/>
      <c r="Z1136" s="38"/>
      <c r="AA1136" s="38"/>
      <c r="AB1136" s="38"/>
    </row>
    <row r="1137" spans="1:28" s="16" customFormat="1" ht="20.100000000000001" customHeight="1" x14ac:dyDescent="0.2">
      <c r="A1137" s="74"/>
      <c r="B1137" s="74"/>
      <c r="C1137" s="79"/>
      <c r="D1137" s="28"/>
      <c r="E1137" s="25"/>
      <c r="F1137" s="28"/>
      <c r="G1137" s="6"/>
      <c r="H1137" s="17"/>
      <c r="I1137" s="6"/>
      <c r="J1137" s="102"/>
      <c r="K1137" s="102"/>
      <c r="L1137" s="36"/>
      <c r="M1137" s="36"/>
      <c r="N1137" s="36"/>
      <c r="O1137" s="36"/>
      <c r="P1137" s="36"/>
      <c r="Q1137" s="37"/>
      <c r="R1137" s="37"/>
      <c r="S1137" s="37"/>
      <c r="T1137" s="36"/>
      <c r="U1137" s="36"/>
      <c r="V1137" s="36"/>
      <c r="W1137" s="36"/>
      <c r="X1137" s="37"/>
      <c r="Y1137" s="38"/>
      <c r="Z1137" s="38"/>
      <c r="AA1137" s="38"/>
      <c r="AB1137" s="38"/>
    </row>
    <row r="1138" spans="1:28" s="16" customFormat="1" ht="20.100000000000001" customHeight="1" x14ac:dyDescent="0.2">
      <c r="A1138" s="74"/>
      <c r="B1138" s="74"/>
      <c r="C1138" s="79"/>
      <c r="D1138" s="26"/>
      <c r="E1138" s="25"/>
      <c r="F1138" s="25"/>
      <c r="G1138" s="6"/>
      <c r="I1138" s="6"/>
      <c r="J1138" s="102"/>
      <c r="K1138" s="102"/>
      <c r="L1138" s="36"/>
      <c r="M1138" s="36"/>
      <c r="N1138" s="36"/>
      <c r="O1138" s="36"/>
      <c r="P1138" s="36"/>
      <c r="Q1138" s="37"/>
      <c r="R1138" s="37"/>
      <c r="S1138" s="37"/>
      <c r="T1138" s="36"/>
      <c r="U1138" s="36"/>
      <c r="V1138" s="36"/>
      <c r="W1138" s="36"/>
      <c r="X1138" s="37"/>
      <c r="Y1138" s="38"/>
      <c r="Z1138" s="38"/>
      <c r="AA1138" s="38"/>
      <c r="AB1138" s="38"/>
    </row>
    <row r="1139" spans="1:28" s="16" customFormat="1" ht="20.100000000000001" customHeight="1" x14ac:dyDescent="0.2">
      <c r="A1139" s="74"/>
      <c r="B1139" s="74"/>
      <c r="C1139" s="79"/>
      <c r="D1139" s="26"/>
      <c r="E1139" s="25"/>
      <c r="F1139" s="25"/>
      <c r="G1139" s="6"/>
      <c r="H1139" s="22"/>
      <c r="I1139" s="6"/>
      <c r="J1139" s="102"/>
      <c r="K1139" s="102"/>
      <c r="L1139" s="36"/>
      <c r="M1139" s="36"/>
      <c r="N1139" s="36"/>
      <c r="O1139" s="36"/>
      <c r="P1139" s="36"/>
      <c r="Q1139" s="37"/>
      <c r="R1139" s="37"/>
      <c r="S1139" s="37"/>
      <c r="T1139" s="36"/>
      <c r="U1139" s="36"/>
      <c r="V1139" s="36"/>
      <c r="W1139" s="36"/>
      <c r="X1139" s="37"/>
      <c r="Y1139" s="38"/>
      <c r="Z1139" s="38"/>
      <c r="AA1139" s="38"/>
      <c r="AB1139" s="38"/>
    </row>
    <row r="1140" spans="1:28" s="16" customFormat="1" ht="20.100000000000001" customHeight="1" x14ac:dyDescent="0.2">
      <c r="A1140" s="74"/>
      <c r="B1140" s="73"/>
      <c r="C1140" s="79"/>
      <c r="D1140" s="29"/>
      <c r="E1140" s="47"/>
      <c r="F1140" s="29"/>
      <c r="G1140" s="6"/>
      <c r="H1140" s="17"/>
      <c r="I1140" s="13"/>
      <c r="J1140" s="105"/>
      <c r="K1140" s="105"/>
      <c r="L1140" s="36"/>
      <c r="M1140" s="36"/>
      <c r="N1140" s="36"/>
      <c r="O1140" s="36"/>
      <c r="P1140" s="36"/>
      <c r="Q1140" s="37"/>
      <c r="R1140" s="37"/>
      <c r="S1140" s="37"/>
      <c r="T1140" s="36"/>
      <c r="U1140" s="36"/>
      <c r="V1140" s="36"/>
      <c r="W1140" s="36"/>
      <c r="X1140" s="37"/>
      <c r="Y1140" s="38"/>
      <c r="Z1140" s="38"/>
      <c r="AA1140" s="38"/>
      <c r="AB1140" s="38"/>
    </row>
    <row r="1141" spans="1:28" s="16" customFormat="1" ht="20.100000000000001" customHeight="1" x14ac:dyDescent="0.2">
      <c r="A1141" s="74"/>
      <c r="B1141" s="74"/>
      <c r="C1141" s="79"/>
      <c r="D1141" s="26"/>
      <c r="E1141" s="25"/>
      <c r="F1141" s="25"/>
      <c r="G1141" s="6"/>
      <c r="H1141" s="48"/>
      <c r="I1141" s="6"/>
      <c r="J1141" s="102"/>
      <c r="K1141" s="102"/>
      <c r="L1141" s="36"/>
      <c r="M1141" s="36"/>
      <c r="N1141" s="36"/>
      <c r="O1141" s="36"/>
      <c r="P1141" s="36"/>
      <c r="Q1141" s="37"/>
      <c r="R1141" s="37"/>
      <c r="S1141" s="37"/>
      <c r="T1141" s="36"/>
      <c r="U1141" s="36"/>
      <c r="V1141" s="36"/>
      <c r="W1141" s="36"/>
      <c r="X1141" s="37"/>
      <c r="Y1141" s="38"/>
      <c r="Z1141" s="38"/>
      <c r="AA1141" s="38"/>
      <c r="AB1141" s="38"/>
    </row>
    <row r="1142" spans="1:28" s="16" customFormat="1" ht="20.100000000000001" customHeight="1" x14ac:dyDescent="0.2">
      <c r="A1142" s="74"/>
      <c r="B1142" s="74"/>
      <c r="C1142" s="79"/>
      <c r="D1142" s="26"/>
      <c r="E1142" s="78"/>
      <c r="F1142" s="25"/>
      <c r="G1142" s="6"/>
      <c r="I1142" s="5"/>
      <c r="J1142" s="102"/>
      <c r="K1142" s="102"/>
      <c r="L1142" s="36"/>
      <c r="M1142" s="36"/>
      <c r="N1142" s="36"/>
      <c r="O1142" s="36"/>
      <c r="P1142" s="36"/>
      <c r="Q1142" s="37"/>
      <c r="R1142" s="37"/>
      <c r="S1142" s="37"/>
      <c r="T1142" s="36"/>
      <c r="U1142" s="36"/>
      <c r="V1142" s="36"/>
      <c r="W1142" s="36"/>
      <c r="X1142" s="37"/>
      <c r="Y1142" s="38"/>
      <c r="Z1142" s="38"/>
      <c r="AA1142" s="38"/>
      <c r="AB1142" s="38"/>
    </row>
    <row r="1143" spans="1:28" s="16" customFormat="1" ht="20.100000000000001" customHeight="1" x14ac:dyDescent="0.2">
      <c r="A1143" s="74"/>
      <c r="B1143" s="74"/>
      <c r="C1143" s="79"/>
      <c r="D1143" s="26"/>
      <c r="E1143" s="25"/>
      <c r="F1143" s="25"/>
      <c r="G1143" s="6"/>
      <c r="H1143" s="17"/>
      <c r="I1143" s="6"/>
      <c r="J1143" s="108"/>
      <c r="K1143" s="102"/>
      <c r="L1143" s="36"/>
      <c r="M1143" s="36"/>
      <c r="N1143" s="36"/>
      <c r="O1143" s="36"/>
      <c r="P1143" s="36"/>
      <c r="Q1143" s="37"/>
      <c r="R1143" s="37"/>
      <c r="S1143" s="37"/>
      <c r="T1143" s="36"/>
      <c r="U1143" s="36"/>
      <c r="V1143" s="36"/>
      <c r="W1143" s="36"/>
      <c r="X1143" s="37"/>
      <c r="Y1143" s="38"/>
      <c r="Z1143" s="38"/>
      <c r="AA1143" s="38"/>
      <c r="AB1143" s="38"/>
    </row>
    <row r="1144" spans="1:28" s="16" customFormat="1" ht="20.100000000000001" customHeight="1" x14ac:dyDescent="0.2">
      <c r="A1144" s="74"/>
      <c r="B1144" s="74"/>
      <c r="C1144" s="79"/>
      <c r="D1144" s="26"/>
      <c r="E1144" s="25"/>
      <c r="F1144" s="25"/>
      <c r="G1144" s="6"/>
      <c r="H1144" s="17"/>
      <c r="I1144" s="5"/>
      <c r="J1144" s="102"/>
      <c r="K1144" s="102"/>
      <c r="L1144" s="36"/>
      <c r="M1144" s="36"/>
      <c r="N1144" s="36"/>
      <c r="O1144" s="36"/>
      <c r="P1144" s="36"/>
      <c r="Q1144" s="37"/>
      <c r="R1144" s="37"/>
      <c r="S1144" s="37"/>
      <c r="T1144" s="36"/>
      <c r="U1144" s="36"/>
      <c r="V1144" s="36"/>
      <c r="W1144" s="36"/>
      <c r="X1144" s="37"/>
      <c r="Y1144" s="38"/>
      <c r="Z1144" s="38"/>
      <c r="AA1144" s="38"/>
      <c r="AB1144" s="38"/>
    </row>
    <row r="1145" spans="1:28" s="16" customFormat="1" ht="20.100000000000001" customHeight="1" x14ac:dyDescent="0.2">
      <c r="A1145" s="74"/>
      <c r="B1145" s="74"/>
      <c r="C1145" s="79"/>
      <c r="D1145" s="26"/>
      <c r="E1145" s="25"/>
      <c r="F1145" s="25"/>
      <c r="G1145" s="6"/>
      <c r="H1145" s="17"/>
      <c r="I1145" s="6"/>
      <c r="J1145" s="102"/>
      <c r="K1145" s="102"/>
      <c r="L1145" s="36"/>
      <c r="M1145" s="36"/>
      <c r="N1145" s="36"/>
      <c r="O1145" s="36"/>
      <c r="P1145" s="36"/>
      <c r="Q1145" s="37"/>
      <c r="R1145" s="37"/>
      <c r="S1145" s="37"/>
      <c r="T1145" s="36"/>
      <c r="U1145" s="36"/>
      <c r="V1145" s="36"/>
      <c r="W1145" s="36"/>
      <c r="X1145" s="37"/>
      <c r="Y1145" s="38"/>
      <c r="Z1145" s="38"/>
      <c r="AA1145" s="38"/>
      <c r="AB1145" s="38"/>
    </row>
    <row r="1146" spans="1:28" s="16" customFormat="1" ht="20.100000000000001" customHeight="1" x14ac:dyDescent="0.2">
      <c r="A1146" s="74"/>
      <c r="B1146" s="74"/>
      <c r="C1146" s="79"/>
      <c r="D1146" s="26"/>
      <c r="E1146" s="25"/>
      <c r="F1146" s="25"/>
      <c r="G1146" s="6"/>
      <c r="H1146" s="17"/>
      <c r="I1146" s="5"/>
      <c r="J1146" s="102"/>
      <c r="K1146" s="102"/>
      <c r="L1146" s="36"/>
      <c r="M1146" s="36"/>
      <c r="N1146" s="36"/>
      <c r="O1146" s="36"/>
      <c r="P1146" s="36"/>
      <c r="Q1146" s="37"/>
      <c r="R1146" s="37"/>
      <c r="S1146" s="37"/>
      <c r="T1146" s="36"/>
      <c r="U1146" s="36"/>
      <c r="V1146" s="36"/>
      <c r="W1146" s="36"/>
      <c r="X1146" s="37"/>
      <c r="Y1146" s="38"/>
      <c r="Z1146" s="38"/>
      <c r="AA1146" s="38"/>
      <c r="AB1146" s="38"/>
    </row>
    <row r="1147" spans="1:28" s="16" customFormat="1" ht="20.100000000000001" customHeight="1" x14ac:dyDescent="0.2">
      <c r="A1147" s="74"/>
      <c r="B1147" s="74"/>
      <c r="C1147" s="79"/>
      <c r="D1147" s="25"/>
      <c r="E1147" s="25"/>
      <c r="F1147" s="25"/>
      <c r="G1147" s="6"/>
      <c r="I1147" s="5"/>
      <c r="J1147" s="102"/>
      <c r="K1147" s="102"/>
      <c r="L1147" s="36"/>
      <c r="M1147" s="36"/>
      <c r="N1147" s="36"/>
      <c r="O1147" s="36"/>
      <c r="P1147" s="36"/>
      <c r="Q1147" s="37"/>
      <c r="R1147" s="37"/>
      <c r="S1147" s="37"/>
      <c r="T1147" s="36"/>
      <c r="U1147" s="36"/>
      <c r="V1147" s="36"/>
      <c r="W1147" s="36"/>
      <c r="X1147" s="37"/>
      <c r="Y1147" s="38"/>
      <c r="Z1147" s="38"/>
      <c r="AA1147" s="38"/>
      <c r="AB1147" s="38"/>
    </row>
    <row r="1148" spans="1:28" s="16" customFormat="1" ht="20.100000000000001" customHeight="1" x14ac:dyDescent="0.2">
      <c r="A1148" s="74"/>
      <c r="B1148" s="74"/>
      <c r="C1148" s="79"/>
      <c r="D1148" s="25"/>
      <c r="E1148" s="25"/>
      <c r="F1148" s="25"/>
      <c r="G1148" s="6"/>
      <c r="I1148" s="5"/>
      <c r="J1148" s="102"/>
      <c r="K1148" s="102"/>
      <c r="L1148" s="36"/>
      <c r="M1148" s="36"/>
      <c r="N1148" s="36"/>
      <c r="O1148" s="36"/>
      <c r="P1148" s="36"/>
      <c r="Q1148" s="37"/>
      <c r="R1148" s="37"/>
      <c r="S1148" s="37"/>
      <c r="T1148" s="36"/>
      <c r="U1148" s="36"/>
      <c r="V1148" s="36"/>
      <c r="W1148" s="36"/>
      <c r="X1148" s="37"/>
      <c r="Y1148" s="38"/>
      <c r="Z1148" s="38"/>
      <c r="AA1148" s="38"/>
      <c r="AB1148" s="38"/>
    </row>
    <row r="1149" spans="1:28" s="16" customFormat="1" ht="20.100000000000001" customHeight="1" x14ac:dyDescent="0.2">
      <c r="A1149" s="74"/>
      <c r="B1149" s="74"/>
      <c r="C1149" s="79"/>
      <c r="D1149" s="25"/>
      <c r="E1149" s="25"/>
      <c r="F1149" s="25"/>
      <c r="G1149" s="6"/>
      <c r="I1149" s="5"/>
      <c r="J1149" s="102"/>
      <c r="K1149" s="102"/>
      <c r="L1149" s="36"/>
      <c r="M1149" s="36"/>
      <c r="N1149" s="36"/>
      <c r="O1149" s="36"/>
      <c r="P1149" s="36"/>
      <c r="Q1149" s="37"/>
      <c r="R1149" s="37"/>
      <c r="S1149" s="37"/>
      <c r="T1149" s="36"/>
      <c r="U1149" s="36"/>
      <c r="V1149" s="36"/>
      <c r="W1149" s="36"/>
      <c r="X1149" s="37"/>
      <c r="Y1149" s="38"/>
      <c r="Z1149" s="38"/>
      <c r="AA1149" s="38"/>
      <c r="AB1149" s="38"/>
    </row>
    <row r="1150" spans="1:28" s="16" customFormat="1" ht="20.100000000000001" customHeight="1" x14ac:dyDescent="0.2">
      <c r="A1150" s="74"/>
      <c r="B1150" s="74"/>
      <c r="C1150" s="79"/>
      <c r="D1150" s="25"/>
      <c r="E1150" s="25"/>
      <c r="F1150" s="25"/>
      <c r="G1150" s="6"/>
      <c r="I1150" s="6"/>
      <c r="J1150" s="102"/>
      <c r="K1150" s="102"/>
      <c r="L1150" s="36"/>
      <c r="M1150" s="36"/>
      <c r="N1150" s="36"/>
      <c r="O1150" s="36"/>
      <c r="P1150" s="36"/>
      <c r="Q1150" s="37"/>
      <c r="R1150" s="37"/>
      <c r="S1150" s="37"/>
      <c r="T1150" s="36"/>
      <c r="U1150" s="36"/>
      <c r="V1150" s="36"/>
      <c r="W1150" s="36"/>
      <c r="X1150" s="37"/>
      <c r="Y1150" s="38"/>
      <c r="Z1150" s="38"/>
      <c r="AA1150" s="38"/>
      <c r="AB1150" s="38"/>
    </row>
    <row r="1151" spans="1:28" s="16" customFormat="1" ht="20.100000000000001" customHeight="1" x14ac:dyDescent="0.2">
      <c r="A1151" s="74"/>
      <c r="B1151" s="74"/>
      <c r="C1151" s="79"/>
      <c r="D1151" s="26"/>
      <c r="E1151" s="25"/>
      <c r="F1151" s="25"/>
      <c r="G1151" s="6"/>
      <c r="H1151" s="17"/>
      <c r="I1151" s="6"/>
      <c r="J1151" s="102"/>
      <c r="K1151" s="102"/>
      <c r="L1151" s="36"/>
      <c r="M1151" s="36"/>
      <c r="N1151" s="36"/>
      <c r="O1151" s="36"/>
      <c r="P1151" s="36"/>
      <c r="Q1151" s="37"/>
      <c r="R1151" s="37"/>
      <c r="S1151" s="37"/>
      <c r="T1151" s="36"/>
      <c r="U1151" s="36"/>
      <c r="V1151" s="36"/>
      <c r="W1151" s="36"/>
      <c r="X1151" s="37"/>
      <c r="Y1151" s="38"/>
      <c r="Z1151" s="38"/>
      <c r="AA1151" s="38"/>
      <c r="AB1151" s="38"/>
    </row>
    <row r="1152" spans="1:28" s="16" customFormat="1" ht="20.100000000000001" customHeight="1" x14ac:dyDescent="0.2">
      <c r="A1152" s="74"/>
      <c r="B1152" s="74"/>
      <c r="C1152" s="79"/>
      <c r="D1152" s="26"/>
      <c r="E1152" s="25"/>
      <c r="F1152" s="25"/>
      <c r="G1152" s="6"/>
      <c r="H1152" s="17"/>
      <c r="I1152" s="6"/>
      <c r="J1152" s="102"/>
      <c r="K1152" s="102"/>
      <c r="L1152" s="36"/>
      <c r="M1152" s="36"/>
      <c r="N1152" s="36"/>
      <c r="O1152" s="36"/>
      <c r="P1152" s="36"/>
      <c r="Q1152" s="37"/>
      <c r="R1152" s="37"/>
      <c r="S1152" s="37"/>
      <c r="T1152" s="36"/>
      <c r="U1152" s="36"/>
      <c r="V1152" s="36"/>
      <c r="W1152" s="36"/>
      <c r="X1152" s="37"/>
      <c r="Y1152" s="38"/>
      <c r="Z1152" s="38"/>
      <c r="AA1152" s="38"/>
      <c r="AB1152" s="38"/>
    </row>
    <row r="1153" spans="1:28" s="16" customFormat="1" ht="20.100000000000001" customHeight="1" x14ac:dyDescent="0.2">
      <c r="A1153" s="74"/>
      <c r="B1153" s="74"/>
      <c r="C1153" s="79"/>
      <c r="D1153" s="26"/>
      <c r="E1153" s="25"/>
      <c r="F1153" s="25"/>
      <c r="G1153" s="6"/>
      <c r="H1153" s="17"/>
      <c r="I1153" s="5"/>
      <c r="J1153" s="102"/>
      <c r="K1153" s="102"/>
      <c r="L1153" s="36"/>
      <c r="M1153" s="36"/>
      <c r="N1153" s="36"/>
      <c r="O1153" s="36"/>
      <c r="P1153" s="36"/>
      <c r="Q1153" s="37"/>
      <c r="R1153" s="37"/>
      <c r="S1153" s="37"/>
      <c r="T1153" s="36"/>
      <c r="U1153" s="36"/>
      <c r="V1153" s="36"/>
      <c r="W1153" s="36"/>
      <c r="X1153" s="37"/>
      <c r="Y1153" s="38"/>
      <c r="Z1153" s="38"/>
      <c r="AA1153" s="38"/>
      <c r="AB1153" s="38"/>
    </row>
    <row r="1154" spans="1:28" s="16" customFormat="1" ht="20.100000000000001" customHeight="1" x14ac:dyDescent="0.2">
      <c r="A1154" s="74"/>
      <c r="B1154" s="74"/>
      <c r="C1154" s="79"/>
      <c r="D1154" s="26"/>
      <c r="E1154" s="25"/>
      <c r="F1154" s="25"/>
      <c r="G1154" s="6"/>
      <c r="H1154" s="17"/>
      <c r="I1154" s="6"/>
      <c r="J1154" s="102"/>
      <c r="K1154" s="102"/>
      <c r="L1154" s="36"/>
      <c r="M1154" s="36"/>
      <c r="N1154" s="36"/>
      <c r="O1154" s="36"/>
      <c r="P1154" s="36"/>
      <c r="Q1154" s="37"/>
      <c r="R1154" s="37"/>
      <c r="S1154" s="37"/>
      <c r="T1154" s="36"/>
      <c r="U1154" s="36"/>
      <c r="V1154" s="36"/>
      <c r="W1154" s="36"/>
      <c r="X1154" s="37"/>
      <c r="Y1154" s="38"/>
      <c r="Z1154" s="38"/>
      <c r="AA1154" s="38"/>
      <c r="AB1154" s="38"/>
    </row>
    <row r="1155" spans="1:28" s="16" customFormat="1" ht="20.100000000000001" customHeight="1" x14ac:dyDescent="0.15">
      <c r="A1155" s="74"/>
      <c r="B1155" s="74"/>
      <c r="C1155" s="79"/>
      <c r="D1155" s="41"/>
      <c r="E1155" s="25"/>
      <c r="F1155" s="25"/>
      <c r="G1155" s="6"/>
      <c r="I1155" s="5"/>
      <c r="J1155" s="102"/>
      <c r="K1155" s="102"/>
      <c r="L1155" s="36"/>
      <c r="M1155" s="36"/>
      <c r="N1155" s="36"/>
      <c r="O1155" s="36"/>
      <c r="P1155" s="36"/>
      <c r="Q1155" s="37"/>
      <c r="R1155" s="37"/>
      <c r="S1155" s="37"/>
      <c r="T1155" s="36"/>
      <c r="U1155" s="36"/>
      <c r="V1155" s="36"/>
      <c r="W1155" s="36"/>
      <c r="X1155" s="37"/>
      <c r="Y1155" s="38"/>
      <c r="Z1155" s="38"/>
      <c r="AA1155" s="38"/>
      <c r="AB1155" s="38"/>
    </row>
    <row r="1156" spans="1:28" s="16" customFormat="1" ht="20.100000000000001" customHeight="1" x14ac:dyDescent="0.2">
      <c r="A1156" s="74"/>
      <c r="B1156" s="74"/>
      <c r="C1156" s="79"/>
      <c r="D1156" s="25"/>
      <c r="E1156" s="25"/>
      <c r="F1156" s="25"/>
      <c r="G1156" s="6"/>
      <c r="H1156" s="17"/>
      <c r="I1156" s="5"/>
      <c r="J1156" s="102"/>
      <c r="K1156" s="102"/>
      <c r="L1156" s="36"/>
      <c r="M1156" s="36"/>
      <c r="N1156" s="36"/>
      <c r="O1156" s="36"/>
      <c r="P1156" s="36"/>
      <c r="Q1156" s="37"/>
      <c r="R1156" s="37"/>
      <c r="S1156" s="37"/>
      <c r="T1156" s="36"/>
      <c r="U1156" s="36"/>
      <c r="V1156" s="36"/>
      <c r="W1156" s="36"/>
      <c r="X1156" s="37"/>
      <c r="Y1156" s="38"/>
      <c r="Z1156" s="38"/>
      <c r="AA1156" s="38"/>
      <c r="AB1156" s="38"/>
    </row>
    <row r="1157" spans="1:28" s="16" customFormat="1" ht="20.100000000000001" customHeight="1" x14ac:dyDescent="0.15">
      <c r="A1157" s="74"/>
      <c r="B1157" s="74"/>
      <c r="C1157" s="79"/>
      <c r="D1157" s="41"/>
      <c r="E1157" s="25"/>
      <c r="F1157" s="25"/>
      <c r="G1157" s="6"/>
      <c r="I1157" s="5"/>
      <c r="J1157" s="102"/>
      <c r="K1157" s="102"/>
      <c r="L1157" s="36"/>
      <c r="M1157" s="36"/>
      <c r="N1157" s="36"/>
      <c r="O1157" s="36"/>
      <c r="P1157" s="36"/>
      <c r="Q1157" s="37"/>
      <c r="R1157" s="37"/>
      <c r="S1157" s="37"/>
      <c r="T1157" s="36"/>
      <c r="U1157" s="36"/>
      <c r="V1157" s="36"/>
      <c r="W1157" s="36"/>
      <c r="X1157" s="37"/>
      <c r="Y1157" s="38"/>
      <c r="Z1157" s="38"/>
      <c r="AA1157" s="38"/>
      <c r="AB1157" s="38"/>
    </row>
    <row r="1158" spans="1:28" s="16" customFormat="1" ht="20.100000000000001" customHeight="1" x14ac:dyDescent="0.2">
      <c r="A1158" s="74"/>
      <c r="B1158" s="74"/>
      <c r="C1158" s="79"/>
      <c r="D1158" s="25"/>
      <c r="E1158" s="25"/>
      <c r="F1158" s="25"/>
      <c r="G1158" s="6"/>
      <c r="I1158" s="6"/>
      <c r="J1158" s="102"/>
      <c r="K1158" s="102"/>
      <c r="L1158" s="36"/>
      <c r="M1158" s="36"/>
      <c r="N1158" s="36"/>
      <c r="O1158" s="36"/>
      <c r="P1158" s="36"/>
      <c r="Q1158" s="37"/>
      <c r="R1158" s="37"/>
      <c r="S1158" s="37"/>
      <c r="T1158" s="36"/>
      <c r="U1158" s="36"/>
      <c r="V1158" s="36"/>
      <c r="W1158" s="36"/>
      <c r="X1158" s="37"/>
      <c r="Y1158" s="38"/>
      <c r="Z1158" s="38"/>
      <c r="AA1158" s="38"/>
      <c r="AB1158" s="38"/>
    </row>
    <row r="1159" spans="1:28" s="16" customFormat="1" ht="20.100000000000001" customHeight="1" x14ac:dyDescent="0.2">
      <c r="A1159" s="74"/>
      <c r="B1159" s="74"/>
      <c r="C1159" s="79"/>
      <c r="D1159" s="25"/>
      <c r="E1159" s="25"/>
      <c r="F1159" s="25"/>
      <c r="G1159" s="6"/>
      <c r="I1159" s="6"/>
      <c r="J1159" s="102"/>
      <c r="K1159" s="102"/>
      <c r="L1159" s="36"/>
      <c r="M1159" s="36"/>
      <c r="N1159" s="36"/>
      <c r="O1159" s="36"/>
      <c r="P1159" s="36"/>
      <c r="Q1159" s="37"/>
      <c r="R1159" s="37"/>
      <c r="S1159" s="37"/>
      <c r="T1159" s="36"/>
      <c r="U1159" s="36"/>
      <c r="V1159" s="36"/>
      <c r="W1159" s="36"/>
      <c r="X1159" s="37"/>
      <c r="Y1159" s="38"/>
      <c r="Z1159" s="38"/>
      <c r="AA1159" s="38"/>
      <c r="AB1159" s="38"/>
    </row>
    <row r="1160" spans="1:28" s="16" customFormat="1" ht="20.100000000000001" customHeight="1" x14ac:dyDescent="0.2">
      <c r="A1160" s="74"/>
      <c r="B1160" s="74"/>
      <c r="C1160" s="79"/>
      <c r="D1160" s="26"/>
      <c r="E1160" s="25"/>
      <c r="F1160" s="25"/>
      <c r="G1160" s="6"/>
      <c r="H1160" s="17"/>
      <c r="I1160" s="6"/>
      <c r="J1160" s="102"/>
      <c r="K1160" s="102"/>
      <c r="L1160" s="36"/>
      <c r="M1160" s="36"/>
      <c r="N1160" s="36"/>
      <c r="O1160" s="36"/>
      <c r="P1160" s="36"/>
      <c r="Q1160" s="37"/>
      <c r="R1160" s="37"/>
      <c r="S1160" s="37"/>
      <c r="T1160" s="36"/>
      <c r="U1160" s="36"/>
      <c r="V1160" s="36"/>
      <c r="W1160" s="36"/>
      <c r="X1160" s="37"/>
      <c r="Y1160" s="38"/>
      <c r="Z1160" s="38"/>
      <c r="AA1160" s="38"/>
      <c r="AB1160" s="38"/>
    </row>
    <row r="1161" spans="1:28" s="16" customFormat="1" ht="20.100000000000001" customHeight="1" x14ac:dyDescent="0.2">
      <c r="A1161" s="74"/>
      <c r="B1161" s="74"/>
      <c r="C1161" s="79"/>
      <c r="D1161" s="26"/>
      <c r="E1161" s="25"/>
      <c r="F1161" s="25"/>
      <c r="G1161" s="6"/>
      <c r="H1161" s="17"/>
      <c r="I1161" s="5"/>
      <c r="J1161" s="102"/>
      <c r="K1161" s="102"/>
      <c r="L1161" s="36"/>
      <c r="M1161" s="36"/>
      <c r="N1161" s="36"/>
      <c r="O1161" s="36"/>
      <c r="P1161" s="36"/>
      <c r="Q1161" s="37"/>
      <c r="R1161" s="37"/>
      <c r="S1161" s="37"/>
      <c r="T1161" s="36"/>
      <c r="U1161" s="36"/>
      <c r="V1161" s="36"/>
      <c r="W1161" s="36"/>
      <c r="X1161" s="37"/>
      <c r="Y1161" s="38"/>
      <c r="Z1161" s="38"/>
      <c r="AA1161" s="38"/>
      <c r="AB1161" s="38"/>
    </row>
    <row r="1162" spans="1:28" s="16" customFormat="1" ht="20.100000000000001" customHeight="1" x14ac:dyDescent="0.2">
      <c r="A1162" s="74"/>
      <c r="B1162" s="74"/>
      <c r="C1162" s="79"/>
      <c r="D1162" s="25"/>
      <c r="E1162" s="25"/>
      <c r="F1162" s="25"/>
      <c r="G1162" s="6"/>
      <c r="H1162" s="23"/>
      <c r="I1162" s="5"/>
      <c r="J1162" s="102"/>
      <c r="K1162" s="102"/>
      <c r="L1162" s="36"/>
      <c r="M1162" s="36"/>
      <c r="N1162" s="36"/>
      <c r="O1162" s="36"/>
      <c r="P1162" s="36"/>
      <c r="Q1162" s="37"/>
      <c r="R1162" s="37"/>
      <c r="S1162" s="37"/>
      <c r="T1162" s="36"/>
      <c r="U1162" s="36"/>
      <c r="V1162" s="36"/>
      <c r="W1162" s="36"/>
      <c r="X1162" s="37"/>
      <c r="Y1162" s="38"/>
      <c r="Z1162" s="38"/>
      <c r="AA1162" s="38"/>
      <c r="AB1162" s="38"/>
    </row>
    <row r="1163" spans="1:28" s="16" customFormat="1" ht="20.100000000000001" customHeight="1" x14ac:dyDescent="0.2">
      <c r="A1163" s="74"/>
      <c r="B1163" s="74"/>
      <c r="C1163" s="79"/>
      <c r="D1163" s="26"/>
      <c r="E1163" s="25"/>
      <c r="F1163" s="25"/>
      <c r="G1163" s="6"/>
      <c r="I1163" s="6"/>
      <c r="J1163" s="102"/>
      <c r="K1163" s="102"/>
      <c r="L1163" s="36"/>
      <c r="M1163" s="36"/>
      <c r="N1163" s="36"/>
      <c r="O1163" s="36"/>
      <c r="P1163" s="36"/>
      <c r="Q1163" s="37"/>
      <c r="R1163" s="37"/>
      <c r="S1163" s="37"/>
      <c r="T1163" s="36"/>
      <c r="U1163" s="36"/>
      <c r="V1163" s="36"/>
      <c r="W1163" s="36"/>
      <c r="X1163" s="37"/>
      <c r="Y1163" s="38"/>
      <c r="Z1163" s="38"/>
      <c r="AA1163" s="38"/>
      <c r="AB1163" s="38"/>
    </row>
    <row r="1164" spans="1:28" s="16" customFormat="1" ht="20.100000000000001" customHeight="1" x14ac:dyDescent="0.2">
      <c r="A1164" s="74"/>
      <c r="B1164" s="74"/>
      <c r="C1164" s="79"/>
      <c r="D1164" s="26"/>
      <c r="E1164" s="25"/>
      <c r="F1164" s="25"/>
      <c r="G1164" s="6"/>
      <c r="I1164" s="5"/>
      <c r="J1164" s="102"/>
      <c r="K1164" s="102"/>
      <c r="L1164" s="36"/>
      <c r="M1164" s="36"/>
      <c r="N1164" s="36"/>
      <c r="O1164" s="36"/>
      <c r="P1164" s="36"/>
      <c r="Q1164" s="37"/>
      <c r="R1164" s="37"/>
      <c r="S1164" s="37"/>
      <c r="T1164" s="36"/>
      <c r="U1164" s="36"/>
      <c r="V1164" s="36"/>
      <c r="W1164" s="36"/>
      <c r="X1164" s="37"/>
      <c r="Y1164" s="38"/>
      <c r="Z1164" s="38"/>
      <c r="AA1164" s="38"/>
      <c r="AB1164" s="38"/>
    </row>
    <row r="1165" spans="1:28" s="16" customFormat="1" ht="20.100000000000001" customHeight="1" x14ac:dyDescent="0.2">
      <c r="A1165" s="74"/>
      <c r="B1165" s="74"/>
      <c r="C1165" s="79"/>
      <c r="D1165" s="26"/>
      <c r="E1165" s="78"/>
      <c r="F1165" s="25"/>
      <c r="G1165" s="6"/>
      <c r="H1165" s="17"/>
      <c r="I1165" s="5"/>
      <c r="J1165" s="102"/>
      <c r="K1165" s="102"/>
      <c r="L1165" s="36"/>
      <c r="M1165" s="36"/>
      <c r="N1165" s="36"/>
      <c r="O1165" s="36"/>
      <c r="P1165" s="36"/>
      <c r="Q1165" s="37"/>
      <c r="R1165" s="37"/>
      <c r="S1165" s="37"/>
      <c r="T1165" s="36"/>
      <c r="U1165" s="36"/>
      <c r="V1165" s="36"/>
      <c r="W1165" s="36"/>
      <c r="X1165" s="37"/>
      <c r="Y1165" s="38"/>
      <c r="Z1165" s="38"/>
      <c r="AA1165" s="38"/>
      <c r="AB1165" s="38"/>
    </row>
    <row r="1166" spans="1:28" s="16" customFormat="1" ht="20.100000000000001" customHeight="1" x14ac:dyDescent="0.2">
      <c r="A1166" s="74"/>
      <c r="B1166" s="74"/>
      <c r="C1166" s="79"/>
      <c r="D1166" s="26"/>
      <c r="E1166" s="25"/>
      <c r="F1166" s="25"/>
      <c r="G1166" s="6"/>
      <c r="H1166" s="17"/>
      <c r="I1166" s="6"/>
      <c r="J1166" s="102"/>
      <c r="K1166" s="102"/>
      <c r="L1166" s="36"/>
      <c r="M1166" s="36"/>
      <c r="N1166" s="36"/>
      <c r="O1166" s="36"/>
      <c r="P1166" s="36"/>
      <c r="Q1166" s="37"/>
      <c r="R1166" s="37"/>
      <c r="S1166" s="37"/>
      <c r="T1166" s="36"/>
      <c r="U1166" s="36"/>
      <c r="V1166" s="36"/>
      <c r="W1166" s="36"/>
      <c r="X1166" s="37"/>
      <c r="Y1166" s="38"/>
      <c r="Z1166" s="38"/>
      <c r="AA1166" s="38"/>
      <c r="AB1166" s="38"/>
    </row>
    <row r="1167" spans="1:28" s="16" customFormat="1" ht="20.100000000000001" customHeight="1" x14ac:dyDescent="0.2">
      <c r="A1167" s="74"/>
      <c r="B1167" s="74"/>
      <c r="C1167" s="79"/>
      <c r="D1167" s="26"/>
      <c r="E1167" s="25"/>
      <c r="F1167" s="25"/>
      <c r="G1167" s="6"/>
      <c r="H1167" s="17"/>
      <c r="I1167" s="5"/>
      <c r="J1167" s="102"/>
      <c r="K1167" s="102"/>
      <c r="L1167" s="36"/>
      <c r="M1167" s="36"/>
      <c r="N1167" s="36"/>
      <c r="O1167" s="36"/>
      <c r="P1167" s="36"/>
      <c r="Q1167" s="37"/>
      <c r="R1167" s="37"/>
      <c r="S1167" s="37"/>
      <c r="T1167" s="36"/>
      <c r="U1167" s="36"/>
      <c r="V1167" s="36"/>
      <c r="W1167" s="36"/>
      <c r="X1167" s="37"/>
      <c r="Y1167" s="38"/>
      <c r="Z1167" s="38"/>
      <c r="AA1167" s="38"/>
      <c r="AB1167" s="38"/>
    </row>
    <row r="1168" spans="1:28" s="16" customFormat="1" ht="20.100000000000001" customHeight="1" x14ac:dyDescent="0.2">
      <c r="A1168" s="74"/>
      <c r="B1168" s="74"/>
      <c r="C1168" s="79"/>
      <c r="D1168" s="26"/>
      <c r="E1168" s="25"/>
      <c r="F1168" s="25"/>
      <c r="G1168" s="6"/>
      <c r="I1168" s="5"/>
      <c r="J1168" s="102"/>
      <c r="K1168" s="102"/>
      <c r="L1168" s="36"/>
      <c r="M1168" s="36"/>
      <c r="N1168" s="36"/>
      <c r="O1168" s="36"/>
      <c r="P1168" s="36"/>
      <c r="Q1168" s="37"/>
      <c r="R1168" s="37"/>
      <c r="S1168" s="37"/>
      <c r="T1168" s="36"/>
      <c r="U1168" s="36"/>
      <c r="V1168" s="36"/>
      <c r="W1168" s="36"/>
      <c r="X1168" s="37"/>
      <c r="Y1168" s="38"/>
      <c r="Z1168" s="38"/>
      <c r="AA1168" s="38"/>
      <c r="AB1168" s="38"/>
    </row>
    <row r="1169" spans="1:28" s="16" customFormat="1" ht="20.100000000000001" customHeight="1" x14ac:dyDescent="0.2">
      <c r="A1169" s="74"/>
      <c r="B1169" s="74"/>
      <c r="C1169" s="79"/>
      <c r="D1169" s="26"/>
      <c r="E1169" s="25"/>
      <c r="F1169" s="25"/>
      <c r="G1169" s="6"/>
      <c r="H1169" s="22"/>
      <c r="I1169" s="6"/>
      <c r="J1169" s="102"/>
      <c r="K1169" s="102"/>
      <c r="L1169" s="36"/>
      <c r="M1169" s="36"/>
      <c r="N1169" s="36"/>
      <c r="O1169" s="36"/>
      <c r="P1169" s="36"/>
      <c r="Q1169" s="37"/>
      <c r="R1169" s="37"/>
      <c r="S1169" s="37"/>
      <c r="T1169" s="36"/>
      <c r="U1169" s="36"/>
      <c r="V1169" s="36"/>
      <c r="W1169" s="36"/>
      <c r="X1169" s="37"/>
      <c r="Y1169" s="38"/>
      <c r="Z1169" s="38"/>
      <c r="AA1169" s="38"/>
      <c r="AB1169" s="38"/>
    </row>
    <row r="1170" spans="1:28" s="16" customFormat="1" ht="20.100000000000001" customHeight="1" x14ac:dyDescent="0.2">
      <c r="A1170" s="74"/>
      <c r="B1170" s="74"/>
      <c r="C1170" s="79"/>
      <c r="D1170" s="26"/>
      <c r="E1170" s="25"/>
      <c r="F1170" s="25"/>
      <c r="G1170" s="6"/>
      <c r="H1170" s="17"/>
      <c r="I1170" s="5"/>
      <c r="J1170" s="102"/>
      <c r="K1170" s="102"/>
      <c r="L1170" s="36"/>
      <c r="M1170" s="36"/>
      <c r="N1170" s="36"/>
      <c r="O1170" s="36"/>
      <c r="P1170" s="36"/>
      <c r="Q1170" s="37"/>
      <c r="R1170" s="37"/>
      <c r="S1170" s="37"/>
      <c r="T1170" s="36"/>
      <c r="U1170" s="36"/>
      <c r="V1170" s="36"/>
      <c r="W1170" s="36"/>
      <c r="X1170" s="37"/>
      <c r="Y1170" s="38"/>
      <c r="Z1170" s="38"/>
      <c r="AA1170" s="38"/>
      <c r="AB1170" s="38"/>
    </row>
    <row r="1171" spans="1:28" s="16" customFormat="1" ht="20.100000000000001" customHeight="1" x14ac:dyDescent="0.2">
      <c r="A1171" s="74"/>
      <c r="B1171" s="74"/>
      <c r="C1171" s="79"/>
      <c r="D1171" s="26"/>
      <c r="E1171" s="25"/>
      <c r="F1171" s="25"/>
      <c r="G1171" s="6"/>
      <c r="H1171" s="17"/>
      <c r="I1171" s="6"/>
      <c r="J1171" s="108"/>
      <c r="K1171" s="102"/>
      <c r="L1171" s="36"/>
      <c r="M1171" s="36"/>
      <c r="N1171" s="36"/>
      <c r="O1171" s="36"/>
      <c r="P1171" s="36"/>
      <c r="Q1171" s="37"/>
      <c r="R1171" s="37"/>
      <c r="S1171" s="37"/>
      <c r="T1171" s="36"/>
      <c r="U1171" s="36"/>
      <c r="V1171" s="36"/>
      <c r="W1171" s="36"/>
      <c r="X1171" s="37"/>
      <c r="Y1171" s="38"/>
      <c r="Z1171" s="38"/>
      <c r="AA1171" s="38"/>
      <c r="AB1171" s="38"/>
    </row>
    <row r="1172" spans="1:28" s="16" customFormat="1" ht="20.100000000000001" customHeight="1" x14ac:dyDescent="0.2">
      <c r="A1172" s="74"/>
      <c r="B1172" s="74"/>
      <c r="C1172" s="79"/>
      <c r="D1172" s="28"/>
      <c r="E1172" s="25"/>
      <c r="F1172" s="29"/>
      <c r="G1172" s="6"/>
      <c r="I1172" s="6"/>
      <c r="J1172" s="102"/>
      <c r="K1172" s="103"/>
      <c r="L1172" s="36"/>
      <c r="M1172" s="36"/>
      <c r="N1172" s="36"/>
      <c r="O1172" s="36"/>
      <c r="P1172" s="36"/>
      <c r="Q1172" s="37"/>
      <c r="R1172" s="37"/>
      <c r="S1172" s="37"/>
      <c r="T1172" s="36"/>
      <c r="U1172" s="36"/>
      <c r="V1172" s="36"/>
      <c r="W1172" s="36"/>
      <c r="X1172" s="37"/>
      <c r="Y1172" s="38"/>
      <c r="Z1172" s="38"/>
      <c r="AA1172" s="38"/>
      <c r="AB1172" s="38"/>
    </row>
    <row r="1173" spans="1:28" s="16" customFormat="1" ht="20.100000000000001" customHeight="1" x14ac:dyDescent="0.2">
      <c r="A1173" s="74"/>
      <c r="B1173" s="74"/>
      <c r="C1173" s="75"/>
      <c r="D1173" s="28"/>
      <c r="E1173" s="25"/>
      <c r="F1173" s="29"/>
      <c r="G1173" s="6"/>
      <c r="J1173" s="104"/>
      <c r="K1173" s="104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</row>
    <row r="1174" spans="1:28" s="16" customFormat="1" ht="20.100000000000001" customHeight="1" x14ac:dyDescent="0.2">
      <c r="A1174" s="74"/>
      <c r="B1174" s="74"/>
      <c r="C1174" s="79"/>
      <c r="D1174" s="26"/>
      <c r="E1174" s="25"/>
      <c r="F1174" s="25"/>
      <c r="G1174" s="6"/>
      <c r="H1174" s="17"/>
      <c r="I1174" s="5"/>
      <c r="J1174" s="102"/>
      <c r="K1174" s="102"/>
      <c r="L1174" s="36"/>
      <c r="M1174" s="36"/>
      <c r="N1174" s="36"/>
      <c r="O1174" s="36"/>
      <c r="P1174" s="36"/>
      <c r="Q1174" s="37"/>
      <c r="R1174" s="37"/>
      <c r="S1174" s="37"/>
      <c r="T1174" s="36"/>
      <c r="U1174" s="36"/>
      <c r="V1174" s="36"/>
      <c r="W1174" s="36"/>
      <c r="X1174" s="37"/>
      <c r="Y1174" s="38"/>
      <c r="Z1174" s="38"/>
      <c r="AA1174" s="38"/>
      <c r="AB1174" s="38"/>
    </row>
    <row r="1175" spans="1:28" s="16" customFormat="1" ht="20.100000000000001" customHeight="1" x14ac:dyDescent="0.2">
      <c r="A1175" s="74"/>
      <c r="B1175" s="74"/>
      <c r="C1175" s="79"/>
      <c r="D1175" s="26"/>
      <c r="E1175" s="25"/>
      <c r="F1175" s="25"/>
      <c r="G1175" s="6"/>
      <c r="H1175" s="17"/>
      <c r="I1175" s="6"/>
      <c r="J1175" s="102"/>
      <c r="K1175" s="102"/>
      <c r="L1175" s="36"/>
      <c r="M1175" s="36"/>
      <c r="N1175" s="36"/>
      <c r="O1175" s="36"/>
      <c r="P1175" s="36"/>
      <c r="Q1175" s="37"/>
      <c r="R1175" s="37"/>
      <c r="S1175" s="37"/>
      <c r="T1175" s="36"/>
      <c r="U1175" s="36"/>
      <c r="V1175" s="36"/>
      <c r="W1175" s="36"/>
      <c r="X1175" s="37"/>
      <c r="Y1175" s="38"/>
      <c r="Z1175" s="38"/>
      <c r="AA1175" s="38"/>
      <c r="AB1175" s="38"/>
    </row>
    <row r="1176" spans="1:28" s="16" customFormat="1" ht="20.100000000000001" customHeight="1" x14ac:dyDescent="0.2">
      <c r="A1176" s="74"/>
      <c r="B1176" s="74"/>
      <c r="C1176" s="79"/>
      <c r="D1176" s="28"/>
      <c r="E1176" s="25"/>
      <c r="F1176" s="29"/>
      <c r="G1176" s="6"/>
      <c r="I1176" s="6"/>
      <c r="J1176" s="102"/>
      <c r="K1176" s="103"/>
      <c r="L1176" s="36"/>
      <c r="M1176" s="36"/>
      <c r="N1176" s="36"/>
      <c r="O1176" s="36"/>
      <c r="P1176" s="36"/>
      <c r="Q1176" s="37"/>
      <c r="R1176" s="37"/>
      <c r="S1176" s="37"/>
      <c r="T1176" s="36"/>
      <c r="U1176" s="36"/>
      <c r="V1176" s="36"/>
      <c r="W1176" s="36"/>
      <c r="X1176" s="37"/>
      <c r="Y1176" s="38"/>
      <c r="Z1176" s="38"/>
      <c r="AA1176" s="38"/>
      <c r="AB1176" s="38"/>
    </row>
    <row r="1177" spans="1:28" s="16" customFormat="1" ht="20.100000000000001" customHeight="1" x14ac:dyDescent="0.2">
      <c r="A1177" s="74"/>
      <c r="B1177" s="74"/>
      <c r="C1177" s="81"/>
      <c r="D1177" s="41"/>
      <c r="E1177" s="25"/>
      <c r="F1177" s="29"/>
      <c r="G1177" s="6"/>
      <c r="H1177" s="1"/>
      <c r="I1177" s="6"/>
      <c r="J1177" s="102"/>
      <c r="K1177" s="102"/>
      <c r="L1177" s="36"/>
      <c r="M1177" s="36"/>
      <c r="N1177" s="36"/>
      <c r="O1177" s="36"/>
      <c r="P1177" s="36"/>
      <c r="Q1177" s="37"/>
      <c r="R1177" s="37"/>
      <c r="S1177" s="37"/>
      <c r="T1177" s="36"/>
      <c r="U1177" s="36"/>
      <c r="V1177" s="36"/>
      <c r="W1177" s="36"/>
      <c r="X1177" s="37"/>
      <c r="Y1177" s="38"/>
      <c r="Z1177" s="38"/>
      <c r="AA1177" s="38"/>
      <c r="AB1177" s="38"/>
    </row>
    <row r="1178" spans="1:28" s="16" customFormat="1" ht="20.100000000000001" customHeight="1" x14ac:dyDescent="0.2">
      <c r="A1178" s="74"/>
      <c r="B1178" s="74"/>
      <c r="C1178" s="81"/>
      <c r="D1178" s="41"/>
      <c r="E1178" s="25"/>
      <c r="F1178" s="29"/>
      <c r="G1178" s="6"/>
      <c r="H1178" s="1"/>
      <c r="I1178" s="6"/>
      <c r="J1178" s="102"/>
      <c r="K1178" s="102"/>
      <c r="L1178" s="36"/>
      <c r="M1178" s="36"/>
      <c r="N1178" s="36"/>
      <c r="O1178" s="36"/>
      <c r="P1178" s="36"/>
      <c r="Q1178" s="37"/>
      <c r="R1178" s="37"/>
      <c r="S1178" s="37"/>
      <c r="T1178" s="36"/>
      <c r="U1178" s="36"/>
      <c r="V1178" s="36"/>
      <c r="W1178" s="36"/>
      <c r="X1178" s="37"/>
      <c r="Y1178" s="38"/>
      <c r="Z1178" s="38"/>
      <c r="AA1178" s="38"/>
      <c r="AB1178" s="38"/>
    </row>
    <row r="1179" spans="1:28" s="16" customFormat="1" ht="20.100000000000001" customHeight="1" x14ac:dyDescent="0.2">
      <c r="A1179" s="74"/>
      <c r="B1179" s="74"/>
      <c r="C1179" s="81"/>
      <c r="D1179" s="25"/>
      <c r="E1179" s="25"/>
      <c r="F1179" s="25"/>
      <c r="G1179" s="6"/>
      <c r="H1179" s="17"/>
      <c r="I1179" s="13"/>
      <c r="J1179" s="105"/>
      <c r="K1179" s="105"/>
      <c r="L1179" s="36"/>
      <c r="M1179" s="36"/>
      <c r="N1179" s="36"/>
      <c r="O1179" s="36"/>
      <c r="P1179" s="36"/>
      <c r="Q1179" s="37"/>
      <c r="R1179" s="37"/>
      <c r="S1179" s="37"/>
      <c r="T1179" s="36"/>
      <c r="U1179" s="36"/>
      <c r="V1179" s="36"/>
      <c r="W1179" s="36"/>
      <c r="X1179" s="37"/>
      <c r="Y1179" s="38"/>
      <c r="Z1179" s="38"/>
      <c r="AA1179" s="38"/>
      <c r="AB1179" s="38"/>
    </row>
    <row r="1180" spans="1:28" s="16" customFormat="1" ht="20.100000000000001" customHeight="1" x14ac:dyDescent="0.2">
      <c r="A1180" s="74"/>
      <c r="B1180" s="74"/>
      <c r="C1180" s="81"/>
      <c r="D1180" s="41"/>
      <c r="E1180" s="25"/>
      <c r="F1180" s="29"/>
      <c r="G1180" s="6"/>
      <c r="H1180" s="1"/>
      <c r="I1180" s="6"/>
      <c r="J1180" s="102"/>
      <c r="K1180" s="102"/>
      <c r="L1180" s="36"/>
      <c r="M1180" s="36"/>
      <c r="N1180" s="36"/>
      <c r="O1180" s="36"/>
      <c r="P1180" s="36"/>
      <c r="Q1180" s="37"/>
      <c r="R1180" s="37"/>
      <c r="S1180" s="37"/>
      <c r="T1180" s="36"/>
      <c r="U1180" s="36"/>
      <c r="V1180" s="36"/>
      <c r="W1180" s="36"/>
      <c r="X1180" s="37"/>
      <c r="Y1180" s="38"/>
      <c r="Z1180" s="38"/>
      <c r="AA1180" s="38"/>
      <c r="AB1180" s="38"/>
    </row>
    <row r="1181" spans="1:28" s="16" customFormat="1" ht="20.100000000000001" customHeight="1" x14ac:dyDescent="0.2">
      <c r="A1181" s="74"/>
      <c r="B1181" s="74"/>
      <c r="C1181" s="81"/>
      <c r="D1181" s="82"/>
      <c r="E1181" s="25"/>
      <c r="F1181" s="29"/>
      <c r="G1181" s="6"/>
      <c r="H1181" s="1"/>
      <c r="I1181" s="6"/>
      <c r="J1181" s="102"/>
      <c r="K1181" s="102"/>
      <c r="L1181" s="36"/>
      <c r="M1181" s="36"/>
      <c r="N1181" s="36"/>
      <c r="O1181" s="36"/>
      <c r="P1181" s="36"/>
      <c r="Q1181" s="37"/>
      <c r="R1181" s="37"/>
      <c r="S1181" s="37"/>
      <c r="T1181" s="36"/>
      <c r="U1181" s="36"/>
      <c r="V1181" s="36"/>
      <c r="W1181" s="36"/>
      <c r="X1181" s="37"/>
      <c r="Y1181" s="38"/>
      <c r="Z1181" s="38"/>
      <c r="AA1181" s="38"/>
      <c r="AB1181" s="38"/>
    </row>
    <row r="1182" spans="1:28" s="16" customFormat="1" ht="20.100000000000001" customHeight="1" x14ac:dyDescent="0.2">
      <c r="A1182" s="74"/>
      <c r="B1182" s="74"/>
      <c r="C1182" s="81"/>
      <c r="D1182" s="25"/>
      <c r="E1182" s="25"/>
      <c r="F1182" s="29"/>
      <c r="G1182" s="6"/>
      <c r="H1182" s="1"/>
      <c r="I1182" s="6"/>
      <c r="J1182" s="102"/>
      <c r="K1182" s="102"/>
      <c r="L1182" s="36"/>
      <c r="M1182" s="36"/>
      <c r="N1182" s="36"/>
      <c r="O1182" s="36"/>
      <c r="P1182" s="36"/>
      <c r="Q1182" s="37"/>
      <c r="R1182" s="37"/>
      <c r="S1182" s="37"/>
      <c r="T1182" s="36"/>
      <c r="U1182" s="36"/>
      <c r="V1182" s="36"/>
      <c r="W1182" s="36"/>
      <c r="X1182" s="37"/>
      <c r="Y1182" s="38"/>
      <c r="Z1182" s="38"/>
      <c r="AA1182" s="38"/>
      <c r="AB1182" s="38"/>
    </row>
    <row r="1183" spans="1:28" s="16" customFormat="1" ht="20.100000000000001" customHeight="1" x14ac:dyDescent="0.2">
      <c r="A1183" s="74"/>
      <c r="B1183" s="74"/>
      <c r="C1183" s="81"/>
      <c r="D1183" s="25"/>
      <c r="E1183" s="25"/>
      <c r="F1183" s="29"/>
      <c r="G1183" s="6"/>
      <c r="H1183" s="1"/>
      <c r="I1183" s="6"/>
      <c r="J1183" s="102"/>
      <c r="K1183" s="102"/>
      <c r="L1183" s="36"/>
      <c r="M1183" s="36"/>
      <c r="N1183" s="36"/>
      <c r="O1183" s="36"/>
      <c r="P1183" s="36"/>
      <c r="Q1183" s="37"/>
      <c r="R1183" s="37"/>
      <c r="S1183" s="37"/>
      <c r="T1183" s="36"/>
      <c r="U1183" s="36"/>
      <c r="V1183" s="36"/>
      <c r="W1183" s="36"/>
      <c r="X1183" s="37"/>
      <c r="Y1183" s="38"/>
      <c r="Z1183" s="38"/>
      <c r="AA1183" s="38"/>
      <c r="AB1183" s="38"/>
    </row>
    <row r="1184" spans="1:28" s="16" customFormat="1" ht="20.100000000000001" customHeight="1" x14ac:dyDescent="0.2">
      <c r="A1184" s="74"/>
      <c r="B1184" s="74"/>
      <c r="C1184" s="81"/>
      <c r="D1184" s="41"/>
      <c r="E1184" s="25"/>
      <c r="F1184" s="25"/>
      <c r="G1184" s="6"/>
      <c r="H1184"/>
      <c r="I1184" s="5"/>
      <c r="J1184" s="102"/>
      <c r="K1184" s="102"/>
      <c r="L1184" s="36"/>
      <c r="M1184" s="36"/>
      <c r="N1184" s="36"/>
      <c r="O1184" s="36"/>
      <c r="P1184" s="36"/>
      <c r="Q1184" s="37"/>
      <c r="R1184" s="37"/>
      <c r="S1184" s="37"/>
      <c r="T1184" s="36"/>
      <c r="U1184" s="36"/>
      <c r="V1184" s="36"/>
      <c r="W1184" s="36"/>
      <c r="X1184" s="37"/>
      <c r="Y1184" s="38"/>
      <c r="Z1184" s="38"/>
      <c r="AA1184" s="38"/>
      <c r="AB1184" s="38"/>
    </row>
    <row r="1185" spans="1:28" s="16" customFormat="1" ht="20.100000000000001" customHeight="1" x14ac:dyDescent="0.2">
      <c r="A1185" s="74"/>
      <c r="B1185" s="74"/>
      <c r="C1185" s="81"/>
      <c r="D1185" s="41"/>
      <c r="E1185" s="54"/>
      <c r="F1185" s="29"/>
      <c r="G1185" s="6"/>
      <c r="H1185" s="1"/>
      <c r="I1185" s="6"/>
      <c r="J1185" s="102"/>
      <c r="K1185" s="102"/>
      <c r="L1185" s="36"/>
      <c r="M1185" s="36"/>
      <c r="N1185" s="36"/>
      <c r="O1185" s="36"/>
      <c r="P1185" s="36"/>
      <c r="Q1185" s="37"/>
      <c r="R1185" s="37"/>
      <c r="S1185" s="37"/>
      <c r="T1185" s="36"/>
      <c r="U1185" s="36"/>
      <c r="V1185" s="36"/>
      <c r="W1185" s="36"/>
      <c r="X1185" s="37"/>
      <c r="Y1185" s="38"/>
      <c r="Z1185" s="38"/>
      <c r="AA1185" s="38"/>
      <c r="AB1185" s="38"/>
    </row>
    <row r="1186" spans="1:28" s="16" customFormat="1" ht="20.100000000000001" customHeight="1" x14ac:dyDescent="0.2">
      <c r="A1186" s="74"/>
      <c r="B1186" s="74"/>
      <c r="C1186" s="81"/>
      <c r="D1186" s="41"/>
      <c r="E1186" s="54"/>
      <c r="F1186" s="29"/>
      <c r="G1186" s="6"/>
      <c r="H1186" s="1"/>
      <c r="I1186" s="6"/>
      <c r="J1186" s="102"/>
      <c r="K1186" s="102"/>
      <c r="L1186" s="36"/>
      <c r="M1186" s="36"/>
      <c r="N1186" s="36"/>
      <c r="O1186" s="36"/>
      <c r="P1186" s="36"/>
      <c r="Q1186" s="37"/>
      <c r="R1186" s="37"/>
      <c r="S1186" s="37"/>
      <c r="T1186" s="36"/>
      <c r="U1186" s="36"/>
      <c r="V1186" s="36"/>
      <c r="W1186" s="36"/>
      <c r="X1186" s="37"/>
      <c r="Y1186" s="38"/>
      <c r="Z1186" s="38"/>
      <c r="AA1186" s="38"/>
      <c r="AB1186" s="38"/>
    </row>
    <row r="1187" spans="1:28" s="16" customFormat="1" ht="20.100000000000001" customHeight="1" x14ac:dyDescent="0.2">
      <c r="A1187" s="74"/>
      <c r="B1187" s="74"/>
      <c r="C1187" s="81"/>
      <c r="D1187" s="28"/>
      <c r="E1187" s="54"/>
      <c r="F1187" s="28"/>
      <c r="G1187" s="6"/>
      <c r="H1187" s="1"/>
      <c r="I1187" s="6"/>
      <c r="J1187" s="102"/>
      <c r="K1187" s="102"/>
      <c r="L1187" s="36"/>
      <c r="M1187" s="36"/>
      <c r="N1187" s="36"/>
      <c r="O1187" s="36"/>
      <c r="P1187" s="36"/>
      <c r="Q1187" s="37"/>
      <c r="R1187" s="37"/>
      <c r="S1187" s="37"/>
      <c r="T1187" s="36"/>
      <c r="U1187" s="36"/>
      <c r="V1187" s="36"/>
      <c r="W1187" s="36"/>
      <c r="X1187" s="37"/>
      <c r="Y1187" s="38"/>
      <c r="Z1187" s="38"/>
      <c r="AA1187" s="38"/>
      <c r="AB1187" s="38"/>
    </row>
    <row r="1188" spans="1:28" s="16" customFormat="1" ht="20.100000000000001" customHeight="1" x14ac:dyDescent="0.2">
      <c r="A1188" s="74"/>
      <c r="B1188" s="74"/>
      <c r="C1188" s="81"/>
      <c r="D1188" s="41"/>
      <c r="E1188" s="54"/>
      <c r="F1188" s="29"/>
      <c r="G1188" s="6"/>
      <c r="H1188" s="1"/>
      <c r="I1188" s="6"/>
      <c r="J1188" s="102"/>
      <c r="K1188" s="102"/>
      <c r="L1188" s="36"/>
      <c r="M1188" s="36"/>
      <c r="N1188" s="36"/>
      <c r="O1188" s="36"/>
      <c r="P1188" s="36"/>
      <c r="Q1188" s="37"/>
      <c r="R1188" s="37"/>
      <c r="S1188" s="37"/>
      <c r="T1188" s="36"/>
      <c r="U1188" s="36"/>
      <c r="V1188" s="36"/>
      <c r="W1188" s="36"/>
      <c r="X1188" s="37"/>
      <c r="Y1188" s="38"/>
      <c r="Z1188" s="38"/>
      <c r="AA1188" s="38"/>
      <c r="AB1188" s="38"/>
    </row>
    <row r="1189" spans="1:28" s="16" customFormat="1" ht="20.100000000000001" customHeight="1" x14ac:dyDescent="0.2">
      <c r="A1189" s="74"/>
      <c r="B1189" s="74"/>
      <c r="C1189" s="81"/>
      <c r="D1189" s="41"/>
      <c r="E1189" s="54"/>
      <c r="F1189" s="29"/>
      <c r="G1189" s="6"/>
      <c r="H1189" s="2"/>
      <c r="I1189" s="6"/>
      <c r="J1189" s="102"/>
      <c r="K1189" s="102"/>
      <c r="L1189" s="36"/>
      <c r="M1189" s="36"/>
      <c r="N1189" s="36"/>
      <c r="O1189" s="36"/>
      <c r="P1189" s="36"/>
      <c r="Q1189" s="37"/>
      <c r="R1189" s="37"/>
      <c r="S1189" s="37"/>
      <c r="T1189" s="36"/>
      <c r="U1189" s="36"/>
      <c r="V1189" s="36"/>
      <c r="W1189" s="36"/>
      <c r="X1189" s="37"/>
      <c r="Y1189" s="38"/>
      <c r="Z1189" s="38"/>
      <c r="AA1189" s="38"/>
      <c r="AB1189" s="38"/>
    </row>
    <row r="1190" spans="1:28" s="16" customFormat="1" ht="20.100000000000001" customHeight="1" x14ac:dyDescent="0.2">
      <c r="A1190" s="74"/>
      <c r="B1190" s="74"/>
      <c r="C1190" s="81"/>
      <c r="D1190" s="82"/>
      <c r="E1190" s="54"/>
      <c r="F1190" s="29"/>
      <c r="G1190" s="6"/>
      <c r="H1190" s="1"/>
      <c r="I1190" s="6"/>
      <c r="J1190" s="102"/>
      <c r="K1190" s="102"/>
      <c r="L1190" s="36"/>
      <c r="M1190" s="36"/>
      <c r="N1190" s="36"/>
      <c r="O1190" s="36"/>
      <c r="P1190" s="36"/>
      <c r="Q1190" s="37"/>
      <c r="R1190" s="37"/>
      <c r="S1190" s="37"/>
      <c r="T1190" s="36"/>
      <c r="U1190" s="36"/>
      <c r="V1190" s="36"/>
      <c r="W1190" s="36"/>
      <c r="X1190" s="37"/>
      <c r="Y1190" s="38"/>
      <c r="Z1190" s="38"/>
      <c r="AA1190" s="38"/>
      <c r="AB1190" s="38"/>
    </row>
    <row r="1191" spans="1:28" s="16" customFormat="1" ht="20.100000000000001" customHeight="1" x14ac:dyDescent="0.2">
      <c r="A1191" s="74"/>
      <c r="B1191" s="74"/>
      <c r="C1191" s="81"/>
      <c r="D1191" s="41"/>
      <c r="E1191" s="54"/>
      <c r="F1191" s="29"/>
      <c r="G1191" s="6"/>
      <c r="H1191" s="1"/>
      <c r="I1191" s="6"/>
      <c r="J1191" s="102"/>
      <c r="K1191" s="102"/>
      <c r="L1191" s="36"/>
      <c r="M1191" s="36"/>
      <c r="N1191" s="36"/>
      <c r="O1191" s="36"/>
      <c r="P1191" s="36"/>
      <c r="Q1191" s="37"/>
      <c r="R1191" s="37"/>
      <c r="S1191" s="37"/>
      <c r="T1191" s="36"/>
      <c r="U1191" s="36"/>
      <c r="V1191" s="36"/>
      <c r="W1191" s="36"/>
      <c r="X1191" s="37"/>
      <c r="Y1191" s="38"/>
      <c r="Z1191" s="38"/>
      <c r="AA1191" s="38"/>
      <c r="AB1191" s="38"/>
    </row>
    <row r="1192" spans="1:28" s="16" customFormat="1" ht="20.100000000000001" customHeight="1" x14ac:dyDescent="0.2">
      <c r="A1192" s="74"/>
      <c r="B1192" s="74"/>
      <c r="C1192" s="81"/>
      <c r="D1192" s="41"/>
      <c r="E1192" s="54"/>
      <c r="F1192" s="25"/>
      <c r="G1192" s="6"/>
      <c r="H1192" s="1"/>
      <c r="I1192" s="6"/>
      <c r="J1192" s="102"/>
      <c r="K1192" s="102"/>
      <c r="L1192" s="36"/>
      <c r="M1192" s="36"/>
      <c r="N1192" s="36"/>
      <c r="O1192" s="36"/>
      <c r="P1192" s="36"/>
      <c r="Q1192" s="37"/>
      <c r="R1192" s="37"/>
      <c r="S1192" s="37"/>
      <c r="T1192" s="36"/>
      <c r="U1192" s="36"/>
      <c r="V1192" s="36"/>
      <c r="W1192" s="36"/>
      <c r="X1192" s="37"/>
      <c r="Y1192" s="38"/>
      <c r="Z1192" s="38"/>
      <c r="AA1192" s="38"/>
      <c r="AB1192" s="38"/>
    </row>
    <row r="1193" spans="1:28" s="16" customFormat="1" ht="20.100000000000001" customHeight="1" x14ac:dyDescent="0.2">
      <c r="A1193" s="74"/>
      <c r="B1193" s="74"/>
      <c r="C1193" s="81"/>
      <c r="D1193" s="41"/>
      <c r="E1193" s="54"/>
      <c r="F1193" s="25"/>
      <c r="G1193" s="6"/>
      <c r="H1193"/>
      <c r="I1193" s="6"/>
      <c r="J1193" s="102"/>
      <c r="K1193" s="102"/>
      <c r="L1193" s="36"/>
      <c r="M1193" s="36"/>
      <c r="N1193" s="36"/>
      <c r="O1193" s="36"/>
      <c r="P1193" s="36"/>
      <c r="Q1193" s="37"/>
      <c r="R1193" s="37"/>
      <c r="S1193" s="37"/>
      <c r="T1193" s="36"/>
      <c r="U1193" s="36"/>
      <c r="V1193" s="36"/>
      <c r="W1193" s="36"/>
      <c r="X1193" s="37"/>
      <c r="Y1193" s="38"/>
      <c r="Z1193" s="38"/>
      <c r="AA1193" s="38"/>
      <c r="AB1193" s="38"/>
    </row>
    <row r="1194" spans="1:28" s="16" customFormat="1" ht="20.100000000000001" customHeight="1" x14ac:dyDescent="0.25">
      <c r="A1194" s="74"/>
      <c r="B1194" s="74"/>
      <c r="C1194" s="81"/>
      <c r="D1194" s="41"/>
      <c r="E1194" s="54"/>
      <c r="F1194" s="76"/>
      <c r="G1194" s="6"/>
      <c r="H1194" s="1"/>
      <c r="I1194" s="6"/>
      <c r="J1194" s="102"/>
      <c r="K1194" s="102"/>
      <c r="L1194" s="36"/>
      <c r="M1194" s="36"/>
      <c r="N1194" s="36"/>
      <c r="O1194" s="36"/>
      <c r="P1194" s="36"/>
      <c r="Q1194" s="37"/>
      <c r="R1194" s="37"/>
      <c r="S1194" s="37"/>
      <c r="T1194" s="36"/>
      <c r="U1194" s="36"/>
      <c r="V1194" s="36"/>
      <c r="W1194" s="36"/>
      <c r="X1194" s="37"/>
      <c r="Y1194" s="38"/>
      <c r="Z1194" s="38"/>
      <c r="AA1194" s="38"/>
      <c r="AB1194" s="38"/>
    </row>
    <row r="1195" spans="1:28" s="16" customFormat="1" ht="20.100000000000001" customHeight="1" x14ac:dyDescent="0.2">
      <c r="A1195" s="74"/>
      <c r="B1195" s="74"/>
      <c r="C1195" s="79"/>
      <c r="D1195" s="26"/>
      <c r="E1195" s="25"/>
      <c r="F1195" s="25"/>
      <c r="G1195" s="6"/>
      <c r="H1195" s="17"/>
      <c r="I1195" s="6"/>
      <c r="J1195" s="102"/>
      <c r="K1195" s="102"/>
      <c r="L1195" s="36"/>
      <c r="M1195" s="36"/>
      <c r="N1195" s="36"/>
      <c r="O1195" s="36"/>
      <c r="P1195" s="36"/>
      <c r="Q1195" s="37"/>
      <c r="R1195" s="37"/>
      <c r="S1195" s="37"/>
      <c r="T1195" s="36"/>
      <c r="U1195" s="36"/>
      <c r="V1195" s="36"/>
      <c r="W1195" s="36"/>
      <c r="X1195" s="37"/>
      <c r="Y1195" s="38"/>
      <c r="Z1195" s="38"/>
      <c r="AA1195" s="38"/>
      <c r="AB1195" s="38"/>
    </row>
    <row r="1196" spans="1:28" s="16" customFormat="1" ht="20.100000000000001" customHeight="1" x14ac:dyDescent="0.2">
      <c r="A1196" s="74"/>
      <c r="B1196" s="74"/>
      <c r="C1196" s="81"/>
      <c r="D1196" s="41"/>
      <c r="E1196" s="54"/>
      <c r="F1196" s="29"/>
      <c r="G1196" s="6"/>
      <c r="H1196" s="2"/>
      <c r="I1196" s="6"/>
      <c r="J1196" s="102"/>
      <c r="K1196" s="102"/>
      <c r="L1196" s="36"/>
      <c r="M1196" s="36"/>
      <c r="N1196" s="36"/>
      <c r="O1196" s="36"/>
      <c r="P1196" s="36"/>
      <c r="Q1196" s="37"/>
      <c r="R1196" s="37"/>
      <c r="S1196" s="37"/>
      <c r="T1196" s="36"/>
      <c r="U1196" s="36"/>
      <c r="V1196" s="36"/>
      <c r="W1196" s="36"/>
      <c r="X1196" s="37"/>
      <c r="Y1196" s="38"/>
      <c r="Z1196" s="38"/>
      <c r="AA1196" s="38"/>
      <c r="AB1196" s="38"/>
    </row>
    <row r="1197" spans="1:28" s="16" customFormat="1" ht="20.100000000000001" customHeight="1" x14ac:dyDescent="0.2">
      <c r="A1197" s="74"/>
      <c r="B1197" s="74"/>
      <c r="C1197" s="79"/>
      <c r="D1197" s="29"/>
      <c r="E1197" s="26"/>
      <c r="F1197" s="29"/>
      <c r="G1197" s="6"/>
      <c r="H1197" s="17"/>
      <c r="I1197" s="5"/>
      <c r="J1197" s="102"/>
      <c r="K1197" s="102"/>
      <c r="L1197" s="36"/>
      <c r="M1197" s="36"/>
      <c r="N1197" s="36"/>
      <c r="O1197" s="36"/>
      <c r="P1197" s="36"/>
      <c r="Q1197" s="37"/>
      <c r="R1197" s="37"/>
      <c r="S1197" s="37"/>
      <c r="T1197" s="36"/>
      <c r="U1197" s="36"/>
      <c r="V1197" s="36"/>
      <c r="W1197" s="36"/>
      <c r="X1197" s="37"/>
      <c r="Y1197" s="38"/>
      <c r="Z1197" s="38"/>
      <c r="AA1197" s="38"/>
      <c r="AB1197" s="38"/>
    </row>
    <row r="1198" spans="1:28" s="16" customFormat="1" ht="20.100000000000001" customHeight="1" x14ac:dyDescent="0.2">
      <c r="A1198" s="74"/>
      <c r="B1198" s="74"/>
      <c r="C1198" s="79"/>
      <c r="D1198" s="26"/>
      <c r="E1198" s="25"/>
      <c r="F1198" s="25"/>
      <c r="G1198" s="6"/>
      <c r="I1198" s="6"/>
      <c r="J1198" s="102"/>
      <c r="K1198" s="102"/>
      <c r="L1198" s="36"/>
      <c r="M1198" s="36"/>
      <c r="N1198" s="36"/>
      <c r="O1198" s="36"/>
      <c r="P1198" s="36"/>
      <c r="Q1198" s="37"/>
      <c r="R1198" s="37"/>
      <c r="S1198" s="37"/>
      <c r="T1198" s="36"/>
      <c r="U1198" s="36"/>
      <c r="V1198" s="36"/>
      <c r="W1198" s="36"/>
      <c r="X1198" s="37"/>
      <c r="Y1198" s="38"/>
      <c r="Z1198" s="38"/>
      <c r="AA1198" s="38"/>
      <c r="AB1198" s="38"/>
    </row>
    <row r="1199" spans="1:28" s="16" customFormat="1" ht="20.100000000000001" customHeight="1" x14ac:dyDescent="0.2">
      <c r="A1199" s="74"/>
      <c r="B1199" s="74"/>
      <c r="C1199" s="81"/>
      <c r="D1199" s="41"/>
      <c r="E1199" s="54"/>
      <c r="F1199" s="29"/>
      <c r="G1199" s="6"/>
      <c r="H1199" s="1"/>
      <c r="I1199" s="6"/>
      <c r="J1199" s="102"/>
      <c r="K1199" s="102"/>
      <c r="L1199" s="36"/>
      <c r="M1199" s="36"/>
      <c r="N1199" s="36"/>
      <c r="O1199" s="36"/>
      <c r="P1199" s="36"/>
      <c r="Q1199" s="37"/>
      <c r="R1199" s="37"/>
      <c r="S1199" s="37"/>
      <c r="T1199" s="36"/>
      <c r="U1199" s="36"/>
      <c r="V1199" s="36"/>
      <c r="W1199" s="36"/>
      <c r="X1199" s="37"/>
      <c r="Y1199" s="38"/>
      <c r="Z1199" s="38"/>
      <c r="AA1199" s="38"/>
      <c r="AB1199" s="38"/>
    </row>
    <row r="1200" spans="1:28" s="16" customFormat="1" ht="20.100000000000001" customHeight="1" x14ac:dyDescent="0.2">
      <c r="A1200" s="74"/>
      <c r="B1200" s="74"/>
      <c r="C1200" s="81"/>
      <c r="D1200" s="41"/>
      <c r="E1200" s="54"/>
      <c r="F1200" s="29"/>
      <c r="G1200" s="6"/>
      <c r="H1200" s="2"/>
      <c r="I1200" s="6"/>
      <c r="J1200" s="102"/>
      <c r="K1200" s="102"/>
      <c r="L1200" s="36"/>
      <c r="M1200" s="36"/>
      <c r="N1200" s="36"/>
      <c r="O1200" s="36"/>
      <c r="P1200" s="36"/>
      <c r="Q1200" s="37"/>
      <c r="R1200" s="37"/>
      <c r="S1200" s="37"/>
      <c r="T1200" s="36"/>
      <c r="U1200" s="36"/>
      <c r="V1200" s="36"/>
      <c r="W1200" s="36"/>
      <c r="X1200" s="37"/>
      <c r="Y1200" s="38"/>
      <c r="Z1200" s="38"/>
      <c r="AA1200" s="38"/>
      <c r="AB1200" s="38"/>
    </row>
    <row r="1201" spans="1:28" s="16" customFormat="1" ht="20.100000000000001" customHeight="1" x14ac:dyDescent="0.2">
      <c r="A1201" s="74"/>
      <c r="B1201" s="74"/>
      <c r="C1201" s="79"/>
      <c r="D1201" s="26"/>
      <c r="E1201" s="25"/>
      <c r="F1201" s="25"/>
      <c r="G1201" s="6"/>
      <c r="H1201" s="17"/>
      <c r="I1201" s="5"/>
      <c r="J1201" s="102"/>
      <c r="K1201" s="102"/>
      <c r="L1201" s="36"/>
      <c r="M1201" s="36"/>
      <c r="N1201" s="36"/>
      <c r="O1201" s="36"/>
      <c r="P1201" s="36"/>
      <c r="Q1201" s="37"/>
      <c r="R1201" s="37"/>
      <c r="S1201" s="37"/>
      <c r="T1201" s="36"/>
      <c r="U1201" s="36"/>
      <c r="V1201" s="36"/>
      <c r="W1201" s="36"/>
      <c r="X1201" s="37"/>
      <c r="Y1201" s="38"/>
      <c r="Z1201" s="38"/>
      <c r="AA1201" s="38"/>
      <c r="AB1201" s="38"/>
    </row>
    <row r="1202" spans="1:28" s="16" customFormat="1" ht="20.100000000000001" customHeight="1" x14ac:dyDescent="0.2">
      <c r="A1202" s="74"/>
      <c r="B1202" s="74"/>
      <c r="C1202" s="79"/>
      <c r="D1202" s="26"/>
      <c r="E1202" s="25"/>
      <c r="F1202" s="25"/>
      <c r="G1202" s="6"/>
      <c r="H1202" s="17"/>
      <c r="I1202" s="5"/>
      <c r="J1202" s="102"/>
      <c r="K1202" s="102"/>
      <c r="L1202" s="36"/>
      <c r="M1202" s="36"/>
      <c r="N1202" s="36"/>
      <c r="O1202" s="36"/>
      <c r="P1202" s="36"/>
      <c r="Q1202" s="37"/>
      <c r="R1202" s="37"/>
      <c r="S1202" s="37"/>
      <c r="T1202" s="36"/>
      <c r="U1202" s="36"/>
      <c r="V1202" s="36"/>
      <c r="W1202" s="36"/>
      <c r="X1202" s="37"/>
      <c r="Y1202" s="38"/>
      <c r="Z1202" s="38"/>
      <c r="AA1202" s="38"/>
      <c r="AB1202" s="38"/>
    </row>
    <row r="1203" spans="1:28" s="16" customFormat="1" ht="20.100000000000001" customHeight="1" x14ac:dyDescent="0.2">
      <c r="A1203" s="74"/>
      <c r="B1203" s="74"/>
      <c r="C1203" s="81"/>
      <c r="D1203" s="41"/>
      <c r="E1203" s="54"/>
      <c r="F1203" s="29"/>
      <c r="G1203" s="6"/>
      <c r="H1203" s="2"/>
      <c r="I1203" s="6"/>
      <c r="J1203" s="102"/>
      <c r="K1203" s="102"/>
      <c r="L1203" s="36"/>
      <c r="M1203" s="36"/>
      <c r="N1203" s="36"/>
      <c r="O1203" s="36"/>
      <c r="P1203" s="36"/>
      <c r="Q1203" s="37"/>
      <c r="R1203" s="37"/>
      <c r="S1203" s="37"/>
      <c r="T1203" s="36"/>
      <c r="U1203" s="36"/>
      <c r="V1203" s="36"/>
      <c r="W1203" s="36"/>
      <c r="X1203" s="37"/>
      <c r="Y1203" s="38"/>
      <c r="Z1203" s="38"/>
      <c r="AA1203" s="38"/>
      <c r="AB1203" s="38"/>
    </row>
    <row r="1204" spans="1:28" s="16" customFormat="1" ht="20.100000000000001" customHeight="1" x14ac:dyDescent="0.2">
      <c r="A1204" s="74"/>
      <c r="B1204" s="74"/>
      <c r="C1204" s="79"/>
      <c r="D1204" s="26"/>
      <c r="E1204" s="25"/>
      <c r="F1204" s="25"/>
      <c r="G1204" s="6"/>
      <c r="H1204" s="17"/>
      <c r="I1204" s="6"/>
      <c r="J1204" s="102"/>
      <c r="K1204" s="102"/>
      <c r="L1204" s="36"/>
      <c r="M1204" s="36"/>
      <c r="N1204" s="36"/>
      <c r="O1204" s="36"/>
      <c r="P1204" s="36"/>
      <c r="Q1204" s="37"/>
      <c r="R1204" s="37"/>
      <c r="S1204" s="37"/>
      <c r="T1204" s="36"/>
      <c r="U1204" s="36"/>
      <c r="V1204" s="36"/>
      <c r="W1204" s="36"/>
      <c r="X1204" s="37"/>
      <c r="Y1204" s="38"/>
      <c r="Z1204" s="38"/>
      <c r="AA1204" s="38"/>
      <c r="AB1204" s="38"/>
    </row>
    <row r="1205" spans="1:28" s="16" customFormat="1" ht="20.100000000000001" customHeight="1" x14ac:dyDescent="0.2">
      <c r="A1205" s="74"/>
      <c r="B1205" s="74"/>
      <c r="C1205" s="79"/>
      <c r="D1205" s="26"/>
      <c r="E1205" s="25"/>
      <c r="F1205" s="25"/>
      <c r="G1205" s="6"/>
      <c r="H1205" s="17"/>
      <c r="I1205" s="6"/>
      <c r="J1205" s="102"/>
      <c r="K1205" s="102"/>
      <c r="L1205" s="36"/>
      <c r="M1205" s="36"/>
      <c r="N1205" s="36"/>
      <c r="O1205" s="36"/>
      <c r="P1205" s="36"/>
      <c r="Q1205" s="37"/>
      <c r="R1205" s="37"/>
      <c r="S1205" s="37"/>
      <c r="T1205" s="36"/>
      <c r="U1205" s="36"/>
      <c r="V1205" s="36"/>
      <c r="W1205" s="36"/>
      <c r="X1205" s="37"/>
      <c r="Y1205" s="38"/>
      <c r="Z1205" s="38"/>
      <c r="AA1205" s="38"/>
      <c r="AB1205" s="38"/>
    </row>
    <row r="1206" spans="1:28" s="16" customFormat="1" ht="20.100000000000001" customHeight="1" x14ac:dyDescent="0.2">
      <c r="A1206" s="74"/>
      <c r="B1206" s="74"/>
      <c r="C1206" s="79"/>
      <c r="D1206" s="26"/>
      <c r="E1206" s="25"/>
      <c r="F1206" s="25"/>
      <c r="G1206" s="6"/>
      <c r="H1206" s="17"/>
      <c r="I1206" s="6"/>
      <c r="J1206" s="102"/>
      <c r="K1206" s="102"/>
      <c r="L1206" s="36"/>
      <c r="M1206" s="36"/>
      <c r="N1206" s="36"/>
      <c r="O1206" s="36"/>
      <c r="P1206" s="36"/>
      <c r="Q1206" s="37"/>
      <c r="R1206" s="37"/>
      <c r="S1206" s="37"/>
      <c r="T1206" s="36"/>
      <c r="U1206" s="36"/>
      <c r="V1206" s="36"/>
      <c r="W1206" s="36"/>
      <c r="X1206" s="37"/>
      <c r="Y1206" s="38"/>
      <c r="Z1206" s="38"/>
      <c r="AA1206" s="38"/>
      <c r="AB1206" s="38"/>
    </row>
    <row r="1207" spans="1:28" s="16" customFormat="1" ht="20.100000000000001" customHeight="1" x14ac:dyDescent="0.2">
      <c r="A1207" s="74"/>
      <c r="B1207" s="74"/>
      <c r="C1207" s="81"/>
      <c r="D1207" s="41"/>
      <c r="E1207" s="54"/>
      <c r="F1207" s="29"/>
      <c r="G1207" s="6"/>
      <c r="H1207" s="2"/>
      <c r="I1207" s="6"/>
      <c r="J1207" s="102"/>
      <c r="K1207" s="102"/>
      <c r="L1207" s="36"/>
      <c r="M1207" s="36"/>
      <c r="N1207" s="36"/>
      <c r="O1207" s="36"/>
      <c r="P1207" s="36"/>
      <c r="Q1207" s="37"/>
      <c r="R1207" s="37"/>
      <c r="S1207" s="37"/>
      <c r="T1207" s="36"/>
      <c r="U1207" s="36"/>
      <c r="V1207" s="36"/>
      <c r="W1207" s="36"/>
      <c r="X1207" s="37"/>
      <c r="Y1207" s="38"/>
      <c r="Z1207" s="38"/>
      <c r="AA1207" s="38"/>
      <c r="AB1207" s="38"/>
    </row>
    <row r="1208" spans="1:28" s="16" customFormat="1" ht="20.100000000000001" customHeight="1" x14ac:dyDescent="0.2">
      <c r="A1208" s="74"/>
      <c r="B1208" s="74"/>
      <c r="C1208" s="75"/>
      <c r="D1208" s="26"/>
      <c r="E1208" s="25"/>
      <c r="F1208" s="25"/>
      <c r="G1208" s="6"/>
      <c r="J1208" s="104"/>
      <c r="K1208" s="104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</row>
    <row r="1209" spans="1:28" s="16" customFormat="1" ht="20.100000000000001" customHeight="1" x14ac:dyDescent="0.2">
      <c r="A1209" s="74"/>
      <c r="B1209" s="74"/>
      <c r="C1209" s="79"/>
      <c r="D1209" s="26"/>
      <c r="E1209" s="25"/>
      <c r="F1209" s="25"/>
      <c r="G1209" s="6"/>
      <c r="H1209" s="17"/>
      <c r="I1209" s="6"/>
      <c r="J1209" s="102"/>
      <c r="K1209" s="102"/>
      <c r="L1209" s="36"/>
      <c r="M1209" s="36"/>
      <c r="N1209" s="36"/>
      <c r="O1209" s="36"/>
      <c r="P1209" s="36"/>
      <c r="Q1209" s="37"/>
      <c r="R1209" s="37"/>
      <c r="S1209" s="37"/>
      <c r="T1209" s="36"/>
      <c r="U1209" s="36"/>
      <c r="V1209" s="36"/>
      <c r="W1209" s="36"/>
      <c r="X1209" s="37"/>
      <c r="Y1209" s="38"/>
      <c r="Z1209" s="38"/>
      <c r="AA1209" s="38"/>
      <c r="AB1209" s="38"/>
    </row>
    <row r="1210" spans="1:28" s="16" customFormat="1" ht="20.100000000000001" customHeight="1" x14ac:dyDescent="0.2">
      <c r="A1210" s="74"/>
      <c r="B1210" s="74"/>
      <c r="C1210" s="79"/>
      <c r="D1210" s="26"/>
      <c r="E1210" s="25"/>
      <c r="F1210" s="25"/>
      <c r="G1210" s="6"/>
      <c r="H1210" s="17"/>
      <c r="I1210" s="6"/>
      <c r="J1210" s="102"/>
      <c r="K1210" s="102"/>
      <c r="L1210" s="36"/>
      <c r="M1210" s="36"/>
      <c r="N1210" s="36"/>
      <c r="O1210" s="36"/>
      <c r="P1210" s="36"/>
      <c r="Q1210" s="37"/>
      <c r="R1210" s="37"/>
      <c r="S1210" s="37"/>
      <c r="T1210" s="36"/>
      <c r="U1210" s="36"/>
      <c r="V1210" s="36"/>
      <c r="W1210" s="36"/>
      <c r="X1210" s="37"/>
      <c r="Y1210" s="38"/>
      <c r="Z1210" s="38"/>
      <c r="AA1210" s="38"/>
      <c r="AB1210" s="38"/>
    </row>
    <row r="1211" spans="1:28" s="16" customFormat="1" ht="20.100000000000001" customHeight="1" x14ac:dyDescent="0.2">
      <c r="A1211" s="74"/>
      <c r="B1211" s="74"/>
      <c r="C1211" s="75"/>
      <c r="D1211" s="26"/>
      <c r="E1211" s="25"/>
      <c r="F1211" s="25"/>
      <c r="G1211" s="6"/>
      <c r="J1211" s="104"/>
      <c r="K1211" s="104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</row>
    <row r="1212" spans="1:28" s="16" customFormat="1" ht="20.100000000000001" customHeight="1" x14ac:dyDescent="0.2">
      <c r="A1212" s="74"/>
      <c r="B1212" s="74"/>
      <c r="C1212" s="81"/>
      <c r="D1212" s="41"/>
      <c r="E1212" s="54"/>
      <c r="F1212" s="29"/>
      <c r="G1212" s="6"/>
      <c r="H1212" s="2"/>
      <c r="I1212" s="6"/>
      <c r="J1212" s="102"/>
      <c r="K1212" s="102"/>
      <c r="L1212" s="36"/>
      <c r="M1212" s="36"/>
      <c r="N1212" s="36"/>
      <c r="O1212" s="36"/>
      <c r="P1212" s="36"/>
      <c r="Q1212" s="37"/>
      <c r="R1212" s="37"/>
      <c r="S1212" s="37"/>
      <c r="T1212" s="36"/>
      <c r="U1212" s="36"/>
      <c r="V1212" s="36"/>
      <c r="W1212" s="36"/>
      <c r="X1212" s="37"/>
      <c r="Y1212" s="38"/>
      <c r="Z1212" s="38"/>
      <c r="AA1212" s="38"/>
      <c r="AB1212" s="38"/>
    </row>
    <row r="1213" spans="1:28" s="16" customFormat="1" ht="20.100000000000001" customHeight="1" x14ac:dyDescent="0.2">
      <c r="A1213" s="74"/>
      <c r="B1213" s="74"/>
      <c r="C1213" s="79"/>
      <c r="D1213" s="26"/>
      <c r="E1213" s="25"/>
      <c r="F1213" s="25"/>
      <c r="G1213" s="6"/>
      <c r="H1213" s="17"/>
      <c r="I1213" s="6"/>
      <c r="J1213" s="102"/>
      <c r="K1213" s="102"/>
      <c r="L1213" s="36"/>
      <c r="M1213" s="36"/>
      <c r="N1213" s="36"/>
      <c r="O1213" s="36"/>
      <c r="P1213" s="36"/>
      <c r="Q1213" s="37"/>
      <c r="R1213" s="37"/>
      <c r="S1213" s="37"/>
      <c r="T1213" s="36"/>
      <c r="U1213" s="36"/>
      <c r="V1213" s="36"/>
      <c r="W1213" s="36"/>
      <c r="X1213" s="37"/>
      <c r="Y1213" s="38"/>
      <c r="Z1213" s="38"/>
      <c r="AA1213" s="38"/>
      <c r="AB1213" s="38"/>
    </row>
    <row r="1214" spans="1:28" s="16" customFormat="1" ht="20.100000000000001" customHeight="1" x14ac:dyDescent="0.2">
      <c r="A1214" s="74"/>
      <c r="B1214" s="74"/>
      <c r="C1214" s="79"/>
      <c r="D1214" s="26"/>
      <c r="E1214" s="25"/>
      <c r="F1214" s="25"/>
      <c r="G1214" s="6"/>
      <c r="H1214" s="17"/>
      <c r="I1214" s="6"/>
      <c r="J1214" s="108"/>
      <c r="K1214" s="102"/>
      <c r="L1214" s="36"/>
      <c r="M1214" s="36"/>
      <c r="N1214" s="36"/>
      <c r="O1214" s="36"/>
      <c r="P1214" s="36"/>
      <c r="Q1214" s="37"/>
      <c r="R1214" s="37"/>
      <c r="S1214" s="37"/>
      <c r="T1214" s="36"/>
      <c r="U1214" s="36"/>
      <c r="V1214" s="36"/>
      <c r="W1214" s="36"/>
      <c r="X1214" s="37"/>
      <c r="Y1214" s="38"/>
      <c r="Z1214" s="38"/>
      <c r="AA1214" s="38"/>
      <c r="AB1214" s="38"/>
    </row>
    <row r="1215" spans="1:28" s="16" customFormat="1" ht="20.100000000000001" customHeight="1" x14ac:dyDescent="0.2">
      <c r="A1215" s="74"/>
      <c r="B1215" s="74"/>
      <c r="C1215" s="75"/>
      <c r="D1215" s="28"/>
      <c r="E1215" s="25"/>
      <c r="F1215" s="29"/>
      <c r="G1215" s="6"/>
      <c r="J1215" s="104"/>
      <c r="K1215" s="104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</row>
    <row r="1216" spans="1:28" s="16" customFormat="1" ht="20.100000000000001" customHeight="1" x14ac:dyDescent="0.2">
      <c r="A1216" s="74"/>
      <c r="B1216" s="74"/>
      <c r="C1216" s="81"/>
      <c r="D1216" s="41"/>
      <c r="E1216" s="54"/>
      <c r="F1216" s="25"/>
      <c r="G1216" s="6"/>
      <c r="H1216" s="27"/>
      <c r="I1216" s="6"/>
      <c r="J1216" s="102"/>
      <c r="K1216" s="102"/>
      <c r="L1216" s="36"/>
      <c r="M1216" s="36"/>
      <c r="N1216" s="36"/>
      <c r="O1216" s="36"/>
      <c r="P1216" s="36"/>
      <c r="Q1216" s="37"/>
      <c r="R1216" s="37"/>
      <c r="S1216" s="37"/>
      <c r="T1216" s="36"/>
      <c r="U1216" s="36"/>
      <c r="V1216" s="36"/>
      <c r="W1216" s="36"/>
      <c r="X1216" s="37"/>
      <c r="Y1216" s="38"/>
      <c r="Z1216" s="38"/>
      <c r="AA1216" s="38"/>
      <c r="AB1216" s="38"/>
    </row>
    <row r="1217" spans="1:28" s="16" customFormat="1" ht="20.100000000000001" customHeight="1" x14ac:dyDescent="0.2">
      <c r="A1217" s="74"/>
      <c r="B1217" s="74"/>
      <c r="C1217" s="79"/>
      <c r="D1217" s="26"/>
      <c r="E1217" s="25"/>
      <c r="F1217" s="25"/>
      <c r="G1217" s="6"/>
      <c r="I1217" s="6"/>
      <c r="J1217" s="102"/>
      <c r="K1217" s="102"/>
      <c r="L1217" s="36"/>
      <c r="M1217" s="36"/>
      <c r="N1217" s="36"/>
      <c r="O1217" s="36"/>
      <c r="P1217" s="36"/>
      <c r="Q1217" s="37"/>
      <c r="R1217" s="37"/>
      <c r="S1217" s="37"/>
      <c r="T1217" s="36"/>
      <c r="U1217" s="36"/>
      <c r="V1217" s="36"/>
      <c r="W1217" s="36"/>
      <c r="X1217" s="37"/>
      <c r="Y1217" s="38"/>
      <c r="Z1217" s="38"/>
      <c r="AA1217" s="38"/>
      <c r="AB1217" s="38"/>
    </row>
    <row r="1218" spans="1:28" s="16" customFormat="1" ht="20.100000000000001" customHeight="1" x14ac:dyDescent="0.2">
      <c r="A1218" s="74"/>
      <c r="B1218" s="73"/>
      <c r="C1218" s="75"/>
      <c r="D1218" s="28"/>
      <c r="E1218" s="47"/>
      <c r="F1218" s="83"/>
      <c r="G1218" s="6"/>
      <c r="H1218" s="20"/>
      <c r="I1218" s="20"/>
      <c r="J1218" s="109"/>
      <c r="K1218" s="105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</row>
    <row r="1219" spans="1:28" s="16" customFormat="1" ht="20.100000000000001" customHeight="1" x14ac:dyDescent="0.2">
      <c r="A1219" s="74"/>
      <c r="B1219" s="74"/>
      <c r="C1219" s="75"/>
      <c r="D1219" s="26"/>
      <c r="E1219" s="25"/>
      <c r="F1219" s="25"/>
      <c r="G1219" s="6"/>
      <c r="J1219" s="104"/>
      <c r="K1219" s="104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</row>
    <row r="1220" spans="1:28" s="16" customFormat="1" ht="20.100000000000001" customHeight="1" x14ac:dyDescent="0.2">
      <c r="A1220" s="74"/>
      <c r="B1220" s="74"/>
      <c r="C1220" s="75"/>
      <c r="D1220" s="26"/>
      <c r="E1220" s="25"/>
      <c r="F1220" s="25"/>
      <c r="G1220" s="6"/>
      <c r="J1220" s="104"/>
      <c r="K1220" s="104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</row>
    <row r="1221" spans="1:28" s="16" customFormat="1" ht="20.100000000000001" customHeight="1" x14ac:dyDescent="0.2">
      <c r="A1221" s="74"/>
      <c r="B1221" s="74"/>
      <c r="C1221" s="81"/>
      <c r="D1221" s="41"/>
      <c r="E1221" s="25"/>
      <c r="F1221" s="25"/>
      <c r="G1221" s="6"/>
      <c r="H1221" s="1"/>
      <c r="I1221" s="5"/>
      <c r="J1221" s="102"/>
      <c r="K1221" s="102"/>
      <c r="L1221" s="36"/>
      <c r="M1221" s="36"/>
      <c r="N1221" s="36"/>
      <c r="O1221" s="36"/>
      <c r="P1221" s="36"/>
      <c r="Q1221" s="37"/>
      <c r="R1221" s="37"/>
      <c r="S1221" s="37"/>
      <c r="T1221" s="36"/>
      <c r="U1221" s="36"/>
      <c r="V1221" s="36"/>
      <c r="W1221" s="36"/>
      <c r="X1221" s="37"/>
      <c r="Y1221" s="38"/>
      <c r="Z1221" s="38"/>
      <c r="AA1221" s="38"/>
      <c r="AB1221" s="38"/>
    </row>
    <row r="1222" spans="1:28" s="16" customFormat="1" ht="20.100000000000001" customHeight="1" x14ac:dyDescent="0.2">
      <c r="A1222" s="74"/>
      <c r="B1222" s="74"/>
      <c r="C1222" s="79"/>
      <c r="D1222" s="25"/>
      <c r="E1222" s="25"/>
      <c r="F1222" s="25"/>
      <c r="G1222" s="6"/>
      <c r="I1222" s="6"/>
      <c r="J1222" s="102"/>
      <c r="K1222" s="102"/>
      <c r="L1222" s="36"/>
      <c r="M1222" s="36"/>
      <c r="N1222" s="36"/>
      <c r="O1222" s="36"/>
      <c r="P1222" s="36"/>
      <c r="Q1222" s="37"/>
      <c r="R1222" s="37"/>
      <c r="S1222" s="37"/>
      <c r="T1222" s="36"/>
      <c r="U1222" s="36"/>
      <c r="V1222" s="36"/>
      <c r="W1222" s="36"/>
      <c r="X1222" s="37"/>
      <c r="Y1222" s="38"/>
      <c r="Z1222" s="38"/>
      <c r="AA1222" s="38"/>
      <c r="AB1222" s="38"/>
    </row>
    <row r="1223" spans="1:28" s="16" customFormat="1" ht="20.100000000000001" customHeight="1" x14ac:dyDescent="0.2">
      <c r="A1223" s="74"/>
      <c r="B1223" s="74"/>
      <c r="C1223" s="79"/>
      <c r="D1223" s="26"/>
      <c r="E1223" s="25"/>
      <c r="F1223" s="25"/>
      <c r="G1223" s="6"/>
      <c r="H1223" s="22"/>
      <c r="I1223" s="6"/>
      <c r="J1223" s="102"/>
      <c r="K1223" s="102"/>
      <c r="L1223" s="36"/>
      <c r="M1223" s="36"/>
      <c r="N1223" s="36"/>
      <c r="O1223" s="36"/>
      <c r="P1223" s="36"/>
      <c r="Q1223" s="37"/>
      <c r="R1223" s="37"/>
      <c r="S1223" s="37"/>
      <c r="T1223" s="36"/>
      <c r="U1223" s="36"/>
      <c r="V1223" s="36"/>
      <c r="W1223" s="36"/>
      <c r="X1223" s="37"/>
      <c r="Y1223" s="38"/>
      <c r="Z1223" s="38"/>
      <c r="AA1223" s="38"/>
      <c r="AB1223" s="38"/>
    </row>
    <row r="1224" spans="1:28" s="16" customFormat="1" ht="20.100000000000001" customHeight="1" x14ac:dyDescent="0.2">
      <c r="A1224" s="74"/>
      <c r="B1224" s="74"/>
      <c r="C1224" s="79"/>
      <c r="D1224" s="26"/>
      <c r="E1224" s="25"/>
      <c r="F1224" s="25"/>
      <c r="G1224" s="6"/>
      <c r="I1224" s="6"/>
      <c r="J1224" s="102"/>
      <c r="K1224" s="102"/>
      <c r="L1224" s="36"/>
      <c r="M1224" s="36"/>
      <c r="N1224" s="36"/>
      <c r="O1224" s="36"/>
      <c r="P1224" s="36"/>
      <c r="Q1224" s="37"/>
      <c r="R1224" s="37"/>
      <c r="S1224" s="37"/>
      <c r="T1224" s="36"/>
      <c r="U1224" s="36"/>
      <c r="V1224" s="36"/>
      <c r="W1224" s="36"/>
      <c r="X1224" s="37"/>
      <c r="Y1224" s="38"/>
      <c r="Z1224" s="38"/>
      <c r="AA1224" s="38"/>
      <c r="AB1224" s="38"/>
    </row>
    <row r="1225" spans="1:28" s="16" customFormat="1" ht="20.100000000000001" customHeight="1" x14ac:dyDescent="0.2">
      <c r="A1225" s="74"/>
      <c r="B1225" s="74"/>
      <c r="C1225" s="81"/>
      <c r="D1225" s="41"/>
      <c r="E1225" s="54"/>
      <c r="F1225" s="25"/>
      <c r="G1225" s="6"/>
      <c r="H1225" s="2"/>
      <c r="I1225" s="6"/>
      <c r="J1225" s="102"/>
      <c r="K1225" s="102"/>
      <c r="L1225" s="36"/>
      <c r="M1225" s="36"/>
      <c r="N1225" s="36"/>
      <c r="O1225" s="36"/>
      <c r="P1225" s="36"/>
      <c r="Q1225" s="37"/>
      <c r="R1225" s="37"/>
      <c r="S1225" s="37"/>
      <c r="T1225" s="36"/>
      <c r="U1225" s="36"/>
      <c r="V1225" s="36"/>
      <c r="W1225" s="36"/>
      <c r="X1225" s="37"/>
      <c r="Y1225" s="38"/>
      <c r="Z1225" s="38"/>
      <c r="AA1225" s="38"/>
      <c r="AB1225" s="38"/>
    </row>
    <row r="1226" spans="1:28" s="16" customFormat="1" ht="20.100000000000001" customHeight="1" x14ac:dyDescent="0.2">
      <c r="A1226" s="74"/>
      <c r="B1226" s="74"/>
      <c r="C1226" s="79"/>
      <c r="D1226" s="26"/>
      <c r="E1226" s="25"/>
      <c r="F1226" s="25"/>
      <c r="G1226" s="6"/>
      <c r="H1226" s="17"/>
      <c r="I1226" s="6"/>
      <c r="J1226" s="102"/>
      <c r="K1226" s="102"/>
      <c r="L1226" s="36"/>
      <c r="M1226" s="36"/>
      <c r="N1226" s="36"/>
      <c r="O1226" s="36"/>
      <c r="P1226" s="36"/>
      <c r="Q1226" s="37"/>
      <c r="R1226" s="37"/>
      <c r="S1226" s="37"/>
      <c r="T1226" s="36"/>
      <c r="U1226" s="36"/>
      <c r="V1226" s="36"/>
      <c r="W1226" s="36"/>
      <c r="X1226" s="37"/>
      <c r="Y1226" s="38"/>
      <c r="Z1226" s="38"/>
      <c r="AA1226" s="38"/>
      <c r="AB1226" s="38"/>
    </row>
    <row r="1227" spans="1:28" s="16" customFormat="1" ht="20.100000000000001" customHeight="1" x14ac:dyDescent="0.2">
      <c r="A1227" s="74"/>
      <c r="B1227" s="74"/>
      <c r="C1227" s="75"/>
      <c r="D1227" s="26"/>
      <c r="E1227" s="25"/>
      <c r="F1227" s="25"/>
      <c r="G1227" s="6"/>
      <c r="J1227" s="104"/>
      <c r="K1227" s="104"/>
      <c r="L1227" s="43"/>
      <c r="M1227" s="43"/>
      <c r="N1227" s="43"/>
      <c r="O1227" s="43"/>
      <c r="P1227" s="43"/>
      <c r="Q1227" s="37"/>
      <c r="R1227" s="37"/>
      <c r="S1227" s="37"/>
      <c r="T1227" s="43"/>
      <c r="U1227" s="43"/>
      <c r="V1227" s="43"/>
      <c r="W1227" s="43"/>
      <c r="X1227" s="37"/>
      <c r="Y1227" s="44"/>
      <c r="Z1227" s="44"/>
      <c r="AA1227" s="44"/>
      <c r="AB1227" s="44"/>
    </row>
    <row r="1228" spans="1:28" s="16" customFormat="1" ht="20.100000000000001" customHeight="1" x14ac:dyDescent="0.2">
      <c r="A1228" s="74"/>
      <c r="B1228" s="74"/>
      <c r="C1228" s="79"/>
      <c r="D1228" s="26"/>
      <c r="E1228" s="25"/>
      <c r="F1228" s="25"/>
      <c r="G1228" s="6"/>
      <c r="H1228" s="17"/>
      <c r="I1228" s="5"/>
      <c r="J1228" s="102"/>
      <c r="K1228" s="102"/>
      <c r="L1228" s="36"/>
      <c r="M1228" s="36"/>
      <c r="N1228" s="36"/>
      <c r="O1228" s="36"/>
      <c r="P1228" s="36"/>
      <c r="Q1228" s="37"/>
      <c r="R1228" s="37"/>
      <c r="S1228" s="37"/>
      <c r="T1228" s="36"/>
      <c r="U1228" s="36"/>
      <c r="V1228" s="36"/>
      <c r="W1228" s="36"/>
      <c r="X1228" s="37"/>
      <c r="Y1228" s="38"/>
      <c r="Z1228" s="38"/>
      <c r="AA1228" s="38"/>
      <c r="AB1228" s="38"/>
    </row>
    <row r="1229" spans="1:28" s="16" customFormat="1" ht="20.100000000000001" customHeight="1" x14ac:dyDescent="0.2">
      <c r="A1229" s="74"/>
      <c r="B1229" s="74"/>
      <c r="C1229" s="81"/>
      <c r="D1229" s="41"/>
      <c r="E1229" s="54"/>
      <c r="F1229" s="29"/>
      <c r="G1229" s="6"/>
      <c r="H1229" s="2"/>
      <c r="I1229" s="6"/>
      <c r="J1229" s="102"/>
      <c r="K1229" s="102"/>
      <c r="L1229" s="36"/>
      <c r="M1229" s="36"/>
      <c r="N1229" s="36"/>
      <c r="O1229" s="36"/>
      <c r="P1229" s="36"/>
      <c r="Q1229" s="37"/>
      <c r="R1229" s="37"/>
      <c r="S1229" s="37"/>
      <c r="T1229" s="36"/>
      <c r="U1229" s="36"/>
      <c r="V1229" s="36"/>
      <c r="W1229" s="36"/>
      <c r="X1229" s="37"/>
      <c r="Y1229" s="38"/>
      <c r="Z1229" s="38"/>
      <c r="AA1229" s="38"/>
      <c r="AB1229" s="38"/>
    </row>
    <row r="1230" spans="1:28" s="16" customFormat="1" ht="20.100000000000001" customHeight="1" x14ac:dyDescent="0.2">
      <c r="A1230" s="74"/>
      <c r="B1230" s="74"/>
      <c r="C1230" s="75"/>
      <c r="D1230" s="26"/>
      <c r="E1230" s="25"/>
      <c r="F1230" s="25"/>
      <c r="G1230" s="6"/>
      <c r="I1230" s="5"/>
      <c r="J1230" s="102"/>
      <c r="K1230" s="102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</row>
    <row r="1231" spans="1:28" s="16" customFormat="1" ht="20.100000000000001" customHeight="1" x14ac:dyDescent="0.2">
      <c r="A1231" s="74"/>
      <c r="B1231" s="74"/>
      <c r="C1231" s="79"/>
      <c r="D1231" s="28"/>
      <c r="E1231" s="25"/>
      <c r="F1231" s="29"/>
      <c r="G1231" s="6"/>
      <c r="I1231" s="5"/>
      <c r="J1231" s="102"/>
      <c r="K1231" s="102"/>
      <c r="L1231" s="36"/>
      <c r="M1231" s="36"/>
      <c r="N1231" s="36"/>
      <c r="O1231" s="36"/>
      <c r="P1231" s="36"/>
      <c r="Q1231" s="37"/>
      <c r="R1231" s="37"/>
      <c r="S1231" s="37"/>
      <c r="T1231" s="36"/>
      <c r="U1231" s="36"/>
      <c r="V1231" s="36"/>
      <c r="W1231" s="36"/>
      <c r="X1231" s="37"/>
      <c r="Y1231" s="38"/>
      <c r="Z1231" s="38"/>
      <c r="AA1231" s="38"/>
      <c r="AB1231" s="38"/>
    </row>
    <row r="1232" spans="1:28" s="16" customFormat="1" ht="20.100000000000001" customHeight="1" x14ac:dyDescent="0.2">
      <c r="A1232" s="74"/>
      <c r="B1232" s="74"/>
      <c r="C1232" s="79"/>
      <c r="D1232" s="25"/>
      <c r="E1232" s="25"/>
      <c r="F1232" s="25"/>
      <c r="G1232" s="6"/>
      <c r="I1232" s="6"/>
      <c r="J1232" s="102"/>
      <c r="K1232" s="102"/>
      <c r="L1232" s="36"/>
      <c r="M1232" s="36"/>
      <c r="N1232" s="36"/>
      <c r="O1232" s="36"/>
      <c r="P1232" s="36"/>
      <c r="Q1232" s="37"/>
      <c r="R1232" s="37"/>
      <c r="S1232" s="37"/>
      <c r="T1232" s="36"/>
      <c r="U1232" s="36"/>
      <c r="V1232" s="36"/>
      <c r="W1232" s="36"/>
      <c r="X1232" s="37"/>
      <c r="Y1232" s="38"/>
      <c r="Z1232" s="38"/>
      <c r="AA1232" s="38"/>
      <c r="AB1232" s="38"/>
    </row>
    <row r="1233" spans="1:28" s="16" customFormat="1" ht="20.100000000000001" customHeight="1" x14ac:dyDescent="0.2">
      <c r="A1233" s="74"/>
      <c r="B1233" s="74"/>
      <c r="C1233" s="81"/>
      <c r="D1233" s="41"/>
      <c r="E1233" s="54"/>
      <c r="F1233" s="25"/>
      <c r="G1233" s="6"/>
      <c r="H1233" s="2"/>
      <c r="I1233" s="6"/>
      <c r="J1233" s="102"/>
      <c r="K1233" s="102"/>
      <c r="L1233" s="36"/>
      <c r="M1233" s="36"/>
      <c r="N1233" s="36"/>
      <c r="O1233" s="36"/>
      <c r="P1233" s="36"/>
      <c r="Q1233" s="37"/>
      <c r="R1233" s="37"/>
      <c r="S1233" s="37"/>
      <c r="T1233" s="36"/>
      <c r="U1233" s="36"/>
      <c r="V1233" s="36"/>
      <c r="W1233" s="36"/>
      <c r="X1233" s="37"/>
      <c r="Y1233" s="38"/>
      <c r="Z1233" s="38"/>
      <c r="AA1233" s="38"/>
      <c r="AB1233" s="38"/>
    </row>
    <row r="1234" spans="1:28" s="16" customFormat="1" ht="20.100000000000001" customHeight="1" x14ac:dyDescent="0.2">
      <c r="A1234" s="74"/>
      <c r="B1234" s="74"/>
      <c r="C1234" s="79"/>
      <c r="D1234" s="26"/>
      <c r="E1234" s="25"/>
      <c r="F1234" s="25"/>
      <c r="G1234" s="6"/>
      <c r="H1234" s="17"/>
      <c r="I1234" s="6"/>
      <c r="J1234" s="102"/>
      <c r="K1234" s="102"/>
      <c r="L1234" s="36"/>
      <c r="M1234" s="36"/>
      <c r="N1234" s="36"/>
      <c r="O1234" s="36"/>
      <c r="P1234" s="36"/>
      <c r="Q1234" s="37"/>
      <c r="R1234" s="37"/>
      <c r="S1234" s="37"/>
      <c r="T1234" s="36"/>
      <c r="U1234" s="36"/>
      <c r="V1234" s="36"/>
      <c r="W1234" s="36"/>
      <c r="X1234" s="37"/>
      <c r="Y1234" s="38"/>
      <c r="Z1234" s="38"/>
      <c r="AA1234" s="38"/>
      <c r="AB1234" s="38"/>
    </row>
    <row r="1235" spans="1:28" s="16" customFormat="1" ht="20.100000000000001" customHeight="1" x14ac:dyDescent="0.2">
      <c r="A1235" s="74"/>
      <c r="B1235" s="74"/>
      <c r="C1235" s="79"/>
      <c r="D1235" s="26"/>
      <c r="E1235" s="25"/>
      <c r="F1235" s="25"/>
      <c r="G1235" s="6"/>
      <c r="H1235" s="17"/>
      <c r="I1235" s="6"/>
      <c r="J1235" s="102"/>
      <c r="K1235" s="102"/>
      <c r="L1235" s="36"/>
      <c r="M1235" s="36"/>
      <c r="N1235" s="36"/>
      <c r="O1235" s="36"/>
      <c r="P1235" s="36"/>
      <c r="Q1235" s="37"/>
      <c r="R1235" s="37"/>
      <c r="S1235" s="37"/>
      <c r="T1235" s="36"/>
      <c r="U1235" s="36"/>
      <c r="V1235" s="36"/>
      <c r="W1235" s="36"/>
      <c r="X1235" s="37"/>
      <c r="Y1235" s="38"/>
      <c r="Z1235" s="38"/>
      <c r="AA1235" s="38"/>
      <c r="AB1235" s="38"/>
    </row>
    <row r="1236" spans="1:28" s="16" customFormat="1" ht="20.100000000000001" customHeight="1" x14ac:dyDescent="0.2">
      <c r="A1236" s="74"/>
      <c r="B1236" s="74"/>
      <c r="C1236" s="79"/>
      <c r="D1236" s="29"/>
      <c r="E1236" s="26"/>
      <c r="F1236" s="29"/>
      <c r="G1236" s="6"/>
      <c r="H1236" s="17"/>
      <c r="I1236" s="5"/>
      <c r="J1236" s="102"/>
      <c r="K1236" s="102"/>
      <c r="L1236" s="36"/>
      <c r="M1236" s="36"/>
      <c r="N1236" s="36"/>
      <c r="O1236" s="36"/>
      <c r="P1236" s="36"/>
      <c r="Q1236" s="37"/>
      <c r="R1236" s="37"/>
      <c r="S1236" s="37"/>
      <c r="T1236" s="36"/>
      <c r="U1236" s="36"/>
      <c r="V1236" s="36"/>
      <c r="W1236" s="36"/>
      <c r="X1236" s="37"/>
      <c r="Y1236" s="38"/>
      <c r="Z1236" s="38"/>
      <c r="AA1236" s="38"/>
      <c r="AB1236" s="38"/>
    </row>
    <row r="1237" spans="1:28" s="16" customFormat="1" ht="20.100000000000001" customHeight="1" x14ac:dyDescent="0.2">
      <c r="A1237" s="74"/>
      <c r="B1237" s="74"/>
      <c r="C1237" s="79"/>
      <c r="D1237" s="28"/>
      <c r="E1237" s="25"/>
      <c r="F1237" s="29"/>
      <c r="G1237" s="6"/>
      <c r="H1237" s="17"/>
      <c r="I1237" s="5"/>
      <c r="J1237" s="102"/>
      <c r="K1237" s="102"/>
      <c r="L1237" s="36"/>
      <c r="M1237" s="36"/>
      <c r="N1237" s="36"/>
      <c r="O1237" s="36"/>
      <c r="P1237" s="36"/>
      <c r="Q1237" s="37"/>
      <c r="R1237" s="37"/>
      <c r="S1237" s="37"/>
      <c r="T1237" s="36"/>
      <c r="U1237" s="36"/>
      <c r="V1237" s="36"/>
      <c r="W1237" s="36"/>
      <c r="X1237" s="37"/>
      <c r="Y1237" s="38"/>
      <c r="Z1237" s="38"/>
      <c r="AA1237" s="38"/>
      <c r="AB1237" s="38"/>
    </row>
    <row r="1238" spans="1:28" s="16" customFormat="1" ht="20.100000000000001" customHeight="1" x14ac:dyDescent="0.2">
      <c r="A1238" s="74"/>
      <c r="B1238" s="74"/>
      <c r="C1238" s="79"/>
      <c r="D1238" s="26"/>
      <c r="E1238" s="25"/>
      <c r="F1238" s="25"/>
      <c r="G1238" s="6"/>
      <c r="I1238" s="5"/>
      <c r="J1238" s="102"/>
      <c r="K1238" s="102"/>
      <c r="L1238" s="36"/>
      <c r="M1238" s="36"/>
      <c r="N1238" s="36"/>
      <c r="O1238" s="36"/>
      <c r="P1238" s="36"/>
      <c r="Q1238" s="37"/>
      <c r="R1238" s="37"/>
      <c r="S1238" s="37"/>
      <c r="T1238" s="36"/>
      <c r="U1238" s="36"/>
      <c r="V1238" s="36"/>
      <c r="W1238" s="36"/>
      <c r="X1238" s="37"/>
      <c r="Y1238" s="38"/>
      <c r="Z1238" s="38"/>
      <c r="AA1238" s="38"/>
      <c r="AB1238" s="38"/>
    </row>
    <row r="1239" spans="1:28" s="16" customFormat="1" ht="20.100000000000001" customHeight="1" x14ac:dyDescent="0.2">
      <c r="A1239" s="74"/>
      <c r="B1239" s="74"/>
      <c r="C1239" s="75"/>
      <c r="D1239" s="25"/>
      <c r="E1239" s="25"/>
      <c r="F1239" s="25"/>
      <c r="G1239" s="6"/>
      <c r="J1239" s="104"/>
      <c r="K1239" s="104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</row>
    <row r="1240" spans="1:28" s="16" customFormat="1" ht="20.100000000000001" customHeight="1" x14ac:dyDescent="0.2">
      <c r="A1240" s="74"/>
      <c r="B1240" s="74"/>
      <c r="C1240" s="79"/>
      <c r="D1240" s="26"/>
      <c r="E1240" s="25"/>
      <c r="F1240" s="25"/>
      <c r="G1240" s="6"/>
      <c r="H1240" s="50"/>
      <c r="I1240" s="5"/>
      <c r="J1240" s="102"/>
      <c r="K1240" s="102"/>
      <c r="L1240" s="36"/>
      <c r="M1240" s="36"/>
      <c r="N1240" s="36"/>
      <c r="O1240" s="36"/>
      <c r="P1240" s="36"/>
      <c r="Q1240" s="37"/>
      <c r="R1240" s="37"/>
      <c r="S1240" s="37"/>
      <c r="T1240" s="36"/>
      <c r="U1240" s="36"/>
      <c r="V1240" s="36"/>
      <c r="W1240" s="36"/>
      <c r="X1240" s="37"/>
      <c r="Y1240" s="38"/>
      <c r="Z1240" s="38"/>
      <c r="AA1240" s="38"/>
      <c r="AB1240" s="38"/>
    </row>
    <row r="1241" spans="1:28" s="16" customFormat="1" ht="20.100000000000001" customHeight="1" x14ac:dyDescent="0.2">
      <c r="A1241" s="74"/>
      <c r="B1241" s="74"/>
      <c r="C1241" s="79"/>
      <c r="D1241" s="26"/>
      <c r="E1241" s="25"/>
      <c r="F1241" s="25"/>
      <c r="G1241" s="6"/>
      <c r="H1241" s="17"/>
      <c r="I1241" s="5"/>
      <c r="J1241" s="102"/>
      <c r="K1241" s="102"/>
      <c r="L1241" s="36"/>
      <c r="M1241" s="36"/>
      <c r="N1241" s="36"/>
      <c r="O1241" s="36"/>
      <c r="P1241" s="36"/>
      <c r="Q1241" s="37"/>
      <c r="R1241" s="37"/>
      <c r="S1241" s="37"/>
      <c r="T1241" s="36"/>
      <c r="U1241" s="36"/>
      <c r="V1241" s="36"/>
      <c r="W1241" s="36"/>
      <c r="X1241" s="37"/>
      <c r="Y1241" s="38"/>
      <c r="Z1241" s="38"/>
      <c r="AA1241" s="38"/>
      <c r="AB1241" s="38"/>
    </row>
    <row r="1242" spans="1:28" s="16" customFormat="1" ht="20.100000000000001" customHeight="1" x14ac:dyDescent="0.2">
      <c r="A1242" s="74"/>
      <c r="B1242" s="74"/>
      <c r="C1242" s="75"/>
      <c r="D1242" s="26"/>
      <c r="E1242" s="25"/>
      <c r="F1242" s="25"/>
      <c r="G1242" s="6"/>
      <c r="J1242" s="104"/>
      <c r="K1242" s="104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</row>
    <row r="1243" spans="1:28" s="16" customFormat="1" ht="20.100000000000001" customHeight="1" x14ac:dyDescent="0.2">
      <c r="A1243" s="74"/>
      <c r="B1243" s="74"/>
      <c r="C1243" s="79"/>
      <c r="D1243" s="26"/>
      <c r="E1243" s="25"/>
      <c r="F1243" s="25"/>
      <c r="G1243" s="6"/>
      <c r="H1243" s="20"/>
      <c r="I1243" s="5"/>
      <c r="J1243" s="102"/>
      <c r="K1243" s="102"/>
      <c r="L1243" s="36"/>
      <c r="M1243" s="36"/>
      <c r="N1243" s="36"/>
      <c r="O1243" s="36"/>
      <c r="P1243" s="36"/>
      <c r="Q1243" s="37"/>
      <c r="R1243" s="37"/>
      <c r="S1243" s="37"/>
      <c r="T1243" s="36"/>
      <c r="U1243" s="36"/>
      <c r="V1243" s="36"/>
      <c r="W1243" s="36"/>
      <c r="X1243" s="37"/>
      <c r="Y1243" s="38"/>
      <c r="Z1243" s="38"/>
      <c r="AA1243" s="38"/>
      <c r="AB1243" s="38"/>
    </row>
    <row r="1244" spans="1:28" s="16" customFormat="1" ht="20.100000000000001" customHeight="1" x14ac:dyDescent="0.2">
      <c r="A1244" s="74"/>
      <c r="B1244" s="74"/>
      <c r="C1244" s="75"/>
      <c r="D1244" s="26"/>
      <c r="E1244" s="25"/>
      <c r="F1244" s="25"/>
      <c r="G1244" s="6"/>
      <c r="H1244" s="48"/>
      <c r="I1244" s="17"/>
      <c r="J1244" s="104"/>
      <c r="K1244" s="109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</row>
    <row r="1245" spans="1:28" s="16" customFormat="1" ht="20.100000000000001" customHeight="1" x14ac:dyDescent="0.2">
      <c r="A1245" s="74"/>
      <c r="B1245" s="74"/>
      <c r="C1245" s="79"/>
      <c r="D1245" s="25"/>
      <c r="E1245" s="25"/>
      <c r="F1245" s="25"/>
      <c r="G1245" s="6"/>
      <c r="H1245" s="23"/>
      <c r="I1245" s="5"/>
      <c r="J1245" s="102"/>
      <c r="K1245" s="102"/>
      <c r="L1245" s="36"/>
      <c r="M1245" s="36"/>
      <c r="N1245" s="36"/>
      <c r="O1245" s="36"/>
      <c r="P1245" s="36"/>
      <c r="Q1245" s="37"/>
      <c r="R1245" s="37"/>
      <c r="S1245" s="37"/>
      <c r="T1245" s="36"/>
      <c r="U1245" s="36"/>
      <c r="V1245" s="36"/>
      <c r="W1245" s="36"/>
      <c r="X1245" s="37"/>
      <c r="Y1245" s="38"/>
      <c r="Z1245" s="38"/>
      <c r="AA1245" s="38"/>
      <c r="AB1245" s="38"/>
    </row>
    <row r="1246" spans="1:28" s="16" customFormat="1" ht="20.100000000000001" customHeight="1" x14ac:dyDescent="0.2">
      <c r="A1246" s="74"/>
      <c r="B1246" s="74"/>
      <c r="C1246" s="81"/>
      <c r="D1246" s="41"/>
      <c r="E1246" s="54"/>
      <c r="F1246" s="29"/>
      <c r="G1246" s="6"/>
      <c r="H1246" s="2"/>
      <c r="I1246" s="6"/>
      <c r="J1246" s="102"/>
      <c r="K1246" s="102"/>
      <c r="L1246" s="36"/>
      <c r="M1246" s="36"/>
      <c r="N1246" s="36"/>
      <c r="O1246" s="36"/>
      <c r="P1246" s="36"/>
      <c r="Q1246" s="37"/>
      <c r="R1246" s="37"/>
      <c r="S1246" s="37"/>
      <c r="T1246" s="36"/>
      <c r="U1246" s="36"/>
      <c r="V1246" s="36"/>
      <c r="W1246" s="36"/>
      <c r="X1246" s="37"/>
      <c r="Y1246" s="38"/>
      <c r="Z1246" s="38"/>
      <c r="AA1246" s="38"/>
      <c r="AB1246" s="38"/>
    </row>
    <row r="1247" spans="1:28" s="16" customFormat="1" ht="20.100000000000001" customHeight="1" x14ac:dyDescent="0.2">
      <c r="A1247" s="74"/>
      <c r="B1247" s="74"/>
      <c r="C1247" s="75"/>
      <c r="D1247" s="26"/>
      <c r="E1247" s="25"/>
      <c r="F1247" s="25"/>
      <c r="G1247" s="6"/>
      <c r="J1247" s="104"/>
      <c r="K1247" s="104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</row>
    <row r="1248" spans="1:28" s="16" customFormat="1" ht="20.100000000000001" customHeight="1" x14ac:dyDescent="0.2">
      <c r="A1248" s="74"/>
      <c r="B1248" s="74"/>
      <c r="C1248" s="79"/>
      <c r="D1248" s="25"/>
      <c r="E1248" s="25"/>
      <c r="F1248" s="25"/>
      <c r="G1248" s="6"/>
      <c r="I1248" s="5"/>
      <c r="J1248" s="102"/>
      <c r="K1248" s="102"/>
      <c r="L1248" s="36"/>
      <c r="M1248" s="36"/>
      <c r="N1248" s="36"/>
      <c r="O1248" s="36"/>
      <c r="P1248" s="36"/>
      <c r="Q1248" s="37"/>
      <c r="R1248" s="37"/>
      <c r="S1248" s="37"/>
      <c r="T1248" s="36"/>
      <c r="U1248" s="36"/>
      <c r="V1248" s="36"/>
      <c r="W1248" s="36"/>
      <c r="X1248" s="37"/>
      <c r="Y1248" s="38"/>
      <c r="Z1248" s="38"/>
      <c r="AA1248" s="38"/>
      <c r="AB1248" s="38"/>
    </row>
    <row r="1249" spans="1:28" s="16" customFormat="1" ht="20.100000000000001" customHeight="1" x14ac:dyDescent="0.2">
      <c r="A1249" s="74"/>
      <c r="B1249" s="74"/>
      <c r="C1249" s="79"/>
      <c r="D1249" s="26"/>
      <c r="E1249" s="25"/>
      <c r="F1249" s="25"/>
      <c r="G1249" s="6"/>
      <c r="H1249" s="48"/>
      <c r="I1249" s="5"/>
      <c r="J1249" s="102"/>
      <c r="K1249" s="102"/>
      <c r="L1249" s="36"/>
      <c r="M1249" s="36"/>
      <c r="N1249" s="36"/>
      <c r="O1249" s="36"/>
      <c r="P1249" s="36"/>
      <c r="Q1249" s="37"/>
      <c r="R1249" s="37"/>
      <c r="S1249" s="37"/>
      <c r="T1249" s="36"/>
      <c r="U1249" s="36"/>
      <c r="V1249" s="36"/>
      <c r="W1249" s="36"/>
      <c r="X1249" s="37"/>
      <c r="Y1249" s="38"/>
      <c r="Z1249" s="38"/>
      <c r="AA1249" s="38"/>
      <c r="AB1249" s="38"/>
    </row>
    <row r="1250" spans="1:28" s="16" customFormat="1" ht="20.100000000000001" customHeight="1" x14ac:dyDescent="0.2">
      <c r="A1250" s="74"/>
      <c r="B1250" s="74"/>
      <c r="C1250" s="75"/>
      <c r="D1250" s="26"/>
      <c r="E1250" s="25"/>
      <c r="F1250" s="25"/>
      <c r="G1250" s="6"/>
      <c r="J1250" s="104"/>
      <c r="K1250" s="104"/>
      <c r="L1250" s="43"/>
      <c r="M1250" s="43"/>
      <c r="N1250" s="43"/>
      <c r="O1250" s="43"/>
      <c r="P1250" s="43"/>
      <c r="Q1250" s="37"/>
      <c r="R1250" s="37"/>
      <c r="S1250" s="37"/>
      <c r="T1250" s="43"/>
      <c r="U1250" s="43"/>
      <c r="V1250" s="43"/>
      <c r="W1250" s="43"/>
      <c r="X1250" s="37"/>
      <c r="Y1250" s="44"/>
      <c r="Z1250" s="44"/>
      <c r="AA1250" s="44"/>
      <c r="AB1250" s="44"/>
    </row>
    <row r="1251" spans="1:28" s="16" customFormat="1" ht="20.100000000000001" customHeight="1" x14ac:dyDescent="0.2">
      <c r="A1251" s="74"/>
      <c r="B1251" s="74"/>
      <c r="C1251" s="75"/>
      <c r="D1251" s="26"/>
      <c r="E1251" s="25"/>
      <c r="F1251" s="25"/>
      <c r="G1251" s="6"/>
      <c r="J1251" s="104"/>
      <c r="K1251" s="104"/>
      <c r="L1251" s="43"/>
      <c r="M1251" s="43"/>
      <c r="N1251" s="43"/>
      <c r="O1251" s="43"/>
      <c r="P1251" s="43"/>
      <c r="Q1251" s="37"/>
      <c r="R1251" s="37"/>
      <c r="S1251" s="37"/>
      <c r="T1251" s="43"/>
      <c r="U1251" s="43"/>
      <c r="V1251" s="43"/>
      <c r="W1251" s="43"/>
      <c r="X1251" s="37"/>
      <c r="Y1251" s="44"/>
      <c r="Z1251" s="44"/>
      <c r="AA1251" s="44"/>
      <c r="AB1251" s="44"/>
    </row>
    <row r="1252" spans="1:28" s="16" customFormat="1" ht="20.100000000000001" customHeight="1" x14ac:dyDescent="0.2">
      <c r="A1252" s="74"/>
      <c r="B1252" s="74"/>
      <c r="C1252" s="79"/>
      <c r="D1252" s="28"/>
      <c r="E1252" s="25"/>
      <c r="F1252" s="29"/>
      <c r="G1252" s="6"/>
      <c r="H1252" s="48"/>
      <c r="I1252" s="5"/>
      <c r="J1252" s="102"/>
      <c r="K1252" s="102"/>
      <c r="L1252" s="36"/>
      <c r="M1252" s="36"/>
      <c r="N1252" s="36"/>
      <c r="O1252" s="36"/>
      <c r="P1252" s="36"/>
      <c r="Q1252" s="37"/>
      <c r="R1252" s="37"/>
      <c r="S1252" s="37"/>
      <c r="T1252" s="36"/>
      <c r="U1252" s="36"/>
      <c r="V1252" s="36"/>
      <c r="W1252" s="36"/>
      <c r="X1252" s="37"/>
      <c r="Y1252" s="38"/>
      <c r="Z1252" s="38"/>
      <c r="AA1252" s="38"/>
      <c r="AB1252" s="38"/>
    </row>
    <row r="1253" spans="1:28" s="16" customFormat="1" ht="20.100000000000001" customHeight="1" x14ac:dyDescent="0.2">
      <c r="A1253" s="74"/>
      <c r="B1253" s="74"/>
      <c r="C1253" s="79"/>
      <c r="D1253" s="26"/>
      <c r="E1253" s="25"/>
      <c r="F1253" s="25"/>
      <c r="G1253" s="6"/>
      <c r="H1253" s="48"/>
      <c r="I1253" s="6"/>
      <c r="J1253" s="102"/>
      <c r="K1253" s="102"/>
      <c r="L1253" s="36"/>
      <c r="M1253" s="36"/>
      <c r="N1253" s="36"/>
      <c r="O1253" s="36"/>
      <c r="P1253" s="36"/>
      <c r="Q1253" s="37"/>
      <c r="R1253" s="37"/>
      <c r="S1253" s="37"/>
      <c r="T1253" s="36"/>
      <c r="U1253" s="36"/>
      <c r="V1253" s="36"/>
      <c r="W1253" s="36"/>
      <c r="X1253" s="37"/>
      <c r="Y1253" s="38"/>
      <c r="Z1253" s="38"/>
      <c r="AA1253" s="38"/>
      <c r="AB1253" s="38"/>
    </row>
    <row r="1254" spans="1:28" s="16" customFormat="1" ht="20.100000000000001" customHeight="1" x14ac:dyDescent="0.2">
      <c r="A1254" s="74"/>
      <c r="B1254" s="74"/>
      <c r="C1254" s="81"/>
      <c r="D1254" s="41"/>
      <c r="E1254" s="54"/>
      <c r="F1254" s="25"/>
      <c r="G1254" s="6"/>
      <c r="H1254" s="49"/>
      <c r="I1254" s="6"/>
      <c r="J1254" s="102"/>
      <c r="K1254" s="102"/>
      <c r="L1254" s="36"/>
      <c r="M1254" s="36"/>
      <c r="N1254" s="36"/>
      <c r="O1254" s="36"/>
      <c r="P1254" s="36"/>
      <c r="Q1254" s="37"/>
      <c r="R1254" s="37"/>
      <c r="S1254" s="37"/>
      <c r="T1254" s="36"/>
      <c r="U1254" s="36"/>
      <c r="V1254" s="36"/>
      <c r="W1254" s="36"/>
      <c r="X1254" s="37"/>
      <c r="Y1254" s="38"/>
      <c r="Z1254" s="38"/>
      <c r="AA1254" s="38"/>
      <c r="AB1254" s="38"/>
    </row>
    <row r="1255" spans="1:28" s="16" customFormat="1" ht="20.100000000000001" customHeight="1" x14ac:dyDescent="0.2">
      <c r="A1255" s="74"/>
      <c r="B1255" s="74"/>
      <c r="C1255" s="75"/>
      <c r="D1255" s="26"/>
      <c r="E1255" s="25"/>
      <c r="F1255" s="25"/>
      <c r="G1255" s="6"/>
      <c r="H1255" s="48"/>
      <c r="J1255" s="104"/>
      <c r="K1255" s="104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  <c r="AA1255" s="37"/>
      <c r="AB1255" s="37"/>
    </row>
    <row r="1256" spans="1:28" s="16" customFormat="1" ht="20.100000000000001" customHeight="1" x14ac:dyDescent="0.2">
      <c r="A1256" s="74"/>
      <c r="B1256" s="74"/>
      <c r="C1256" s="75"/>
      <c r="D1256" s="26"/>
      <c r="E1256" s="25"/>
      <c r="F1256" s="25"/>
      <c r="G1256" s="6"/>
      <c r="H1256" s="48"/>
      <c r="J1256" s="104"/>
      <c r="K1256" s="104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  <c r="AA1256" s="37"/>
      <c r="AB1256" s="37"/>
    </row>
    <row r="1257" spans="1:28" s="16" customFormat="1" ht="20.100000000000001" customHeight="1" x14ac:dyDescent="0.2">
      <c r="A1257" s="74"/>
      <c r="B1257" s="74"/>
      <c r="C1257" s="79"/>
      <c r="D1257" s="28"/>
      <c r="E1257" s="25"/>
      <c r="F1257" s="29"/>
      <c r="G1257" s="6"/>
      <c r="I1257" s="6"/>
      <c r="J1257" s="102"/>
      <c r="K1257" s="102"/>
      <c r="L1257" s="36"/>
      <c r="M1257" s="36"/>
      <c r="N1257" s="36"/>
      <c r="O1257" s="36"/>
      <c r="P1257" s="36"/>
      <c r="Q1257" s="37"/>
      <c r="R1257" s="37"/>
      <c r="S1257" s="37"/>
      <c r="T1257" s="36"/>
      <c r="U1257" s="36"/>
      <c r="V1257" s="36"/>
      <c r="W1257" s="36"/>
      <c r="X1257" s="37"/>
      <c r="Y1257" s="38"/>
      <c r="Z1257" s="38"/>
      <c r="AA1257" s="38"/>
      <c r="AB1257" s="38"/>
    </row>
    <row r="1258" spans="1:28" s="16" customFormat="1" ht="20.100000000000001" customHeight="1" x14ac:dyDescent="0.2">
      <c r="A1258" s="74"/>
      <c r="B1258" s="74"/>
      <c r="C1258" s="79"/>
      <c r="D1258" s="26"/>
      <c r="E1258" s="25"/>
      <c r="F1258" s="25"/>
      <c r="G1258" s="6"/>
      <c r="H1258" s="17"/>
      <c r="I1258" s="6"/>
      <c r="J1258" s="102"/>
      <c r="K1258" s="102"/>
      <c r="L1258" s="36"/>
      <c r="M1258" s="36"/>
      <c r="N1258" s="36"/>
      <c r="O1258" s="36"/>
      <c r="P1258" s="36"/>
      <c r="Q1258" s="37"/>
      <c r="R1258" s="37"/>
      <c r="S1258" s="37"/>
      <c r="T1258" s="36"/>
      <c r="U1258" s="36"/>
      <c r="V1258" s="36"/>
      <c r="W1258" s="36"/>
      <c r="X1258" s="37"/>
      <c r="Y1258" s="38"/>
      <c r="Z1258" s="38"/>
      <c r="AA1258" s="38"/>
      <c r="AB1258" s="38"/>
    </row>
    <row r="1259" spans="1:28" s="16" customFormat="1" ht="20.100000000000001" customHeight="1" x14ac:dyDescent="0.2">
      <c r="A1259" s="74"/>
      <c r="B1259" s="74"/>
      <c r="C1259" s="75"/>
      <c r="D1259" s="26"/>
      <c r="E1259" s="25"/>
      <c r="F1259" s="25"/>
      <c r="G1259" s="6"/>
      <c r="J1259" s="104"/>
      <c r="K1259" s="104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  <c r="AA1259" s="37"/>
      <c r="AB1259" s="37"/>
    </row>
    <row r="1260" spans="1:28" s="16" customFormat="1" ht="20.100000000000001" customHeight="1" x14ac:dyDescent="0.2">
      <c r="A1260" s="74"/>
      <c r="B1260" s="74"/>
      <c r="C1260" s="75"/>
      <c r="D1260" s="26"/>
      <c r="E1260" s="25"/>
      <c r="F1260" s="25"/>
      <c r="G1260" s="6"/>
      <c r="J1260" s="104"/>
      <c r="K1260" s="104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  <c r="AA1260" s="37"/>
      <c r="AB1260" s="37"/>
    </row>
    <row r="1261" spans="1:28" s="16" customFormat="1" ht="20.100000000000001" customHeight="1" x14ac:dyDescent="0.2">
      <c r="A1261" s="74"/>
      <c r="B1261" s="74"/>
      <c r="C1261" s="75"/>
      <c r="D1261" s="26"/>
      <c r="E1261" s="25"/>
      <c r="F1261" s="25"/>
      <c r="G1261" s="6"/>
      <c r="J1261" s="104"/>
      <c r="K1261" s="104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</row>
    <row r="1262" spans="1:28" s="16" customFormat="1" ht="20.100000000000001" customHeight="1" x14ac:dyDescent="0.2">
      <c r="A1262" s="74"/>
      <c r="B1262" s="74"/>
      <c r="C1262" s="75"/>
      <c r="D1262" s="25"/>
      <c r="E1262" s="25"/>
      <c r="F1262" s="25"/>
      <c r="G1262" s="6"/>
      <c r="J1262" s="104"/>
      <c r="K1262" s="104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</row>
    <row r="1263" spans="1:28" s="16" customFormat="1" ht="20.100000000000001" customHeight="1" x14ac:dyDescent="0.2">
      <c r="A1263" s="74"/>
      <c r="B1263" s="74"/>
      <c r="C1263" s="75"/>
      <c r="D1263" s="26"/>
      <c r="E1263" s="25"/>
      <c r="F1263" s="25"/>
      <c r="G1263" s="6"/>
      <c r="I1263" s="5"/>
      <c r="J1263" s="102"/>
      <c r="K1263" s="102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  <c r="AA1263" s="37"/>
      <c r="AB1263" s="37"/>
    </row>
    <row r="1264" spans="1:28" s="16" customFormat="1" ht="20.100000000000001" customHeight="1" x14ac:dyDescent="0.2">
      <c r="A1264" s="74"/>
      <c r="B1264" s="74"/>
      <c r="C1264" s="79"/>
      <c r="D1264" s="26"/>
      <c r="E1264" s="25"/>
      <c r="F1264" s="25"/>
      <c r="G1264" s="6"/>
      <c r="H1264" s="17"/>
      <c r="I1264" s="6"/>
      <c r="J1264" s="108"/>
      <c r="K1264" s="102"/>
      <c r="L1264" s="36"/>
      <c r="M1264" s="36"/>
      <c r="N1264" s="36"/>
      <c r="O1264" s="36"/>
      <c r="P1264" s="36"/>
      <c r="Q1264" s="37"/>
      <c r="R1264" s="37"/>
      <c r="S1264" s="37"/>
      <c r="T1264" s="36"/>
      <c r="U1264" s="36"/>
      <c r="V1264" s="36"/>
      <c r="W1264" s="36"/>
      <c r="X1264" s="37"/>
      <c r="Y1264" s="38"/>
      <c r="Z1264" s="38"/>
      <c r="AA1264" s="38"/>
      <c r="AB1264" s="38"/>
    </row>
    <row r="1265" spans="1:28" s="16" customFormat="1" ht="20.100000000000001" customHeight="1" x14ac:dyDescent="0.2">
      <c r="A1265" s="74"/>
      <c r="B1265" s="74"/>
      <c r="C1265" s="75"/>
      <c r="D1265" s="28"/>
      <c r="E1265" s="25"/>
      <c r="F1265" s="29"/>
      <c r="G1265" s="6"/>
      <c r="J1265" s="104"/>
      <c r="K1265" s="104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  <c r="AA1265" s="37"/>
      <c r="AB1265" s="37"/>
    </row>
    <row r="1266" spans="1:28" s="16" customFormat="1" ht="20.100000000000001" customHeight="1" x14ac:dyDescent="0.2">
      <c r="A1266" s="74"/>
      <c r="B1266" s="74"/>
      <c r="C1266" s="79"/>
      <c r="D1266" s="26"/>
      <c r="E1266" s="25"/>
      <c r="F1266" s="25"/>
      <c r="G1266" s="6"/>
      <c r="H1266" s="48"/>
      <c r="I1266" s="5"/>
      <c r="J1266" s="102"/>
      <c r="K1266" s="102"/>
      <c r="L1266" s="36"/>
      <c r="M1266" s="36"/>
      <c r="N1266" s="36"/>
      <c r="O1266" s="36"/>
      <c r="P1266" s="36"/>
      <c r="Q1266" s="37"/>
      <c r="R1266" s="37"/>
      <c r="S1266" s="37"/>
      <c r="T1266" s="36"/>
      <c r="U1266" s="36"/>
      <c r="V1266" s="36"/>
      <c r="W1266" s="36"/>
      <c r="X1266" s="37"/>
      <c r="Y1266" s="38"/>
      <c r="Z1266" s="38"/>
      <c r="AA1266" s="38"/>
      <c r="AB1266" s="38"/>
    </row>
    <row r="1267" spans="1:28" s="16" customFormat="1" ht="20.100000000000001" customHeight="1" x14ac:dyDescent="0.2">
      <c r="A1267" s="74"/>
      <c r="B1267" s="74"/>
      <c r="C1267" s="75"/>
      <c r="D1267" s="26"/>
      <c r="E1267" s="25"/>
      <c r="F1267" s="25"/>
      <c r="G1267" s="6"/>
      <c r="J1267" s="104"/>
      <c r="K1267" s="104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  <c r="AA1267" s="37"/>
      <c r="AB1267" s="37"/>
    </row>
    <row r="1268" spans="1:28" s="16" customFormat="1" ht="20.100000000000001" customHeight="1" x14ac:dyDescent="0.2">
      <c r="A1268" s="74"/>
      <c r="B1268" s="73"/>
      <c r="C1268" s="75"/>
      <c r="D1268" s="26"/>
      <c r="E1268" s="47"/>
      <c r="F1268" s="47"/>
      <c r="G1268" s="6"/>
      <c r="H1268" s="20"/>
      <c r="J1268" s="104"/>
      <c r="K1268" s="109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  <c r="AA1268" s="37"/>
      <c r="AB1268" s="37"/>
    </row>
    <row r="1269" spans="1:28" s="16" customFormat="1" ht="20.100000000000001" customHeight="1" x14ac:dyDescent="0.2">
      <c r="A1269" s="74"/>
      <c r="B1269" s="74"/>
      <c r="C1269" s="79"/>
      <c r="D1269" s="26"/>
      <c r="E1269" s="25"/>
      <c r="F1269" s="25"/>
      <c r="G1269" s="6"/>
      <c r="H1269" s="17"/>
      <c r="I1269" s="5"/>
      <c r="J1269" s="102"/>
      <c r="K1269" s="102"/>
      <c r="L1269" s="36"/>
      <c r="M1269" s="36"/>
      <c r="N1269" s="36"/>
      <c r="O1269" s="36"/>
      <c r="P1269" s="36"/>
      <c r="Q1269" s="37"/>
      <c r="R1269" s="37"/>
      <c r="S1269" s="37"/>
      <c r="T1269" s="36"/>
      <c r="U1269" s="36"/>
      <c r="V1269" s="36"/>
      <c r="W1269" s="36"/>
      <c r="X1269" s="37"/>
      <c r="Y1269" s="38"/>
      <c r="Z1269" s="38"/>
      <c r="AA1269" s="38"/>
      <c r="AB1269" s="38"/>
    </row>
    <row r="1270" spans="1:28" s="16" customFormat="1" ht="20.100000000000001" customHeight="1" x14ac:dyDescent="0.2">
      <c r="A1270" s="74"/>
      <c r="B1270" s="74"/>
      <c r="C1270" s="79"/>
      <c r="D1270" s="26"/>
      <c r="E1270" s="25"/>
      <c r="F1270" s="25"/>
      <c r="G1270" s="6"/>
      <c r="H1270" s="17"/>
      <c r="I1270" s="6"/>
      <c r="J1270" s="102"/>
      <c r="K1270" s="102"/>
      <c r="L1270" s="36"/>
      <c r="M1270" s="36"/>
      <c r="N1270" s="36"/>
      <c r="O1270" s="36"/>
      <c r="P1270" s="36"/>
      <c r="Q1270" s="37"/>
      <c r="R1270" s="37"/>
      <c r="S1270" s="37"/>
      <c r="T1270" s="36"/>
      <c r="U1270" s="36"/>
      <c r="V1270" s="36"/>
      <c r="W1270" s="36"/>
      <c r="X1270" s="37"/>
      <c r="Y1270" s="38"/>
      <c r="Z1270" s="38"/>
      <c r="AA1270" s="38"/>
      <c r="AB1270" s="38"/>
    </row>
    <row r="1271" spans="1:28" s="16" customFormat="1" ht="20.100000000000001" customHeight="1" x14ac:dyDescent="0.2">
      <c r="A1271" s="74"/>
      <c r="B1271" s="73"/>
      <c r="C1271" s="79"/>
      <c r="D1271" s="26"/>
      <c r="E1271" s="47"/>
      <c r="F1271" s="47"/>
      <c r="G1271" s="6"/>
      <c r="H1271" s="17"/>
      <c r="I1271" s="6"/>
      <c r="J1271" s="102"/>
      <c r="K1271" s="105"/>
      <c r="L1271" s="36"/>
      <c r="M1271" s="36"/>
      <c r="N1271" s="36"/>
      <c r="O1271" s="36"/>
      <c r="P1271" s="36"/>
      <c r="Q1271" s="37"/>
      <c r="R1271" s="37"/>
      <c r="S1271" s="37"/>
      <c r="T1271" s="36"/>
      <c r="U1271" s="36"/>
      <c r="V1271" s="36"/>
      <c r="W1271" s="36"/>
      <c r="X1271" s="37"/>
      <c r="Y1271" s="38"/>
      <c r="Z1271" s="38"/>
      <c r="AA1271" s="38"/>
      <c r="AB1271" s="38"/>
    </row>
    <row r="1272" spans="1:28" s="16" customFormat="1" ht="20.100000000000001" customHeight="1" x14ac:dyDescent="0.2">
      <c r="A1272" s="74"/>
      <c r="B1272" s="74"/>
      <c r="C1272" s="75"/>
      <c r="D1272" s="26"/>
      <c r="E1272" s="25"/>
      <c r="F1272" s="25"/>
      <c r="G1272" s="6"/>
      <c r="H1272" s="20"/>
      <c r="J1272" s="104"/>
      <c r="K1272" s="109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  <c r="AA1272" s="37"/>
      <c r="AB1272" s="37"/>
    </row>
    <row r="1273" spans="1:28" s="16" customFormat="1" ht="20.100000000000001" customHeight="1" x14ac:dyDescent="0.2">
      <c r="A1273" s="74"/>
      <c r="B1273" s="74"/>
      <c r="C1273" s="79"/>
      <c r="D1273" s="25"/>
      <c r="E1273" s="25"/>
      <c r="F1273" s="25"/>
      <c r="G1273" s="6"/>
      <c r="H1273" s="48"/>
      <c r="I1273" s="5"/>
      <c r="J1273" s="102"/>
      <c r="K1273" s="102"/>
      <c r="L1273" s="36"/>
      <c r="M1273" s="36"/>
      <c r="N1273" s="36"/>
      <c r="O1273" s="36"/>
      <c r="P1273" s="36"/>
      <c r="Q1273" s="37"/>
      <c r="R1273" s="37"/>
      <c r="S1273" s="37"/>
      <c r="T1273" s="36"/>
      <c r="U1273" s="36"/>
      <c r="V1273" s="36"/>
      <c r="W1273" s="36"/>
      <c r="X1273" s="37"/>
      <c r="Y1273" s="38"/>
      <c r="Z1273" s="38"/>
      <c r="AA1273" s="38"/>
      <c r="AB1273" s="38"/>
    </row>
    <row r="1274" spans="1:28" s="16" customFormat="1" ht="20.100000000000001" customHeight="1" x14ac:dyDescent="0.2">
      <c r="A1274" s="74"/>
      <c r="B1274" s="74"/>
      <c r="C1274" s="81"/>
      <c r="D1274" s="41"/>
      <c r="E1274" s="54"/>
      <c r="F1274" s="25"/>
      <c r="G1274" s="6"/>
      <c r="H1274" s="27"/>
      <c r="I1274" s="6"/>
      <c r="J1274" s="102"/>
      <c r="K1274" s="102"/>
      <c r="L1274" s="36"/>
      <c r="M1274" s="36"/>
      <c r="N1274" s="36"/>
      <c r="O1274" s="36"/>
      <c r="P1274" s="36"/>
      <c r="Q1274" s="37"/>
      <c r="R1274" s="37"/>
      <c r="S1274" s="37"/>
      <c r="T1274" s="36"/>
      <c r="U1274" s="36"/>
      <c r="V1274" s="36"/>
      <c r="W1274" s="36"/>
      <c r="X1274" s="37"/>
      <c r="Y1274" s="38"/>
      <c r="Z1274" s="38"/>
      <c r="AA1274" s="38"/>
      <c r="AB1274" s="38"/>
    </row>
    <row r="1275" spans="1:28" s="16" customFormat="1" ht="20.100000000000001" customHeight="1" x14ac:dyDescent="0.2">
      <c r="A1275" s="74"/>
      <c r="B1275" s="74"/>
      <c r="C1275" s="79"/>
      <c r="D1275" s="26"/>
      <c r="E1275" s="25"/>
      <c r="F1275" s="25"/>
      <c r="G1275" s="6"/>
      <c r="H1275" s="17"/>
      <c r="I1275" s="5"/>
      <c r="J1275" s="102"/>
      <c r="K1275" s="102"/>
      <c r="L1275" s="36"/>
      <c r="M1275" s="36"/>
      <c r="N1275" s="36"/>
      <c r="O1275" s="36"/>
      <c r="P1275" s="36"/>
      <c r="Q1275" s="37"/>
      <c r="R1275" s="37"/>
      <c r="S1275" s="37"/>
      <c r="T1275" s="36"/>
      <c r="U1275" s="36"/>
      <c r="V1275" s="36"/>
      <c r="W1275" s="36"/>
      <c r="X1275" s="37"/>
      <c r="Y1275" s="38"/>
      <c r="Z1275" s="38"/>
      <c r="AA1275" s="38"/>
      <c r="AB1275" s="38"/>
    </row>
    <row r="1276" spans="1:28" s="16" customFormat="1" ht="20.100000000000001" customHeight="1" x14ac:dyDescent="0.2">
      <c r="A1276" s="74"/>
      <c r="B1276" s="74"/>
      <c r="C1276" s="75"/>
      <c r="D1276" s="26"/>
      <c r="E1276" s="25"/>
      <c r="F1276" s="25"/>
      <c r="G1276" s="6"/>
      <c r="H1276" s="20"/>
      <c r="I1276" s="5"/>
      <c r="J1276" s="105"/>
      <c r="K1276" s="102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  <c r="AA1276" s="37"/>
      <c r="AB1276" s="37"/>
    </row>
    <row r="1277" spans="1:28" s="16" customFormat="1" ht="20.100000000000001" customHeight="1" x14ac:dyDescent="0.2">
      <c r="A1277" s="74"/>
      <c r="B1277" s="74"/>
      <c r="C1277" s="79"/>
      <c r="D1277" s="26"/>
      <c r="E1277" s="25"/>
      <c r="F1277" s="25"/>
      <c r="G1277" s="6"/>
      <c r="H1277" s="20"/>
      <c r="I1277" s="6"/>
      <c r="J1277" s="102"/>
      <c r="K1277" s="102"/>
      <c r="L1277" s="36"/>
      <c r="M1277" s="36"/>
      <c r="N1277" s="36"/>
      <c r="O1277" s="36"/>
      <c r="P1277" s="36"/>
      <c r="Q1277" s="37"/>
      <c r="R1277" s="37"/>
      <c r="S1277" s="37"/>
      <c r="T1277" s="36"/>
      <c r="U1277" s="36"/>
      <c r="V1277" s="36"/>
      <c r="W1277" s="36"/>
      <c r="X1277" s="37"/>
      <c r="Y1277" s="38"/>
      <c r="Z1277" s="38"/>
      <c r="AA1277" s="38"/>
      <c r="AB1277" s="38"/>
    </row>
    <row r="1278" spans="1:28" s="16" customFormat="1" ht="20.100000000000001" customHeight="1" x14ac:dyDescent="0.2">
      <c r="A1278" s="74"/>
      <c r="B1278" s="74"/>
      <c r="C1278" s="75"/>
      <c r="D1278" s="28"/>
      <c r="E1278" s="25"/>
      <c r="F1278" s="29"/>
      <c r="G1278" s="6"/>
      <c r="H1278" s="48"/>
      <c r="J1278" s="104"/>
      <c r="K1278" s="109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</row>
    <row r="1279" spans="1:28" s="16" customFormat="1" ht="20.100000000000001" customHeight="1" x14ac:dyDescent="0.2">
      <c r="A1279" s="74"/>
      <c r="B1279" s="74"/>
      <c r="C1279" s="79"/>
      <c r="D1279" s="25"/>
      <c r="E1279" s="25"/>
      <c r="F1279" s="25"/>
      <c r="G1279" s="6"/>
      <c r="H1279" s="48"/>
      <c r="I1279" s="6"/>
      <c r="J1279" s="102"/>
      <c r="K1279" s="105"/>
      <c r="L1279" s="36"/>
      <c r="M1279" s="36"/>
      <c r="N1279" s="36"/>
      <c r="O1279" s="36"/>
      <c r="P1279" s="36"/>
      <c r="Q1279" s="37"/>
      <c r="R1279" s="37"/>
      <c r="S1279" s="37"/>
      <c r="T1279" s="36"/>
      <c r="U1279" s="36"/>
      <c r="V1279" s="36"/>
      <c r="W1279" s="36"/>
      <c r="X1279" s="37"/>
      <c r="Y1279" s="38"/>
      <c r="Z1279" s="38"/>
      <c r="AA1279" s="38"/>
      <c r="AB1279" s="38"/>
    </row>
    <row r="1280" spans="1:28" s="16" customFormat="1" ht="20.100000000000001" customHeight="1" x14ac:dyDescent="0.2">
      <c r="A1280" s="74"/>
      <c r="B1280" s="74"/>
      <c r="C1280" s="75"/>
      <c r="D1280" s="28"/>
      <c r="E1280" s="25"/>
      <c r="F1280" s="29"/>
      <c r="G1280" s="6"/>
      <c r="H1280" s="48"/>
      <c r="J1280" s="104"/>
      <c r="K1280" s="104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  <c r="AA1280" s="37"/>
      <c r="AB1280" s="37"/>
    </row>
    <row r="1281" spans="1:28" s="16" customFormat="1" ht="20.100000000000001" customHeight="1" x14ac:dyDescent="0.2">
      <c r="A1281" s="74"/>
      <c r="B1281" s="74"/>
      <c r="C1281" s="81"/>
      <c r="D1281" s="41"/>
      <c r="E1281" s="54"/>
      <c r="F1281" s="29"/>
      <c r="G1281" s="6"/>
      <c r="H1281" s="2"/>
      <c r="I1281" s="6"/>
      <c r="J1281" s="102"/>
      <c r="K1281" s="102"/>
      <c r="L1281" s="36"/>
      <c r="M1281" s="36"/>
      <c r="N1281" s="36"/>
      <c r="O1281" s="36"/>
      <c r="P1281" s="36"/>
      <c r="Q1281" s="37"/>
      <c r="R1281" s="37"/>
      <c r="S1281" s="37"/>
      <c r="T1281" s="36"/>
      <c r="U1281" s="36"/>
      <c r="V1281" s="36"/>
      <c r="W1281" s="36"/>
      <c r="X1281" s="37"/>
      <c r="Y1281" s="38"/>
      <c r="Z1281" s="38"/>
      <c r="AA1281" s="38"/>
      <c r="AB1281" s="38"/>
    </row>
    <row r="1282" spans="1:28" s="16" customFormat="1" ht="20.100000000000001" customHeight="1" x14ac:dyDescent="0.2">
      <c r="A1282" s="74"/>
      <c r="B1282" s="74"/>
      <c r="C1282" s="79"/>
      <c r="D1282" s="25"/>
      <c r="E1282" s="25"/>
      <c r="F1282" s="25"/>
      <c r="G1282" s="6"/>
      <c r="H1282" s="46"/>
      <c r="I1282" s="5"/>
      <c r="J1282" s="102"/>
      <c r="K1282" s="102"/>
      <c r="L1282" s="36"/>
      <c r="M1282" s="36"/>
      <c r="N1282" s="36"/>
      <c r="O1282" s="36"/>
      <c r="P1282" s="36"/>
      <c r="Q1282" s="37"/>
      <c r="R1282" s="37"/>
      <c r="S1282" s="37"/>
      <c r="T1282" s="36"/>
      <c r="U1282" s="36"/>
      <c r="V1282" s="36"/>
      <c r="W1282" s="36"/>
      <c r="X1282" s="37"/>
      <c r="Y1282" s="38"/>
      <c r="Z1282" s="38"/>
      <c r="AA1282" s="38"/>
      <c r="AB1282" s="38"/>
    </row>
    <row r="1283" spans="1:28" ht="20.100000000000001" customHeight="1" x14ac:dyDescent="0.2">
      <c r="A1283" s="74"/>
      <c r="B1283" s="74"/>
      <c r="C1283" s="75"/>
      <c r="D1283" s="26"/>
      <c r="E1283" s="25"/>
      <c r="F1283" s="25"/>
      <c r="G1283" s="6"/>
      <c r="H1283" s="40"/>
      <c r="I1283" s="16"/>
      <c r="J1283" s="104"/>
      <c r="K1283" s="110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  <c r="AA1283" s="37"/>
      <c r="AB1283" s="37"/>
    </row>
    <row r="1284" spans="1:28" ht="20.100000000000001" customHeight="1" x14ac:dyDescent="0.2">
      <c r="A1284" s="74"/>
      <c r="B1284" s="84"/>
      <c r="C1284" s="79"/>
      <c r="D1284" s="26"/>
      <c r="E1284" s="25"/>
      <c r="F1284" s="25"/>
      <c r="G1284" s="6"/>
      <c r="H1284" s="17"/>
      <c r="I1284" s="5"/>
      <c r="L1284" s="36"/>
      <c r="M1284" s="36"/>
      <c r="N1284" s="36"/>
      <c r="O1284" s="36"/>
      <c r="P1284" s="36"/>
      <c r="Q1284" s="37"/>
      <c r="R1284" s="37"/>
      <c r="S1284" s="37"/>
      <c r="T1284" s="36"/>
      <c r="U1284" s="36"/>
      <c r="V1284" s="36"/>
      <c r="W1284" s="36"/>
      <c r="X1284" s="37"/>
      <c r="Y1284" s="38"/>
      <c r="Z1284" s="38"/>
      <c r="AA1284" s="38"/>
      <c r="AB1284" s="38"/>
    </row>
    <row r="1285" spans="1:28" ht="20.100000000000001" customHeight="1" x14ac:dyDescent="0.2">
      <c r="A1285" s="74"/>
      <c r="B1285" s="74"/>
      <c r="C1285" s="75"/>
      <c r="D1285" s="26"/>
      <c r="E1285" s="25"/>
      <c r="F1285" s="25"/>
      <c r="G1285" s="6"/>
      <c r="H1285" s="40"/>
      <c r="I1285" s="16"/>
      <c r="J1285" s="104"/>
      <c r="K1285" s="104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  <c r="AA1285" s="37"/>
      <c r="AB1285" s="37"/>
    </row>
    <row r="1286" spans="1:28" ht="20.100000000000001" customHeight="1" x14ac:dyDescent="0.2">
      <c r="A1286" s="74"/>
      <c r="B1286" s="84"/>
      <c r="C1286" s="75"/>
      <c r="D1286" s="26"/>
      <c r="E1286" s="42"/>
      <c r="F1286" s="42"/>
      <c r="G1286" s="6"/>
      <c r="H1286" s="40"/>
      <c r="I1286" s="16"/>
      <c r="J1286" s="104"/>
      <c r="K1286" s="110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  <c r="AA1286" s="37"/>
      <c r="AB1286" s="37"/>
    </row>
    <row r="1287" spans="1:28" ht="20.100000000000001" customHeight="1" x14ac:dyDescent="0.2">
      <c r="A1287" s="74"/>
      <c r="B1287" s="74"/>
      <c r="C1287" s="75"/>
      <c r="D1287" s="26"/>
      <c r="E1287" s="25"/>
      <c r="F1287" s="25"/>
      <c r="G1287" s="6"/>
      <c r="H1287" s="48"/>
      <c r="I1287" s="16"/>
      <c r="J1287" s="104"/>
      <c r="K1287" s="110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  <c r="AA1287" s="37"/>
      <c r="AB1287" s="37"/>
    </row>
    <row r="1288" spans="1:28" ht="20.100000000000001" customHeight="1" x14ac:dyDescent="0.2">
      <c r="A1288" s="74"/>
      <c r="B1288" s="74"/>
      <c r="C1288" s="79"/>
      <c r="D1288" s="26"/>
      <c r="E1288" s="25"/>
      <c r="F1288" s="25"/>
      <c r="G1288" s="6"/>
      <c r="H1288" s="51"/>
      <c r="L1288" s="36"/>
      <c r="M1288" s="36"/>
      <c r="N1288" s="36"/>
      <c r="O1288" s="36"/>
      <c r="P1288" s="36"/>
      <c r="Q1288" s="37"/>
      <c r="R1288" s="37"/>
      <c r="S1288" s="37"/>
      <c r="T1288" s="36"/>
      <c r="U1288" s="36"/>
      <c r="V1288" s="36"/>
      <c r="W1288" s="36"/>
      <c r="X1288" s="37"/>
      <c r="Y1288" s="38"/>
      <c r="Z1288" s="38"/>
      <c r="AA1288" s="38"/>
      <c r="AB1288" s="38"/>
    </row>
    <row r="1289" spans="1:28" ht="20.100000000000001" customHeight="1" x14ac:dyDescent="0.2">
      <c r="A1289" s="74"/>
      <c r="B1289" s="74"/>
      <c r="C1289" s="79"/>
      <c r="D1289" s="26"/>
      <c r="E1289" s="25"/>
      <c r="F1289" s="25"/>
      <c r="G1289" s="6"/>
      <c r="H1289" s="17"/>
      <c r="I1289" s="5"/>
      <c r="L1289" s="36"/>
      <c r="M1289" s="36"/>
      <c r="N1289" s="36"/>
      <c r="O1289" s="36"/>
      <c r="P1289" s="36"/>
      <c r="Q1289" s="37"/>
      <c r="R1289" s="37"/>
      <c r="S1289" s="37"/>
      <c r="T1289" s="36"/>
      <c r="U1289" s="36"/>
      <c r="V1289" s="36"/>
      <c r="W1289" s="36"/>
      <c r="X1289" s="37"/>
      <c r="Y1289" s="38"/>
      <c r="Z1289" s="38"/>
      <c r="AA1289" s="38"/>
      <c r="AB1289" s="38"/>
    </row>
    <row r="1290" spans="1:28" ht="20.100000000000001" customHeight="1" x14ac:dyDescent="0.2">
      <c r="A1290" s="74"/>
      <c r="B1290" s="74"/>
      <c r="C1290" s="79"/>
      <c r="D1290" s="26"/>
      <c r="E1290" s="25"/>
      <c r="F1290" s="25"/>
      <c r="G1290" s="6"/>
      <c r="H1290" s="17"/>
      <c r="L1290" s="36"/>
      <c r="M1290" s="36"/>
      <c r="N1290" s="36"/>
      <c r="O1290" s="36"/>
      <c r="P1290" s="36"/>
      <c r="Q1290" s="37"/>
      <c r="R1290" s="37"/>
      <c r="S1290" s="37"/>
      <c r="T1290" s="36"/>
      <c r="U1290" s="36"/>
      <c r="V1290" s="36"/>
      <c r="W1290" s="36"/>
      <c r="X1290" s="37"/>
      <c r="Y1290" s="38"/>
      <c r="Z1290" s="38"/>
      <c r="AA1290" s="38"/>
      <c r="AB1290" s="38"/>
    </row>
    <row r="1291" spans="1:28" ht="20.100000000000001" customHeight="1" x14ac:dyDescent="0.2">
      <c r="A1291" s="74"/>
      <c r="B1291" s="74"/>
      <c r="C1291" s="75"/>
      <c r="D1291" s="26"/>
      <c r="E1291" s="25"/>
      <c r="F1291" s="25"/>
      <c r="G1291" s="6"/>
      <c r="H1291" s="45"/>
      <c r="I1291" s="16"/>
      <c r="J1291" s="104"/>
      <c r="K1291" s="104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  <c r="AA1291" s="37"/>
      <c r="AB1291" s="37"/>
    </row>
    <row r="1292" spans="1:28" ht="20.100000000000001" customHeight="1" x14ac:dyDescent="0.2">
      <c r="A1292" s="74"/>
      <c r="B1292" s="74"/>
      <c r="C1292" s="79"/>
      <c r="D1292" s="28"/>
      <c r="E1292" s="25"/>
      <c r="F1292" s="29"/>
      <c r="G1292" s="6"/>
      <c r="H1292" s="45"/>
      <c r="I1292" s="5"/>
      <c r="L1292" s="36"/>
      <c r="M1292" s="36"/>
      <c r="N1292" s="36"/>
      <c r="O1292" s="36"/>
      <c r="P1292" s="36"/>
      <c r="Q1292" s="37"/>
      <c r="R1292" s="37"/>
      <c r="S1292" s="37"/>
      <c r="T1292" s="36"/>
      <c r="U1292" s="36"/>
      <c r="V1292" s="36"/>
      <c r="W1292" s="36"/>
      <c r="X1292" s="37"/>
      <c r="Y1292" s="38"/>
      <c r="Z1292" s="38"/>
      <c r="AA1292" s="38"/>
      <c r="AB1292" s="38"/>
    </row>
    <row r="1293" spans="1:28" ht="20.100000000000001" customHeight="1" x14ac:dyDescent="0.2">
      <c r="A1293" s="74"/>
      <c r="B1293" s="74"/>
      <c r="C1293" s="75"/>
      <c r="D1293" s="26"/>
      <c r="E1293" s="25"/>
      <c r="F1293" s="25"/>
      <c r="G1293" s="6"/>
      <c r="H1293" s="40"/>
      <c r="I1293" s="16"/>
      <c r="J1293" s="104"/>
      <c r="K1293" s="104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  <c r="AA1293" s="37"/>
      <c r="AB1293" s="37"/>
    </row>
    <row r="1294" spans="1:28" ht="20.100000000000001" customHeight="1" x14ac:dyDescent="0.2">
      <c r="A1294" s="74"/>
      <c r="B1294" s="84"/>
      <c r="C1294" s="75"/>
      <c r="D1294" s="26"/>
      <c r="E1294" s="42"/>
      <c r="F1294" s="42"/>
      <c r="G1294" s="6"/>
      <c r="H1294" s="40"/>
      <c r="I1294" s="16"/>
      <c r="J1294" s="104"/>
      <c r="K1294" s="110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  <c r="AA1294" s="37"/>
      <c r="AB1294" s="37"/>
    </row>
    <row r="1295" spans="1:28" ht="20.100000000000001" customHeight="1" x14ac:dyDescent="0.2">
      <c r="A1295" s="74"/>
      <c r="B1295" s="74"/>
      <c r="C1295" s="81"/>
      <c r="D1295" s="41"/>
      <c r="E1295" s="54"/>
      <c r="F1295" s="25"/>
      <c r="G1295" s="6"/>
      <c r="H1295" s="2"/>
      <c r="L1295" s="36"/>
      <c r="M1295" s="36"/>
      <c r="N1295" s="36"/>
      <c r="O1295" s="36"/>
      <c r="P1295" s="36"/>
      <c r="Q1295" s="37"/>
      <c r="R1295" s="37"/>
      <c r="S1295" s="37"/>
      <c r="T1295" s="36"/>
      <c r="U1295" s="36"/>
      <c r="V1295" s="36"/>
      <c r="W1295" s="36"/>
      <c r="X1295" s="37"/>
      <c r="Y1295" s="38"/>
      <c r="Z1295" s="38"/>
      <c r="AA1295" s="38"/>
      <c r="AB1295" s="38"/>
    </row>
    <row r="1296" spans="1:28" ht="20.100000000000001" customHeight="1" x14ac:dyDescent="0.2">
      <c r="A1296" s="74"/>
      <c r="B1296" s="74"/>
      <c r="C1296" s="75"/>
      <c r="D1296" s="26"/>
      <c r="E1296" s="25"/>
      <c r="F1296" s="25"/>
      <c r="G1296" s="6"/>
      <c r="H1296" s="48"/>
      <c r="I1296" s="16"/>
      <c r="J1296" s="104"/>
      <c r="K1296" s="104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</row>
    <row r="1297" spans="1:28" ht="20.100000000000001" customHeight="1" x14ac:dyDescent="0.2">
      <c r="A1297" s="74"/>
      <c r="B1297" s="74"/>
      <c r="C1297" s="79"/>
      <c r="D1297" s="26"/>
      <c r="E1297" s="25"/>
      <c r="F1297" s="25"/>
      <c r="G1297" s="6"/>
      <c r="H1297" s="48"/>
      <c r="L1297" s="36"/>
      <c r="M1297" s="36"/>
      <c r="N1297" s="36"/>
      <c r="O1297" s="36"/>
      <c r="P1297" s="36"/>
      <c r="Q1297" s="37"/>
      <c r="R1297" s="37"/>
      <c r="S1297" s="37"/>
      <c r="T1297" s="36"/>
      <c r="U1297" s="36"/>
      <c r="V1297" s="36"/>
      <c r="W1297" s="36"/>
      <c r="X1297" s="37"/>
      <c r="Y1297" s="38"/>
      <c r="Z1297" s="38"/>
      <c r="AA1297" s="38"/>
      <c r="AB1297" s="38"/>
    </row>
    <row r="1298" spans="1:28" ht="20.100000000000001" customHeight="1" x14ac:dyDescent="0.2">
      <c r="A1298" s="74"/>
      <c r="B1298" s="74"/>
      <c r="C1298" s="79"/>
      <c r="D1298" s="25"/>
      <c r="E1298" s="25"/>
      <c r="F1298" s="25"/>
      <c r="G1298" s="6"/>
      <c r="H1298" s="17"/>
      <c r="L1298" s="36"/>
      <c r="M1298" s="36"/>
      <c r="N1298" s="36"/>
      <c r="O1298" s="36"/>
      <c r="P1298" s="36"/>
      <c r="Q1298" s="37"/>
      <c r="R1298" s="37"/>
      <c r="S1298" s="37"/>
      <c r="T1298" s="36"/>
      <c r="U1298" s="36"/>
      <c r="V1298" s="36"/>
      <c r="W1298" s="36"/>
      <c r="X1298" s="37"/>
      <c r="Y1298" s="38"/>
      <c r="Z1298" s="38"/>
      <c r="AA1298" s="38"/>
      <c r="AB1298" s="38"/>
    </row>
    <row r="1299" spans="1:28" ht="20.100000000000001" customHeight="1" x14ac:dyDescent="0.2">
      <c r="A1299" s="74"/>
      <c r="B1299" s="74"/>
      <c r="C1299" s="75"/>
      <c r="D1299" s="26"/>
      <c r="E1299" s="25"/>
      <c r="F1299" s="25"/>
      <c r="G1299" s="6"/>
      <c r="H1299" s="16"/>
      <c r="I1299" s="16"/>
      <c r="J1299" s="104"/>
      <c r="K1299" s="104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  <c r="AA1299" s="37"/>
      <c r="AB1299" s="37"/>
    </row>
    <row r="1300" spans="1:28" ht="20.100000000000001" customHeight="1" x14ac:dyDescent="0.2">
      <c r="A1300" s="74"/>
      <c r="B1300" s="74"/>
      <c r="C1300" s="79"/>
      <c r="D1300" s="26"/>
      <c r="E1300" s="25"/>
      <c r="F1300" s="25"/>
      <c r="G1300" s="6"/>
      <c r="H1300" s="20"/>
      <c r="I1300" s="5"/>
      <c r="L1300" s="36"/>
      <c r="M1300" s="36"/>
      <c r="N1300" s="36"/>
      <c r="O1300" s="36"/>
      <c r="P1300" s="36"/>
      <c r="Q1300" s="37"/>
      <c r="R1300" s="37"/>
      <c r="S1300" s="37"/>
      <c r="T1300" s="36"/>
      <c r="U1300" s="36"/>
      <c r="V1300" s="36"/>
      <c r="W1300" s="36"/>
      <c r="X1300" s="37"/>
      <c r="Y1300" s="38"/>
      <c r="Z1300" s="38"/>
      <c r="AA1300" s="38"/>
      <c r="AB1300" s="38"/>
    </row>
    <row r="1301" spans="1:28" ht="20.100000000000001" customHeight="1" x14ac:dyDescent="0.2">
      <c r="A1301" s="74"/>
      <c r="B1301" s="74"/>
      <c r="C1301" s="75"/>
      <c r="D1301" s="26"/>
      <c r="E1301" s="25"/>
      <c r="F1301" s="25"/>
      <c r="G1301" s="6"/>
      <c r="H1301" s="45"/>
      <c r="I1301" s="16"/>
      <c r="J1301" s="104"/>
      <c r="K1301" s="104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  <c r="AA1301" s="37"/>
      <c r="AB1301" s="37"/>
    </row>
    <row r="1302" spans="1:28" ht="20.100000000000001" customHeight="1" x14ac:dyDescent="0.2">
      <c r="A1302" s="74"/>
      <c r="B1302" s="74"/>
      <c r="C1302" s="75"/>
      <c r="D1302" s="26"/>
      <c r="E1302" s="25"/>
      <c r="F1302" s="25"/>
      <c r="G1302" s="6"/>
      <c r="H1302" s="16"/>
      <c r="I1302" s="16"/>
      <c r="K1302" s="104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  <c r="AA1302" s="37"/>
      <c r="AB1302" s="37"/>
    </row>
    <row r="1303" spans="1:28" ht="20.100000000000001" customHeight="1" x14ac:dyDescent="0.2">
      <c r="A1303" s="74"/>
      <c r="B1303" s="74"/>
      <c r="C1303" s="75"/>
      <c r="D1303" s="26"/>
      <c r="E1303" s="25"/>
      <c r="F1303" s="25"/>
      <c r="G1303" s="6"/>
      <c r="H1303" s="48"/>
      <c r="I1303" s="16"/>
      <c r="J1303" s="104"/>
      <c r="K1303" s="110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  <c r="AA1303" s="37"/>
      <c r="AB1303" s="37"/>
    </row>
    <row r="1304" spans="1:28" ht="20.100000000000001" customHeight="1" x14ac:dyDescent="0.2">
      <c r="A1304" s="74"/>
      <c r="B1304" s="74"/>
      <c r="C1304" s="75"/>
      <c r="D1304" s="26"/>
      <c r="E1304" s="25"/>
      <c r="F1304" s="25"/>
      <c r="G1304" s="6"/>
      <c r="H1304" s="16"/>
      <c r="I1304" s="16"/>
      <c r="J1304" s="104"/>
      <c r="K1304" s="104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  <c r="AA1304" s="37"/>
      <c r="AB1304" s="37"/>
    </row>
    <row r="1305" spans="1:28" ht="20.100000000000001" customHeight="1" x14ac:dyDescent="0.2">
      <c r="A1305" s="74"/>
      <c r="B1305" s="74"/>
      <c r="C1305" s="81"/>
      <c r="D1305" s="41"/>
      <c r="E1305" s="54"/>
      <c r="F1305" s="25"/>
      <c r="G1305" s="6"/>
      <c r="H1305" s="2"/>
      <c r="L1305" s="36"/>
      <c r="M1305" s="36"/>
      <c r="N1305" s="36"/>
      <c r="O1305" s="36"/>
      <c r="P1305" s="36"/>
      <c r="Q1305" s="37"/>
      <c r="R1305" s="37"/>
      <c r="S1305" s="37"/>
      <c r="T1305" s="36"/>
      <c r="U1305" s="36"/>
      <c r="V1305" s="36"/>
      <c r="W1305" s="36"/>
      <c r="X1305" s="37"/>
      <c r="Y1305" s="38"/>
      <c r="Z1305" s="38"/>
      <c r="AA1305" s="38"/>
      <c r="AB1305" s="38"/>
    </row>
    <row r="1306" spans="1:28" ht="20.100000000000001" customHeight="1" x14ac:dyDescent="0.2">
      <c r="A1306" s="74"/>
      <c r="B1306" s="74"/>
      <c r="C1306" s="75"/>
      <c r="D1306" s="26"/>
      <c r="E1306" s="25"/>
      <c r="F1306" s="25"/>
      <c r="G1306" s="6"/>
      <c r="H1306" s="48"/>
      <c r="I1306" s="16"/>
      <c r="J1306" s="104"/>
      <c r="K1306" s="110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37"/>
    </row>
    <row r="1307" spans="1:28" ht="20.100000000000001" customHeight="1" x14ac:dyDescent="0.2">
      <c r="A1307" s="74"/>
      <c r="B1307" s="74"/>
      <c r="C1307" s="75"/>
      <c r="D1307" s="26"/>
      <c r="E1307" s="25"/>
      <c r="F1307" s="25"/>
      <c r="G1307" s="6"/>
      <c r="H1307" s="45"/>
      <c r="I1307" s="16"/>
      <c r="J1307" s="104"/>
      <c r="K1307" s="104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  <c r="AA1307" s="37"/>
      <c r="AB1307" s="37"/>
    </row>
    <row r="1308" spans="1:28" ht="20.100000000000001" customHeight="1" x14ac:dyDescent="0.2">
      <c r="A1308" s="74"/>
      <c r="B1308" s="74"/>
      <c r="C1308" s="85"/>
      <c r="D1308" s="55"/>
      <c r="E1308" s="54"/>
      <c r="F1308" s="54"/>
      <c r="G1308" s="66"/>
      <c r="L1308" s="36"/>
      <c r="M1308" s="36"/>
      <c r="N1308" s="36"/>
      <c r="O1308" s="36"/>
      <c r="P1308" s="36"/>
      <c r="Q1308" s="37"/>
      <c r="R1308" s="37"/>
      <c r="S1308" s="37"/>
      <c r="T1308" s="36"/>
      <c r="U1308" s="36"/>
      <c r="V1308" s="36"/>
      <c r="W1308" s="36"/>
      <c r="X1308" s="37"/>
      <c r="Y1308" s="38"/>
      <c r="Z1308" s="38"/>
      <c r="AA1308" s="38"/>
      <c r="AB1308" s="38"/>
    </row>
    <row r="1309" spans="1:28" ht="20.100000000000001" customHeight="1" x14ac:dyDescent="0.2">
      <c r="A1309" s="6"/>
      <c r="C1309" s="52"/>
      <c r="D1309" s="55"/>
      <c r="E1309" s="54"/>
      <c r="F1309" s="54"/>
      <c r="G1309" s="66"/>
      <c r="L1309" s="36"/>
      <c r="M1309" s="36"/>
      <c r="N1309" s="36"/>
      <c r="O1309" s="36"/>
      <c r="P1309" s="36"/>
      <c r="Q1309" s="37"/>
      <c r="R1309" s="37"/>
      <c r="S1309" s="37"/>
      <c r="T1309" s="36"/>
      <c r="U1309" s="36"/>
      <c r="V1309" s="36"/>
      <c r="W1309" s="36"/>
      <c r="X1309" s="37"/>
      <c r="Y1309" s="38"/>
      <c r="Z1309" s="38"/>
      <c r="AA1309" s="38"/>
      <c r="AB1309" s="38"/>
    </row>
    <row r="1310" spans="1:28" ht="20.100000000000001" customHeight="1" x14ac:dyDescent="0.2">
      <c r="A1310" s="6"/>
      <c r="C1310" s="52"/>
      <c r="D1310" s="55"/>
      <c r="E1310" s="54"/>
      <c r="F1310" s="54"/>
      <c r="G1310" s="66"/>
      <c r="L1310" s="36"/>
      <c r="M1310" s="36"/>
      <c r="N1310" s="36"/>
      <c r="O1310" s="36"/>
      <c r="P1310" s="36"/>
      <c r="Q1310" s="37"/>
      <c r="R1310" s="37"/>
      <c r="S1310" s="37"/>
      <c r="T1310" s="36"/>
      <c r="U1310" s="36"/>
      <c r="V1310" s="36"/>
      <c r="W1310" s="36"/>
      <c r="X1310" s="37"/>
      <c r="Y1310" s="38"/>
      <c r="Z1310" s="38"/>
      <c r="AA1310" s="38"/>
      <c r="AB1310" s="38"/>
    </row>
    <row r="1311" spans="1:28" ht="20.100000000000001" customHeight="1" x14ac:dyDescent="0.2">
      <c r="A1311" s="6"/>
      <c r="C1311" s="52"/>
      <c r="D1311" s="55"/>
      <c r="E1311" s="54"/>
      <c r="F1311" s="54"/>
      <c r="G1311" s="66"/>
      <c r="L1311" s="36"/>
      <c r="M1311" s="36"/>
      <c r="N1311" s="36"/>
      <c r="O1311" s="36"/>
      <c r="P1311" s="36"/>
      <c r="Q1311" s="37"/>
      <c r="R1311" s="37"/>
      <c r="S1311" s="37"/>
      <c r="T1311" s="36"/>
      <c r="U1311" s="36"/>
      <c r="V1311" s="36"/>
      <c r="W1311" s="36"/>
      <c r="X1311" s="37"/>
      <c r="Y1311" s="38"/>
      <c r="Z1311" s="38"/>
      <c r="AA1311" s="38"/>
      <c r="AB1311" s="38"/>
    </row>
    <row r="1312" spans="1:28" ht="20.100000000000001" customHeight="1" x14ac:dyDescent="0.2">
      <c r="A1312" s="6"/>
      <c r="C1312" s="52"/>
      <c r="D1312" s="55"/>
      <c r="E1312" s="54"/>
      <c r="F1312" s="54"/>
      <c r="G1312" s="66"/>
      <c r="L1312" s="36"/>
      <c r="M1312" s="36"/>
      <c r="N1312" s="36"/>
      <c r="O1312" s="36"/>
      <c r="P1312" s="36"/>
      <c r="Q1312" s="37"/>
      <c r="R1312" s="37"/>
      <c r="S1312" s="37"/>
      <c r="T1312" s="36"/>
      <c r="U1312" s="36"/>
      <c r="V1312" s="36"/>
      <c r="W1312" s="36"/>
      <c r="X1312" s="37"/>
      <c r="Y1312" s="38"/>
      <c r="Z1312" s="38"/>
      <c r="AA1312" s="38"/>
      <c r="AB1312" s="38"/>
    </row>
    <row r="1313" spans="1:28" ht="20.100000000000001" customHeight="1" x14ac:dyDescent="0.2">
      <c r="A1313" s="6"/>
      <c r="C1313" s="52"/>
      <c r="D1313" s="55"/>
      <c r="E1313" s="54"/>
      <c r="F1313" s="54"/>
      <c r="G1313" s="66"/>
      <c r="L1313" s="36"/>
      <c r="M1313" s="36"/>
      <c r="N1313" s="36"/>
      <c r="O1313" s="36"/>
      <c r="P1313" s="36"/>
      <c r="Q1313" s="37"/>
      <c r="R1313" s="37"/>
      <c r="S1313" s="37"/>
      <c r="T1313" s="36"/>
      <c r="U1313" s="36"/>
      <c r="V1313" s="36"/>
      <c r="W1313" s="36"/>
      <c r="X1313" s="37"/>
      <c r="Y1313" s="38"/>
      <c r="Z1313" s="38"/>
      <c r="AA1313" s="38"/>
      <c r="AB1313" s="38"/>
    </row>
    <row r="1314" spans="1:28" ht="20.100000000000001" customHeight="1" x14ac:dyDescent="0.2">
      <c r="A1314" s="6"/>
      <c r="C1314" s="52"/>
      <c r="D1314" s="53"/>
      <c r="E1314" s="54"/>
      <c r="F1314" s="54"/>
      <c r="G1314" s="66"/>
      <c r="L1314" s="36"/>
      <c r="M1314" s="36"/>
      <c r="N1314" s="36"/>
      <c r="O1314" s="36"/>
      <c r="P1314" s="36"/>
      <c r="Q1314" s="37"/>
      <c r="R1314" s="37"/>
      <c r="S1314" s="37"/>
      <c r="T1314" s="36"/>
      <c r="U1314" s="36"/>
      <c r="V1314" s="36"/>
      <c r="W1314" s="36"/>
      <c r="X1314" s="37"/>
      <c r="Y1314" s="38"/>
      <c r="Z1314" s="38"/>
      <c r="AA1314" s="38"/>
      <c r="AB1314" s="38"/>
    </row>
    <row r="1315" spans="1:28" ht="20.100000000000001" customHeight="1" x14ac:dyDescent="0.2">
      <c r="A1315" s="6"/>
      <c r="C1315" s="52"/>
      <c r="D1315" s="55"/>
      <c r="E1315" s="54"/>
      <c r="F1315" s="54"/>
      <c r="G1315" s="66"/>
      <c r="L1315" s="36"/>
      <c r="M1315" s="36"/>
      <c r="N1315" s="36"/>
      <c r="O1315" s="36"/>
      <c r="P1315" s="36"/>
      <c r="Q1315" s="37"/>
      <c r="R1315" s="37"/>
      <c r="S1315" s="37"/>
      <c r="T1315" s="36"/>
      <c r="U1315" s="36"/>
      <c r="V1315" s="36"/>
      <c r="W1315" s="36"/>
      <c r="X1315" s="37"/>
      <c r="Y1315" s="38"/>
      <c r="Z1315" s="38"/>
      <c r="AA1315" s="38"/>
      <c r="AB1315" s="38"/>
    </row>
    <row r="1316" spans="1:28" ht="20.100000000000001" customHeight="1" x14ac:dyDescent="0.2">
      <c r="A1316" s="6"/>
      <c r="C1316" s="52"/>
      <c r="D1316" s="55"/>
      <c r="E1316" s="54"/>
      <c r="F1316" s="54"/>
      <c r="G1316" s="66"/>
      <c r="L1316" s="36"/>
      <c r="M1316" s="36"/>
      <c r="N1316" s="36"/>
      <c r="O1316" s="36"/>
      <c r="P1316" s="36"/>
      <c r="Q1316" s="37"/>
      <c r="R1316" s="37"/>
      <c r="S1316" s="37"/>
      <c r="T1316" s="36"/>
      <c r="U1316" s="36"/>
      <c r="V1316" s="36"/>
      <c r="W1316" s="36"/>
      <c r="X1316" s="37"/>
      <c r="Y1316" s="38"/>
      <c r="Z1316" s="38"/>
      <c r="AA1316" s="38"/>
      <c r="AB1316" s="38"/>
    </row>
    <row r="1317" spans="1:28" ht="20.100000000000001" customHeight="1" x14ac:dyDescent="0.2">
      <c r="A1317" s="6"/>
      <c r="C1317" s="52"/>
      <c r="D1317" s="55"/>
      <c r="E1317" s="54"/>
      <c r="F1317" s="54"/>
      <c r="G1317" s="66"/>
      <c r="L1317" s="36"/>
      <c r="M1317" s="36"/>
      <c r="N1317" s="36"/>
      <c r="O1317" s="36"/>
      <c r="P1317" s="36"/>
      <c r="Q1317" s="37"/>
      <c r="R1317" s="37"/>
      <c r="S1317" s="37"/>
      <c r="T1317" s="36"/>
      <c r="U1317" s="36"/>
      <c r="V1317" s="36"/>
      <c r="W1317" s="36"/>
      <c r="X1317" s="37"/>
      <c r="Y1317" s="38"/>
      <c r="Z1317" s="38"/>
      <c r="AA1317" s="38"/>
      <c r="AB1317" s="38"/>
    </row>
    <row r="1318" spans="1:28" ht="20.100000000000001" customHeight="1" x14ac:dyDescent="0.2">
      <c r="A1318" s="6"/>
      <c r="C1318" s="52"/>
      <c r="D1318" s="55"/>
      <c r="E1318" s="54"/>
      <c r="F1318" s="54"/>
      <c r="G1318" s="66"/>
      <c r="L1318" s="36"/>
      <c r="M1318" s="36"/>
      <c r="N1318" s="36"/>
      <c r="O1318" s="36"/>
      <c r="P1318" s="36"/>
      <c r="Q1318" s="37"/>
      <c r="R1318" s="37"/>
      <c r="S1318" s="37"/>
      <c r="T1318" s="36"/>
      <c r="U1318" s="36"/>
      <c r="V1318" s="36"/>
      <c r="W1318" s="36"/>
      <c r="X1318" s="37"/>
      <c r="Y1318" s="38"/>
      <c r="Z1318" s="38"/>
      <c r="AA1318" s="38"/>
      <c r="AB1318" s="38"/>
    </row>
    <row r="1319" spans="1:28" ht="20.100000000000001" customHeight="1" x14ac:dyDescent="0.2">
      <c r="A1319" s="6"/>
      <c r="C1319" s="52"/>
      <c r="D1319" s="55"/>
      <c r="E1319" s="54"/>
      <c r="F1319" s="54"/>
      <c r="G1319" s="66"/>
      <c r="L1319" s="36"/>
      <c r="M1319" s="36"/>
      <c r="N1319" s="36"/>
      <c r="O1319" s="36"/>
      <c r="P1319" s="36"/>
      <c r="Q1319" s="37"/>
      <c r="R1319" s="37"/>
      <c r="S1319" s="37"/>
      <c r="T1319" s="36"/>
      <c r="U1319" s="36"/>
      <c r="V1319" s="36"/>
      <c r="W1319" s="36"/>
      <c r="X1319" s="37"/>
      <c r="Y1319" s="38"/>
      <c r="Z1319" s="38"/>
      <c r="AA1319" s="38"/>
      <c r="AB1319" s="38"/>
    </row>
    <row r="1320" spans="1:28" ht="20.100000000000001" customHeight="1" x14ac:dyDescent="0.2">
      <c r="A1320" s="6"/>
      <c r="C1320" s="52"/>
      <c r="D1320" s="55"/>
      <c r="E1320" s="54"/>
      <c r="F1320" s="54"/>
      <c r="G1320" s="66"/>
      <c r="L1320" s="36"/>
      <c r="M1320" s="36"/>
      <c r="N1320" s="36"/>
      <c r="O1320" s="36"/>
      <c r="P1320" s="36"/>
      <c r="Q1320" s="37"/>
      <c r="R1320" s="37"/>
      <c r="S1320" s="37"/>
      <c r="T1320" s="36"/>
      <c r="U1320" s="36"/>
      <c r="V1320" s="36"/>
      <c r="W1320" s="36"/>
      <c r="X1320" s="37"/>
      <c r="Y1320" s="38"/>
      <c r="Z1320" s="38"/>
      <c r="AA1320" s="38"/>
      <c r="AB1320" s="38"/>
    </row>
    <row r="1321" spans="1:28" ht="20.100000000000001" customHeight="1" x14ac:dyDescent="0.2">
      <c r="A1321" s="6"/>
      <c r="C1321" s="52"/>
      <c r="D1321" s="55"/>
      <c r="F1321" s="56"/>
      <c r="G1321" s="66"/>
      <c r="L1321" s="36"/>
      <c r="M1321" s="36"/>
      <c r="N1321" s="36"/>
      <c r="O1321" s="36"/>
      <c r="P1321" s="36"/>
      <c r="Q1321" s="37"/>
      <c r="R1321" s="37"/>
      <c r="S1321" s="37"/>
      <c r="T1321" s="36"/>
      <c r="U1321" s="36"/>
      <c r="V1321" s="36"/>
      <c r="W1321" s="36"/>
      <c r="X1321" s="37"/>
      <c r="Y1321" s="38"/>
      <c r="Z1321" s="38"/>
      <c r="AA1321" s="38"/>
      <c r="AB1321" s="38"/>
    </row>
    <row r="1322" spans="1:28" x14ac:dyDescent="0.2">
      <c r="C1322" s="52"/>
      <c r="L1322" s="36"/>
      <c r="M1322" s="36"/>
      <c r="N1322" s="36"/>
      <c r="O1322" s="36"/>
      <c r="P1322" s="36"/>
      <c r="Q1322" s="37"/>
      <c r="R1322" s="37"/>
      <c r="S1322" s="37"/>
      <c r="T1322" s="36"/>
      <c r="U1322" s="36"/>
      <c r="V1322" s="36"/>
      <c r="W1322" s="36"/>
      <c r="X1322" s="37"/>
      <c r="Y1322" s="38"/>
      <c r="Z1322" s="38"/>
      <c r="AA1322" s="38"/>
      <c r="AB1322" s="38"/>
    </row>
    <row r="1323" spans="1:28" x14ac:dyDescent="0.2">
      <c r="C1323" s="52"/>
      <c r="L1323" s="36"/>
      <c r="M1323" s="36"/>
      <c r="N1323" s="36"/>
      <c r="O1323" s="36"/>
      <c r="P1323" s="36"/>
      <c r="Q1323" s="37"/>
      <c r="R1323" s="37"/>
      <c r="S1323" s="37"/>
      <c r="T1323" s="36"/>
      <c r="U1323" s="36"/>
      <c r="V1323" s="36"/>
      <c r="W1323" s="36"/>
      <c r="X1323" s="37"/>
      <c r="Y1323" s="38"/>
      <c r="Z1323" s="38"/>
      <c r="AA1323" s="38"/>
      <c r="AB1323" s="38"/>
    </row>
    <row r="1324" spans="1:28" x14ac:dyDescent="0.2">
      <c r="C1324" s="52"/>
      <c r="L1324" s="8"/>
      <c r="M1324" s="8"/>
      <c r="N1324" s="8"/>
      <c r="O1324" s="8"/>
      <c r="P1324" s="8"/>
      <c r="Q1324" s="11"/>
      <c r="R1324" s="11"/>
      <c r="S1324" s="11"/>
      <c r="T1324" s="8"/>
      <c r="U1324" s="8"/>
      <c r="V1324" s="8"/>
      <c r="W1324" s="8"/>
      <c r="X1324" s="11"/>
      <c r="Y1324" s="10"/>
      <c r="Z1324" s="10"/>
      <c r="AA1324" s="10"/>
      <c r="AB1324" s="10"/>
    </row>
    <row r="1325" spans="1:28" x14ac:dyDescent="0.2">
      <c r="C1325" s="52"/>
      <c r="L1325" s="8"/>
      <c r="M1325" s="8"/>
      <c r="N1325" s="8"/>
      <c r="O1325" s="8"/>
      <c r="P1325" s="8"/>
      <c r="Q1325" s="11"/>
      <c r="R1325" s="11"/>
      <c r="S1325" s="11"/>
      <c r="T1325" s="8"/>
      <c r="U1325" s="8"/>
      <c r="V1325" s="8"/>
      <c r="W1325" s="8"/>
      <c r="X1325" s="11"/>
      <c r="Y1325" s="10"/>
      <c r="Z1325" s="10"/>
      <c r="AA1325" s="10"/>
      <c r="AB1325" s="10"/>
    </row>
    <row r="1326" spans="1:28" x14ac:dyDescent="0.2">
      <c r="C1326" s="52"/>
      <c r="L1326" s="8"/>
      <c r="M1326" s="8"/>
      <c r="N1326" s="8"/>
      <c r="O1326" s="8"/>
      <c r="P1326" s="8"/>
      <c r="Q1326" s="11"/>
      <c r="R1326" s="11"/>
      <c r="S1326" s="11"/>
      <c r="T1326" s="8"/>
      <c r="U1326" s="8"/>
      <c r="V1326" s="8"/>
      <c r="W1326" s="8"/>
      <c r="X1326" s="11"/>
      <c r="Y1326" s="10"/>
      <c r="Z1326" s="10"/>
      <c r="AA1326" s="10"/>
      <c r="AB1326" s="10"/>
    </row>
    <row r="1327" spans="1:28" x14ac:dyDescent="0.2">
      <c r="C1327" s="52"/>
      <c r="L1327" s="8"/>
      <c r="M1327" s="8"/>
      <c r="N1327" s="8"/>
      <c r="O1327" s="8"/>
      <c r="P1327" s="8"/>
      <c r="Q1327" s="11"/>
      <c r="R1327" s="11"/>
      <c r="S1327" s="11"/>
      <c r="T1327" s="8"/>
      <c r="U1327" s="8"/>
      <c r="V1327" s="8"/>
      <c r="W1327" s="8"/>
      <c r="X1327" s="11"/>
      <c r="Y1327" s="10"/>
      <c r="Z1327" s="10"/>
      <c r="AA1327" s="10"/>
      <c r="AB1327" s="10"/>
    </row>
    <row r="1328" spans="1:28" x14ac:dyDescent="0.2">
      <c r="C1328" s="52"/>
      <c r="L1328" s="8"/>
      <c r="M1328" s="8"/>
      <c r="N1328" s="8"/>
      <c r="O1328" s="8"/>
      <c r="P1328" s="8"/>
      <c r="Q1328" s="11"/>
      <c r="R1328" s="11"/>
      <c r="S1328" s="11"/>
      <c r="T1328" s="8"/>
      <c r="U1328" s="8"/>
      <c r="V1328" s="8"/>
      <c r="W1328" s="8"/>
      <c r="X1328" s="11"/>
      <c r="Y1328" s="10"/>
      <c r="Z1328" s="10"/>
      <c r="AA1328" s="10"/>
      <c r="AB1328" s="10"/>
    </row>
    <row r="1329" spans="3:28" x14ac:dyDescent="0.2">
      <c r="C1329" s="52"/>
      <c r="L1329" s="8"/>
      <c r="M1329" s="8"/>
      <c r="N1329" s="8"/>
      <c r="O1329" s="8"/>
      <c r="P1329" s="8"/>
      <c r="Q1329" s="11"/>
      <c r="R1329" s="11"/>
      <c r="S1329" s="11"/>
      <c r="T1329" s="8"/>
      <c r="U1329" s="8"/>
      <c r="V1329" s="8"/>
      <c r="W1329" s="8"/>
      <c r="X1329" s="11"/>
      <c r="Y1329" s="10"/>
      <c r="Z1329" s="10"/>
      <c r="AA1329" s="10"/>
      <c r="AB1329" s="10"/>
    </row>
    <row r="1330" spans="3:28" x14ac:dyDescent="0.2">
      <c r="C1330" s="52"/>
      <c r="L1330" s="8"/>
      <c r="M1330" s="8"/>
      <c r="N1330" s="8"/>
      <c r="O1330" s="8"/>
      <c r="P1330" s="8"/>
      <c r="Q1330" s="11"/>
      <c r="R1330" s="11"/>
      <c r="S1330" s="11"/>
      <c r="T1330" s="8"/>
      <c r="U1330" s="8"/>
      <c r="V1330" s="8"/>
      <c r="W1330" s="8"/>
      <c r="X1330" s="11"/>
      <c r="Y1330" s="10"/>
      <c r="Z1330" s="10"/>
      <c r="AA1330" s="10"/>
      <c r="AB1330" s="10"/>
    </row>
    <row r="1331" spans="3:28" x14ac:dyDescent="0.2">
      <c r="C1331" s="52"/>
      <c r="L1331" s="8"/>
      <c r="M1331" s="8"/>
      <c r="N1331" s="8"/>
      <c r="O1331" s="8"/>
      <c r="P1331" s="8"/>
      <c r="Q1331" s="11"/>
      <c r="R1331" s="11"/>
      <c r="S1331" s="11"/>
      <c r="T1331" s="8"/>
      <c r="U1331" s="8"/>
      <c r="V1331" s="8"/>
      <c r="W1331" s="8"/>
      <c r="X1331" s="11"/>
      <c r="Y1331" s="10"/>
      <c r="Z1331" s="10"/>
      <c r="AA1331" s="10"/>
      <c r="AB1331" s="10"/>
    </row>
    <row r="1332" spans="3:28" x14ac:dyDescent="0.2">
      <c r="C1332" s="52"/>
      <c r="L1332" s="8"/>
      <c r="M1332" s="8"/>
      <c r="N1332" s="8"/>
      <c r="O1332" s="8"/>
      <c r="P1332" s="8"/>
      <c r="Q1332" s="11"/>
      <c r="R1332" s="11"/>
      <c r="S1332" s="11"/>
      <c r="T1332" s="8"/>
      <c r="U1332" s="8"/>
      <c r="V1332" s="8"/>
      <c r="W1332" s="8"/>
      <c r="X1332" s="11"/>
      <c r="Y1332" s="10"/>
      <c r="Z1332" s="10"/>
      <c r="AA1332" s="10"/>
      <c r="AB1332" s="10"/>
    </row>
    <row r="1333" spans="3:28" x14ac:dyDescent="0.2">
      <c r="C1333" s="52"/>
      <c r="L1333" s="8"/>
      <c r="M1333" s="8"/>
      <c r="N1333" s="8"/>
      <c r="O1333" s="8"/>
      <c r="P1333" s="8"/>
      <c r="Q1333" s="11"/>
      <c r="R1333" s="11"/>
      <c r="S1333" s="11"/>
      <c r="T1333" s="8"/>
      <c r="U1333" s="8"/>
      <c r="V1333" s="8"/>
      <c r="W1333" s="8"/>
      <c r="X1333" s="11"/>
      <c r="Y1333" s="10"/>
      <c r="Z1333" s="10"/>
      <c r="AA1333" s="10"/>
      <c r="AB1333" s="10"/>
    </row>
    <row r="1334" spans="3:28" x14ac:dyDescent="0.2">
      <c r="C1334" s="52"/>
      <c r="L1334" s="8"/>
      <c r="M1334" s="8"/>
      <c r="N1334" s="8"/>
      <c r="O1334" s="8"/>
      <c r="P1334" s="8"/>
      <c r="Q1334" s="11"/>
      <c r="R1334" s="11"/>
      <c r="S1334" s="11"/>
      <c r="T1334" s="8"/>
      <c r="U1334" s="8"/>
      <c r="V1334" s="8"/>
      <c r="W1334" s="8"/>
      <c r="X1334" s="11"/>
      <c r="Y1334" s="10"/>
      <c r="Z1334" s="10"/>
      <c r="AA1334" s="10"/>
      <c r="AB1334" s="10"/>
    </row>
    <row r="1335" spans="3:28" x14ac:dyDescent="0.2">
      <c r="C1335" s="52"/>
      <c r="L1335" s="8"/>
      <c r="M1335" s="8"/>
      <c r="N1335" s="8"/>
      <c r="O1335" s="8"/>
      <c r="P1335" s="8"/>
      <c r="Q1335" s="11"/>
      <c r="R1335" s="11"/>
      <c r="S1335" s="11"/>
      <c r="T1335" s="8"/>
      <c r="U1335" s="8"/>
      <c r="V1335" s="8"/>
      <c r="W1335" s="8"/>
      <c r="X1335" s="11"/>
      <c r="Y1335" s="10"/>
      <c r="Z1335" s="10"/>
      <c r="AA1335" s="10"/>
      <c r="AB1335" s="10"/>
    </row>
    <row r="1336" spans="3:28" x14ac:dyDescent="0.2">
      <c r="C1336" s="52"/>
      <c r="L1336" s="8"/>
      <c r="M1336" s="8"/>
      <c r="N1336" s="8"/>
      <c r="O1336" s="8"/>
      <c r="P1336" s="8"/>
      <c r="Q1336" s="11"/>
      <c r="R1336" s="11"/>
      <c r="S1336" s="11"/>
      <c r="T1336" s="8"/>
      <c r="U1336" s="8"/>
      <c r="V1336" s="8"/>
      <c r="W1336" s="8"/>
      <c r="X1336" s="11"/>
      <c r="Y1336" s="10"/>
      <c r="Z1336" s="10"/>
      <c r="AA1336" s="10"/>
      <c r="AB1336" s="10"/>
    </row>
    <row r="1337" spans="3:28" x14ac:dyDescent="0.2">
      <c r="C1337" s="52"/>
      <c r="L1337" s="8"/>
      <c r="M1337" s="8"/>
      <c r="N1337" s="8"/>
      <c r="O1337" s="8"/>
      <c r="P1337" s="8"/>
      <c r="Q1337" s="11"/>
      <c r="R1337" s="11"/>
      <c r="S1337" s="11"/>
      <c r="T1337" s="8"/>
      <c r="U1337" s="8"/>
      <c r="V1337" s="8"/>
      <c r="W1337" s="8"/>
      <c r="X1337" s="11"/>
      <c r="Y1337" s="10"/>
      <c r="Z1337" s="10"/>
      <c r="AA1337" s="10"/>
      <c r="AB1337" s="10"/>
    </row>
    <row r="1338" spans="3:28" x14ac:dyDescent="0.2">
      <c r="C1338" s="52"/>
      <c r="L1338" s="8"/>
      <c r="M1338" s="8"/>
      <c r="N1338" s="8"/>
      <c r="O1338" s="8"/>
      <c r="P1338" s="8"/>
      <c r="Q1338" s="11"/>
      <c r="R1338" s="11"/>
      <c r="S1338" s="11"/>
      <c r="T1338" s="8"/>
      <c r="U1338" s="8"/>
      <c r="V1338" s="8"/>
      <c r="W1338" s="8"/>
      <c r="X1338" s="11"/>
      <c r="Y1338" s="10"/>
      <c r="Z1338" s="10"/>
      <c r="AA1338" s="10"/>
      <c r="AB1338" s="10"/>
    </row>
    <row r="1339" spans="3:28" x14ac:dyDescent="0.2">
      <c r="C1339" s="52"/>
      <c r="L1339" s="8"/>
      <c r="M1339" s="8"/>
      <c r="N1339" s="8"/>
      <c r="O1339" s="8"/>
      <c r="P1339" s="8"/>
      <c r="Q1339" s="11"/>
      <c r="R1339" s="11"/>
      <c r="S1339" s="11"/>
      <c r="T1339" s="8"/>
      <c r="U1339" s="8"/>
      <c r="V1339" s="8"/>
      <c r="W1339" s="8"/>
      <c r="X1339" s="11"/>
      <c r="Y1339" s="10"/>
      <c r="Z1339" s="10"/>
      <c r="AA1339" s="10"/>
      <c r="AB1339" s="10"/>
    </row>
    <row r="1340" spans="3:28" x14ac:dyDescent="0.2">
      <c r="C1340" s="52"/>
      <c r="L1340" s="8"/>
      <c r="M1340" s="8"/>
      <c r="N1340" s="8"/>
      <c r="O1340" s="8"/>
      <c r="P1340" s="8"/>
      <c r="Q1340" s="11"/>
      <c r="R1340" s="11"/>
      <c r="S1340" s="11"/>
      <c r="T1340" s="8"/>
      <c r="U1340" s="8"/>
      <c r="V1340" s="8"/>
      <c r="W1340" s="8"/>
      <c r="X1340" s="11"/>
      <c r="Y1340" s="10"/>
      <c r="Z1340" s="10"/>
      <c r="AA1340" s="10"/>
      <c r="AB1340" s="10"/>
    </row>
    <row r="1341" spans="3:28" x14ac:dyDescent="0.2">
      <c r="C1341" s="52"/>
      <c r="L1341" s="8"/>
      <c r="M1341" s="8"/>
      <c r="N1341" s="8"/>
      <c r="O1341" s="8"/>
      <c r="P1341" s="8"/>
      <c r="Q1341" s="11"/>
      <c r="R1341" s="11"/>
      <c r="S1341" s="11"/>
      <c r="T1341" s="8"/>
      <c r="U1341" s="8"/>
      <c r="V1341" s="8"/>
      <c r="W1341" s="8"/>
      <c r="X1341" s="11"/>
      <c r="Y1341" s="10"/>
      <c r="Z1341" s="10"/>
      <c r="AA1341" s="10"/>
      <c r="AB1341" s="10"/>
    </row>
    <row r="1342" spans="3:28" x14ac:dyDescent="0.2">
      <c r="C1342" s="52"/>
      <c r="L1342" s="8"/>
      <c r="M1342" s="8"/>
      <c r="N1342" s="8"/>
      <c r="O1342" s="8"/>
      <c r="P1342" s="8"/>
      <c r="Q1342" s="11"/>
      <c r="R1342" s="11"/>
      <c r="S1342" s="11"/>
      <c r="T1342" s="8"/>
      <c r="U1342" s="8"/>
      <c r="V1342" s="8"/>
      <c r="W1342" s="8"/>
      <c r="X1342" s="11"/>
      <c r="Y1342" s="10"/>
      <c r="Z1342" s="10"/>
      <c r="AA1342" s="10"/>
      <c r="AB1342" s="10"/>
    </row>
    <row r="1343" spans="3:28" x14ac:dyDescent="0.2">
      <c r="C1343" s="52"/>
      <c r="L1343" s="8"/>
      <c r="M1343" s="8"/>
      <c r="N1343" s="8"/>
      <c r="O1343" s="8"/>
      <c r="P1343" s="8"/>
      <c r="Q1343" s="11"/>
      <c r="R1343" s="11"/>
      <c r="S1343" s="11"/>
      <c r="T1343" s="8"/>
      <c r="U1343" s="8"/>
      <c r="V1343" s="8"/>
      <c r="W1343" s="8"/>
      <c r="X1343" s="11"/>
      <c r="Y1343" s="10"/>
      <c r="Z1343" s="10"/>
      <c r="AA1343" s="10"/>
      <c r="AB1343" s="10"/>
    </row>
    <row r="1344" spans="3:28" x14ac:dyDescent="0.2">
      <c r="C1344" s="52"/>
      <c r="L1344" s="8"/>
      <c r="M1344" s="8"/>
      <c r="N1344" s="8"/>
      <c r="O1344" s="8"/>
      <c r="P1344" s="8"/>
      <c r="Q1344" s="11"/>
      <c r="R1344" s="11"/>
      <c r="S1344" s="11"/>
      <c r="T1344" s="8"/>
      <c r="U1344" s="8"/>
      <c r="V1344" s="8"/>
      <c r="W1344" s="8"/>
      <c r="X1344" s="11"/>
      <c r="Y1344" s="10"/>
      <c r="Z1344" s="10"/>
      <c r="AA1344" s="10"/>
      <c r="AB1344" s="10"/>
    </row>
    <row r="1345" spans="3:28" x14ac:dyDescent="0.2">
      <c r="C1345" s="52"/>
      <c r="L1345" s="8"/>
      <c r="M1345" s="8"/>
      <c r="N1345" s="8"/>
      <c r="O1345" s="8"/>
      <c r="P1345" s="8"/>
      <c r="Q1345" s="11"/>
      <c r="R1345" s="11"/>
      <c r="S1345" s="11"/>
      <c r="T1345" s="8"/>
      <c r="U1345" s="8"/>
      <c r="V1345" s="8"/>
      <c r="W1345" s="8"/>
      <c r="X1345" s="11"/>
      <c r="Y1345" s="10"/>
      <c r="Z1345" s="10"/>
      <c r="AA1345" s="10"/>
      <c r="AB1345" s="10"/>
    </row>
    <row r="1346" spans="3:28" x14ac:dyDescent="0.2">
      <c r="C1346" s="52"/>
      <c r="L1346" s="8"/>
      <c r="M1346" s="8"/>
      <c r="N1346" s="8"/>
      <c r="O1346" s="8"/>
      <c r="P1346" s="8"/>
      <c r="Q1346" s="11"/>
      <c r="R1346" s="11"/>
      <c r="S1346" s="11"/>
      <c r="T1346" s="8"/>
      <c r="U1346" s="8"/>
      <c r="V1346" s="8"/>
      <c r="W1346" s="8"/>
      <c r="X1346" s="11"/>
      <c r="Y1346" s="10"/>
      <c r="Z1346" s="10"/>
      <c r="AA1346" s="10"/>
      <c r="AB1346" s="10"/>
    </row>
    <row r="1347" spans="3:28" x14ac:dyDescent="0.2">
      <c r="C1347" s="52"/>
      <c r="L1347" s="8"/>
      <c r="M1347" s="8"/>
      <c r="N1347" s="8"/>
      <c r="O1347" s="8"/>
      <c r="P1347" s="8"/>
      <c r="Q1347" s="11"/>
      <c r="R1347" s="11"/>
      <c r="S1347" s="11"/>
      <c r="T1347" s="8"/>
      <c r="U1347" s="8"/>
      <c r="V1347" s="8"/>
      <c r="W1347" s="8"/>
      <c r="X1347" s="11"/>
      <c r="Y1347" s="10"/>
      <c r="Z1347" s="10"/>
      <c r="AA1347" s="10"/>
      <c r="AB1347" s="10"/>
    </row>
    <row r="1348" spans="3:28" x14ac:dyDescent="0.2">
      <c r="C1348" s="52"/>
      <c r="L1348" s="8"/>
      <c r="M1348" s="8"/>
      <c r="N1348" s="8"/>
      <c r="O1348" s="8"/>
      <c r="P1348" s="8"/>
      <c r="Q1348" s="11"/>
      <c r="R1348" s="11"/>
      <c r="S1348" s="11"/>
      <c r="T1348" s="8"/>
      <c r="U1348" s="8"/>
      <c r="V1348" s="8"/>
      <c r="W1348" s="8"/>
      <c r="X1348" s="11"/>
      <c r="Y1348" s="10"/>
      <c r="Z1348" s="10"/>
      <c r="AA1348" s="10"/>
      <c r="AB1348" s="10"/>
    </row>
    <row r="1349" spans="3:28" x14ac:dyDescent="0.2">
      <c r="C1349" s="52"/>
      <c r="L1349" s="8"/>
      <c r="M1349" s="8"/>
      <c r="N1349" s="8"/>
      <c r="O1349" s="8"/>
      <c r="P1349" s="8"/>
      <c r="Q1349" s="11"/>
      <c r="R1349" s="11"/>
      <c r="S1349" s="11"/>
      <c r="T1349" s="8"/>
      <c r="U1349" s="8"/>
      <c r="V1349" s="8"/>
      <c r="W1349" s="8"/>
      <c r="X1349" s="11"/>
      <c r="Y1349" s="10"/>
      <c r="Z1349" s="10"/>
      <c r="AA1349" s="10"/>
      <c r="AB1349" s="10"/>
    </row>
    <row r="1350" spans="3:28" x14ac:dyDescent="0.2">
      <c r="C1350" s="52"/>
      <c r="L1350" s="8"/>
      <c r="M1350" s="8"/>
      <c r="N1350" s="8"/>
      <c r="O1350" s="8"/>
      <c r="P1350" s="8"/>
      <c r="Q1350" s="11"/>
      <c r="R1350" s="11"/>
      <c r="S1350" s="11"/>
      <c r="T1350" s="8"/>
      <c r="U1350" s="8"/>
      <c r="V1350" s="8"/>
      <c r="W1350" s="8"/>
      <c r="X1350" s="11"/>
      <c r="Y1350" s="10"/>
      <c r="Z1350" s="10"/>
      <c r="AA1350" s="10"/>
      <c r="AB1350" s="10"/>
    </row>
    <row r="1351" spans="3:28" x14ac:dyDescent="0.2">
      <c r="C1351" s="52"/>
      <c r="L1351" s="8"/>
      <c r="M1351" s="8"/>
      <c r="N1351" s="8"/>
      <c r="O1351" s="8"/>
      <c r="P1351" s="8"/>
      <c r="Q1351" s="11"/>
      <c r="R1351" s="11"/>
      <c r="S1351" s="11"/>
      <c r="T1351" s="8"/>
      <c r="U1351" s="8"/>
      <c r="V1351" s="8"/>
      <c r="W1351" s="8"/>
      <c r="X1351" s="11"/>
      <c r="Y1351" s="10"/>
      <c r="Z1351" s="10"/>
      <c r="AA1351" s="10"/>
      <c r="AB1351" s="10"/>
    </row>
    <row r="1352" spans="3:28" x14ac:dyDescent="0.2">
      <c r="C1352" s="52"/>
      <c r="L1352" s="8"/>
      <c r="M1352" s="8"/>
      <c r="N1352" s="8"/>
      <c r="O1352" s="8"/>
      <c r="P1352" s="8"/>
      <c r="Q1352" s="11"/>
      <c r="R1352" s="11"/>
      <c r="S1352" s="11"/>
      <c r="T1352" s="8"/>
      <c r="U1352" s="8"/>
      <c r="V1352" s="8"/>
      <c r="W1352" s="8"/>
      <c r="X1352" s="11"/>
      <c r="Y1352" s="10"/>
      <c r="Z1352" s="10"/>
      <c r="AA1352" s="10"/>
      <c r="AB1352" s="10"/>
    </row>
    <row r="1353" spans="3:28" x14ac:dyDescent="0.2">
      <c r="C1353" s="52"/>
      <c r="L1353" s="8"/>
      <c r="M1353" s="8"/>
      <c r="N1353" s="8"/>
      <c r="O1353" s="8"/>
      <c r="P1353" s="8"/>
      <c r="Q1353" s="11"/>
      <c r="R1353" s="11"/>
      <c r="S1353" s="11"/>
      <c r="T1353" s="8"/>
      <c r="U1353" s="8"/>
      <c r="V1353" s="8"/>
      <c r="W1353" s="8"/>
      <c r="X1353" s="11"/>
      <c r="Y1353" s="10"/>
      <c r="Z1353" s="10"/>
      <c r="AA1353" s="10"/>
      <c r="AB1353" s="10"/>
    </row>
    <row r="1354" spans="3:28" x14ac:dyDescent="0.2">
      <c r="C1354" s="52"/>
      <c r="L1354" s="8"/>
      <c r="M1354" s="8"/>
      <c r="N1354" s="8"/>
      <c r="O1354" s="8"/>
      <c r="P1354" s="8"/>
      <c r="Q1354" s="11"/>
      <c r="R1354" s="11"/>
      <c r="S1354" s="11"/>
      <c r="T1354" s="8"/>
      <c r="U1354" s="8"/>
      <c r="V1354" s="8"/>
      <c r="W1354" s="8"/>
      <c r="X1354" s="11"/>
      <c r="Y1354" s="10"/>
      <c r="Z1354" s="10"/>
      <c r="AA1354" s="10"/>
      <c r="AB1354" s="10"/>
    </row>
    <row r="1355" spans="3:28" x14ac:dyDescent="0.2">
      <c r="C1355" s="52"/>
      <c r="L1355" s="8"/>
      <c r="M1355" s="8"/>
      <c r="N1355" s="8"/>
      <c r="O1355" s="8"/>
      <c r="P1355" s="8"/>
      <c r="Q1355" s="11"/>
      <c r="R1355" s="11"/>
      <c r="S1355" s="11"/>
      <c r="T1355" s="8"/>
      <c r="U1355" s="8"/>
      <c r="V1355" s="8"/>
      <c r="W1355" s="8"/>
      <c r="X1355" s="11"/>
      <c r="Y1355" s="10"/>
      <c r="Z1355" s="10"/>
      <c r="AA1355" s="10"/>
      <c r="AB1355" s="10"/>
    </row>
    <row r="1356" spans="3:28" x14ac:dyDescent="0.2">
      <c r="C1356" s="52"/>
      <c r="L1356" s="8"/>
      <c r="M1356" s="8"/>
      <c r="N1356" s="8"/>
      <c r="O1356" s="8"/>
      <c r="P1356" s="8"/>
      <c r="Q1356" s="11"/>
      <c r="R1356" s="11"/>
      <c r="S1356" s="11"/>
      <c r="T1356" s="8"/>
      <c r="U1356" s="8"/>
      <c r="V1356" s="8"/>
      <c r="W1356" s="8"/>
      <c r="X1356" s="11"/>
      <c r="Y1356" s="10"/>
      <c r="Z1356" s="10"/>
      <c r="AA1356" s="10"/>
      <c r="AB1356" s="10"/>
    </row>
    <row r="1357" spans="3:28" x14ac:dyDescent="0.2">
      <c r="C1357" s="52"/>
      <c r="L1357" s="8"/>
      <c r="M1357" s="8"/>
      <c r="N1357" s="8"/>
      <c r="O1357" s="8"/>
      <c r="P1357" s="8"/>
      <c r="Q1357" s="11"/>
      <c r="R1357" s="11"/>
      <c r="S1357" s="11"/>
      <c r="T1357" s="8"/>
      <c r="U1357" s="8"/>
      <c r="V1357" s="8"/>
      <c r="W1357" s="8"/>
      <c r="X1357" s="11"/>
      <c r="Y1357" s="10"/>
      <c r="Z1357" s="10"/>
      <c r="AA1357" s="10"/>
      <c r="AB1357" s="10"/>
    </row>
    <row r="1358" spans="3:28" x14ac:dyDescent="0.2">
      <c r="C1358" s="52"/>
      <c r="L1358" s="8"/>
      <c r="M1358" s="8"/>
      <c r="N1358" s="8"/>
      <c r="O1358" s="8"/>
      <c r="P1358" s="8"/>
      <c r="Q1358" s="11"/>
      <c r="R1358" s="11"/>
      <c r="S1358" s="11"/>
      <c r="T1358" s="8"/>
      <c r="U1358" s="8"/>
      <c r="V1358" s="8"/>
      <c r="W1358" s="8"/>
      <c r="X1358" s="11"/>
      <c r="Y1358" s="10"/>
      <c r="Z1358" s="10"/>
      <c r="AA1358" s="10"/>
      <c r="AB1358" s="10"/>
    </row>
    <row r="1359" spans="3:28" x14ac:dyDescent="0.2">
      <c r="C1359" s="52"/>
      <c r="L1359" s="8"/>
      <c r="M1359" s="8"/>
      <c r="N1359" s="8"/>
      <c r="O1359" s="8"/>
      <c r="P1359" s="8"/>
      <c r="Q1359" s="11"/>
      <c r="R1359" s="11"/>
      <c r="S1359" s="11"/>
      <c r="T1359" s="8"/>
      <c r="U1359" s="8"/>
      <c r="V1359" s="8"/>
      <c r="W1359" s="8"/>
      <c r="X1359" s="11"/>
      <c r="Y1359" s="10"/>
      <c r="Z1359" s="10"/>
      <c r="AA1359" s="10"/>
      <c r="AB1359" s="10"/>
    </row>
    <row r="1360" spans="3:28" x14ac:dyDescent="0.2">
      <c r="C1360" s="52"/>
      <c r="L1360" s="8"/>
      <c r="M1360" s="8"/>
      <c r="N1360" s="8"/>
      <c r="O1360" s="8"/>
      <c r="P1360" s="8"/>
      <c r="Q1360" s="11"/>
      <c r="R1360" s="11"/>
      <c r="S1360" s="11"/>
      <c r="T1360" s="8"/>
      <c r="U1360" s="8"/>
      <c r="V1360" s="8"/>
      <c r="W1360" s="8"/>
      <c r="X1360" s="11"/>
      <c r="Y1360" s="10"/>
      <c r="Z1360" s="10"/>
      <c r="AA1360" s="10"/>
      <c r="AB1360" s="10"/>
    </row>
    <row r="1361" spans="3:28" x14ac:dyDescent="0.2">
      <c r="C1361" s="52"/>
      <c r="L1361" s="8"/>
      <c r="M1361" s="8"/>
      <c r="N1361" s="8"/>
      <c r="O1361" s="8"/>
      <c r="P1361" s="8"/>
      <c r="Q1361" s="11"/>
      <c r="R1361" s="11"/>
      <c r="S1361" s="11"/>
      <c r="T1361" s="8"/>
      <c r="U1361" s="8"/>
      <c r="V1361" s="8"/>
      <c r="W1361" s="8"/>
      <c r="X1361" s="11"/>
      <c r="Y1361" s="10"/>
      <c r="Z1361" s="10"/>
      <c r="AA1361" s="10"/>
      <c r="AB1361" s="10"/>
    </row>
    <row r="1362" spans="3:28" x14ac:dyDescent="0.2">
      <c r="C1362" s="52"/>
      <c r="L1362" s="8"/>
      <c r="M1362" s="8"/>
      <c r="N1362" s="8"/>
      <c r="O1362" s="8"/>
      <c r="P1362" s="8"/>
      <c r="Q1362" s="11"/>
      <c r="R1362" s="11"/>
      <c r="S1362" s="11"/>
      <c r="T1362" s="8"/>
      <c r="U1362" s="8"/>
      <c r="V1362" s="8"/>
      <c r="W1362" s="8"/>
      <c r="X1362" s="11"/>
      <c r="Y1362" s="10"/>
      <c r="Z1362" s="10"/>
      <c r="AA1362" s="10"/>
      <c r="AB1362" s="10"/>
    </row>
    <row r="1363" spans="3:28" x14ac:dyDescent="0.2">
      <c r="C1363" s="52"/>
      <c r="L1363" s="8"/>
      <c r="M1363" s="8"/>
      <c r="N1363" s="8"/>
      <c r="O1363" s="8"/>
      <c r="P1363" s="8"/>
      <c r="Q1363" s="11"/>
      <c r="R1363" s="11"/>
      <c r="S1363" s="11"/>
      <c r="T1363" s="8"/>
      <c r="U1363" s="8"/>
      <c r="V1363" s="8"/>
      <c r="W1363" s="8"/>
      <c r="X1363" s="11"/>
      <c r="Y1363" s="10"/>
      <c r="Z1363" s="10"/>
      <c r="AA1363" s="10"/>
      <c r="AB1363" s="10"/>
    </row>
    <row r="1364" spans="3:28" x14ac:dyDescent="0.2">
      <c r="C1364" s="52"/>
      <c r="L1364" s="8"/>
      <c r="M1364" s="8"/>
      <c r="N1364" s="8"/>
      <c r="O1364" s="8"/>
      <c r="P1364" s="8"/>
      <c r="Q1364" s="11"/>
      <c r="R1364" s="11"/>
      <c r="S1364" s="11"/>
      <c r="T1364" s="8"/>
      <c r="U1364" s="8"/>
      <c r="V1364" s="8"/>
      <c r="W1364" s="8"/>
      <c r="X1364" s="11"/>
      <c r="Y1364" s="10"/>
      <c r="Z1364" s="10"/>
      <c r="AA1364" s="10"/>
      <c r="AB1364" s="10"/>
    </row>
    <row r="1365" spans="3:28" x14ac:dyDescent="0.2">
      <c r="C1365" s="52"/>
      <c r="L1365" s="8"/>
      <c r="M1365" s="8"/>
      <c r="N1365" s="8"/>
      <c r="O1365" s="8"/>
      <c r="P1365" s="8"/>
      <c r="Q1365" s="11"/>
      <c r="R1365" s="11"/>
      <c r="S1365" s="11"/>
      <c r="T1365" s="8"/>
      <c r="U1365" s="8"/>
      <c r="V1365" s="8"/>
      <c r="W1365" s="8"/>
      <c r="X1365" s="11"/>
      <c r="Y1365" s="10"/>
      <c r="Z1365" s="10"/>
      <c r="AA1365" s="10"/>
      <c r="AB1365" s="10"/>
    </row>
    <row r="1366" spans="3:28" x14ac:dyDescent="0.2">
      <c r="C1366" s="52"/>
      <c r="L1366" s="8"/>
      <c r="M1366" s="8"/>
      <c r="N1366" s="8"/>
      <c r="O1366" s="8"/>
      <c r="P1366" s="8"/>
      <c r="Q1366" s="11"/>
      <c r="R1366" s="11"/>
      <c r="S1366" s="11"/>
      <c r="T1366" s="8"/>
      <c r="U1366" s="8"/>
      <c r="V1366" s="8"/>
      <c r="W1366" s="8"/>
      <c r="X1366" s="11"/>
      <c r="Y1366" s="10"/>
      <c r="Z1366" s="10"/>
      <c r="AA1366" s="10"/>
      <c r="AB1366" s="10"/>
    </row>
    <row r="1367" spans="3:28" x14ac:dyDescent="0.2">
      <c r="C1367" s="52"/>
      <c r="L1367" s="8"/>
      <c r="M1367" s="8"/>
      <c r="N1367" s="8"/>
      <c r="O1367" s="8"/>
      <c r="P1367" s="8"/>
      <c r="Q1367" s="11"/>
      <c r="R1367" s="11"/>
      <c r="S1367" s="11"/>
      <c r="T1367" s="8"/>
      <c r="U1367" s="8"/>
      <c r="V1367" s="8"/>
      <c r="W1367" s="8"/>
      <c r="X1367" s="11"/>
      <c r="Y1367" s="10"/>
      <c r="Z1367" s="10"/>
      <c r="AA1367" s="10"/>
      <c r="AB1367" s="10"/>
    </row>
    <row r="1368" spans="3:28" x14ac:dyDescent="0.2">
      <c r="C1368" s="52"/>
      <c r="L1368" s="8"/>
      <c r="M1368" s="8"/>
      <c r="N1368" s="8"/>
      <c r="O1368" s="8"/>
      <c r="P1368" s="8"/>
      <c r="Q1368" s="11"/>
      <c r="R1368" s="11"/>
      <c r="S1368" s="11"/>
      <c r="T1368" s="8"/>
      <c r="U1368" s="8"/>
      <c r="V1368" s="8"/>
      <c r="W1368" s="8"/>
      <c r="X1368" s="11"/>
      <c r="Y1368" s="10"/>
      <c r="Z1368" s="10"/>
      <c r="AA1368" s="10"/>
      <c r="AB1368" s="10"/>
    </row>
    <row r="1369" spans="3:28" x14ac:dyDescent="0.2">
      <c r="C1369" s="52"/>
      <c r="L1369" s="8"/>
      <c r="M1369" s="8"/>
      <c r="N1369" s="8"/>
      <c r="O1369" s="8"/>
      <c r="P1369" s="8"/>
      <c r="Q1369" s="11"/>
      <c r="R1369" s="11"/>
      <c r="S1369" s="11"/>
      <c r="T1369" s="8"/>
      <c r="U1369" s="8"/>
      <c r="V1369" s="8"/>
      <c r="W1369" s="8"/>
      <c r="X1369" s="11"/>
      <c r="Y1369" s="10"/>
      <c r="Z1369" s="10"/>
      <c r="AA1369" s="10"/>
      <c r="AB1369" s="10"/>
    </row>
    <row r="1370" spans="3:28" x14ac:dyDescent="0.2">
      <c r="C1370" s="52"/>
      <c r="L1370" s="8"/>
      <c r="M1370" s="8"/>
      <c r="N1370" s="8"/>
      <c r="O1370" s="8"/>
      <c r="P1370" s="8"/>
      <c r="Q1370" s="11"/>
      <c r="R1370" s="11"/>
      <c r="S1370" s="11"/>
      <c r="T1370" s="8"/>
      <c r="U1370" s="8"/>
      <c r="V1370" s="8"/>
      <c r="W1370" s="8"/>
      <c r="X1370" s="11"/>
      <c r="Y1370" s="10"/>
      <c r="Z1370" s="10"/>
      <c r="AA1370" s="10"/>
      <c r="AB1370" s="10"/>
    </row>
    <row r="1371" spans="3:28" x14ac:dyDescent="0.2">
      <c r="C1371" s="52"/>
      <c r="L1371" s="8"/>
      <c r="M1371" s="8"/>
      <c r="N1371" s="8"/>
      <c r="O1371" s="8"/>
      <c r="P1371" s="8"/>
      <c r="Q1371" s="11"/>
      <c r="R1371" s="11"/>
      <c r="S1371" s="11"/>
      <c r="T1371" s="8"/>
      <c r="U1371" s="8"/>
      <c r="V1371" s="8"/>
      <c r="W1371" s="8"/>
      <c r="X1371" s="11"/>
      <c r="Y1371" s="10"/>
      <c r="Z1371" s="10"/>
      <c r="AA1371" s="10"/>
      <c r="AB1371" s="10"/>
    </row>
    <row r="1372" spans="3:28" x14ac:dyDescent="0.2">
      <c r="C1372" s="52"/>
      <c r="L1372" s="8"/>
      <c r="M1372" s="8"/>
      <c r="N1372" s="8"/>
      <c r="O1372" s="8"/>
      <c r="P1372" s="8"/>
      <c r="Q1372" s="11"/>
      <c r="R1372" s="11"/>
      <c r="S1372" s="11"/>
      <c r="T1372" s="8"/>
      <c r="U1372" s="8"/>
      <c r="V1372" s="8"/>
      <c r="W1372" s="8"/>
      <c r="X1372" s="11"/>
      <c r="Y1372" s="10"/>
      <c r="Z1372" s="10"/>
      <c r="AA1372" s="10"/>
      <c r="AB1372" s="10"/>
    </row>
    <row r="1373" spans="3:28" x14ac:dyDescent="0.2">
      <c r="C1373" s="52"/>
      <c r="L1373" s="8"/>
      <c r="M1373" s="8"/>
      <c r="N1373" s="8"/>
      <c r="O1373" s="8"/>
      <c r="P1373" s="8"/>
      <c r="Q1373" s="11"/>
      <c r="R1373" s="11"/>
      <c r="S1373" s="11"/>
      <c r="T1373" s="8"/>
      <c r="U1373" s="8"/>
      <c r="V1373" s="8"/>
      <c r="W1373" s="8"/>
      <c r="X1373" s="11"/>
      <c r="Y1373" s="10"/>
      <c r="Z1373" s="10"/>
      <c r="AA1373" s="10"/>
      <c r="AB1373" s="10"/>
    </row>
    <row r="1374" spans="3:28" x14ac:dyDescent="0.2">
      <c r="C1374" s="52"/>
      <c r="L1374" s="8"/>
      <c r="M1374" s="8"/>
      <c r="N1374" s="8"/>
      <c r="O1374" s="8"/>
      <c r="P1374" s="8"/>
      <c r="Q1374" s="11"/>
      <c r="R1374" s="11"/>
      <c r="S1374" s="11"/>
      <c r="T1374" s="8"/>
      <c r="U1374" s="8"/>
      <c r="V1374" s="8"/>
      <c r="W1374" s="8"/>
      <c r="X1374" s="11"/>
      <c r="Y1374" s="10"/>
      <c r="Z1374" s="10"/>
      <c r="AA1374" s="10"/>
      <c r="AB1374" s="10"/>
    </row>
    <row r="1375" spans="3:28" x14ac:dyDescent="0.2">
      <c r="C1375" s="52"/>
      <c r="L1375" s="8"/>
      <c r="M1375" s="8"/>
      <c r="N1375" s="8"/>
      <c r="O1375" s="8"/>
      <c r="P1375" s="8"/>
      <c r="Q1375" s="11"/>
      <c r="R1375" s="11"/>
      <c r="S1375" s="11"/>
      <c r="T1375" s="8"/>
      <c r="U1375" s="8"/>
      <c r="V1375" s="8"/>
      <c r="W1375" s="8"/>
      <c r="X1375" s="11"/>
      <c r="Y1375" s="10"/>
      <c r="Z1375" s="10"/>
      <c r="AA1375" s="10"/>
      <c r="AB1375" s="10"/>
    </row>
    <row r="1376" spans="3:28" x14ac:dyDescent="0.2">
      <c r="C1376" s="52"/>
      <c r="L1376" s="8"/>
      <c r="M1376" s="8"/>
      <c r="N1376" s="8"/>
      <c r="O1376" s="8"/>
      <c r="P1376" s="8"/>
      <c r="Q1376" s="11"/>
      <c r="R1376" s="11"/>
      <c r="S1376" s="11"/>
      <c r="T1376" s="8"/>
      <c r="U1376" s="8"/>
      <c r="V1376" s="8"/>
      <c r="W1376" s="8"/>
      <c r="X1376" s="11"/>
      <c r="Y1376" s="10"/>
      <c r="Z1376" s="10"/>
      <c r="AA1376" s="10"/>
      <c r="AB1376" s="10"/>
    </row>
    <row r="1377" spans="3:28" x14ac:dyDescent="0.2">
      <c r="C1377" s="52"/>
      <c r="L1377" s="8"/>
      <c r="M1377" s="8"/>
      <c r="N1377" s="8"/>
      <c r="O1377" s="8"/>
      <c r="P1377" s="8"/>
      <c r="Q1377" s="11"/>
      <c r="R1377" s="11"/>
      <c r="S1377" s="11"/>
      <c r="T1377" s="8"/>
      <c r="U1377" s="8"/>
      <c r="V1377" s="8"/>
      <c r="W1377" s="8"/>
      <c r="X1377" s="11"/>
      <c r="Y1377" s="10"/>
      <c r="Z1377" s="10"/>
      <c r="AA1377" s="10"/>
      <c r="AB1377" s="10"/>
    </row>
    <row r="1378" spans="3:28" x14ac:dyDescent="0.2">
      <c r="C1378" s="52"/>
      <c r="L1378" s="8"/>
      <c r="M1378" s="8"/>
      <c r="N1378" s="8"/>
      <c r="O1378" s="8"/>
      <c r="P1378" s="8"/>
      <c r="Q1378" s="11"/>
      <c r="R1378" s="11"/>
      <c r="S1378" s="11"/>
      <c r="T1378" s="8"/>
      <c r="U1378" s="8"/>
      <c r="V1378" s="8"/>
      <c r="W1378" s="8"/>
      <c r="X1378" s="11"/>
      <c r="Y1378" s="10"/>
      <c r="Z1378" s="10"/>
      <c r="AA1378" s="10"/>
      <c r="AB1378" s="10"/>
    </row>
    <row r="1379" spans="3:28" x14ac:dyDescent="0.2">
      <c r="C1379" s="52"/>
      <c r="L1379" s="8"/>
      <c r="M1379" s="8"/>
      <c r="N1379" s="8"/>
      <c r="O1379" s="8"/>
      <c r="P1379" s="8"/>
      <c r="Q1379" s="11"/>
      <c r="R1379" s="11"/>
      <c r="S1379" s="11"/>
      <c r="T1379" s="8"/>
      <c r="U1379" s="8"/>
      <c r="V1379" s="8"/>
      <c r="W1379" s="8"/>
      <c r="X1379" s="11"/>
      <c r="Y1379" s="10"/>
      <c r="Z1379" s="10"/>
      <c r="AA1379" s="10"/>
      <c r="AB1379" s="10"/>
    </row>
    <row r="1380" spans="3:28" x14ac:dyDescent="0.2">
      <c r="C1380" s="52"/>
      <c r="L1380" s="8"/>
      <c r="M1380" s="8"/>
      <c r="N1380" s="8"/>
      <c r="O1380" s="8"/>
      <c r="P1380" s="8"/>
      <c r="Q1380" s="11"/>
      <c r="R1380" s="11"/>
      <c r="S1380" s="11"/>
      <c r="T1380" s="8"/>
      <c r="U1380" s="8"/>
      <c r="V1380" s="8"/>
      <c r="W1380" s="8"/>
      <c r="X1380" s="11"/>
      <c r="Y1380" s="10"/>
      <c r="Z1380" s="10"/>
      <c r="AA1380" s="10"/>
      <c r="AB1380" s="10"/>
    </row>
    <row r="1381" spans="3:28" x14ac:dyDescent="0.2">
      <c r="C1381" s="52"/>
      <c r="L1381" s="8"/>
      <c r="M1381" s="8"/>
      <c r="N1381" s="8"/>
      <c r="O1381" s="8"/>
      <c r="P1381" s="8"/>
      <c r="Q1381" s="11"/>
      <c r="R1381" s="11"/>
      <c r="S1381" s="11"/>
      <c r="T1381" s="8"/>
      <c r="U1381" s="8"/>
      <c r="V1381" s="8"/>
      <c r="W1381" s="8"/>
      <c r="X1381" s="11"/>
      <c r="Y1381" s="10"/>
      <c r="Z1381" s="10"/>
      <c r="AA1381" s="10"/>
      <c r="AB1381" s="10"/>
    </row>
    <row r="1382" spans="3:28" x14ac:dyDescent="0.2">
      <c r="C1382" s="52"/>
      <c r="L1382" s="8"/>
      <c r="M1382" s="8"/>
      <c r="N1382" s="8"/>
      <c r="O1382" s="8"/>
      <c r="P1382" s="8"/>
      <c r="Q1382" s="11"/>
      <c r="R1382" s="11"/>
      <c r="S1382" s="11"/>
      <c r="T1382" s="8"/>
      <c r="U1382" s="8"/>
      <c r="V1382" s="8"/>
      <c r="W1382" s="8"/>
      <c r="X1382" s="11"/>
      <c r="Y1382" s="10"/>
      <c r="Z1382" s="10"/>
      <c r="AA1382" s="10"/>
      <c r="AB1382" s="10"/>
    </row>
    <row r="1383" spans="3:28" x14ac:dyDescent="0.2">
      <c r="C1383" s="52"/>
      <c r="L1383" s="8"/>
      <c r="M1383" s="8"/>
      <c r="N1383" s="8"/>
      <c r="O1383" s="8"/>
      <c r="P1383" s="8"/>
      <c r="Q1383" s="11"/>
      <c r="R1383" s="11"/>
      <c r="S1383" s="11"/>
      <c r="T1383" s="8"/>
      <c r="U1383" s="8"/>
      <c r="V1383" s="8"/>
      <c r="W1383" s="8"/>
      <c r="X1383" s="11"/>
      <c r="Y1383" s="10"/>
      <c r="Z1383" s="10"/>
      <c r="AA1383" s="10"/>
      <c r="AB1383" s="10"/>
    </row>
    <row r="1384" spans="3:28" x14ac:dyDescent="0.2">
      <c r="C1384" s="52"/>
      <c r="L1384" s="8"/>
      <c r="M1384" s="8"/>
      <c r="N1384" s="8"/>
      <c r="O1384" s="8"/>
      <c r="P1384" s="8"/>
      <c r="Q1384" s="11"/>
      <c r="R1384" s="11"/>
      <c r="S1384" s="11"/>
      <c r="T1384" s="8"/>
      <c r="U1384" s="8"/>
      <c r="V1384" s="8"/>
      <c r="W1384" s="8"/>
      <c r="X1384" s="11"/>
      <c r="Y1384" s="10"/>
      <c r="Z1384" s="10"/>
      <c r="AA1384" s="10"/>
      <c r="AB1384" s="10"/>
    </row>
    <row r="1385" spans="3:28" x14ac:dyDescent="0.2">
      <c r="C1385" s="52"/>
      <c r="L1385" s="8"/>
      <c r="M1385" s="8"/>
      <c r="N1385" s="8"/>
      <c r="O1385" s="8"/>
      <c r="P1385" s="8"/>
      <c r="Q1385" s="11"/>
      <c r="R1385" s="11"/>
      <c r="S1385" s="11"/>
      <c r="T1385" s="8"/>
      <c r="U1385" s="8"/>
      <c r="V1385" s="8"/>
      <c r="W1385" s="8"/>
      <c r="X1385" s="11"/>
      <c r="Y1385" s="10"/>
      <c r="Z1385" s="10"/>
      <c r="AA1385" s="10"/>
      <c r="AB1385" s="10"/>
    </row>
    <row r="1386" spans="3:28" x14ac:dyDescent="0.2">
      <c r="C1386" s="52"/>
      <c r="L1386" s="8"/>
      <c r="M1386" s="8"/>
      <c r="N1386" s="8"/>
      <c r="O1386" s="8"/>
      <c r="P1386" s="8"/>
      <c r="Q1386" s="11"/>
      <c r="R1386" s="11"/>
      <c r="S1386" s="11"/>
      <c r="T1386" s="8"/>
      <c r="U1386" s="8"/>
      <c r="V1386" s="8"/>
      <c r="W1386" s="8"/>
      <c r="X1386" s="11"/>
      <c r="Y1386" s="10"/>
      <c r="Z1386" s="10"/>
      <c r="AA1386" s="10"/>
      <c r="AB1386" s="10"/>
    </row>
    <row r="1387" spans="3:28" x14ac:dyDescent="0.2">
      <c r="C1387" s="52"/>
      <c r="L1387" s="8"/>
      <c r="M1387" s="8"/>
      <c r="N1387" s="8"/>
      <c r="O1387" s="8"/>
      <c r="P1387" s="8"/>
      <c r="Q1387" s="11"/>
      <c r="R1387" s="11"/>
      <c r="S1387" s="11"/>
      <c r="T1387" s="8"/>
      <c r="U1387" s="8"/>
      <c r="V1387" s="8"/>
      <c r="W1387" s="8"/>
      <c r="X1387" s="11"/>
      <c r="Y1387" s="10"/>
      <c r="Z1387" s="10"/>
      <c r="AA1387" s="10"/>
      <c r="AB1387" s="10"/>
    </row>
    <row r="1388" spans="3:28" x14ac:dyDescent="0.2">
      <c r="C1388" s="52"/>
      <c r="L1388" s="8"/>
      <c r="M1388" s="8"/>
      <c r="N1388" s="8"/>
      <c r="O1388" s="8"/>
      <c r="P1388" s="8"/>
      <c r="Q1388" s="11"/>
      <c r="R1388" s="11"/>
      <c r="S1388" s="11"/>
      <c r="T1388" s="8"/>
      <c r="U1388" s="8"/>
      <c r="V1388" s="8"/>
      <c r="W1388" s="8"/>
      <c r="X1388" s="11"/>
      <c r="Y1388" s="10"/>
      <c r="Z1388" s="10"/>
      <c r="AA1388" s="10"/>
      <c r="AB1388" s="10"/>
    </row>
    <row r="1389" spans="3:28" x14ac:dyDescent="0.2">
      <c r="C1389" s="52"/>
      <c r="L1389" s="8"/>
      <c r="M1389" s="8"/>
      <c r="N1389" s="8"/>
      <c r="O1389" s="8"/>
      <c r="P1389" s="8"/>
      <c r="Q1389" s="11"/>
      <c r="R1389" s="11"/>
      <c r="S1389" s="11"/>
      <c r="T1389" s="8"/>
      <c r="U1389" s="8"/>
      <c r="V1389" s="8"/>
      <c r="W1389" s="8"/>
      <c r="X1389" s="11"/>
      <c r="Y1389" s="10"/>
      <c r="Z1389" s="10"/>
      <c r="AA1389" s="10"/>
      <c r="AB1389" s="10"/>
    </row>
    <row r="1390" spans="3:28" x14ac:dyDescent="0.2">
      <c r="C1390" s="52"/>
      <c r="L1390" s="8"/>
      <c r="M1390" s="8"/>
      <c r="N1390" s="8"/>
      <c r="O1390" s="8"/>
      <c r="P1390" s="8"/>
      <c r="Q1390" s="11"/>
      <c r="R1390" s="11"/>
      <c r="S1390" s="11"/>
      <c r="T1390" s="8"/>
      <c r="U1390" s="8"/>
      <c r="V1390" s="8"/>
      <c r="W1390" s="8"/>
      <c r="X1390" s="11"/>
      <c r="Y1390" s="10"/>
      <c r="Z1390" s="10"/>
      <c r="AA1390" s="10"/>
      <c r="AB1390" s="10"/>
    </row>
    <row r="1391" spans="3:28" x14ac:dyDescent="0.2">
      <c r="C1391" s="52"/>
      <c r="L1391" s="8"/>
      <c r="M1391" s="8"/>
      <c r="N1391" s="8"/>
      <c r="O1391" s="8"/>
      <c r="P1391" s="8"/>
      <c r="Q1391" s="11"/>
      <c r="R1391" s="11"/>
      <c r="S1391" s="11"/>
      <c r="T1391" s="8"/>
      <c r="U1391" s="8"/>
      <c r="V1391" s="8"/>
      <c r="W1391" s="8"/>
      <c r="X1391" s="11"/>
      <c r="Y1391" s="10"/>
      <c r="Z1391" s="10"/>
      <c r="AA1391" s="10"/>
      <c r="AB1391" s="10"/>
    </row>
    <row r="1392" spans="3:28" x14ac:dyDescent="0.2">
      <c r="C1392" s="52"/>
      <c r="L1392" s="8"/>
      <c r="M1392" s="8"/>
      <c r="N1392" s="8"/>
      <c r="O1392" s="8"/>
      <c r="P1392" s="8"/>
      <c r="Q1392" s="11"/>
      <c r="R1392" s="11"/>
      <c r="S1392" s="11"/>
      <c r="T1392" s="8"/>
      <c r="U1392" s="8"/>
      <c r="V1392" s="8"/>
      <c r="W1392" s="8"/>
      <c r="X1392" s="11"/>
      <c r="Y1392" s="10"/>
      <c r="Z1392" s="10"/>
      <c r="AA1392" s="10"/>
      <c r="AB1392" s="10"/>
    </row>
    <row r="1393" spans="3:28" x14ac:dyDescent="0.2">
      <c r="C1393" s="52"/>
      <c r="L1393" s="8"/>
      <c r="M1393" s="8"/>
      <c r="N1393" s="8"/>
      <c r="O1393" s="8"/>
      <c r="P1393" s="8"/>
      <c r="Q1393" s="11"/>
      <c r="R1393" s="11"/>
      <c r="S1393" s="11"/>
      <c r="T1393" s="8"/>
      <c r="U1393" s="8"/>
      <c r="V1393" s="8"/>
      <c r="W1393" s="8"/>
      <c r="X1393" s="11"/>
      <c r="Y1393" s="10"/>
      <c r="Z1393" s="10"/>
      <c r="AA1393" s="10"/>
      <c r="AB1393" s="10"/>
    </row>
    <row r="1394" spans="3:28" x14ac:dyDescent="0.2">
      <c r="C1394" s="52"/>
      <c r="L1394" s="8"/>
      <c r="M1394" s="8"/>
      <c r="N1394" s="8"/>
      <c r="O1394" s="8"/>
      <c r="P1394" s="8"/>
      <c r="Q1394" s="11"/>
      <c r="R1394" s="11"/>
      <c r="S1394" s="11"/>
      <c r="T1394" s="8"/>
      <c r="U1394" s="8"/>
      <c r="V1394" s="8"/>
      <c r="W1394" s="8"/>
      <c r="X1394" s="11"/>
      <c r="Y1394" s="10"/>
      <c r="Z1394" s="10"/>
      <c r="AA1394" s="10"/>
      <c r="AB1394" s="10"/>
    </row>
    <row r="1395" spans="3:28" x14ac:dyDescent="0.2">
      <c r="C1395" s="52"/>
      <c r="L1395" s="8"/>
      <c r="M1395" s="8"/>
      <c r="N1395" s="8"/>
      <c r="O1395" s="8"/>
      <c r="P1395" s="8"/>
      <c r="Q1395" s="11"/>
      <c r="R1395" s="11"/>
      <c r="S1395" s="11"/>
      <c r="T1395" s="8"/>
      <c r="U1395" s="8"/>
      <c r="V1395" s="8"/>
      <c r="W1395" s="8"/>
      <c r="X1395" s="11"/>
      <c r="Y1395" s="10"/>
      <c r="Z1395" s="10"/>
      <c r="AA1395" s="10"/>
      <c r="AB1395" s="10"/>
    </row>
    <row r="1396" spans="3:28" x14ac:dyDescent="0.2">
      <c r="C1396" s="52"/>
      <c r="L1396" s="8"/>
      <c r="M1396" s="8"/>
      <c r="N1396" s="8"/>
      <c r="O1396" s="8"/>
      <c r="P1396" s="8"/>
      <c r="Q1396" s="11"/>
      <c r="R1396" s="11"/>
      <c r="S1396" s="11"/>
      <c r="T1396" s="8"/>
      <c r="U1396" s="8"/>
      <c r="V1396" s="8"/>
      <c r="W1396" s="8"/>
      <c r="X1396" s="11"/>
      <c r="Y1396" s="10"/>
      <c r="Z1396" s="10"/>
      <c r="AA1396" s="10"/>
      <c r="AB1396" s="10"/>
    </row>
    <row r="1397" spans="3:28" x14ac:dyDescent="0.2">
      <c r="C1397" s="52"/>
      <c r="L1397" s="8"/>
      <c r="M1397" s="8"/>
      <c r="N1397" s="8"/>
      <c r="O1397" s="8"/>
      <c r="P1397" s="8"/>
      <c r="Q1397" s="11"/>
      <c r="R1397" s="11"/>
      <c r="S1397" s="11"/>
      <c r="T1397" s="8"/>
      <c r="U1397" s="8"/>
      <c r="V1397" s="8"/>
      <c r="W1397" s="8"/>
      <c r="X1397" s="11"/>
      <c r="Y1397" s="10"/>
      <c r="Z1397" s="10"/>
      <c r="AA1397" s="10"/>
      <c r="AB1397" s="10"/>
    </row>
    <row r="1398" spans="3:28" x14ac:dyDescent="0.2">
      <c r="C1398" s="52"/>
      <c r="L1398" s="8"/>
      <c r="M1398" s="8"/>
      <c r="N1398" s="8"/>
      <c r="O1398" s="8"/>
      <c r="P1398" s="8"/>
      <c r="Q1398" s="11"/>
      <c r="R1398" s="11"/>
      <c r="S1398" s="11"/>
      <c r="T1398" s="8"/>
      <c r="U1398" s="8"/>
      <c r="V1398" s="8"/>
      <c r="W1398" s="8"/>
      <c r="X1398" s="11"/>
      <c r="Y1398" s="10"/>
      <c r="Z1398" s="10"/>
      <c r="AA1398" s="10"/>
      <c r="AB1398" s="10"/>
    </row>
    <row r="1399" spans="3:28" x14ac:dyDescent="0.2">
      <c r="C1399" s="52"/>
      <c r="L1399" s="8"/>
      <c r="M1399" s="8"/>
      <c r="N1399" s="8"/>
      <c r="O1399" s="8"/>
      <c r="P1399" s="8"/>
      <c r="Q1399" s="11"/>
      <c r="R1399" s="11"/>
      <c r="S1399" s="11"/>
      <c r="T1399" s="8"/>
      <c r="U1399" s="8"/>
      <c r="V1399" s="8"/>
      <c r="W1399" s="8"/>
      <c r="X1399" s="11"/>
      <c r="Y1399" s="10"/>
      <c r="Z1399" s="10"/>
      <c r="AA1399" s="10"/>
      <c r="AB1399" s="10"/>
    </row>
    <row r="1400" spans="3:28" x14ac:dyDescent="0.2">
      <c r="C1400" s="52"/>
      <c r="L1400" s="8"/>
      <c r="M1400" s="8"/>
      <c r="N1400" s="8"/>
      <c r="O1400" s="8"/>
      <c r="P1400" s="8"/>
      <c r="Q1400" s="11"/>
      <c r="R1400" s="11"/>
      <c r="S1400" s="11"/>
      <c r="T1400" s="8"/>
      <c r="U1400" s="8"/>
      <c r="V1400" s="8"/>
      <c r="W1400" s="8"/>
      <c r="X1400" s="11"/>
      <c r="Y1400" s="10"/>
      <c r="Z1400" s="10"/>
      <c r="AA1400" s="10"/>
      <c r="AB1400" s="10"/>
    </row>
    <row r="1401" spans="3:28" x14ac:dyDescent="0.2">
      <c r="C1401" s="52"/>
      <c r="L1401" s="8"/>
      <c r="M1401" s="8"/>
      <c r="N1401" s="8"/>
      <c r="O1401" s="8"/>
      <c r="P1401" s="8"/>
      <c r="Q1401" s="11"/>
      <c r="R1401" s="11"/>
      <c r="S1401" s="11"/>
      <c r="T1401" s="8"/>
      <c r="U1401" s="8"/>
      <c r="V1401" s="8"/>
      <c r="W1401" s="8"/>
      <c r="X1401" s="11"/>
      <c r="Y1401" s="10"/>
      <c r="Z1401" s="10"/>
      <c r="AA1401" s="10"/>
      <c r="AB1401" s="10"/>
    </row>
    <row r="1402" spans="3:28" x14ac:dyDescent="0.2">
      <c r="C1402" s="52"/>
      <c r="L1402" s="8"/>
      <c r="M1402" s="8"/>
      <c r="N1402" s="8"/>
      <c r="O1402" s="8"/>
      <c r="P1402" s="8"/>
      <c r="Q1402" s="11"/>
      <c r="R1402" s="11"/>
      <c r="S1402" s="11"/>
      <c r="T1402" s="8"/>
      <c r="U1402" s="8"/>
      <c r="V1402" s="8"/>
      <c r="W1402" s="8"/>
      <c r="X1402" s="11"/>
      <c r="Y1402" s="10"/>
      <c r="Z1402" s="10"/>
      <c r="AA1402" s="10"/>
      <c r="AB1402" s="10"/>
    </row>
    <row r="1403" spans="3:28" x14ac:dyDescent="0.2">
      <c r="C1403" s="52"/>
      <c r="L1403" s="8"/>
      <c r="M1403" s="8"/>
      <c r="N1403" s="8"/>
      <c r="O1403" s="8"/>
      <c r="P1403" s="8"/>
      <c r="Q1403" s="11"/>
      <c r="R1403" s="11"/>
      <c r="S1403" s="11"/>
      <c r="T1403" s="8"/>
      <c r="U1403" s="8"/>
      <c r="V1403" s="8"/>
      <c r="W1403" s="8"/>
      <c r="X1403" s="11"/>
      <c r="Y1403" s="10"/>
      <c r="Z1403" s="10"/>
      <c r="AA1403" s="10"/>
      <c r="AB1403" s="10"/>
    </row>
    <row r="1404" spans="3:28" x14ac:dyDescent="0.2">
      <c r="C1404" s="52"/>
      <c r="L1404" s="8"/>
      <c r="M1404" s="8"/>
      <c r="N1404" s="8"/>
      <c r="O1404" s="8"/>
      <c r="P1404" s="8"/>
      <c r="Q1404" s="11"/>
      <c r="R1404" s="11"/>
      <c r="S1404" s="11"/>
      <c r="T1404" s="8"/>
      <c r="U1404" s="8"/>
      <c r="V1404" s="8"/>
      <c r="W1404" s="8"/>
      <c r="X1404" s="11"/>
      <c r="Y1404" s="10"/>
      <c r="Z1404" s="10"/>
      <c r="AA1404" s="10"/>
      <c r="AB1404" s="10"/>
    </row>
    <row r="1405" spans="3:28" x14ac:dyDescent="0.2">
      <c r="C1405" s="52"/>
      <c r="L1405" s="8"/>
      <c r="M1405" s="8"/>
      <c r="N1405" s="8"/>
      <c r="O1405" s="8"/>
      <c r="P1405" s="8"/>
      <c r="Q1405" s="11"/>
      <c r="R1405" s="11"/>
      <c r="S1405" s="11"/>
      <c r="T1405" s="8"/>
      <c r="U1405" s="8"/>
      <c r="V1405" s="8"/>
      <c r="W1405" s="8"/>
      <c r="X1405" s="11"/>
      <c r="Y1405" s="10"/>
      <c r="Z1405" s="10"/>
      <c r="AA1405" s="10"/>
      <c r="AB1405" s="10"/>
    </row>
    <row r="1406" spans="3:28" x14ac:dyDescent="0.2">
      <c r="C1406" s="52"/>
      <c r="L1406" s="8"/>
      <c r="M1406" s="8"/>
      <c r="N1406" s="8"/>
      <c r="O1406" s="8"/>
      <c r="P1406" s="8"/>
      <c r="Q1406" s="11"/>
      <c r="R1406" s="11"/>
      <c r="S1406" s="11"/>
      <c r="T1406" s="8"/>
      <c r="U1406" s="8"/>
      <c r="V1406" s="8"/>
      <c r="W1406" s="8"/>
      <c r="X1406" s="11"/>
      <c r="Y1406" s="10"/>
      <c r="Z1406" s="10"/>
      <c r="AA1406" s="10"/>
      <c r="AB1406" s="10"/>
    </row>
    <row r="1407" spans="3:28" x14ac:dyDescent="0.2">
      <c r="C1407" s="52"/>
      <c r="L1407" s="8"/>
      <c r="M1407" s="8"/>
      <c r="N1407" s="8"/>
      <c r="O1407" s="8"/>
      <c r="P1407" s="8"/>
      <c r="Q1407" s="11"/>
      <c r="R1407" s="11"/>
      <c r="S1407" s="11"/>
      <c r="T1407" s="8"/>
      <c r="U1407" s="8"/>
      <c r="V1407" s="8"/>
      <c r="W1407" s="8"/>
      <c r="X1407" s="11"/>
      <c r="Y1407" s="10"/>
      <c r="Z1407" s="10"/>
      <c r="AA1407" s="10"/>
      <c r="AB1407" s="10"/>
    </row>
    <row r="1408" spans="3:28" x14ac:dyDescent="0.2">
      <c r="C1408" s="52"/>
      <c r="L1408" s="8"/>
      <c r="M1408" s="8"/>
      <c r="N1408" s="8"/>
      <c r="O1408" s="8"/>
      <c r="P1408" s="8"/>
      <c r="Q1408" s="11"/>
      <c r="R1408" s="11"/>
      <c r="S1408" s="11"/>
      <c r="T1408" s="8"/>
      <c r="U1408" s="8"/>
      <c r="V1408" s="8"/>
      <c r="W1408" s="8"/>
      <c r="X1408" s="11"/>
      <c r="Y1408" s="10"/>
      <c r="Z1408" s="10"/>
      <c r="AA1408" s="10"/>
      <c r="AB1408" s="10"/>
    </row>
    <row r="1409" spans="3:28" x14ac:dyDescent="0.2">
      <c r="C1409" s="52"/>
      <c r="L1409" s="8"/>
      <c r="M1409" s="8"/>
      <c r="N1409" s="8"/>
      <c r="O1409" s="8"/>
      <c r="P1409" s="8"/>
      <c r="Q1409" s="11"/>
      <c r="R1409" s="11"/>
      <c r="S1409" s="11"/>
      <c r="T1409" s="8"/>
      <c r="U1409" s="8"/>
      <c r="V1409" s="8"/>
      <c r="W1409" s="8"/>
      <c r="X1409" s="11"/>
      <c r="Y1409" s="10"/>
      <c r="Z1409" s="10"/>
      <c r="AA1409" s="10"/>
      <c r="AB1409" s="10"/>
    </row>
    <row r="1410" spans="3:28" x14ac:dyDescent="0.2">
      <c r="C1410" s="52"/>
      <c r="L1410" s="8"/>
      <c r="M1410" s="8"/>
      <c r="N1410" s="8"/>
      <c r="O1410" s="8"/>
      <c r="P1410" s="8"/>
      <c r="Q1410" s="11"/>
      <c r="R1410" s="11"/>
      <c r="S1410" s="11"/>
      <c r="T1410" s="8"/>
      <c r="U1410" s="8"/>
      <c r="V1410" s="8"/>
      <c r="W1410" s="8"/>
      <c r="X1410" s="11"/>
      <c r="Y1410" s="10"/>
      <c r="Z1410" s="10"/>
      <c r="AA1410" s="10"/>
      <c r="AB1410" s="10"/>
    </row>
    <row r="1411" spans="3:28" x14ac:dyDescent="0.2">
      <c r="C1411" s="52"/>
      <c r="L1411" s="8"/>
      <c r="M1411" s="8"/>
      <c r="N1411" s="8"/>
      <c r="O1411" s="8"/>
      <c r="P1411" s="8"/>
      <c r="Q1411" s="11"/>
      <c r="R1411" s="11"/>
      <c r="S1411" s="11"/>
      <c r="T1411" s="8"/>
      <c r="U1411" s="8"/>
      <c r="V1411" s="8"/>
      <c r="W1411" s="8"/>
      <c r="X1411" s="11"/>
      <c r="Y1411" s="10"/>
      <c r="Z1411" s="10"/>
      <c r="AA1411" s="10"/>
      <c r="AB1411" s="10"/>
    </row>
    <row r="1412" spans="3:28" x14ac:dyDescent="0.2">
      <c r="C1412" s="52"/>
      <c r="L1412" s="8"/>
      <c r="M1412" s="8"/>
      <c r="N1412" s="8"/>
      <c r="O1412" s="8"/>
      <c r="P1412" s="8"/>
      <c r="Q1412" s="11"/>
      <c r="R1412" s="11"/>
      <c r="S1412" s="11"/>
      <c r="T1412" s="8"/>
      <c r="U1412" s="8"/>
      <c r="V1412" s="8"/>
      <c r="W1412" s="8"/>
      <c r="X1412" s="11"/>
      <c r="Y1412" s="10"/>
      <c r="Z1412" s="10"/>
      <c r="AA1412" s="10"/>
      <c r="AB1412" s="10"/>
    </row>
    <row r="1413" spans="3:28" x14ac:dyDescent="0.2">
      <c r="C1413" s="52"/>
      <c r="L1413" s="8"/>
      <c r="M1413" s="8"/>
      <c r="N1413" s="8"/>
      <c r="O1413" s="8"/>
      <c r="P1413" s="8"/>
      <c r="Q1413" s="11"/>
      <c r="R1413" s="11"/>
      <c r="S1413" s="11"/>
      <c r="T1413" s="8"/>
      <c r="U1413" s="8"/>
      <c r="V1413" s="8"/>
      <c r="W1413" s="8"/>
      <c r="X1413" s="11"/>
      <c r="Y1413" s="10"/>
      <c r="Z1413" s="10"/>
      <c r="AA1413" s="10"/>
      <c r="AB1413" s="10"/>
    </row>
    <row r="1414" spans="3:28" x14ac:dyDescent="0.2">
      <c r="C1414" s="52"/>
      <c r="L1414" s="8"/>
      <c r="M1414" s="8"/>
      <c r="N1414" s="8"/>
      <c r="O1414" s="8"/>
      <c r="P1414" s="8"/>
      <c r="Q1414" s="11"/>
      <c r="R1414" s="11"/>
      <c r="S1414" s="11"/>
      <c r="T1414" s="8"/>
      <c r="U1414" s="8"/>
      <c r="V1414" s="8"/>
      <c r="W1414" s="8"/>
      <c r="X1414" s="11"/>
      <c r="Y1414" s="10"/>
      <c r="Z1414" s="10"/>
      <c r="AA1414" s="10"/>
      <c r="AB1414" s="10"/>
    </row>
    <row r="1415" spans="3:28" x14ac:dyDescent="0.2">
      <c r="C1415" s="52"/>
      <c r="L1415" s="8"/>
      <c r="M1415" s="8"/>
      <c r="N1415" s="8"/>
      <c r="O1415" s="8"/>
      <c r="P1415" s="8"/>
      <c r="Q1415" s="11"/>
      <c r="R1415" s="11"/>
      <c r="S1415" s="11"/>
      <c r="T1415" s="8"/>
      <c r="U1415" s="8"/>
      <c r="V1415" s="8"/>
      <c r="W1415" s="8"/>
      <c r="X1415" s="11"/>
      <c r="Y1415" s="10"/>
      <c r="Z1415" s="10"/>
      <c r="AA1415" s="10"/>
      <c r="AB1415" s="10"/>
    </row>
    <row r="1416" spans="3:28" x14ac:dyDescent="0.2">
      <c r="C1416" s="52"/>
      <c r="L1416" s="8"/>
      <c r="M1416" s="8"/>
      <c r="N1416" s="8"/>
      <c r="O1416" s="8"/>
      <c r="P1416" s="8"/>
      <c r="Q1416" s="11"/>
      <c r="R1416" s="11"/>
      <c r="S1416" s="11"/>
      <c r="T1416" s="8"/>
      <c r="U1416" s="8"/>
      <c r="V1416" s="8"/>
      <c r="W1416" s="8"/>
      <c r="X1416" s="11"/>
      <c r="Y1416" s="10"/>
      <c r="Z1416" s="10"/>
      <c r="AA1416" s="10"/>
      <c r="AB1416" s="10"/>
    </row>
    <row r="1417" spans="3:28" x14ac:dyDescent="0.2">
      <c r="C1417" s="52"/>
      <c r="L1417" s="8"/>
      <c r="M1417" s="8"/>
      <c r="N1417" s="8"/>
      <c r="O1417" s="8"/>
      <c r="P1417" s="8"/>
      <c r="Q1417" s="11"/>
      <c r="R1417" s="11"/>
      <c r="S1417" s="11"/>
      <c r="T1417" s="8"/>
      <c r="U1417" s="8"/>
      <c r="V1417" s="8"/>
      <c r="W1417" s="8"/>
      <c r="X1417" s="11"/>
      <c r="Y1417" s="10"/>
      <c r="Z1417" s="10"/>
      <c r="AA1417" s="10"/>
      <c r="AB1417" s="10"/>
    </row>
    <row r="1418" spans="3:28" x14ac:dyDescent="0.2">
      <c r="C1418" s="52"/>
      <c r="L1418" s="8"/>
      <c r="M1418" s="8"/>
      <c r="N1418" s="8"/>
      <c r="O1418" s="8"/>
      <c r="P1418" s="8"/>
      <c r="Q1418" s="11"/>
      <c r="R1418" s="11"/>
      <c r="S1418" s="11"/>
      <c r="T1418" s="8"/>
      <c r="U1418" s="8"/>
      <c r="V1418" s="8"/>
      <c r="W1418" s="8"/>
      <c r="X1418" s="11"/>
      <c r="Y1418" s="10"/>
      <c r="Z1418" s="10"/>
      <c r="AA1418" s="10"/>
      <c r="AB1418" s="10"/>
    </row>
    <row r="1419" spans="3:28" x14ac:dyDescent="0.2">
      <c r="C1419" s="52"/>
      <c r="L1419" s="8"/>
      <c r="M1419" s="8"/>
      <c r="N1419" s="8"/>
      <c r="O1419" s="8"/>
      <c r="P1419" s="8"/>
      <c r="Q1419" s="11"/>
      <c r="R1419" s="11"/>
      <c r="S1419" s="11"/>
      <c r="T1419" s="8"/>
      <c r="U1419" s="8"/>
      <c r="V1419" s="8"/>
      <c r="W1419" s="8"/>
      <c r="X1419" s="11"/>
      <c r="Y1419" s="10"/>
      <c r="Z1419" s="10"/>
      <c r="AA1419" s="10"/>
      <c r="AB1419" s="10"/>
    </row>
    <row r="1420" spans="3:28" x14ac:dyDescent="0.2">
      <c r="C1420" s="52"/>
      <c r="L1420" s="8"/>
      <c r="M1420" s="8"/>
      <c r="N1420" s="8"/>
      <c r="O1420" s="8"/>
      <c r="P1420" s="8"/>
      <c r="Q1420" s="11"/>
      <c r="R1420" s="11"/>
      <c r="S1420" s="11"/>
      <c r="T1420" s="8"/>
      <c r="U1420" s="8"/>
      <c r="V1420" s="8"/>
      <c r="W1420" s="8"/>
      <c r="X1420" s="11"/>
      <c r="Y1420" s="10"/>
      <c r="Z1420" s="10"/>
      <c r="AA1420" s="10"/>
      <c r="AB1420" s="10"/>
    </row>
    <row r="1421" spans="3:28" x14ac:dyDescent="0.2">
      <c r="C1421" s="52"/>
      <c r="L1421" s="8"/>
      <c r="M1421" s="8"/>
      <c r="N1421" s="8"/>
      <c r="O1421" s="8"/>
      <c r="P1421" s="8"/>
      <c r="Q1421" s="11"/>
      <c r="R1421" s="11"/>
      <c r="S1421" s="11"/>
      <c r="T1421" s="8"/>
      <c r="U1421" s="8"/>
      <c r="V1421" s="8"/>
      <c r="W1421" s="8"/>
      <c r="X1421" s="11"/>
      <c r="Y1421" s="10"/>
      <c r="Z1421" s="10"/>
      <c r="AA1421" s="10"/>
      <c r="AB1421" s="10"/>
    </row>
    <row r="1422" spans="3:28" x14ac:dyDescent="0.2">
      <c r="C1422" s="52"/>
      <c r="L1422" s="8"/>
      <c r="M1422" s="8"/>
      <c r="N1422" s="8"/>
      <c r="O1422" s="8"/>
      <c r="P1422" s="8"/>
      <c r="Q1422" s="11"/>
      <c r="R1422" s="11"/>
      <c r="S1422" s="11"/>
      <c r="T1422" s="8"/>
      <c r="U1422" s="8"/>
      <c r="V1422" s="8"/>
      <c r="W1422" s="8"/>
      <c r="X1422" s="11"/>
      <c r="Y1422" s="10"/>
      <c r="Z1422" s="10"/>
      <c r="AA1422" s="10"/>
      <c r="AB1422" s="10"/>
    </row>
    <row r="1423" spans="3:28" x14ac:dyDescent="0.2">
      <c r="C1423" s="52"/>
      <c r="L1423" s="8"/>
      <c r="M1423" s="8"/>
      <c r="N1423" s="8"/>
      <c r="O1423" s="8"/>
      <c r="P1423" s="8"/>
      <c r="Q1423" s="11"/>
      <c r="R1423" s="11"/>
      <c r="S1423" s="11"/>
      <c r="T1423" s="8"/>
      <c r="U1423" s="8"/>
      <c r="V1423" s="8"/>
      <c r="W1423" s="8"/>
      <c r="X1423" s="11"/>
      <c r="Y1423" s="10"/>
      <c r="Z1423" s="10"/>
      <c r="AA1423" s="10"/>
      <c r="AB1423" s="10"/>
    </row>
    <row r="1424" spans="3:28" x14ac:dyDescent="0.2">
      <c r="C1424" s="52"/>
      <c r="L1424" s="8"/>
      <c r="M1424" s="8"/>
      <c r="N1424" s="8"/>
      <c r="O1424" s="8"/>
      <c r="P1424" s="8"/>
      <c r="Q1424" s="11"/>
      <c r="R1424" s="11"/>
      <c r="S1424" s="11"/>
      <c r="T1424" s="8"/>
      <c r="U1424" s="8"/>
      <c r="V1424" s="8"/>
      <c r="W1424" s="8"/>
      <c r="X1424" s="11"/>
      <c r="Y1424" s="10"/>
      <c r="Z1424" s="10"/>
      <c r="AA1424" s="10"/>
      <c r="AB1424" s="10"/>
    </row>
    <row r="1425" spans="3:28" x14ac:dyDescent="0.2">
      <c r="C1425" s="52"/>
      <c r="L1425" s="8"/>
      <c r="M1425" s="8"/>
      <c r="N1425" s="8"/>
      <c r="O1425" s="8"/>
      <c r="P1425" s="8"/>
      <c r="Q1425" s="11"/>
      <c r="R1425" s="11"/>
      <c r="S1425" s="11"/>
      <c r="T1425" s="8"/>
      <c r="U1425" s="8"/>
      <c r="V1425" s="8"/>
      <c r="W1425" s="8"/>
      <c r="X1425" s="11"/>
      <c r="Y1425" s="10"/>
      <c r="Z1425" s="10"/>
      <c r="AA1425" s="10"/>
      <c r="AB1425" s="10"/>
    </row>
    <row r="1426" spans="3:28" x14ac:dyDescent="0.2">
      <c r="C1426" s="52"/>
      <c r="L1426" s="8"/>
      <c r="M1426" s="8"/>
      <c r="N1426" s="8"/>
      <c r="O1426" s="8"/>
      <c r="P1426" s="8"/>
      <c r="Q1426" s="11"/>
      <c r="R1426" s="11"/>
      <c r="S1426" s="11"/>
      <c r="T1426" s="8"/>
      <c r="U1426" s="8"/>
      <c r="V1426" s="8"/>
      <c r="W1426" s="8"/>
      <c r="X1426" s="11"/>
      <c r="Y1426" s="10"/>
      <c r="Z1426" s="10"/>
      <c r="AA1426" s="10"/>
      <c r="AB1426" s="10"/>
    </row>
    <row r="1427" spans="3:28" x14ac:dyDescent="0.2">
      <c r="C1427" s="52"/>
      <c r="L1427" s="8"/>
      <c r="M1427" s="8"/>
      <c r="N1427" s="8"/>
      <c r="O1427" s="8"/>
      <c r="P1427" s="8"/>
      <c r="Q1427" s="11"/>
      <c r="R1427" s="11"/>
      <c r="S1427" s="11"/>
      <c r="T1427" s="8"/>
      <c r="U1427" s="8"/>
      <c r="V1427" s="8"/>
      <c r="W1427" s="8"/>
      <c r="X1427" s="11"/>
      <c r="Y1427" s="10"/>
      <c r="Z1427" s="10"/>
      <c r="AA1427" s="10"/>
      <c r="AB1427" s="10"/>
    </row>
    <row r="1428" spans="3:28" x14ac:dyDescent="0.2">
      <c r="C1428" s="52"/>
      <c r="L1428" s="8"/>
      <c r="M1428" s="8"/>
      <c r="N1428" s="8"/>
      <c r="O1428" s="8"/>
      <c r="P1428" s="8"/>
      <c r="Q1428" s="11"/>
      <c r="R1428" s="11"/>
      <c r="S1428" s="11"/>
      <c r="T1428" s="8"/>
      <c r="U1428" s="8"/>
      <c r="V1428" s="8"/>
      <c r="W1428" s="8"/>
      <c r="X1428" s="11"/>
      <c r="Y1428" s="10"/>
      <c r="Z1428" s="10"/>
      <c r="AA1428" s="10"/>
      <c r="AB1428" s="10"/>
    </row>
    <row r="1429" spans="3:28" x14ac:dyDescent="0.2">
      <c r="C1429" s="52"/>
      <c r="L1429" s="8"/>
      <c r="M1429" s="8"/>
      <c r="N1429" s="8"/>
      <c r="O1429" s="8"/>
      <c r="P1429" s="8"/>
      <c r="Q1429" s="11"/>
      <c r="R1429" s="11"/>
      <c r="S1429" s="11"/>
      <c r="T1429" s="8"/>
      <c r="U1429" s="8"/>
      <c r="V1429" s="8"/>
      <c r="W1429" s="8"/>
      <c r="X1429" s="11"/>
      <c r="Y1429" s="10"/>
      <c r="Z1429" s="10"/>
      <c r="AA1429" s="10"/>
      <c r="AB1429" s="10"/>
    </row>
    <row r="1430" spans="3:28" x14ac:dyDescent="0.2">
      <c r="C1430" s="52"/>
      <c r="L1430" s="8"/>
      <c r="M1430" s="8"/>
      <c r="N1430" s="8"/>
      <c r="O1430" s="8"/>
      <c r="P1430" s="8"/>
      <c r="Q1430" s="11"/>
      <c r="R1430" s="11"/>
      <c r="S1430" s="11"/>
      <c r="T1430" s="8"/>
      <c r="U1430" s="8"/>
      <c r="V1430" s="8"/>
      <c r="W1430" s="8"/>
      <c r="X1430" s="11"/>
      <c r="Y1430" s="10"/>
      <c r="Z1430" s="10"/>
      <c r="AA1430" s="10"/>
      <c r="AB1430" s="10"/>
    </row>
    <row r="1431" spans="3:28" x14ac:dyDescent="0.2">
      <c r="C1431" s="52"/>
      <c r="L1431" s="8"/>
      <c r="M1431" s="8"/>
      <c r="N1431" s="8"/>
      <c r="O1431" s="8"/>
      <c r="P1431" s="8"/>
      <c r="Q1431" s="11"/>
      <c r="R1431" s="11"/>
      <c r="S1431" s="11"/>
      <c r="T1431" s="8"/>
      <c r="U1431" s="8"/>
      <c r="V1431" s="8"/>
      <c r="W1431" s="8"/>
      <c r="X1431" s="11"/>
      <c r="Y1431" s="10"/>
      <c r="Z1431" s="10"/>
      <c r="AA1431" s="10"/>
      <c r="AB1431" s="10"/>
    </row>
    <row r="1432" spans="3:28" x14ac:dyDescent="0.2">
      <c r="C1432" s="52"/>
      <c r="L1432" s="8"/>
      <c r="M1432" s="8"/>
      <c r="N1432" s="8"/>
      <c r="O1432" s="8"/>
      <c r="P1432" s="8"/>
      <c r="Q1432" s="11"/>
      <c r="R1432" s="11"/>
      <c r="S1432" s="11"/>
      <c r="T1432" s="8"/>
      <c r="U1432" s="8"/>
      <c r="V1432" s="8"/>
      <c r="W1432" s="8"/>
      <c r="X1432" s="11"/>
      <c r="Y1432" s="10"/>
      <c r="Z1432" s="10"/>
      <c r="AA1432" s="10"/>
      <c r="AB1432" s="10"/>
    </row>
    <row r="1433" spans="3:28" x14ac:dyDescent="0.2">
      <c r="C1433" s="52"/>
      <c r="L1433" s="8"/>
      <c r="M1433" s="8"/>
      <c r="N1433" s="8"/>
      <c r="O1433" s="8"/>
      <c r="P1433" s="8"/>
      <c r="Q1433" s="11"/>
      <c r="R1433" s="11"/>
      <c r="S1433" s="11"/>
      <c r="T1433" s="8"/>
      <c r="U1433" s="8"/>
      <c r="V1433" s="8"/>
      <c r="W1433" s="8"/>
      <c r="X1433" s="11"/>
      <c r="Y1433" s="10"/>
      <c r="Z1433" s="10"/>
      <c r="AA1433" s="10"/>
      <c r="AB1433" s="10"/>
    </row>
    <row r="1434" spans="3:28" x14ac:dyDescent="0.2">
      <c r="C1434" s="52"/>
      <c r="L1434" s="8"/>
      <c r="M1434" s="8"/>
      <c r="N1434" s="8"/>
      <c r="O1434" s="8"/>
      <c r="P1434" s="8"/>
      <c r="Q1434" s="11"/>
      <c r="R1434" s="11"/>
      <c r="S1434" s="11"/>
      <c r="T1434" s="8"/>
      <c r="U1434" s="8"/>
      <c r="V1434" s="8"/>
      <c r="W1434" s="8"/>
      <c r="X1434" s="11"/>
      <c r="Y1434" s="10"/>
      <c r="Z1434" s="10"/>
      <c r="AA1434" s="10"/>
      <c r="AB1434" s="10"/>
    </row>
    <row r="1435" spans="3:28" x14ac:dyDescent="0.2">
      <c r="C1435" s="52"/>
      <c r="L1435" s="8"/>
      <c r="M1435" s="8"/>
      <c r="N1435" s="8"/>
      <c r="O1435" s="8"/>
      <c r="P1435" s="8"/>
      <c r="Q1435" s="11"/>
      <c r="R1435" s="11"/>
      <c r="S1435" s="11"/>
      <c r="T1435" s="8"/>
      <c r="U1435" s="8"/>
      <c r="V1435" s="8"/>
      <c r="W1435" s="8"/>
      <c r="X1435" s="11"/>
      <c r="Y1435" s="10"/>
      <c r="Z1435" s="10"/>
      <c r="AA1435" s="10"/>
      <c r="AB1435" s="10"/>
    </row>
    <row r="1436" spans="3:28" x14ac:dyDescent="0.2">
      <c r="C1436" s="52"/>
      <c r="L1436" s="8"/>
      <c r="M1436" s="8"/>
      <c r="N1436" s="8"/>
      <c r="O1436" s="8"/>
      <c r="P1436" s="8"/>
      <c r="Q1436" s="11"/>
      <c r="R1436" s="11"/>
      <c r="S1436" s="11"/>
      <c r="T1436" s="8"/>
      <c r="U1436" s="8"/>
      <c r="V1436" s="8"/>
      <c r="W1436" s="8"/>
      <c r="X1436" s="11"/>
      <c r="Y1436" s="10"/>
      <c r="Z1436" s="10"/>
      <c r="AA1436" s="10"/>
      <c r="AB1436" s="10"/>
    </row>
    <row r="1437" spans="3:28" x14ac:dyDescent="0.2">
      <c r="C1437" s="52"/>
      <c r="L1437" s="8"/>
      <c r="M1437" s="8"/>
      <c r="N1437" s="8"/>
      <c r="O1437" s="8"/>
      <c r="P1437" s="8"/>
      <c r="Q1437" s="11"/>
      <c r="R1437" s="11"/>
      <c r="S1437" s="11"/>
      <c r="T1437" s="8"/>
      <c r="U1437" s="8"/>
      <c r="V1437" s="8"/>
      <c r="W1437" s="8"/>
      <c r="X1437" s="11"/>
      <c r="Y1437" s="10"/>
      <c r="Z1437" s="10"/>
      <c r="AA1437" s="10"/>
      <c r="AB1437" s="10"/>
    </row>
    <row r="1438" spans="3:28" x14ac:dyDescent="0.2">
      <c r="C1438" s="52"/>
      <c r="L1438" s="8"/>
      <c r="M1438" s="8"/>
      <c r="N1438" s="8"/>
      <c r="O1438" s="8"/>
      <c r="P1438" s="8"/>
      <c r="Q1438" s="11"/>
      <c r="R1438" s="11"/>
      <c r="S1438" s="11"/>
      <c r="T1438" s="8"/>
      <c r="U1438" s="8"/>
      <c r="V1438" s="8"/>
      <c r="W1438" s="8"/>
      <c r="X1438" s="11"/>
      <c r="Y1438" s="10"/>
      <c r="Z1438" s="10"/>
      <c r="AA1438" s="10"/>
      <c r="AB1438" s="10"/>
    </row>
    <row r="1439" spans="3:28" x14ac:dyDescent="0.2">
      <c r="C1439" s="52"/>
      <c r="L1439" s="8"/>
      <c r="M1439" s="8"/>
      <c r="N1439" s="8"/>
      <c r="O1439" s="8"/>
      <c r="P1439" s="8"/>
      <c r="Q1439" s="11"/>
      <c r="R1439" s="11"/>
      <c r="S1439" s="11"/>
      <c r="T1439" s="8"/>
      <c r="U1439" s="8"/>
      <c r="V1439" s="8"/>
      <c r="W1439" s="8"/>
      <c r="X1439" s="11"/>
      <c r="Y1439" s="10"/>
      <c r="Z1439" s="10"/>
      <c r="AA1439" s="10"/>
      <c r="AB1439" s="10"/>
    </row>
    <row r="1440" spans="3:28" x14ac:dyDescent="0.2">
      <c r="C1440" s="52"/>
      <c r="L1440" s="8"/>
      <c r="M1440" s="8"/>
      <c r="N1440" s="8"/>
      <c r="O1440" s="8"/>
      <c r="P1440" s="8"/>
      <c r="Q1440" s="11"/>
      <c r="R1440" s="11"/>
      <c r="S1440" s="11"/>
      <c r="T1440" s="8"/>
      <c r="U1440" s="8"/>
      <c r="V1440" s="8"/>
      <c r="W1440" s="8"/>
      <c r="X1440" s="11"/>
      <c r="Y1440" s="10"/>
      <c r="Z1440" s="10"/>
      <c r="AA1440" s="10"/>
      <c r="AB1440" s="10"/>
    </row>
    <row r="1441" spans="3:28" x14ac:dyDescent="0.2">
      <c r="C1441" s="52"/>
      <c r="L1441" s="8"/>
      <c r="M1441" s="8"/>
      <c r="N1441" s="8"/>
      <c r="O1441" s="8"/>
      <c r="P1441" s="8"/>
      <c r="Q1441" s="11"/>
      <c r="R1441" s="11"/>
      <c r="S1441" s="11"/>
      <c r="T1441" s="8"/>
      <c r="U1441" s="8"/>
      <c r="V1441" s="8"/>
      <c r="W1441" s="8"/>
      <c r="X1441" s="11"/>
      <c r="Y1441" s="10"/>
      <c r="Z1441" s="10"/>
      <c r="AA1441" s="10"/>
      <c r="AB1441" s="10"/>
    </row>
    <row r="1442" spans="3:28" x14ac:dyDescent="0.2">
      <c r="C1442" s="52"/>
      <c r="L1442" s="8"/>
      <c r="M1442" s="8"/>
      <c r="N1442" s="8"/>
      <c r="O1442" s="8"/>
      <c r="P1442" s="8"/>
      <c r="Q1442" s="11"/>
      <c r="R1442" s="11"/>
      <c r="S1442" s="11"/>
      <c r="T1442" s="8"/>
      <c r="U1442" s="8"/>
      <c r="V1442" s="8"/>
      <c r="W1442" s="8"/>
      <c r="X1442" s="11"/>
      <c r="Y1442" s="10"/>
      <c r="Z1442" s="10"/>
      <c r="AA1442" s="10"/>
      <c r="AB1442" s="10"/>
    </row>
    <row r="1443" spans="3:28" x14ac:dyDescent="0.2">
      <c r="C1443" s="52"/>
      <c r="L1443" s="8"/>
      <c r="M1443" s="8"/>
      <c r="N1443" s="8"/>
      <c r="O1443" s="8"/>
      <c r="P1443" s="8"/>
      <c r="Q1443" s="11"/>
      <c r="R1443" s="11"/>
      <c r="S1443" s="11"/>
      <c r="T1443" s="8"/>
      <c r="U1443" s="8"/>
      <c r="V1443" s="8"/>
      <c r="W1443" s="8"/>
      <c r="X1443" s="11"/>
      <c r="Y1443" s="10"/>
      <c r="Z1443" s="10"/>
      <c r="AA1443" s="10"/>
      <c r="AB1443" s="10"/>
    </row>
    <row r="1444" spans="3:28" x14ac:dyDescent="0.2">
      <c r="C1444" s="52"/>
      <c r="L1444" s="8"/>
      <c r="M1444" s="8"/>
      <c r="N1444" s="8"/>
      <c r="O1444" s="8"/>
      <c r="P1444" s="8"/>
      <c r="Q1444" s="11"/>
      <c r="R1444" s="11"/>
      <c r="S1444" s="11"/>
      <c r="T1444" s="8"/>
      <c r="U1444" s="8"/>
      <c r="V1444" s="8"/>
      <c r="W1444" s="8"/>
      <c r="X1444" s="11"/>
      <c r="Y1444" s="10"/>
      <c r="Z1444" s="10"/>
      <c r="AA1444" s="10"/>
      <c r="AB1444" s="10"/>
    </row>
    <row r="1445" spans="3:28" x14ac:dyDescent="0.2">
      <c r="C1445" s="52"/>
      <c r="L1445" s="8"/>
      <c r="M1445" s="8"/>
      <c r="N1445" s="8"/>
      <c r="O1445" s="8"/>
      <c r="P1445" s="8"/>
      <c r="Q1445" s="11"/>
      <c r="R1445" s="11"/>
      <c r="S1445" s="11"/>
      <c r="T1445" s="8"/>
      <c r="U1445" s="8"/>
      <c r="V1445" s="8"/>
      <c r="W1445" s="8"/>
      <c r="X1445" s="11"/>
      <c r="Y1445" s="10"/>
      <c r="Z1445" s="10"/>
      <c r="AA1445" s="10"/>
      <c r="AB1445" s="10"/>
    </row>
    <row r="1446" spans="3:28" x14ac:dyDescent="0.2">
      <c r="C1446" s="52"/>
      <c r="L1446" s="8"/>
      <c r="M1446" s="8"/>
      <c r="N1446" s="8"/>
      <c r="O1446" s="8"/>
      <c r="P1446" s="8"/>
      <c r="Q1446" s="11"/>
      <c r="R1446" s="11"/>
      <c r="S1446" s="11"/>
      <c r="T1446" s="8"/>
      <c r="U1446" s="8"/>
      <c r="V1446" s="8"/>
      <c r="W1446" s="8"/>
      <c r="X1446" s="11"/>
      <c r="Y1446" s="10"/>
      <c r="Z1446" s="10"/>
      <c r="AA1446" s="10"/>
      <c r="AB1446" s="10"/>
    </row>
    <row r="1447" spans="3:28" x14ac:dyDescent="0.2">
      <c r="C1447" s="52"/>
      <c r="L1447" s="8"/>
      <c r="M1447" s="8"/>
      <c r="N1447" s="8"/>
      <c r="O1447" s="8"/>
      <c r="P1447" s="8"/>
      <c r="Q1447" s="11"/>
      <c r="R1447" s="11"/>
      <c r="S1447" s="11"/>
      <c r="T1447" s="8"/>
      <c r="U1447" s="8"/>
      <c r="V1447" s="8"/>
      <c r="W1447" s="8"/>
      <c r="X1447" s="11"/>
      <c r="Y1447" s="10"/>
      <c r="Z1447" s="10"/>
      <c r="AA1447" s="10"/>
      <c r="AB1447" s="10"/>
    </row>
    <row r="1448" spans="3:28" x14ac:dyDescent="0.2">
      <c r="C1448" s="52"/>
      <c r="L1448" s="8"/>
      <c r="M1448" s="8"/>
      <c r="N1448" s="8"/>
      <c r="O1448" s="8"/>
      <c r="P1448" s="8"/>
      <c r="Q1448" s="11"/>
      <c r="R1448" s="11"/>
      <c r="S1448" s="11"/>
      <c r="T1448" s="8"/>
      <c r="U1448" s="8"/>
      <c r="V1448" s="8"/>
      <c r="W1448" s="8"/>
      <c r="X1448" s="11"/>
      <c r="Y1448" s="10"/>
      <c r="Z1448" s="10"/>
      <c r="AA1448" s="10"/>
      <c r="AB1448" s="10"/>
    </row>
    <row r="1449" spans="3:28" x14ac:dyDescent="0.2">
      <c r="C1449" s="52"/>
      <c r="L1449" s="8"/>
      <c r="M1449" s="8"/>
      <c r="N1449" s="8"/>
      <c r="O1449" s="8"/>
      <c r="P1449" s="8"/>
      <c r="Q1449" s="11"/>
      <c r="R1449" s="11"/>
      <c r="S1449" s="11"/>
      <c r="T1449" s="8"/>
      <c r="U1449" s="8"/>
      <c r="V1449" s="8"/>
      <c r="W1449" s="8"/>
      <c r="X1449" s="11"/>
      <c r="Y1449" s="10"/>
      <c r="Z1449" s="10"/>
      <c r="AA1449" s="10"/>
      <c r="AB1449" s="10"/>
    </row>
    <row r="1450" spans="3:28" x14ac:dyDescent="0.2">
      <c r="C1450" s="52"/>
      <c r="L1450" s="8"/>
      <c r="M1450" s="8"/>
      <c r="N1450" s="8"/>
      <c r="O1450" s="8"/>
      <c r="P1450" s="8"/>
      <c r="Q1450" s="11"/>
      <c r="R1450" s="11"/>
      <c r="S1450" s="11"/>
      <c r="T1450" s="8"/>
      <c r="U1450" s="8"/>
      <c r="V1450" s="8"/>
      <c r="W1450" s="8"/>
      <c r="X1450" s="11"/>
      <c r="Y1450" s="10"/>
      <c r="Z1450" s="10"/>
      <c r="AA1450" s="10"/>
      <c r="AB1450" s="10"/>
    </row>
    <row r="1451" spans="3:28" x14ac:dyDescent="0.2">
      <c r="C1451" s="52"/>
      <c r="L1451" s="8"/>
      <c r="M1451" s="8"/>
      <c r="N1451" s="8"/>
      <c r="O1451" s="8"/>
      <c r="P1451" s="8"/>
      <c r="Q1451" s="11"/>
      <c r="R1451" s="11"/>
      <c r="S1451" s="11"/>
      <c r="T1451" s="8"/>
      <c r="U1451" s="8"/>
      <c r="V1451" s="8"/>
      <c r="W1451" s="8"/>
      <c r="X1451" s="11"/>
      <c r="Y1451" s="10"/>
      <c r="Z1451" s="10"/>
      <c r="AA1451" s="10"/>
      <c r="AB1451" s="10"/>
    </row>
    <row r="1452" spans="3:28" x14ac:dyDescent="0.2">
      <c r="C1452" s="52"/>
      <c r="L1452" s="8"/>
      <c r="M1452" s="8"/>
      <c r="N1452" s="8"/>
      <c r="O1452" s="8"/>
      <c r="P1452" s="8"/>
      <c r="Q1452" s="11"/>
      <c r="R1452" s="11"/>
      <c r="S1452" s="11"/>
      <c r="T1452" s="8"/>
      <c r="U1452" s="8"/>
      <c r="V1452" s="8"/>
      <c r="W1452" s="8"/>
      <c r="X1452" s="11"/>
      <c r="Y1452" s="10"/>
      <c r="Z1452" s="10"/>
      <c r="AA1452" s="10"/>
      <c r="AB1452" s="10"/>
    </row>
    <row r="1453" spans="3:28" x14ac:dyDescent="0.2">
      <c r="C1453" s="52"/>
      <c r="L1453" s="8"/>
      <c r="M1453" s="8"/>
      <c r="N1453" s="8"/>
      <c r="O1453" s="8"/>
      <c r="P1453" s="8"/>
      <c r="Q1453" s="11"/>
      <c r="R1453" s="11"/>
      <c r="S1453" s="11"/>
      <c r="T1453" s="8"/>
      <c r="U1453" s="8"/>
      <c r="V1453" s="8"/>
      <c r="W1453" s="8"/>
      <c r="X1453" s="11"/>
      <c r="Y1453" s="10"/>
      <c r="Z1453" s="10"/>
      <c r="AA1453" s="10"/>
      <c r="AB1453" s="10"/>
    </row>
    <row r="1454" spans="3:28" x14ac:dyDescent="0.2">
      <c r="C1454" s="52"/>
      <c r="L1454" s="8"/>
      <c r="M1454" s="8"/>
      <c r="N1454" s="8"/>
      <c r="O1454" s="8"/>
      <c r="P1454" s="8"/>
      <c r="Q1454" s="11"/>
      <c r="R1454" s="11"/>
      <c r="S1454" s="11"/>
      <c r="T1454" s="8"/>
      <c r="U1454" s="8"/>
      <c r="V1454" s="8"/>
      <c r="W1454" s="8"/>
      <c r="X1454" s="11"/>
      <c r="Y1454" s="10"/>
      <c r="Z1454" s="10"/>
      <c r="AA1454" s="10"/>
      <c r="AB1454" s="10"/>
    </row>
    <row r="1455" spans="3:28" x14ac:dyDescent="0.2">
      <c r="C1455" s="52"/>
      <c r="L1455" s="8"/>
      <c r="M1455" s="8"/>
      <c r="N1455" s="8"/>
      <c r="O1455" s="8"/>
      <c r="P1455" s="8"/>
      <c r="Q1455" s="11"/>
      <c r="R1455" s="11"/>
      <c r="S1455" s="11"/>
      <c r="T1455" s="8"/>
      <c r="U1455" s="8"/>
      <c r="V1455" s="8"/>
      <c r="W1455" s="8"/>
      <c r="X1455" s="11"/>
      <c r="Y1455" s="10"/>
      <c r="Z1455" s="10"/>
      <c r="AA1455" s="10"/>
      <c r="AB1455" s="10"/>
    </row>
    <row r="1456" spans="3:28" x14ac:dyDescent="0.2">
      <c r="C1456" s="52"/>
      <c r="L1456" s="8"/>
      <c r="M1456" s="8"/>
      <c r="N1456" s="8"/>
      <c r="O1456" s="8"/>
      <c r="P1456" s="8"/>
      <c r="Q1456" s="11"/>
      <c r="R1456" s="11"/>
      <c r="S1456" s="11"/>
      <c r="T1456" s="8"/>
      <c r="U1456" s="8"/>
      <c r="V1456" s="8"/>
      <c r="W1456" s="8"/>
      <c r="X1456" s="11"/>
      <c r="Y1456" s="10"/>
      <c r="Z1456" s="10"/>
      <c r="AA1456" s="10"/>
      <c r="AB1456" s="10"/>
    </row>
    <row r="1457" spans="3:28" x14ac:dyDescent="0.2">
      <c r="C1457" s="52"/>
      <c r="L1457" s="8"/>
      <c r="M1457" s="8"/>
      <c r="N1457" s="8"/>
      <c r="O1457" s="8"/>
      <c r="P1457" s="8"/>
      <c r="Q1457" s="11"/>
      <c r="R1457" s="11"/>
      <c r="S1457" s="11"/>
      <c r="T1457" s="8"/>
      <c r="U1457" s="8"/>
      <c r="V1457" s="8"/>
      <c r="W1457" s="8"/>
      <c r="X1457" s="11"/>
      <c r="Y1457" s="10"/>
      <c r="Z1457" s="10"/>
      <c r="AA1457" s="10"/>
      <c r="AB1457" s="10"/>
    </row>
    <row r="1458" spans="3:28" x14ac:dyDescent="0.2">
      <c r="C1458" s="52"/>
      <c r="L1458" s="8"/>
      <c r="M1458" s="8"/>
      <c r="N1458" s="8"/>
      <c r="O1458" s="8"/>
      <c r="P1458" s="8"/>
      <c r="Q1458" s="11"/>
      <c r="R1458" s="11"/>
      <c r="S1458" s="11"/>
      <c r="T1458" s="8"/>
      <c r="U1458" s="8"/>
      <c r="V1458" s="8"/>
      <c r="W1458" s="8"/>
      <c r="X1458" s="11"/>
      <c r="Y1458" s="10"/>
      <c r="Z1458" s="10"/>
      <c r="AA1458" s="10"/>
      <c r="AB1458" s="10"/>
    </row>
    <row r="1459" spans="3:28" x14ac:dyDescent="0.2">
      <c r="C1459" s="52"/>
      <c r="L1459" s="8"/>
      <c r="M1459" s="8"/>
      <c r="N1459" s="8"/>
      <c r="O1459" s="8"/>
      <c r="P1459" s="8"/>
      <c r="Q1459" s="11"/>
      <c r="R1459" s="11"/>
      <c r="S1459" s="11"/>
      <c r="T1459" s="8"/>
      <c r="U1459" s="8"/>
      <c r="V1459" s="8"/>
      <c r="W1459" s="8"/>
      <c r="X1459" s="11"/>
      <c r="Y1459" s="10"/>
      <c r="Z1459" s="10"/>
      <c r="AA1459" s="10"/>
      <c r="AB1459" s="10"/>
    </row>
    <row r="1460" spans="3:28" x14ac:dyDescent="0.2">
      <c r="C1460" s="52"/>
      <c r="L1460" s="8"/>
      <c r="M1460" s="8"/>
      <c r="N1460" s="8"/>
      <c r="O1460" s="8"/>
      <c r="P1460" s="8"/>
      <c r="Q1460" s="11"/>
      <c r="R1460" s="11"/>
      <c r="S1460" s="11"/>
      <c r="T1460" s="8"/>
      <c r="U1460" s="8"/>
      <c r="V1460" s="8"/>
      <c r="W1460" s="8"/>
      <c r="X1460" s="11"/>
      <c r="Y1460" s="10"/>
      <c r="Z1460" s="10"/>
      <c r="AA1460" s="10"/>
      <c r="AB1460" s="10"/>
    </row>
    <row r="1461" spans="3:28" x14ac:dyDescent="0.2">
      <c r="C1461" s="52"/>
      <c r="L1461" s="8"/>
      <c r="M1461" s="8"/>
      <c r="N1461" s="8"/>
      <c r="O1461" s="8"/>
      <c r="P1461" s="8"/>
      <c r="Q1461" s="11"/>
      <c r="R1461" s="11"/>
      <c r="S1461" s="11"/>
      <c r="T1461" s="8"/>
      <c r="U1461" s="8"/>
      <c r="V1461" s="8"/>
      <c r="W1461" s="8"/>
      <c r="X1461" s="11"/>
      <c r="Y1461" s="10"/>
      <c r="Z1461" s="10"/>
      <c r="AA1461" s="10"/>
      <c r="AB1461" s="10"/>
    </row>
    <row r="1462" spans="3:28" x14ac:dyDescent="0.2">
      <c r="C1462" s="52"/>
      <c r="L1462" s="8"/>
      <c r="M1462" s="8"/>
      <c r="N1462" s="8"/>
      <c r="O1462" s="8"/>
      <c r="P1462" s="8"/>
      <c r="Q1462" s="11"/>
      <c r="R1462" s="11"/>
      <c r="S1462" s="11"/>
      <c r="T1462" s="8"/>
      <c r="U1462" s="8"/>
      <c r="V1462" s="8"/>
      <c r="W1462" s="8"/>
      <c r="X1462" s="11"/>
      <c r="Y1462" s="10"/>
      <c r="Z1462" s="10"/>
      <c r="AA1462" s="10"/>
      <c r="AB1462" s="10"/>
    </row>
    <row r="1463" spans="3:28" x14ac:dyDescent="0.2">
      <c r="C1463" s="52"/>
      <c r="L1463" s="8"/>
      <c r="M1463" s="8"/>
      <c r="N1463" s="8"/>
      <c r="O1463" s="8"/>
      <c r="P1463" s="8"/>
      <c r="Q1463" s="11"/>
      <c r="R1463" s="11"/>
      <c r="S1463" s="11"/>
      <c r="T1463" s="8"/>
      <c r="U1463" s="8"/>
      <c r="V1463" s="8"/>
      <c r="W1463" s="8"/>
      <c r="X1463" s="11"/>
      <c r="Y1463" s="10"/>
      <c r="Z1463" s="10"/>
      <c r="AA1463" s="10"/>
      <c r="AB1463" s="10"/>
    </row>
    <row r="1464" spans="3:28" x14ac:dyDescent="0.2">
      <c r="C1464" s="52"/>
      <c r="L1464" s="8"/>
      <c r="M1464" s="8"/>
      <c r="N1464" s="8"/>
      <c r="O1464" s="8"/>
      <c r="P1464" s="8"/>
      <c r="Q1464" s="11"/>
      <c r="R1464" s="11"/>
      <c r="S1464" s="11"/>
      <c r="T1464" s="8"/>
      <c r="U1464" s="8"/>
      <c r="V1464" s="8"/>
      <c r="W1464" s="8"/>
      <c r="X1464" s="11"/>
      <c r="Y1464" s="10"/>
      <c r="Z1464" s="10"/>
      <c r="AA1464" s="10"/>
      <c r="AB1464" s="10"/>
    </row>
    <row r="1465" spans="3:28" x14ac:dyDescent="0.2">
      <c r="C1465" s="52"/>
      <c r="L1465" s="8"/>
      <c r="M1465" s="8"/>
      <c r="N1465" s="8"/>
      <c r="O1465" s="8"/>
      <c r="P1465" s="8"/>
      <c r="Q1465" s="11"/>
      <c r="R1465" s="11"/>
      <c r="S1465" s="11"/>
      <c r="T1465" s="8"/>
      <c r="U1465" s="8"/>
      <c r="V1465" s="8"/>
      <c r="W1465" s="8"/>
      <c r="X1465" s="11"/>
      <c r="Y1465" s="10"/>
      <c r="Z1465" s="10"/>
      <c r="AA1465" s="10"/>
      <c r="AB1465" s="10"/>
    </row>
    <row r="1466" spans="3:28" x14ac:dyDescent="0.2">
      <c r="C1466" s="52"/>
      <c r="L1466" s="8"/>
      <c r="M1466" s="8"/>
      <c r="N1466" s="8"/>
      <c r="O1466" s="8"/>
      <c r="P1466" s="8"/>
      <c r="Q1466" s="11"/>
      <c r="R1466" s="11"/>
      <c r="S1466" s="11"/>
      <c r="T1466" s="8"/>
      <c r="U1466" s="8"/>
      <c r="V1466" s="8"/>
      <c r="W1466" s="8"/>
      <c r="X1466" s="11"/>
      <c r="Y1466" s="10"/>
      <c r="Z1466" s="10"/>
      <c r="AA1466" s="10"/>
      <c r="AB1466" s="10"/>
    </row>
    <row r="1467" spans="3:28" x14ac:dyDescent="0.2">
      <c r="C1467" s="52"/>
      <c r="L1467" s="8"/>
      <c r="M1467" s="8"/>
      <c r="N1467" s="8"/>
      <c r="O1467" s="8"/>
      <c r="P1467" s="8"/>
      <c r="Q1467" s="11"/>
      <c r="R1467" s="11"/>
      <c r="S1467" s="11"/>
      <c r="T1467" s="8"/>
      <c r="U1467" s="8"/>
      <c r="V1467" s="8"/>
      <c r="W1467" s="8"/>
      <c r="X1467" s="11"/>
      <c r="Y1467" s="10"/>
      <c r="Z1467" s="10"/>
      <c r="AA1467" s="10"/>
      <c r="AB1467" s="10"/>
    </row>
    <row r="1468" spans="3:28" x14ac:dyDescent="0.2">
      <c r="C1468" s="52"/>
      <c r="L1468" s="8"/>
      <c r="M1468" s="8"/>
      <c r="N1468" s="8"/>
      <c r="O1468" s="8"/>
      <c r="P1468" s="8"/>
      <c r="Q1468" s="11"/>
      <c r="R1468" s="11"/>
      <c r="S1468" s="11"/>
      <c r="T1468" s="8"/>
      <c r="U1468" s="8"/>
      <c r="V1468" s="8"/>
      <c r="W1468" s="8"/>
      <c r="X1468" s="11"/>
      <c r="Y1468" s="10"/>
      <c r="Z1468" s="10"/>
      <c r="AA1468" s="10"/>
      <c r="AB1468" s="10"/>
    </row>
    <row r="1469" spans="3:28" x14ac:dyDescent="0.2">
      <c r="C1469" s="52"/>
      <c r="L1469" s="8"/>
      <c r="M1469" s="8"/>
      <c r="N1469" s="8"/>
      <c r="O1469" s="8"/>
      <c r="P1469" s="8"/>
      <c r="Q1469" s="11"/>
      <c r="R1469" s="11"/>
      <c r="S1469" s="11"/>
      <c r="T1469" s="8"/>
      <c r="U1469" s="8"/>
      <c r="V1469" s="8"/>
      <c r="W1469" s="8"/>
      <c r="X1469" s="11"/>
      <c r="Y1469" s="10"/>
      <c r="Z1469" s="10"/>
      <c r="AA1469" s="10"/>
      <c r="AB1469" s="10"/>
    </row>
    <row r="1470" spans="3:28" x14ac:dyDescent="0.2">
      <c r="C1470" s="52"/>
      <c r="L1470" s="8"/>
      <c r="M1470" s="8"/>
      <c r="N1470" s="8"/>
      <c r="O1470" s="8"/>
      <c r="P1470" s="8"/>
      <c r="Q1470" s="11"/>
      <c r="R1470" s="11"/>
      <c r="S1470" s="11"/>
      <c r="T1470" s="8"/>
      <c r="U1470" s="8"/>
      <c r="V1470" s="8"/>
      <c r="W1470" s="8"/>
      <c r="X1470" s="11"/>
      <c r="Y1470" s="10"/>
      <c r="Z1470" s="10"/>
      <c r="AA1470" s="10"/>
      <c r="AB1470" s="10"/>
    </row>
    <row r="1471" spans="3:28" x14ac:dyDescent="0.2">
      <c r="C1471" s="52"/>
      <c r="L1471" s="8"/>
      <c r="M1471" s="8"/>
      <c r="N1471" s="8"/>
      <c r="O1471" s="8"/>
      <c r="P1471" s="8"/>
      <c r="Q1471" s="11"/>
      <c r="R1471" s="11"/>
      <c r="S1471" s="11"/>
      <c r="T1471" s="8"/>
      <c r="U1471" s="8"/>
      <c r="V1471" s="8"/>
      <c r="W1471" s="8"/>
      <c r="X1471" s="11"/>
      <c r="Y1471" s="10"/>
      <c r="Z1471" s="10"/>
      <c r="AA1471" s="10"/>
      <c r="AB1471" s="10"/>
    </row>
    <row r="1472" spans="3:28" x14ac:dyDescent="0.2">
      <c r="C1472" s="52"/>
      <c r="L1472" s="8"/>
      <c r="M1472" s="8"/>
      <c r="N1472" s="8"/>
      <c r="O1472" s="8"/>
      <c r="P1472" s="8"/>
      <c r="Q1472" s="11"/>
      <c r="R1472" s="11"/>
      <c r="S1472" s="11"/>
      <c r="T1472" s="8"/>
      <c r="U1472" s="8"/>
      <c r="V1472" s="8"/>
      <c r="W1472" s="8"/>
      <c r="X1472" s="11"/>
      <c r="Y1472" s="10"/>
      <c r="Z1472" s="10"/>
      <c r="AA1472" s="10"/>
      <c r="AB1472" s="10"/>
    </row>
    <row r="1473" spans="3:28" x14ac:dyDescent="0.2">
      <c r="C1473" s="52"/>
      <c r="L1473" s="8"/>
      <c r="M1473" s="8"/>
      <c r="N1473" s="8"/>
      <c r="O1473" s="8"/>
      <c r="P1473" s="8"/>
      <c r="Q1473" s="11"/>
      <c r="R1473" s="11"/>
      <c r="S1473" s="11"/>
      <c r="T1473" s="8"/>
      <c r="U1473" s="8"/>
      <c r="V1473" s="8"/>
      <c r="W1473" s="8"/>
      <c r="X1473" s="11"/>
      <c r="Y1473" s="10"/>
      <c r="Z1473" s="10"/>
      <c r="AA1473" s="10"/>
      <c r="AB1473" s="10"/>
    </row>
    <row r="1474" spans="3:28" x14ac:dyDescent="0.2">
      <c r="C1474" s="52"/>
      <c r="L1474" s="8"/>
      <c r="M1474" s="8"/>
      <c r="N1474" s="8"/>
      <c r="O1474" s="8"/>
      <c r="P1474" s="8"/>
      <c r="Q1474" s="11"/>
      <c r="R1474" s="11"/>
      <c r="S1474" s="11"/>
      <c r="T1474" s="8"/>
      <c r="U1474" s="8"/>
      <c r="V1474" s="8"/>
      <c r="W1474" s="8"/>
      <c r="X1474" s="11"/>
      <c r="Y1474" s="10"/>
      <c r="Z1474" s="10"/>
      <c r="AA1474" s="10"/>
      <c r="AB1474" s="10"/>
    </row>
    <row r="1475" spans="3:28" x14ac:dyDescent="0.2">
      <c r="C1475" s="52"/>
      <c r="L1475" s="8"/>
      <c r="M1475" s="8"/>
      <c r="N1475" s="8"/>
      <c r="O1475" s="8"/>
      <c r="P1475" s="8"/>
      <c r="Q1475" s="11"/>
      <c r="R1475" s="11"/>
      <c r="S1475" s="11"/>
      <c r="T1475" s="8"/>
      <c r="U1475" s="8"/>
      <c r="V1475" s="8"/>
      <c r="W1475" s="8"/>
      <c r="X1475" s="11"/>
      <c r="Y1475" s="10"/>
      <c r="Z1475" s="10"/>
      <c r="AA1475" s="10"/>
      <c r="AB1475" s="10"/>
    </row>
    <row r="1476" spans="3:28" x14ac:dyDescent="0.2">
      <c r="C1476" s="52"/>
      <c r="L1476" s="8"/>
      <c r="M1476" s="8"/>
      <c r="N1476" s="8"/>
      <c r="O1476" s="8"/>
      <c r="P1476" s="8"/>
      <c r="Q1476" s="11"/>
      <c r="R1476" s="11"/>
      <c r="S1476" s="11"/>
      <c r="T1476" s="8"/>
      <c r="U1476" s="8"/>
      <c r="V1476" s="8"/>
      <c r="W1476" s="8"/>
      <c r="X1476" s="11"/>
      <c r="Y1476" s="10"/>
      <c r="Z1476" s="10"/>
      <c r="AA1476" s="10"/>
      <c r="AB1476" s="10"/>
    </row>
    <row r="1477" spans="3:28" x14ac:dyDescent="0.2">
      <c r="C1477" s="52"/>
      <c r="L1477" s="8"/>
      <c r="M1477" s="8"/>
      <c r="N1477" s="8"/>
      <c r="O1477" s="8"/>
      <c r="P1477" s="8"/>
      <c r="Q1477" s="11"/>
      <c r="R1477" s="11"/>
      <c r="S1477" s="11"/>
      <c r="T1477" s="8"/>
      <c r="U1477" s="8"/>
      <c r="V1477" s="8"/>
      <c r="W1477" s="8"/>
      <c r="X1477" s="11"/>
      <c r="Y1477" s="10"/>
      <c r="Z1477" s="10"/>
      <c r="AA1477" s="10"/>
      <c r="AB1477" s="10"/>
    </row>
    <row r="1478" spans="3:28" x14ac:dyDescent="0.2">
      <c r="C1478" s="52"/>
      <c r="L1478" s="8"/>
      <c r="M1478" s="8"/>
      <c r="N1478" s="8"/>
      <c r="O1478" s="8"/>
      <c r="P1478" s="8"/>
      <c r="Q1478" s="11"/>
      <c r="R1478" s="11"/>
      <c r="S1478" s="11"/>
      <c r="T1478" s="8"/>
      <c r="U1478" s="8"/>
      <c r="V1478" s="8"/>
      <c r="W1478" s="8"/>
      <c r="X1478" s="11"/>
      <c r="Y1478" s="10"/>
      <c r="Z1478" s="10"/>
      <c r="AA1478" s="10"/>
      <c r="AB1478" s="10"/>
    </row>
    <row r="1479" spans="3:28" x14ac:dyDescent="0.2">
      <c r="C1479" s="52"/>
      <c r="L1479" s="8"/>
      <c r="M1479" s="8"/>
      <c r="N1479" s="8"/>
      <c r="O1479" s="8"/>
      <c r="P1479" s="8"/>
      <c r="Q1479" s="11"/>
      <c r="R1479" s="11"/>
      <c r="S1479" s="11"/>
      <c r="T1479" s="8"/>
      <c r="U1479" s="8"/>
      <c r="V1479" s="8"/>
      <c r="W1479" s="8"/>
      <c r="X1479" s="11"/>
      <c r="Y1479" s="10"/>
      <c r="Z1479" s="10"/>
      <c r="AA1479" s="10"/>
      <c r="AB1479" s="10"/>
    </row>
    <row r="1480" spans="3:28" x14ac:dyDescent="0.2">
      <c r="C1480" s="52"/>
      <c r="L1480" s="8"/>
      <c r="M1480" s="8"/>
      <c r="N1480" s="8"/>
      <c r="O1480" s="8"/>
      <c r="P1480" s="8"/>
      <c r="Q1480" s="11"/>
      <c r="R1480" s="11"/>
      <c r="S1480" s="11"/>
      <c r="T1480" s="8"/>
      <c r="U1480" s="8"/>
      <c r="V1480" s="8"/>
      <c r="W1480" s="8"/>
      <c r="X1480" s="11"/>
      <c r="Y1480" s="10"/>
      <c r="Z1480" s="10"/>
      <c r="AA1480" s="10"/>
      <c r="AB1480" s="10"/>
    </row>
    <row r="1481" spans="3:28" x14ac:dyDescent="0.2">
      <c r="C1481" s="52"/>
      <c r="L1481" s="8"/>
      <c r="M1481" s="8"/>
      <c r="N1481" s="8"/>
      <c r="O1481" s="8"/>
      <c r="P1481" s="8"/>
      <c r="Q1481" s="11"/>
      <c r="R1481" s="11"/>
      <c r="S1481" s="11"/>
      <c r="T1481" s="8"/>
      <c r="U1481" s="8"/>
      <c r="V1481" s="8"/>
      <c r="W1481" s="8"/>
      <c r="X1481" s="11"/>
      <c r="Y1481" s="10"/>
      <c r="Z1481" s="10"/>
      <c r="AA1481" s="10"/>
      <c r="AB1481" s="10"/>
    </row>
    <row r="1482" spans="3:28" x14ac:dyDescent="0.2">
      <c r="C1482" s="52"/>
      <c r="L1482" s="8"/>
      <c r="M1482" s="8"/>
      <c r="N1482" s="8"/>
      <c r="O1482" s="8"/>
      <c r="P1482" s="8"/>
      <c r="Q1482" s="11"/>
      <c r="R1482" s="11"/>
      <c r="S1482" s="11"/>
      <c r="T1482" s="8"/>
      <c r="U1482" s="8"/>
      <c r="V1482" s="8"/>
      <c r="W1482" s="8"/>
      <c r="X1482" s="11"/>
      <c r="Y1482" s="10"/>
      <c r="Z1482" s="10"/>
      <c r="AA1482" s="10"/>
      <c r="AB1482" s="10"/>
    </row>
    <row r="1483" spans="3:28" x14ac:dyDescent="0.2">
      <c r="C1483" s="52"/>
      <c r="L1483" s="8"/>
      <c r="M1483" s="8"/>
      <c r="N1483" s="8"/>
      <c r="O1483" s="8"/>
      <c r="P1483" s="8"/>
      <c r="Q1483" s="11"/>
      <c r="R1483" s="11"/>
      <c r="S1483" s="11"/>
      <c r="T1483" s="8"/>
      <c r="U1483" s="8"/>
      <c r="V1483" s="8"/>
      <c r="W1483" s="8"/>
      <c r="X1483" s="11"/>
      <c r="Y1483" s="10"/>
      <c r="Z1483" s="10"/>
      <c r="AA1483" s="10"/>
      <c r="AB1483" s="10"/>
    </row>
    <row r="1484" spans="3:28" x14ac:dyDescent="0.2">
      <c r="C1484" s="52"/>
      <c r="L1484" s="8"/>
      <c r="M1484" s="8"/>
      <c r="N1484" s="8"/>
      <c r="O1484" s="8"/>
      <c r="P1484" s="8"/>
      <c r="Q1484" s="11"/>
      <c r="R1484" s="11"/>
      <c r="S1484" s="11"/>
      <c r="T1484" s="8"/>
      <c r="U1484" s="8"/>
      <c r="V1484" s="8"/>
      <c r="W1484" s="8"/>
      <c r="X1484" s="11"/>
      <c r="Y1484" s="10"/>
      <c r="Z1484" s="10"/>
      <c r="AA1484" s="10"/>
      <c r="AB1484" s="10"/>
    </row>
    <row r="1485" spans="3:28" x14ac:dyDescent="0.2">
      <c r="C1485" s="52"/>
      <c r="L1485" s="8"/>
      <c r="M1485" s="8"/>
      <c r="N1485" s="8"/>
      <c r="O1485" s="8"/>
      <c r="P1485" s="8"/>
      <c r="Q1485" s="11"/>
      <c r="R1485" s="11"/>
      <c r="S1485" s="11"/>
      <c r="T1485" s="8"/>
      <c r="U1485" s="8"/>
      <c r="V1485" s="8"/>
      <c r="W1485" s="8"/>
      <c r="X1485" s="11"/>
      <c r="Y1485" s="10"/>
      <c r="Z1485" s="10"/>
      <c r="AA1485" s="10"/>
      <c r="AB1485" s="10"/>
    </row>
    <row r="1486" spans="3:28" x14ac:dyDescent="0.2">
      <c r="C1486" s="52"/>
      <c r="L1486" s="8"/>
      <c r="M1486" s="8"/>
      <c r="N1486" s="8"/>
      <c r="O1486" s="8"/>
      <c r="P1486" s="8"/>
      <c r="Q1486" s="11"/>
      <c r="R1486" s="11"/>
      <c r="S1486" s="11"/>
      <c r="T1486" s="8"/>
      <c r="U1486" s="8"/>
      <c r="V1486" s="8"/>
      <c r="W1486" s="8"/>
      <c r="X1486" s="11"/>
      <c r="Y1486" s="10"/>
      <c r="Z1486" s="10"/>
      <c r="AA1486" s="10"/>
      <c r="AB1486" s="10"/>
    </row>
    <row r="1487" spans="3:28" x14ac:dyDescent="0.2">
      <c r="C1487" s="52"/>
      <c r="L1487" s="8"/>
      <c r="M1487" s="8"/>
      <c r="N1487" s="8"/>
      <c r="O1487" s="8"/>
      <c r="P1487" s="8"/>
      <c r="Q1487" s="11"/>
      <c r="R1487" s="11"/>
      <c r="S1487" s="11"/>
      <c r="T1487" s="8"/>
      <c r="U1487" s="8"/>
      <c r="V1487" s="8"/>
      <c r="W1487" s="8"/>
      <c r="X1487" s="11"/>
      <c r="Y1487" s="10"/>
      <c r="Z1487" s="10"/>
      <c r="AA1487" s="10"/>
      <c r="AB1487" s="10"/>
    </row>
    <row r="1488" spans="3:28" x14ac:dyDescent="0.2">
      <c r="C1488" s="52"/>
      <c r="L1488" s="8"/>
      <c r="M1488" s="8"/>
      <c r="N1488" s="8"/>
      <c r="O1488" s="8"/>
      <c r="P1488" s="8"/>
      <c r="Q1488" s="11"/>
      <c r="R1488" s="11"/>
      <c r="S1488" s="11"/>
      <c r="T1488" s="8"/>
      <c r="U1488" s="8"/>
      <c r="V1488" s="8"/>
      <c r="W1488" s="8"/>
      <c r="X1488" s="11"/>
      <c r="Y1488" s="10"/>
      <c r="Z1488" s="10"/>
      <c r="AA1488" s="10"/>
      <c r="AB1488" s="10"/>
    </row>
    <row r="1489" spans="3:28" x14ac:dyDescent="0.2">
      <c r="C1489" s="52"/>
      <c r="L1489" s="8"/>
      <c r="M1489" s="8"/>
      <c r="N1489" s="8"/>
      <c r="O1489" s="8"/>
      <c r="P1489" s="8"/>
      <c r="Q1489" s="11"/>
      <c r="R1489" s="11"/>
      <c r="S1489" s="11"/>
      <c r="T1489" s="8"/>
      <c r="U1489" s="8"/>
      <c r="V1489" s="8"/>
      <c r="W1489" s="8"/>
      <c r="X1489" s="11"/>
      <c r="Y1489" s="10"/>
      <c r="Z1489" s="10"/>
      <c r="AA1489" s="10"/>
      <c r="AB1489" s="10"/>
    </row>
    <row r="1490" spans="3:28" x14ac:dyDescent="0.2">
      <c r="C1490" s="52"/>
      <c r="L1490" s="8"/>
      <c r="M1490" s="8"/>
      <c r="N1490" s="8"/>
      <c r="O1490" s="8"/>
      <c r="P1490" s="8"/>
      <c r="Q1490" s="11"/>
      <c r="R1490" s="11"/>
      <c r="S1490" s="11"/>
      <c r="T1490" s="8"/>
      <c r="U1490" s="8"/>
      <c r="V1490" s="8"/>
      <c r="W1490" s="8"/>
      <c r="X1490" s="11"/>
      <c r="Y1490" s="10"/>
      <c r="Z1490" s="10"/>
      <c r="AA1490" s="10"/>
      <c r="AB1490" s="10"/>
    </row>
    <row r="1491" spans="3:28" x14ac:dyDescent="0.2">
      <c r="C1491" s="52"/>
      <c r="L1491" s="8"/>
      <c r="M1491" s="8"/>
      <c r="N1491" s="8"/>
      <c r="O1491" s="8"/>
      <c r="P1491" s="8"/>
      <c r="Q1491" s="11"/>
      <c r="R1491" s="11"/>
      <c r="S1491" s="11"/>
      <c r="T1491" s="8"/>
      <c r="U1491" s="8"/>
      <c r="V1491" s="8"/>
      <c r="W1491" s="8"/>
      <c r="X1491" s="11"/>
      <c r="Y1491" s="10"/>
      <c r="Z1491" s="10"/>
      <c r="AA1491" s="10"/>
      <c r="AB1491" s="10"/>
    </row>
    <row r="1492" spans="3:28" x14ac:dyDescent="0.2">
      <c r="C1492" s="52"/>
      <c r="L1492" s="8"/>
      <c r="M1492" s="8"/>
      <c r="N1492" s="8"/>
      <c r="O1492" s="8"/>
      <c r="P1492" s="8"/>
      <c r="Q1492" s="11"/>
      <c r="R1492" s="11"/>
      <c r="S1492" s="11"/>
      <c r="T1492" s="8"/>
      <c r="U1492" s="8"/>
      <c r="V1492" s="8"/>
      <c r="W1492" s="8"/>
      <c r="X1492" s="11"/>
      <c r="Y1492" s="10"/>
      <c r="Z1492" s="10"/>
      <c r="AA1492" s="10"/>
      <c r="AB1492" s="10"/>
    </row>
    <row r="1493" spans="3:28" x14ac:dyDescent="0.2">
      <c r="C1493" s="52"/>
      <c r="L1493" s="8"/>
      <c r="M1493" s="8"/>
      <c r="N1493" s="8"/>
      <c r="O1493" s="8"/>
      <c r="P1493" s="8"/>
      <c r="Q1493" s="11"/>
      <c r="R1493" s="11"/>
      <c r="S1493" s="11"/>
      <c r="T1493" s="8"/>
      <c r="U1493" s="8"/>
      <c r="V1493" s="8"/>
      <c r="W1493" s="8"/>
      <c r="X1493" s="11"/>
      <c r="Y1493" s="10"/>
      <c r="Z1493" s="10"/>
      <c r="AA1493" s="10"/>
      <c r="AB1493" s="10"/>
    </row>
    <row r="1494" spans="3:28" x14ac:dyDescent="0.2">
      <c r="C1494" s="52"/>
      <c r="L1494" s="8"/>
      <c r="M1494" s="8"/>
      <c r="N1494" s="8"/>
      <c r="O1494" s="8"/>
      <c r="P1494" s="8"/>
      <c r="Q1494" s="11"/>
      <c r="R1494" s="11"/>
      <c r="S1494" s="11"/>
      <c r="T1494" s="8"/>
      <c r="U1494" s="8"/>
      <c r="V1494" s="8"/>
      <c r="W1494" s="8"/>
      <c r="X1494" s="11"/>
      <c r="Y1494" s="10"/>
      <c r="Z1494" s="10"/>
      <c r="AA1494" s="10"/>
      <c r="AB1494" s="10"/>
    </row>
    <row r="1495" spans="3:28" x14ac:dyDescent="0.2">
      <c r="C1495" s="52"/>
      <c r="L1495" s="8"/>
      <c r="M1495" s="8"/>
      <c r="N1495" s="8"/>
      <c r="O1495" s="8"/>
      <c r="P1495" s="8"/>
      <c r="Q1495" s="11"/>
      <c r="R1495" s="11"/>
      <c r="S1495" s="11"/>
      <c r="T1495" s="8"/>
      <c r="U1495" s="8"/>
      <c r="V1495" s="8"/>
      <c r="W1495" s="8"/>
      <c r="X1495" s="11"/>
      <c r="Y1495" s="10"/>
      <c r="Z1495" s="10"/>
      <c r="AA1495" s="10"/>
      <c r="AB1495" s="10"/>
    </row>
    <row r="1496" spans="3:28" x14ac:dyDescent="0.2">
      <c r="C1496" s="52"/>
      <c r="L1496" s="8"/>
      <c r="M1496" s="8"/>
      <c r="N1496" s="8"/>
      <c r="O1496" s="8"/>
      <c r="P1496" s="8"/>
      <c r="Q1496" s="11"/>
      <c r="R1496" s="11"/>
      <c r="S1496" s="11"/>
      <c r="T1496" s="8"/>
      <c r="U1496" s="8"/>
      <c r="V1496" s="8"/>
      <c r="W1496" s="8"/>
      <c r="X1496" s="11"/>
      <c r="Y1496" s="10"/>
      <c r="Z1496" s="10"/>
      <c r="AA1496" s="10"/>
      <c r="AB1496" s="10"/>
    </row>
    <row r="1497" spans="3:28" x14ac:dyDescent="0.2">
      <c r="C1497" s="52"/>
      <c r="L1497" s="8"/>
      <c r="M1497" s="8"/>
      <c r="N1497" s="8"/>
      <c r="O1497" s="8"/>
      <c r="P1497" s="8"/>
      <c r="Q1497" s="11"/>
      <c r="R1497" s="11"/>
      <c r="S1497" s="11"/>
      <c r="T1497" s="8"/>
      <c r="U1497" s="8"/>
      <c r="V1497" s="8"/>
      <c r="W1497" s="8"/>
      <c r="X1497" s="11"/>
      <c r="Y1497" s="10"/>
      <c r="Z1497" s="10"/>
      <c r="AA1497" s="10"/>
      <c r="AB1497" s="10"/>
    </row>
    <row r="1498" spans="3:28" x14ac:dyDescent="0.2">
      <c r="C1498" s="52"/>
      <c r="L1498" s="8"/>
      <c r="M1498" s="8"/>
      <c r="N1498" s="8"/>
      <c r="O1498" s="8"/>
      <c r="P1498" s="8"/>
      <c r="Q1498" s="11"/>
      <c r="R1498" s="11"/>
      <c r="S1498" s="11"/>
      <c r="T1498" s="8"/>
      <c r="U1498" s="8"/>
      <c r="V1498" s="8"/>
      <c r="W1498" s="8"/>
      <c r="X1498" s="11"/>
      <c r="Y1498" s="10"/>
      <c r="Z1498" s="10"/>
      <c r="AA1498" s="10"/>
      <c r="AB1498" s="10"/>
    </row>
    <row r="1499" spans="3:28" x14ac:dyDescent="0.2">
      <c r="C1499" s="52"/>
      <c r="L1499" s="8"/>
      <c r="M1499" s="8"/>
      <c r="N1499" s="8"/>
      <c r="O1499" s="8"/>
      <c r="P1499" s="8"/>
      <c r="Q1499" s="11"/>
      <c r="R1499" s="11"/>
      <c r="S1499" s="11"/>
      <c r="T1499" s="8"/>
      <c r="U1499" s="8"/>
      <c r="V1499" s="8"/>
      <c r="W1499" s="8"/>
      <c r="X1499" s="11"/>
      <c r="Y1499" s="10"/>
      <c r="Z1499" s="10"/>
      <c r="AA1499" s="10"/>
      <c r="AB1499" s="10"/>
    </row>
    <row r="1500" spans="3:28" x14ac:dyDescent="0.2">
      <c r="C1500" s="52"/>
      <c r="L1500" s="8"/>
      <c r="M1500" s="8"/>
      <c r="N1500" s="8"/>
      <c r="O1500" s="8"/>
      <c r="P1500" s="8"/>
      <c r="Q1500" s="11"/>
      <c r="R1500" s="11"/>
      <c r="S1500" s="11"/>
      <c r="T1500" s="8"/>
      <c r="U1500" s="8"/>
      <c r="V1500" s="8"/>
      <c r="W1500" s="8"/>
      <c r="X1500" s="11"/>
      <c r="Y1500" s="10"/>
      <c r="Z1500" s="10"/>
      <c r="AA1500" s="10"/>
      <c r="AB1500" s="10"/>
    </row>
    <row r="1501" spans="3:28" x14ac:dyDescent="0.2">
      <c r="C1501" s="52"/>
      <c r="L1501" s="8"/>
      <c r="M1501" s="8"/>
      <c r="N1501" s="8"/>
      <c r="O1501" s="8"/>
      <c r="P1501" s="8"/>
      <c r="Q1501" s="11"/>
      <c r="R1501" s="11"/>
      <c r="S1501" s="11"/>
      <c r="T1501" s="8"/>
      <c r="U1501" s="8"/>
      <c r="V1501" s="8"/>
      <c r="W1501" s="8"/>
      <c r="X1501" s="11"/>
      <c r="Y1501" s="10"/>
      <c r="Z1501" s="10"/>
      <c r="AA1501" s="10"/>
      <c r="AB1501" s="10"/>
    </row>
    <row r="1502" spans="3:28" x14ac:dyDescent="0.2">
      <c r="C1502" s="52"/>
      <c r="L1502" s="8"/>
      <c r="M1502" s="8"/>
      <c r="N1502" s="8"/>
      <c r="O1502" s="8"/>
      <c r="P1502" s="8"/>
      <c r="Q1502" s="11"/>
      <c r="R1502" s="11"/>
      <c r="S1502" s="11"/>
      <c r="T1502" s="8"/>
      <c r="U1502" s="8"/>
      <c r="V1502" s="8"/>
      <c r="W1502" s="8"/>
      <c r="X1502" s="11"/>
      <c r="Y1502" s="10"/>
      <c r="Z1502" s="10"/>
      <c r="AA1502" s="10"/>
      <c r="AB1502" s="10"/>
    </row>
    <row r="1503" spans="3:28" x14ac:dyDescent="0.2">
      <c r="C1503" s="52"/>
      <c r="L1503" s="8"/>
      <c r="M1503" s="8"/>
      <c r="N1503" s="8"/>
      <c r="O1503" s="8"/>
      <c r="P1503" s="8"/>
      <c r="Q1503" s="11"/>
      <c r="R1503" s="11"/>
      <c r="S1503" s="11"/>
      <c r="T1503" s="8"/>
      <c r="U1503" s="8"/>
      <c r="V1503" s="8"/>
      <c r="W1503" s="8"/>
      <c r="X1503" s="11"/>
      <c r="Y1503" s="10"/>
      <c r="Z1503" s="10"/>
      <c r="AA1503" s="10"/>
      <c r="AB1503" s="10"/>
    </row>
    <row r="1504" spans="3:28" x14ac:dyDescent="0.2">
      <c r="C1504" s="52"/>
      <c r="L1504" s="8"/>
      <c r="M1504" s="8"/>
      <c r="N1504" s="8"/>
      <c r="O1504" s="8"/>
      <c r="P1504" s="8"/>
      <c r="Q1504" s="11"/>
      <c r="R1504" s="11"/>
      <c r="S1504" s="11"/>
      <c r="T1504" s="8"/>
      <c r="U1504" s="8"/>
      <c r="V1504" s="8"/>
      <c r="W1504" s="8"/>
      <c r="X1504" s="11"/>
      <c r="Y1504" s="10"/>
      <c r="Z1504" s="10"/>
      <c r="AA1504" s="10"/>
      <c r="AB1504" s="10"/>
    </row>
    <row r="1505" spans="3:28" x14ac:dyDescent="0.2">
      <c r="C1505" s="52"/>
      <c r="L1505" s="8"/>
      <c r="M1505" s="8"/>
      <c r="N1505" s="8"/>
      <c r="O1505" s="8"/>
      <c r="P1505" s="8"/>
      <c r="Q1505" s="11"/>
      <c r="R1505" s="11"/>
      <c r="S1505" s="11"/>
      <c r="T1505" s="8"/>
      <c r="U1505" s="8"/>
      <c r="V1505" s="8"/>
      <c r="W1505" s="8"/>
      <c r="X1505" s="11"/>
      <c r="Y1505" s="10"/>
      <c r="Z1505" s="10"/>
      <c r="AA1505" s="10"/>
      <c r="AB1505" s="10"/>
    </row>
    <row r="1506" spans="3:28" x14ac:dyDescent="0.2">
      <c r="C1506" s="52"/>
      <c r="L1506" s="8"/>
      <c r="M1506" s="8"/>
      <c r="N1506" s="8"/>
      <c r="O1506" s="8"/>
      <c r="P1506" s="8"/>
      <c r="Q1506" s="11"/>
      <c r="R1506" s="11"/>
      <c r="S1506" s="11"/>
      <c r="T1506" s="8"/>
      <c r="U1506" s="8"/>
      <c r="V1506" s="8"/>
      <c r="W1506" s="8"/>
      <c r="X1506" s="11"/>
      <c r="Y1506" s="10"/>
      <c r="Z1506" s="10"/>
      <c r="AA1506" s="10"/>
      <c r="AB1506" s="10"/>
    </row>
    <row r="1507" spans="3:28" x14ac:dyDescent="0.2">
      <c r="C1507" s="52"/>
      <c r="L1507" s="8"/>
      <c r="M1507" s="8"/>
      <c r="N1507" s="8"/>
      <c r="O1507" s="8"/>
      <c r="P1507" s="8"/>
      <c r="Q1507" s="11"/>
      <c r="R1507" s="11"/>
      <c r="S1507" s="11"/>
      <c r="T1507" s="8"/>
      <c r="U1507" s="8"/>
      <c r="V1507" s="8"/>
      <c r="W1507" s="8"/>
      <c r="X1507" s="11"/>
      <c r="Y1507" s="10"/>
      <c r="Z1507" s="10"/>
      <c r="AA1507" s="10"/>
      <c r="AB1507" s="10"/>
    </row>
    <row r="1508" spans="3:28" x14ac:dyDescent="0.2">
      <c r="C1508" s="52"/>
      <c r="L1508" s="8"/>
      <c r="M1508" s="8"/>
      <c r="N1508" s="8"/>
      <c r="O1508" s="8"/>
      <c r="P1508" s="8"/>
      <c r="Q1508" s="11"/>
      <c r="R1508" s="11"/>
      <c r="S1508" s="11"/>
      <c r="T1508" s="8"/>
      <c r="U1508" s="8"/>
      <c r="V1508" s="8"/>
      <c r="W1508" s="8"/>
      <c r="X1508" s="11"/>
      <c r="Y1508" s="10"/>
      <c r="Z1508" s="10"/>
      <c r="AA1508" s="10"/>
      <c r="AB1508" s="10"/>
    </row>
    <row r="1509" spans="3:28" x14ac:dyDescent="0.2">
      <c r="C1509" s="52"/>
      <c r="L1509" s="8"/>
      <c r="M1509" s="8"/>
      <c r="N1509" s="8"/>
      <c r="O1509" s="8"/>
      <c r="P1509" s="8"/>
      <c r="Q1509" s="11"/>
      <c r="R1509" s="11"/>
      <c r="S1509" s="11"/>
      <c r="T1509" s="8"/>
      <c r="U1509" s="8"/>
      <c r="V1509" s="8"/>
      <c r="W1509" s="8"/>
      <c r="X1509" s="11"/>
      <c r="Y1509" s="10"/>
      <c r="Z1509" s="10"/>
      <c r="AA1509" s="10"/>
      <c r="AB1509" s="10"/>
    </row>
    <row r="1510" spans="3:28" x14ac:dyDescent="0.2">
      <c r="C1510" s="52"/>
      <c r="L1510" s="8"/>
      <c r="M1510" s="8"/>
      <c r="N1510" s="8"/>
      <c r="O1510" s="8"/>
      <c r="P1510" s="8"/>
      <c r="Q1510" s="11"/>
      <c r="R1510" s="11"/>
      <c r="S1510" s="11"/>
      <c r="T1510" s="8"/>
      <c r="U1510" s="8"/>
      <c r="V1510" s="8"/>
      <c r="W1510" s="8"/>
      <c r="X1510" s="11"/>
      <c r="Y1510" s="10"/>
      <c r="Z1510" s="10"/>
      <c r="AA1510" s="10"/>
      <c r="AB1510" s="10"/>
    </row>
    <row r="1511" spans="3:28" x14ac:dyDescent="0.2">
      <c r="C1511" s="52"/>
      <c r="L1511" s="8"/>
      <c r="M1511" s="8"/>
      <c r="N1511" s="8"/>
      <c r="O1511" s="8"/>
      <c r="P1511" s="8"/>
      <c r="Q1511" s="11"/>
      <c r="R1511" s="11"/>
      <c r="S1511" s="11"/>
      <c r="T1511" s="8"/>
      <c r="U1511" s="8"/>
      <c r="V1511" s="8"/>
      <c r="W1511" s="8"/>
      <c r="X1511" s="11"/>
      <c r="Y1511" s="10"/>
      <c r="Z1511" s="10"/>
      <c r="AA1511" s="10"/>
      <c r="AB1511" s="10"/>
    </row>
    <row r="1512" spans="3:28" x14ac:dyDescent="0.2">
      <c r="C1512" s="52"/>
      <c r="L1512" s="8"/>
      <c r="M1512" s="8"/>
      <c r="N1512" s="8"/>
      <c r="O1512" s="8"/>
      <c r="P1512" s="8"/>
      <c r="Q1512" s="11"/>
      <c r="R1512" s="11"/>
      <c r="S1512" s="11"/>
      <c r="T1512" s="8"/>
      <c r="U1512" s="8"/>
      <c r="V1512" s="8"/>
      <c r="W1512" s="8"/>
      <c r="X1512" s="11"/>
      <c r="Y1512" s="10"/>
      <c r="Z1512" s="10"/>
      <c r="AA1512" s="10"/>
      <c r="AB1512" s="10"/>
    </row>
    <row r="1513" spans="3:28" x14ac:dyDescent="0.2">
      <c r="C1513" s="52"/>
      <c r="L1513" s="8"/>
      <c r="M1513" s="8"/>
      <c r="N1513" s="8"/>
      <c r="O1513" s="8"/>
      <c r="P1513" s="8"/>
      <c r="Q1513" s="11"/>
      <c r="R1513" s="11"/>
      <c r="S1513" s="11"/>
      <c r="T1513" s="8"/>
      <c r="U1513" s="8"/>
      <c r="V1513" s="8"/>
      <c r="W1513" s="8"/>
      <c r="X1513" s="11"/>
      <c r="Y1513" s="10"/>
      <c r="Z1513" s="10"/>
      <c r="AA1513" s="10"/>
      <c r="AB1513" s="10"/>
    </row>
    <row r="1514" spans="3:28" x14ac:dyDescent="0.2">
      <c r="C1514" s="52"/>
      <c r="L1514" s="8"/>
      <c r="M1514" s="8"/>
      <c r="N1514" s="8"/>
      <c r="O1514" s="8"/>
      <c r="P1514" s="8"/>
      <c r="Q1514" s="11"/>
      <c r="R1514" s="11"/>
      <c r="S1514" s="11"/>
      <c r="T1514" s="8"/>
      <c r="U1514" s="8"/>
      <c r="V1514" s="8"/>
      <c r="W1514" s="8"/>
      <c r="X1514" s="11"/>
      <c r="Y1514" s="10"/>
      <c r="Z1514" s="10"/>
      <c r="AA1514" s="10"/>
      <c r="AB1514" s="10"/>
    </row>
    <row r="1515" spans="3:28" x14ac:dyDescent="0.2">
      <c r="C1515" s="52"/>
      <c r="L1515" s="8"/>
      <c r="M1515" s="8"/>
      <c r="N1515" s="8"/>
      <c r="O1515" s="8"/>
      <c r="P1515" s="8"/>
      <c r="Q1515" s="11"/>
      <c r="R1515" s="11"/>
      <c r="S1515" s="11"/>
      <c r="T1515" s="8"/>
      <c r="U1515" s="8"/>
      <c r="V1515" s="8"/>
      <c r="W1515" s="8"/>
      <c r="X1515" s="11"/>
      <c r="Y1515" s="10"/>
      <c r="Z1515" s="10"/>
      <c r="AA1515" s="10"/>
      <c r="AB1515" s="10"/>
    </row>
    <row r="1516" spans="3:28" x14ac:dyDescent="0.2">
      <c r="C1516" s="52"/>
      <c r="L1516" s="8"/>
      <c r="M1516" s="8"/>
      <c r="N1516" s="8"/>
      <c r="O1516" s="8"/>
      <c r="P1516" s="8"/>
      <c r="Q1516" s="11"/>
      <c r="R1516" s="11"/>
      <c r="S1516" s="11"/>
      <c r="T1516" s="8"/>
      <c r="U1516" s="8"/>
      <c r="V1516" s="8"/>
      <c r="W1516" s="8"/>
      <c r="X1516" s="11"/>
      <c r="Y1516" s="10"/>
      <c r="Z1516" s="10"/>
      <c r="AA1516" s="10"/>
      <c r="AB1516" s="10"/>
    </row>
    <row r="1517" spans="3:28" x14ac:dyDescent="0.2">
      <c r="C1517" s="52"/>
      <c r="L1517" s="8"/>
      <c r="M1517" s="8"/>
      <c r="N1517" s="8"/>
      <c r="O1517" s="8"/>
      <c r="P1517" s="8"/>
      <c r="Q1517" s="11"/>
      <c r="R1517" s="11"/>
      <c r="S1517" s="11"/>
      <c r="T1517" s="8"/>
      <c r="U1517" s="8"/>
      <c r="V1517" s="8"/>
      <c r="W1517" s="8"/>
      <c r="X1517" s="11"/>
      <c r="Y1517" s="10"/>
      <c r="Z1517" s="10"/>
      <c r="AA1517" s="10"/>
      <c r="AB1517" s="10"/>
    </row>
    <row r="1518" spans="3:28" x14ac:dyDescent="0.2">
      <c r="C1518" s="52"/>
      <c r="L1518" s="8"/>
      <c r="M1518" s="8"/>
      <c r="N1518" s="8"/>
      <c r="O1518" s="8"/>
      <c r="P1518" s="8"/>
      <c r="Q1518" s="11"/>
      <c r="R1518" s="11"/>
      <c r="S1518" s="11"/>
      <c r="T1518" s="8"/>
      <c r="U1518" s="8"/>
      <c r="V1518" s="8"/>
      <c r="W1518" s="8"/>
      <c r="X1518" s="11"/>
      <c r="Y1518" s="10"/>
      <c r="Z1518" s="10"/>
      <c r="AA1518" s="10"/>
      <c r="AB1518" s="10"/>
    </row>
    <row r="1519" spans="3:28" x14ac:dyDescent="0.2">
      <c r="C1519" s="52"/>
      <c r="L1519" s="8"/>
      <c r="M1519" s="8"/>
      <c r="N1519" s="8"/>
      <c r="O1519" s="8"/>
      <c r="P1519" s="8"/>
      <c r="Q1519" s="11"/>
      <c r="R1519" s="11"/>
      <c r="S1519" s="11"/>
      <c r="T1519" s="8"/>
      <c r="U1519" s="8"/>
      <c r="V1519" s="8"/>
      <c r="W1519" s="8"/>
      <c r="X1519" s="11"/>
      <c r="Y1519" s="10"/>
      <c r="Z1519" s="10"/>
      <c r="AA1519" s="10"/>
      <c r="AB1519" s="10"/>
    </row>
    <row r="1520" spans="3:28" x14ac:dyDescent="0.2">
      <c r="C1520" s="52"/>
      <c r="L1520" s="8"/>
      <c r="M1520" s="8"/>
      <c r="N1520" s="8"/>
      <c r="O1520" s="8"/>
      <c r="P1520" s="8"/>
      <c r="Q1520" s="11"/>
      <c r="R1520" s="11"/>
      <c r="S1520" s="11"/>
      <c r="T1520" s="8"/>
      <c r="U1520" s="8"/>
      <c r="V1520" s="8"/>
      <c r="W1520" s="8"/>
      <c r="X1520" s="11"/>
      <c r="Y1520" s="10"/>
      <c r="Z1520" s="10"/>
      <c r="AA1520" s="10"/>
      <c r="AB1520" s="10"/>
    </row>
    <row r="1521" spans="3:28" x14ac:dyDescent="0.2">
      <c r="C1521" s="52"/>
      <c r="L1521" s="8"/>
      <c r="M1521" s="8"/>
      <c r="N1521" s="8"/>
      <c r="O1521" s="8"/>
      <c r="P1521" s="8"/>
      <c r="Q1521" s="11"/>
      <c r="R1521" s="11"/>
      <c r="S1521" s="11"/>
      <c r="T1521" s="8"/>
      <c r="U1521" s="8"/>
      <c r="V1521" s="8"/>
      <c r="W1521" s="8"/>
      <c r="X1521" s="11"/>
      <c r="Y1521" s="10"/>
      <c r="Z1521" s="10"/>
      <c r="AA1521" s="10"/>
      <c r="AB1521" s="10"/>
    </row>
    <row r="1522" spans="3:28" x14ac:dyDescent="0.2">
      <c r="C1522" s="52"/>
      <c r="L1522" s="8"/>
      <c r="M1522" s="8"/>
      <c r="N1522" s="8"/>
      <c r="O1522" s="8"/>
      <c r="P1522" s="8"/>
      <c r="Q1522" s="11"/>
      <c r="R1522" s="11"/>
      <c r="S1522" s="11"/>
      <c r="T1522" s="8"/>
      <c r="U1522" s="8"/>
      <c r="V1522" s="8"/>
      <c r="W1522" s="8"/>
      <c r="X1522" s="11"/>
      <c r="Y1522" s="10"/>
      <c r="Z1522" s="10"/>
      <c r="AA1522" s="10"/>
      <c r="AB1522" s="10"/>
    </row>
    <row r="1523" spans="3:28" x14ac:dyDescent="0.2">
      <c r="C1523" s="52"/>
      <c r="L1523" s="8"/>
      <c r="M1523" s="8"/>
      <c r="N1523" s="8"/>
      <c r="O1523" s="8"/>
      <c r="P1523" s="8"/>
      <c r="Q1523" s="11"/>
      <c r="R1523" s="11"/>
      <c r="S1523" s="11"/>
      <c r="T1523" s="8"/>
      <c r="U1523" s="8"/>
      <c r="V1523" s="8"/>
      <c r="W1523" s="8"/>
      <c r="X1523" s="11"/>
      <c r="Y1523" s="10"/>
      <c r="Z1523" s="10"/>
      <c r="AA1523" s="10"/>
      <c r="AB1523" s="10"/>
    </row>
    <row r="1524" spans="3:28" x14ac:dyDescent="0.2">
      <c r="C1524" s="52"/>
      <c r="L1524" s="8"/>
      <c r="M1524" s="8"/>
      <c r="N1524" s="8"/>
      <c r="O1524" s="8"/>
      <c r="P1524" s="8"/>
      <c r="Q1524" s="11"/>
      <c r="R1524" s="11"/>
      <c r="S1524" s="11"/>
      <c r="T1524" s="8"/>
      <c r="U1524" s="8"/>
      <c r="V1524" s="8"/>
      <c r="W1524" s="8"/>
      <c r="X1524" s="11"/>
      <c r="Y1524" s="10"/>
      <c r="Z1524" s="10"/>
      <c r="AA1524" s="10"/>
      <c r="AB1524" s="10"/>
    </row>
    <row r="1525" spans="3:28" x14ac:dyDescent="0.2">
      <c r="C1525" s="52"/>
      <c r="L1525" s="8"/>
      <c r="M1525" s="8"/>
      <c r="N1525" s="8"/>
      <c r="O1525" s="8"/>
      <c r="P1525" s="8"/>
      <c r="Q1525" s="11"/>
      <c r="R1525" s="11"/>
      <c r="S1525" s="11"/>
      <c r="T1525" s="8"/>
      <c r="U1525" s="8"/>
      <c r="V1525" s="8"/>
      <c r="W1525" s="8"/>
      <c r="X1525" s="11"/>
      <c r="Y1525" s="10"/>
      <c r="Z1525" s="10"/>
      <c r="AA1525" s="10"/>
      <c r="AB1525" s="10"/>
    </row>
    <row r="1526" spans="3:28" x14ac:dyDescent="0.2">
      <c r="C1526" s="52"/>
      <c r="L1526" s="8"/>
      <c r="M1526" s="8"/>
      <c r="N1526" s="8"/>
      <c r="O1526" s="8"/>
      <c r="P1526" s="8"/>
      <c r="Q1526" s="11"/>
      <c r="R1526" s="11"/>
      <c r="S1526" s="11"/>
      <c r="T1526" s="8"/>
      <c r="U1526" s="8"/>
      <c r="V1526" s="8"/>
      <c r="W1526" s="8"/>
      <c r="X1526" s="11"/>
      <c r="Y1526" s="10"/>
      <c r="Z1526" s="10"/>
      <c r="AA1526" s="10"/>
      <c r="AB1526" s="10"/>
    </row>
    <row r="1527" spans="3:28" x14ac:dyDescent="0.2">
      <c r="C1527" s="52"/>
      <c r="L1527" s="8"/>
      <c r="M1527" s="8"/>
      <c r="N1527" s="8"/>
      <c r="O1527" s="8"/>
      <c r="P1527" s="8"/>
      <c r="Q1527" s="11"/>
      <c r="R1527" s="11"/>
      <c r="S1527" s="11"/>
      <c r="T1527" s="8"/>
      <c r="U1527" s="8"/>
      <c r="V1527" s="8"/>
      <c r="W1527" s="8"/>
      <c r="X1527" s="11"/>
      <c r="Y1527" s="10"/>
      <c r="Z1527" s="10"/>
      <c r="AA1527" s="10"/>
      <c r="AB1527" s="10"/>
    </row>
    <row r="1528" spans="3:28" x14ac:dyDescent="0.2">
      <c r="C1528" s="52"/>
      <c r="L1528" s="8"/>
      <c r="M1528" s="8"/>
      <c r="N1528" s="8"/>
      <c r="O1528" s="8"/>
      <c r="P1528" s="8"/>
      <c r="Q1528" s="11"/>
      <c r="R1528" s="11"/>
      <c r="S1528" s="11"/>
      <c r="T1528" s="8"/>
      <c r="U1528" s="8"/>
      <c r="V1528" s="8"/>
      <c r="W1528" s="8"/>
      <c r="X1528" s="11"/>
      <c r="Y1528" s="10"/>
      <c r="Z1528" s="10"/>
      <c r="AA1528" s="10"/>
      <c r="AB1528" s="10"/>
    </row>
    <row r="1529" spans="3:28" x14ac:dyDescent="0.2">
      <c r="C1529" s="52"/>
      <c r="L1529" s="8"/>
      <c r="M1529" s="8"/>
      <c r="N1529" s="8"/>
      <c r="O1529" s="8"/>
      <c r="P1529" s="8"/>
      <c r="Q1529" s="11"/>
      <c r="R1529" s="11"/>
      <c r="S1529" s="11"/>
      <c r="T1529" s="8"/>
      <c r="U1529" s="8"/>
      <c r="V1529" s="8"/>
      <c r="W1529" s="8"/>
      <c r="X1529" s="11"/>
      <c r="Y1529" s="10"/>
      <c r="Z1529" s="10"/>
      <c r="AA1529" s="10"/>
      <c r="AB1529" s="10"/>
    </row>
    <row r="1530" spans="3:28" x14ac:dyDescent="0.2">
      <c r="C1530" s="52"/>
      <c r="L1530" s="8"/>
      <c r="M1530" s="8"/>
      <c r="N1530" s="8"/>
      <c r="O1530" s="8"/>
      <c r="P1530" s="8"/>
      <c r="Q1530" s="11"/>
      <c r="R1530" s="11"/>
      <c r="S1530" s="11"/>
      <c r="T1530" s="8"/>
      <c r="U1530" s="8"/>
      <c r="V1530" s="8"/>
      <c r="W1530" s="8"/>
      <c r="X1530" s="11"/>
      <c r="Y1530" s="10"/>
      <c r="Z1530" s="10"/>
      <c r="AA1530" s="10"/>
      <c r="AB1530" s="10"/>
    </row>
    <row r="1531" spans="3:28" x14ac:dyDescent="0.2">
      <c r="C1531" s="52"/>
      <c r="L1531" s="8"/>
      <c r="M1531" s="8"/>
      <c r="N1531" s="8"/>
      <c r="O1531" s="8"/>
      <c r="P1531" s="8"/>
      <c r="Q1531" s="11"/>
      <c r="R1531" s="11"/>
      <c r="S1531" s="11"/>
      <c r="T1531" s="8"/>
      <c r="U1531" s="8"/>
      <c r="V1531" s="8"/>
      <c r="W1531" s="8"/>
      <c r="X1531" s="11"/>
      <c r="Y1531" s="10"/>
      <c r="Z1531" s="10"/>
      <c r="AA1531" s="10"/>
      <c r="AB1531" s="10"/>
    </row>
    <row r="1532" spans="3:28" x14ac:dyDescent="0.2">
      <c r="C1532" s="52"/>
      <c r="L1532" s="8"/>
      <c r="M1532" s="8"/>
      <c r="N1532" s="8"/>
      <c r="O1532" s="8"/>
      <c r="P1532" s="8"/>
      <c r="Q1532" s="11"/>
      <c r="R1532" s="11"/>
      <c r="S1532" s="11"/>
      <c r="T1532" s="8"/>
      <c r="U1532" s="8"/>
      <c r="V1532" s="8"/>
      <c r="W1532" s="8"/>
      <c r="X1532" s="11"/>
      <c r="Y1532" s="10"/>
      <c r="Z1532" s="10"/>
      <c r="AA1532" s="10"/>
      <c r="AB1532" s="10"/>
    </row>
    <row r="1533" spans="3:28" x14ac:dyDescent="0.2">
      <c r="C1533" s="52"/>
      <c r="L1533" s="8"/>
      <c r="M1533" s="8"/>
      <c r="N1533" s="8"/>
      <c r="O1533" s="8"/>
      <c r="P1533" s="8"/>
      <c r="Q1533" s="11"/>
      <c r="R1533" s="11"/>
      <c r="S1533" s="11"/>
      <c r="T1533" s="8"/>
      <c r="U1533" s="8"/>
      <c r="V1533" s="8"/>
      <c r="W1533" s="8"/>
      <c r="X1533" s="11"/>
      <c r="Y1533" s="10"/>
      <c r="Z1533" s="10"/>
      <c r="AA1533" s="10"/>
      <c r="AB1533" s="10"/>
    </row>
    <row r="1534" spans="3:28" x14ac:dyDescent="0.2">
      <c r="C1534" s="52"/>
      <c r="L1534" s="8"/>
      <c r="M1534" s="8"/>
      <c r="N1534" s="8"/>
      <c r="O1534" s="8"/>
      <c r="P1534" s="8"/>
      <c r="Q1534" s="11"/>
      <c r="R1534" s="11"/>
      <c r="S1534" s="11"/>
      <c r="T1534" s="8"/>
      <c r="U1534" s="8"/>
      <c r="V1534" s="8"/>
      <c r="W1534" s="8"/>
      <c r="X1534" s="11"/>
      <c r="Y1534" s="10"/>
      <c r="Z1534" s="10"/>
      <c r="AA1534" s="10"/>
      <c r="AB1534" s="10"/>
    </row>
    <row r="1535" spans="3:28" x14ac:dyDescent="0.2">
      <c r="C1535" s="52"/>
      <c r="L1535" s="8"/>
      <c r="M1535" s="8"/>
      <c r="N1535" s="8"/>
      <c r="O1535" s="8"/>
      <c r="P1535" s="8"/>
      <c r="Q1535" s="11"/>
      <c r="R1535" s="11"/>
      <c r="S1535" s="11"/>
      <c r="T1535" s="8"/>
      <c r="U1535" s="8"/>
      <c r="V1535" s="8"/>
      <c r="W1535" s="8"/>
      <c r="X1535" s="11"/>
      <c r="Y1535" s="10"/>
      <c r="Z1535" s="10"/>
      <c r="AA1535" s="10"/>
      <c r="AB1535" s="10"/>
    </row>
    <row r="1536" spans="3:28" x14ac:dyDescent="0.2">
      <c r="C1536" s="52"/>
      <c r="L1536" s="8"/>
      <c r="M1536" s="8"/>
      <c r="N1536" s="8"/>
      <c r="O1536" s="8"/>
      <c r="P1536" s="8"/>
      <c r="Q1536" s="11"/>
      <c r="R1536" s="11"/>
      <c r="S1536" s="11"/>
      <c r="T1536" s="8"/>
      <c r="U1536" s="8"/>
      <c r="V1536" s="8"/>
      <c r="W1536" s="8"/>
      <c r="X1536" s="11"/>
      <c r="Y1536" s="10"/>
      <c r="Z1536" s="10"/>
      <c r="AA1536" s="10"/>
      <c r="AB1536" s="10"/>
    </row>
    <row r="1537" spans="3:28" x14ac:dyDescent="0.2">
      <c r="C1537" s="52"/>
      <c r="L1537" s="8"/>
      <c r="M1537" s="8"/>
      <c r="N1537" s="8"/>
      <c r="O1537" s="8"/>
      <c r="P1537" s="8"/>
      <c r="Q1537" s="11"/>
      <c r="R1537" s="11"/>
      <c r="S1537" s="11"/>
      <c r="T1537" s="8"/>
      <c r="U1537" s="8"/>
      <c r="V1537" s="8"/>
      <c r="W1537" s="8"/>
      <c r="X1537" s="11"/>
      <c r="Y1537" s="10"/>
      <c r="Z1537" s="10"/>
      <c r="AA1537" s="10"/>
      <c r="AB1537" s="10"/>
    </row>
    <row r="1538" spans="3:28" x14ac:dyDescent="0.2">
      <c r="C1538" s="52"/>
      <c r="L1538" s="8"/>
      <c r="M1538" s="8"/>
      <c r="N1538" s="8"/>
      <c r="O1538" s="8"/>
      <c r="P1538" s="8"/>
      <c r="Q1538" s="11"/>
      <c r="R1538" s="11"/>
      <c r="S1538" s="11"/>
      <c r="T1538" s="8"/>
      <c r="U1538" s="8"/>
      <c r="V1538" s="8"/>
      <c r="W1538" s="8"/>
      <c r="X1538" s="11"/>
      <c r="Y1538" s="10"/>
      <c r="Z1538" s="10"/>
      <c r="AA1538" s="10"/>
      <c r="AB1538" s="10"/>
    </row>
    <row r="1539" spans="3:28" x14ac:dyDescent="0.2">
      <c r="C1539" s="52"/>
      <c r="L1539" s="8"/>
      <c r="M1539" s="8"/>
      <c r="N1539" s="8"/>
      <c r="O1539" s="8"/>
      <c r="P1539" s="8"/>
      <c r="Q1539" s="11"/>
      <c r="R1539" s="11"/>
      <c r="S1539" s="11"/>
      <c r="T1539" s="8"/>
      <c r="U1539" s="8"/>
      <c r="V1539" s="8"/>
      <c r="W1539" s="8"/>
      <c r="X1539" s="11"/>
      <c r="Y1539" s="10"/>
      <c r="Z1539" s="10"/>
      <c r="AA1539" s="10"/>
      <c r="AB1539" s="10"/>
    </row>
    <row r="1540" spans="3:28" x14ac:dyDescent="0.2">
      <c r="C1540" s="52"/>
      <c r="L1540" s="8"/>
      <c r="M1540" s="8"/>
      <c r="N1540" s="8"/>
      <c r="O1540" s="8"/>
      <c r="P1540" s="8"/>
      <c r="Q1540" s="11"/>
      <c r="R1540" s="11"/>
      <c r="S1540" s="11"/>
      <c r="T1540" s="8"/>
      <c r="U1540" s="8"/>
      <c r="V1540" s="8"/>
      <c r="W1540" s="8"/>
      <c r="X1540" s="11"/>
      <c r="Y1540" s="10"/>
      <c r="Z1540" s="10"/>
      <c r="AA1540" s="10"/>
      <c r="AB1540" s="10"/>
    </row>
    <row r="1541" spans="3:28" x14ac:dyDescent="0.2">
      <c r="C1541" s="52"/>
      <c r="L1541" s="8"/>
      <c r="M1541" s="8"/>
      <c r="N1541" s="8"/>
      <c r="O1541" s="8"/>
      <c r="P1541" s="8"/>
      <c r="Q1541" s="11"/>
      <c r="R1541" s="11"/>
      <c r="S1541" s="11"/>
      <c r="T1541" s="8"/>
      <c r="U1541" s="8"/>
      <c r="V1541" s="8"/>
      <c r="W1541" s="8"/>
      <c r="X1541" s="11"/>
      <c r="Y1541" s="10"/>
      <c r="Z1541" s="10"/>
      <c r="AA1541" s="10"/>
      <c r="AB1541" s="10"/>
    </row>
    <row r="1542" spans="3:28" x14ac:dyDescent="0.2">
      <c r="C1542" s="52"/>
      <c r="L1542" s="8"/>
      <c r="M1542" s="8"/>
      <c r="N1542" s="8"/>
      <c r="O1542" s="8"/>
      <c r="P1542" s="8"/>
      <c r="Q1542" s="11"/>
      <c r="R1542" s="11"/>
      <c r="S1542" s="11"/>
      <c r="T1542" s="8"/>
      <c r="U1542" s="8"/>
      <c r="V1542" s="8"/>
      <c r="W1542" s="8"/>
      <c r="X1542" s="11"/>
      <c r="Y1542" s="10"/>
      <c r="Z1542" s="10"/>
      <c r="AA1542" s="10"/>
      <c r="AB1542" s="10"/>
    </row>
    <row r="1543" spans="3:28" x14ac:dyDescent="0.2">
      <c r="C1543" s="52"/>
      <c r="L1543" s="8"/>
      <c r="M1543" s="8"/>
      <c r="N1543" s="8"/>
      <c r="O1543" s="8"/>
      <c r="P1543" s="8"/>
      <c r="Q1543" s="11"/>
      <c r="R1543" s="11"/>
      <c r="S1543" s="11"/>
      <c r="T1543" s="8"/>
      <c r="U1543" s="8"/>
      <c r="V1543" s="8"/>
      <c r="W1543" s="8"/>
      <c r="X1543" s="11"/>
      <c r="Y1543" s="10"/>
      <c r="Z1543" s="10"/>
      <c r="AA1543" s="10"/>
      <c r="AB1543" s="10"/>
    </row>
    <row r="1544" spans="3:28" x14ac:dyDescent="0.2">
      <c r="C1544" s="52"/>
      <c r="L1544" s="8"/>
      <c r="M1544" s="8"/>
      <c r="N1544" s="8"/>
      <c r="O1544" s="8"/>
      <c r="P1544" s="8"/>
      <c r="Q1544" s="11"/>
      <c r="R1544" s="11"/>
      <c r="S1544" s="11"/>
      <c r="T1544" s="8"/>
      <c r="U1544" s="8"/>
      <c r="V1544" s="8"/>
      <c r="W1544" s="8"/>
      <c r="X1544" s="11"/>
      <c r="Y1544" s="10"/>
      <c r="Z1544" s="10"/>
      <c r="AA1544" s="10"/>
      <c r="AB1544" s="10"/>
    </row>
    <row r="1545" spans="3:28" x14ac:dyDescent="0.2">
      <c r="C1545" s="52"/>
      <c r="L1545" s="8"/>
      <c r="M1545" s="8"/>
      <c r="N1545" s="8"/>
      <c r="O1545" s="8"/>
      <c r="P1545" s="8"/>
      <c r="Q1545" s="11"/>
      <c r="R1545" s="11"/>
      <c r="S1545" s="11"/>
      <c r="T1545" s="8"/>
      <c r="U1545" s="8"/>
      <c r="V1545" s="8"/>
      <c r="W1545" s="8"/>
      <c r="X1545" s="11"/>
      <c r="Y1545" s="10"/>
      <c r="Z1545" s="10"/>
      <c r="AA1545" s="10"/>
      <c r="AB1545" s="10"/>
    </row>
    <row r="1546" spans="3:28" x14ac:dyDescent="0.2">
      <c r="C1546" s="52"/>
      <c r="L1546" s="8"/>
      <c r="M1546" s="8"/>
      <c r="N1546" s="8"/>
      <c r="O1546" s="8"/>
      <c r="P1546" s="8"/>
      <c r="Q1546" s="11"/>
      <c r="R1546" s="11"/>
      <c r="S1546" s="11"/>
      <c r="T1546" s="8"/>
      <c r="U1546" s="8"/>
      <c r="V1546" s="8"/>
      <c r="W1546" s="8"/>
      <c r="X1546" s="11"/>
      <c r="Y1546" s="10"/>
      <c r="Z1546" s="10"/>
      <c r="AA1546" s="10"/>
      <c r="AB1546" s="10"/>
    </row>
    <row r="1547" spans="3:28" x14ac:dyDescent="0.2">
      <c r="C1547" s="52"/>
      <c r="L1547" s="8"/>
      <c r="M1547" s="8"/>
      <c r="N1547" s="8"/>
      <c r="O1547" s="8"/>
      <c r="P1547" s="8"/>
      <c r="Q1547" s="11"/>
      <c r="R1547" s="11"/>
      <c r="S1547" s="11"/>
      <c r="T1547" s="8"/>
      <c r="U1547" s="8"/>
      <c r="V1547" s="8"/>
      <c r="W1547" s="8"/>
      <c r="X1547" s="11"/>
      <c r="Y1547" s="10"/>
      <c r="Z1547" s="10"/>
      <c r="AA1547" s="10"/>
      <c r="AB1547" s="10"/>
    </row>
    <row r="1548" spans="3:28" x14ac:dyDescent="0.2">
      <c r="C1548" s="52"/>
      <c r="L1548" s="8"/>
      <c r="M1548" s="8"/>
      <c r="N1548" s="8"/>
      <c r="O1548" s="8"/>
      <c r="P1548" s="8"/>
      <c r="Q1548" s="11"/>
      <c r="R1548" s="11"/>
      <c r="S1548" s="11"/>
      <c r="T1548" s="8"/>
      <c r="U1548" s="8"/>
      <c r="V1548" s="8"/>
      <c r="W1548" s="8"/>
      <c r="X1548" s="11"/>
      <c r="Y1548" s="10"/>
      <c r="Z1548" s="10"/>
      <c r="AA1548" s="10"/>
      <c r="AB1548" s="10"/>
    </row>
    <row r="1549" spans="3:28" x14ac:dyDescent="0.2">
      <c r="C1549" s="52"/>
      <c r="L1549" s="8"/>
      <c r="M1549" s="8"/>
      <c r="N1549" s="8"/>
      <c r="O1549" s="8"/>
      <c r="P1549" s="8"/>
      <c r="Q1549" s="11"/>
      <c r="R1549" s="11"/>
      <c r="S1549" s="11"/>
      <c r="T1549" s="8"/>
      <c r="U1549" s="8"/>
      <c r="V1549" s="8"/>
      <c r="W1549" s="8"/>
      <c r="X1549" s="11"/>
      <c r="Y1549" s="10"/>
      <c r="Z1549" s="10"/>
      <c r="AA1549" s="10"/>
      <c r="AB1549" s="10"/>
    </row>
    <row r="1550" spans="3:28" x14ac:dyDescent="0.2">
      <c r="C1550" s="52"/>
      <c r="L1550" s="8"/>
      <c r="M1550" s="8"/>
      <c r="N1550" s="8"/>
      <c r="O1550" s="8"/>
      <c r="P1550" s="8"/>
      <c r="Q1550" s="11"/>
      <c r="R1550" s="11"/>
      <c r="S1550" s="11"/>
      <c r="T1550" s="8"/>
      <c r="U1550" s="8"/>
      <c r="V1550" s="8"/>
      <c r="W1550" s="8"/>
      <c r="X1550" s="11"/>
      <c r="Y1550" s="10"/>
      <c r="Z1550" s="10"/>
      <c r="AA1550" s="10"/>
      <c r="AB1550" s="10"/>
    </row>
    <row r="1551" spans="3:28" x14ac:dyDescent="0.2">
      <c r="C1551" s="52"/>
      <c r="L1551" s="8"/>
      <c r="M1551" s="8"/>
      <c r="N1551" s="8"/>
      <c r="O1551" s="8"/>
      <c r="P1551" s="8"/>
      <c r="Q1551" s="11"/>
      <c r="R1551" s="11"/>
      <c r="S1551" s="11"/>
      <c r="T1551" s="8"/>
      <c r="U1551" s="8"/>
      <c r="V1551" s="8"/>
      <c r="W1551" s="8"/>
      <c r="X1551" s="11"/>
      <c r="Y1551" s="10"/>
      <c r="Z1551" s="10"/>
      <c r="AA1551" s="10"/>
      <c r="AB1551" s="10"/>
    </row>
    <row r="1552" spans="3:28" x14ac:dyDescent="0.2">
      <c r="C1552" s="52"/>
      <c r="L1552" s="8"/>
      <c r="M1552" s="8"/>
      <c r="N1552" s="8"/>
      <c r="O1552" s="8"/>
      <c r="P1552" s="8"/>
      <c r="Q1552" s="11"/>
      <c r="R1552" s="11"/>
      <c r="S1552" s="11"/>
      <c r="T1552" s="8"/>
      <c r="U1552" s="8"/>
      <c r="V1552" s="8"/>
      <c r="W1552" s="8"/>
      <c r="X1552" s="11"/>
      <c r="Y1552" s="10"/>
      <c r="Z1552" s="10"/>
      <c r="AA1552" s="10"/>
      <c r="AB1552" s="10"/>
    </row>
    <row r="1553" spans="3:28" x14ac:dyDescent="0.2">
      <c r="C1553" s="52"/>
      <c r="L1553" s="8"/>
      <c r="M1553" s="8"/>
      <c r="N1553" s="8"/>
      <c r="O1553" s="8"/>
      <c r="P1553" s="8"/>
      <c r="Q1553" s="11"/>
      <c r="R1553" s="11"/>
      <c r="S1553" s="11"/>
      <c r="T1553" s="8"/>
      <c r="U1553" s="8"/>
      <c r="V1553" s="8"/>
      <c r="W1553" s="8"/>
      <c r="X1553" s="11"/>
      <c r="Y1553" s="10"/>
      <c r="Z1553" s="10"/>
      <c r="AA1553" s="10"/>
      <c r="AB1553" s="10"/>
    </row>
    <row r="1554" spans="3:28" x14ac:dyDescent="0.2">
      <c r="C1554" s="52"/>
      <c r="L1554" s="8"/>
      <c r="M1554" s="8"/>
      <c r="N1554" s="8"/>
      <c r="O1554" s="8"/>
      <c r="P1554" s="8"/>
      <c r="Q1554" s="11"/>
      <c r="R1554" s="11"/>
      <c r="S1554" s="11"/>
      <c r="T1554" s="8"/>
      <c r="U1554" s="8"/>
      <c r="V1554" s="8"/>
      <c r="W1554" s="8"/>
      <c r="X1554" s="11"/>
      <c r="Y1554" s="10"/>
      <c r="Z1554" s="10"/>
      <c r="AA1554" s="10"/>
      <c r="AB1554" s="10"/>
    </row>
    <row r="1555" spans="3:28" x14ac:dyDescent="0.2">
      <c r="C1555" s="52"/>
      <c r="L1555" s="8"/>
      <c r="M1555" s="8"/>
      <c r="N1555" s="8"/>
      <c r="O1555" s="8"/>
      <c r="P1555" s="8"/>
      <c r="Q1555" s="11"/>
      <c r="R1555" s="11"/>
      <c r="S1555" s="11"/>
      <c r="T1555" s="8"/>
      <c r="U1555" s="8"/>
      <c r="V1555" s="8"/>
      <c r="W1555" s="8"/>
      <c r="X1555" s="11"/>
      <c r="Y1555" s="10"/>
      <c r="Z1555" s="10"/>
      <c r="AA1555" s="10"/>
      <c r="AB1555" s="10"/>
    </row>
    <row r="1556" spans="3:28" x14ac:dyDescent="0.2">
      <c r="C1556" s="52"/>
      <c r="L1556" s="8"/>
      <c r="M1556" s="8"/>
      <c r="N1556" s="8"/>
      <c r="O1556" s="8"/>
      <c r="P1556" s="8"/>
      <c r="Q1556" s="11"/>
      <c r="R1556" s="11"/>
      <c r="S1556" s="11"/>
      <c r="T1556" s="8"/>
      <c r="U1556" s="8"/>
      <c r="V1556" s="8"/>
      <c r="W1556" s="8"/>
      <c r="X1556" s="11"/>
      <c r="Y1556" s="10"/>
      <c r="Z1556" s="10"/>
      <c r="AA1556" s="10"/>
      <c r="AB1556" s="10"/>
    </row>
    <row r="1557" spans="3:28" x14ac:dyDescent="0.2">
      <c r="C1557" s="52"/>
      <c r="L1557" s="8"/>
      <c r="M1557" s="8"/>
      <c r="N1557" s="8"/>
      <c r="O1557" s="8"/>
      <c r="P1557" s="8"/>
      <c r="Q1557" s="11"/>
      <c r="R1557" s="11"/>
      <c r="S1557" s="11"/>
      <c r="T1557" s="8"/>
      <c r="U1557" s="8"/>
      <c r="V1557" s="8"/>
      <c r="W1557" s="8"/>
      <c r="X1557" s="11"/>
      <c r="Y1557" s="10"/>
      <c r="Z1557" s="10"/>
      <c r="AA1557" s="10"/>
      <c r="AB1557" s="10"/>
    </row>
    <row r="1558" spans="3:28" x14ac:dyDescent="0.2">
      <c r="C1558" s="52"/>
      <c r="L1558" s="8"/>
      <c r="M1558" s="8"/>
      <c r="N1558" s="8"/>
      <c r="O1558" s="8"/>
      <c r="P1558" s="8"/>
      <c r="Q1558" s="11"/>
      <c r="R1558" s="11"/>
      <c r="S1558" s="11"/>
      <c r="T1558" s="8"/>
      <c r="U1558" s="8"/>
      <c r="V1558" s="8"/>
      <c r="W1558" s="8"/>
      <c r="X1558" s="11"/>
      <c r="Y1558" s="10"/>
      <c r="Z1558" s="10"/>
      <c r="AA1558" s="10"/>
      <c r="AB1558" s="10"/>
    </row>
    <row r="1559" spans="3:28" x14ac:dyDescent="0.2">
      <c r="C1559" s="52"/>
      <c r="L1559" s="8"/>
      <c r="M1559" s="8"/>
      <c r="N1559" s="8"/>
      <c r="O1559" s="8"/>
      <c r="P1559" s="8"/>
      <c r="Q1559" s="11"/>
      <c r="R1559" s="11"/>
      <c r="S1559" s="11"/>
      <c r="T1559" s="8"/>
      <c r="U1559" s="8"/>
      <c r="V1559" s="8"/>
      <c r="W1559" s="8"/>
      <c r="X1559" s="11"/>
      <c r="Y1559" s="10"/>
      <c r="Z1559" s="10"/>
      <c r="AA1559" s="10"/>
      <c r="AB1559" s="10"/>
    </row>
    <row r="1560" spans="3:28" x14ac:dyDescent="0.2">
      <c r="C1560" s="52"/>
      <c r="L1560" s="8"/>
      <c r="M1560" s="8"/>
      <c r="N1560" s="8"/>
      <c r="O1560" s="8"/>
      <c r="P1560" s="8"/>
      <c r="Q1560" s="11"/>
      <c r="R1560" s="11"/>
      <c r="S1560" s="11"/>
      <c r="T1560" s="8"/>
      <c r="U1560" s="8"/>
      <c r="V1560" s="8"/>
      <c r="W1560" s="8"/>
      <c r="X1560" s="11"/>
      <c r="Y1560" s="10"/>
      <c r="Z1560" s="10"/>
      <c r="AA1560" s="10"/>
      <c r="AB1560" s="10"/>
    </row>
    <row r="1561" spans="3:28" x14ac:dyDescent="0.2">
      <c r="C1561" s="52"/>
      <c r="L1561" s="8"/>
      <c r="M1561" s="8"/>
      <c r="N1561" s="8"/>
      <c r="O1561" s="8"/>
      <c r="P1561" s="8"/>
      <c r="Q1561" s="11"/>
      <c r="R1561" s="11"/>
      <c r="S1561" s="11"/>
      <c r="T1561" s="8"/>
      <c r="U1561" s="8"/>
      <c r="V1561" s="8"/>
      <c r="W1561" s="8"/>
      <c r="X1561" s="11"/>
      <c r="Y1561" s="10"/>
      <c r="Z1561" s="10"/>
      <c r="AA1561" s="10"/>
      <c r="AB1561" s="10"/>
    </row>
    <row r="1562" spans="3:28" x14ac:dyDescent="0.2">
      <c r="C1562" s="52"/>
      <c r="L1562" s="8"/>
      <c r="M1562" s="8"/>
      <c r="N1562" s="8"/>
      <c r="O1562" s="8"/>
      <c r="P1562" s="8"/>
      <c r="Q1562" s="11"/>
      <c r="R1562" s="11"/>
      <c r="S1562" s="11"/>
      <c r="T1562" s="8"/>
      <c r="U1562" s="8"/>
      <c r="V1562" s="8"/>
      <c r="W1562" s="8"/>
      <c r="X1562" s="11"/>
      <c r="Y1562" s="10"/>
      <c r="Z1562" s="10"/>
      <c r="AA1562" s="10"/>
      <c r="AB1562" s="10"/>
    </row>
    <row r="1563" spans="3:28" x14ac:dyDescent="0.2">
      <c r="C1563" s="52"/>
      <c r="L1563" s="8"/>
      <c r="M1563" s="8"/>
      <c r="N1563" s="8"/>
      <c r="O1563" s="8"/>
      <c r="P1563" s="8"/>
      <c r="Q1563" s="11"/>
      <c r="R1563" s="11"/>
      <c r="S1563" s="11"/>
      <c r="T1563" s="8"/>
      <c r="U1563" s="8"/>
      <c r="V1563" s="8"/>
      <c r="W1563" s="8"/>
      <c r="X1563" s="11"/>
      <c r="Y1563" s="10"/>
      <c r="Z1563" s="10"/>
      <c r="AA1563" s="10"/>
      <c r="AB1563" s="10"/>
    </row>
    <row r="1564" spans="3:28" x14ac:dyDescent="0.2">
      <c r="C1564" s="52"/>
      <c r="L1564" s="8"/>
      <c r="M1564" s="8"/>
      <c r="N1564" s="8"/>
      <c r="O1564" s="8"/>
      <c r="P1564" s="8"/>
      <c r="Q1564" s="11"/>
      <c r="R1564" s="11"/>
      <c r="S1564" s="11"/>
      <c r="T1564" s="8"/>
      <c r="U1564" s="8"/>
      <c r="V1564" s="8"/>
      <c r="W1564" s="8"/>
      <c r="X1564" s="11"/>
      <c r="Y1564" s="10"/>
      <c r="Z1564" s="10"/>
      <c r="AA1564" s="10"/>
      <c r="AB1564" s="10"/>
    </row>
    <row r="1565" spans="3:28" x14ac:dyDescent="0.2">
      <c r="C1565" s="52"/>
      <c r="L1565" s="8"/>
      <c r="M1565" s="8"/>
      <c r="N1565" s="8"/>
      <c r="O1565" s="8"/>
      <c r="P1565" s="8"/>
      <c r="Q1565" s="11"/>
      <c r="R1565" s="11"/>
      <c r="S1565" s="11"/>
      <c r="T1565" s="8"/>
      <c r="U1565" s="8"/>
      <c r="V1565" s="8"/>
      <c r="W1565" s="8"/>
      <c r="X1565" s="11"/>
      <c r="Y1565" s="10"/>
      <c r="Z1565" s="10"/>
      <c r="AA1565" s="10"/>
      <c r="AB1565" s="10"/>
    </row>
    <row r="1566" spans="3:28" x14ac:dyDescent="0.2">
      <c r="C1566" s="52"/>
      <c r="L1566" s="8"/>
      <c r="M1566" s="8"/>
      <c r="N1566" s="8"/>
      <c r="O1566" s="8"/>
      <c r="P1566" s="8"/>
      <c r="Q1566" s="11"/>
      <c r="R1566" s="11"/>
      <c r="S1566" s="11"/>
      <c r="T1566" s="8"/>
      <c r="U1566" s="8"/>
      <c r="V1566" s="8"/>
      <c r="W1566" s="8"/>
      <c r="X1566" s="11"/>
      <c r="Y1566" s="10"/>
      <c r="Z1566" s="10"/>
      <c r="AA1566" s="10"/>
      <c r="AB1566" s="10"/>
    </row>
    <row r="1567" spans="3:28" x14ac:dyDescent="0.2">
      <c r="C1567" s="52"/>
      <c r="L1567" s="8"/>
      <c r="M1567" s="8"/>
      <c r="N1567" s="8"/>
      <c r="O1567" s="8"/>
      <c r="P1567" s="8"/>
      <c r="Q1567" s="11"/>
      <c r="R1567" s="11"/>
      <c r="S1567" s="11"/>
      <c r="T1567" s="8"/>
      <c r="U1567" s="8"/>
      <c r="V1567" s="8"/>
      <c r="W1567" s="8"/>
      <c r="X1567" s="11"/>
      <c r="Y1567" s="10"/>
      <c r="Z1567" s="10"/>
      <c r="AA1567" s="10"/>
      <c r="AB1567" s="10"/>
    </row>
    <row r="1568" spans="3:28" x14ac:dyDescent="0.2">
      <c r="C1568" s="52"/>
      <c r="L1568" s="8"/>
      <c r="M1568" s="8"/>
      <c r="N1568" s="8"/>
      <c r="O1568" s="8"/>
      <c r="P1568" s="8"/>
      <c r="Q1568" s="11"/>
      <c r="R1568" s="11"/>
      <c r="S1568" s="11"/>
      <c r="T1568" s="8"/>
      <c r="U1568" s="8"/>
      <c r="V1568" s="8"/>
      <c r="W1568" s="8"/>
      <c r="X1568" s="11"/>
      <c r="Y1568" s="10"/>
      <c r="Z1568" s="10"/>
      <c r="AA1568" s="10"/>
      <c r="AB1568" s="10"/>
    </row>
    <row r="1569" spans="3:28" x14ac:dyDescent="0.2">
      <c r="C1569" s="52"/>
      <c r="L1569" s="8"/>
      <c r="M1569" s="8"/>
      <c r="N1569" s="8"/>
      <c r="O1569" s="8"/>
      <c r="P1569" s="8"/>
      <c r="Q1569" s="11"/>
      <c r="R1569" s="11"/>
      <c r="S1569" s="11"/>
      <c r="T1569" s="8"/>
      <c r="U1569" s="8"/>
      <c r="V1569" s="8"/>
      <c r="W1569" s="8"/>
      <c r="X1569" s="11"/>
      <c r="Y1569" s="10"/>
      <c r="Z1569" s="10"/>
      <c r="AA1569" s="10"/>
      <c r="AB1569" s="10"/>
    </row>
    <row r="1570" spans="3:28" x14ac:dyDescent="0.2">
      <c r="C1570" s="52"/>
      <c r="L1570" s="8"/>
      <c r="M1570" s="8"/>
      <c r="N1570" s="8"/>
      <c r="O1570" s="8"/>
      <c r="P1570" s="8"/>
      <c r="Q1570" s="11"/>
      <c r="R1570" s="11"/>
      <c r="S1570" s="11"/>
      <c r="T1570" s="8"/>
      <c r="U1570" s="8"/>
      <c r="V1570" s="8"/>
      <c r="W1570" s="8"/>
      <c r="X1570" s="11"/>
      <c r="Y1570" s="10"/>
      <c r="Z1570" s="10"/>
      <c r="AA1570" s="10"/>
      <c r="AB1570" s="10"/>
    </row>
    <row r="1571" spans="3:28" x14ac:dyDescent="0.2">
      <c r="C1571" s="52"/>
      <c r="L1571" s="8"/>
      <c r="M1571" s="8"/>
      <c r="N1571" s="8"/>
      <c r="O1571" s="8"/>
      <c r="P1571" s="8"/>
      <c r="Q1571" s="11"/>
      <c r="R1571" s="11"/>
      <c r="S1571" s="11"/>
      <c r="T1571" s="8"/>
      <c r="U1571" s="8"/>
      <c r="V1571" s="8"/>
      <c r="W1571" s="8"/>
      <c r="X1571" s="11"/>
      <c r="Y1571" s="10"/>
      <c r="Z1571" s="10"/>
      <c r="AA1571" s="10"/>
      <c r="AB1571" s="10"/>
    </row>
    <row r="1572" spans="3:28" x14ac:dyDescent="0.2">
      <c r="C1572" s="52"/>
      <c r="L1572" s="8"/>
      <c r="M1572" s="8"/>
      <c r="N1572" s="8"/>
      <c r="O1572" s="8"/>
      <c r="P1572" s="8"/>
      <c r="Q1572" s="11"/>
      <c r="R1572" s="11"/>
      <c r="S1572" s="11"/>
      <c r="T1572" s="8"/>
      <c r="U1572" s="8"/>
      <c r="V1572" s="8"/>
      <c r="W1572" s="8"/>
      <c r="X1572" s="11"/>
      <c r="Y1572" s="10"/>
      <c r="Z1572" s="10"/>
      <c r="AA1572" s="10"/>
      <c r="AB1572" s="10"/>
    </row>
    <row r="1573" spans="3:28" x14ac:dyDescent="0.2">
      <c r="C1573" s="52"/>
      <c r="L1573" s="8"/>
      <c r="M1573" s="8"/>
      <c r="N1573" s="8"/>
      <c r="O1573" s="8"/>
      <c r="P1573" s="8"/>
      <c r="Q1573" s="11"/>
      <c r="R1573" s="11"/>
      <c r="S1573" s="11"/>
      <c r="T1573" s="8"/>
      <c r="U1573" s="8"/>
      <c r="V1573" s="8"/>
      <c r="W1573" s="8"/>
      <c r="X1573" s="11"/>
      <c r="Y1573" s="10"/>
      <c r="Z1573" s="10"/>
      <c r="AA1573" s="10"/>
      <c r="AB1573" s="10"/>
    </row>
    <row r="1574" spans="3:28" x14ac:dyDescent="0.2">
      <c r="C1574" s="52"/>
      <c r="L1574" s="8"/>
      <c r="M1574" s="8"/>
      <c r="N1574" s="8"/>
      <c r="O1574" s="8"/>
      <c r="P1574" s="8"/>
      <c r="Q1574" s="11"/>
      <c r="R1574" s="11"/>
      <c r="S1574" s="11"/>
      <c r="T1574" s="8"/>
      <c r="U1574" s="8"/>
      <c r="V1574" s="8"/>
      <c r="W1574" s="8"/>
      <c r="X1574" s="11"/>
      <c r="Y1574" s="10"/>
      <c r="Z1574" s="10"/>
      <c r="AA1574" s="10"/>
      <c r="AB1574" s="10"/>
    </row>
    <row r="1575" spans="3:28" x14ac:dyDescent="0.2">
      <c r="C1575" s="52"/>
      <c r="L1575" s="8"/>
      <c r="M1575" s="8"/>
      <c r="N1575" s="8"/>
      <c r="O1575" s="8"/>
      <c r="P1575" s="8"/>
      <c r="Q1575" s="11"/>
      <c r="R1575" s="11"/>
      <c r="S1575" s="11"/>
      <c r="T1575" s="8"/>
      <c r="U1575" s="8"/>
      <c r="V1575" s="8"/>
      <c r="W1575" s="8"/>
      <c r="X1575" s="11"/>
      <c r="Y1575" s="10"/>
      <c r="Z1575" s="10"/>
      <c r="AA1575" s="10"/>
      <c r="AB1575" s="10"/>
    </row>
    <row r="1576" spans="3:28" x14ac:dyDescent="0.2">
      <c r="C1576" s="52"/>
      <c r="L1576" s="8"/>
      <c r="M1576" s="8"/>
      <c r="N1576" s="8"/>
      <c r="O1576" s="8"/>
      <c r="P1576" s="8"/>
      <c r="Q1576" s="11"/>
      <c r="R1576" s="11"/>
      <c r="S1576" s="11"/>
      <c r="T1576" s="8"/>
      <c r="U1576" s="8"/>
      <c r="V1576" s="8"/>
      <c r="W1576" s="8"/>
      <c r="X1576" s="11"/>
      <c r="Y1576" s="10"/>
      <c r="Z1576" s="10"/>
      <c r="AA1576" s="10"/>
      <c r="AB1576" s="10"/>
    </row>
    <row r="1577" spans="3:28" x14ac:dyDescent="0.2">
      <c r="C1577" s="52"/>
      <c r="L1577" s="8"/>
      <c r="M1577" s="8"/>
      <c r="N1577" s="8"/>
      <c r="O1577" s="8"/>
      <c r="P1577" s="8"/>
      <c r="Q1577" s="11"/>
      <c r="R1577" s="11"/>
      <c r="S1577" s="11"/>
      <c r="T1577" s="8"/>
      <c r="U1577" s="8"/>
      <c r="V1577" s="8"/>
      <c r="W1577" s="8"/>
      <c r="X1577" s="11"/>
      <c r="Y1577" s="10"/>
      <c r="Z1577" s="10"/>
      <c r="AA1577" s="10"/>
      <c r="AB1577" s="10"/>
    </row>
    <row r="1578" spans="3:28" x14ac:dyDescent="0.2">
      <c r="C1578" s="52"/>
      <c r="L1578" s="8"/>
      <c r="M1578" s="8"/>
      <c r="N1578" s="8"/>
      <c r="O1578" s="8"/>
      <c r="P1578" s="8"/>
      <c r="Q1578" s="11"/>
      <c r="R1578" s="11"/>
      <c r="S1578" s="11"/>
      <c r="T1578" s="8"/>
      <c r="U1578" s="8"/>
      <c r="V1578" s="8"/>
      <c r="W1578" s="8"/>
      <c r="X1578" s="11"/>
      <c r="Y1578" s="10"/>
      <c r="Z1578" s="10"/>
      <c r="AA1578" s="10"/>
      <c r="AB1578" s="10"/>
    </row>
    <row r="1579" spans="3:28" x14ac:dyDescent="0.2">
      <c r="C1579" s="52"/>
      <c r="L1579" s="8"/>
      <c r="M1579" s="8"/>
      <c r="N1579" s="8"/>
      <c r="O1579" s="8"/>
      <c r="P1579" s="8"/>
      <c r="Q1579" s="11"/>
      <c r="R1579" s="11"/>
      <c r="S1579" s="11"/>
      <c r="T1579" s="8"/>
      <c r="U1579" s="8"/>
      <c r="V1579" s="8"/>
      <c r="W1579" s="8"/>
      <c r="X1579" s="11"/>
      <c r="Y1579" s="10"/>
      <c r="Z1579" s="10"/>
      <c r="AA1579" s="10"/>
      <c r="AB1579" s="10"/>
    </row>
    <row r="1580" spans="3:28" x14ac:dyDescent="0.2">
      <c r="C1580" s="52"/>
      <c r="L1580" s="8"/>
      <c r="M1580" s="8"/>
      <c r="N1580" s="8"/>
      <c r="O1580" s="8"/>
      <c r="P1580" s="8"/>
      <c r="Q1580" s="11"/>
      <c r="R1580" s="11"/>
      <c r="S1580" s="11"/>
      <c r="T1580" s="8"/>
      <c r="U1580" s="8"/>
      <c r="V1580" s="8"/>
      <c r="W1580" s="8"/>
      <c r="X1580" s="11"/>
      <c r="Y1580" s="10"/>
      <c r="Z1580" s="10"/>
      <c r="AA1580" s="10"/>
      <c r="AB1580" s="10"/>
    </row>
    <row r="1581" spans="3:28" x14ac:dyDescent="0.2">
      <c r="C1581" s="52"/>
    </row>
    <row r="1582" spans="3:28" x14ac:dyDescent="0.2">
      <c r="C1582" s="52"/>
    </row>
    <row r="1583" spans="3:28" x14ac:dyDescent="0.2">
      <c r="C1583" s="52"/>
    </row>
    <row r="1584" spans="3:28" x14ac:dyDescent="0.2">
      <c r="C1584" s="52"/>
    </row>
    <row r="1585" spans="3:3" x14ac:dyDescent="0.2">
      <c r="C1585" s="52"/>
    </row>
    <row r="1586" spans="3:3" x14ac:dyDescent="0.2">
      <c r="C1586" s="52"/>
    </row>
    <row r="1587" spans="3:3" x14ac:dyDescent="0.2">
      <c r="C1587" s="52"/>
    </row>
    <row r="1588" spans="3:3" x14ac:dyDescent="0.2">
      <c r="C1588" s="52"/>
    </row>
    <row r="1589" spans="3:3" x14ac:dyDescent="0.2">
      <c r="C1589" s="52"/>
    </row>
    <row r="1590" spans="3:3" x14ac:dyDescent="0.2">
      <c r="C1590" s="52"/>
    </row>
    <row r="1591" spans="3:3" x14ac:dyDescent="0.2">
      <c r="C1591" s="52"/>
    </row>
    <row r="1592" spans="3:3" x14ac:dyDescent="0.2">
      <c r="C1592" s="52"/>
    </row>
    <row r="1593" spans="3:3" x14ac:dyDescent="0.2">
      <c r="C1593" s="52"/>
    </row>
    <row r="1594" spans="3:3" x14ac:dyDescent="0.2">
      <c r="C1594" s="52"/>
    </row>
    <row r="1595" spans="3:3" x14ac:dyDescent="0.2">
      <c r="C1595" s="52"/>
    </row>
    <row r="1596" spans="3:3" x14ac:dyDescent="0.2">
      <c r="C1596" s="52"/>
    </row>
    <row r="1597" spans="3:3" x14ac:dyDescent="0.2">
      <c r="C1597" s="52"/>
    </row>
    <row r="1598" spans="3:3" x14ac:dyDescent="0.2">
      <c r="C1598" s="52"/>
    </row>
    <row r="1599" spans="3:3" x14ac:dyDescent="0.2">
      <c r="C1599" s="52"/>
    </row>
    <row r="1600" spans="3:3" x14ac:dyDescent="0.2">
      <c r="C1600" s="52"/>
    </row>
    <row r="1601" spans="3:3" x14ac:dyDescent="0.2">
      <c r="C1601" s="52"/>
    </row>
    <row r="1602" spans="3:3" x14ac:dyDescent="0.2">
      <c r="C1602" s="52"/>
    </row>
    <row r="1603" spans="3:3" x14ac:dyDescent="0.2">
      <c r="C1603" s="52"/>
    </row>
    <row r="1604" spans="3:3" x14ac:dyDescent="0.2">
      <c r="C1604" s="52"/>
    </row>
    <row r="1605" spans="3:3" x14ac:dyDescent="0.2">
      <c r="C1605" s="52"/>
    </row>
    <row r="1606" spans="3:3" x14ac:dyDescent="0.2">
      <c r="C1606" s="52"/>
    </row>
    <row r="1607" spans="3:3" x14ac:dyDescent="0.2">
      <c r="C1607" s="52"/>
    </row>
    <row r="1608" spans="3:3" x14ac:dyDescent="0.2">
      <c r="C1608" s="52"/>
    </row>
    <row r="1609" spans="3:3" x14ac:dyDescent="0.2">
      <c r="C1609" s="52"/>
    </row>
    <row r="1610" spans="3:3" x14ac:dyDescent="0.2">
      <c r="C1610" s="52"/>
    </row>
    <row r="1611" spans="3:3" x14ac:dyDescent="0.2">
      <c r="C1611" s="52"/>
    </row>
    <row r="1612" spans="3:3" x14ac:dyDescent="0.2">
      <c r="C1612" s="52"/>
    </row>
    <row r="1613" spans="3:3" x14ac:dyDescent="0.2">
      <c r="C1613" s="52"/>
    </row>
    <row r="1614" spans="3:3" x14ac:dyDescent="0.2">
      <c r="C1614" s="52"/>
    </row>
    <row r="1615" spans="3:3" x14ac:dyDescent="0.2">
      <c r="C1615" s="52"/>
    </row>
    <row r="1616" spans="3:3" x14ac:dyDescent="0.2">
      <c r="C1616" s="52"/>
    </row>
    <row r="1617" spans="3:3" x14ac:dyDescent="0.2">
      <c r="C1617" s="52"/>
    </row>
    <row r="1618" spans="3:3" x14ac:dyDescent="0.2">
      <c r="C1618" s="52"/>
    </row>
    <row r="1619" spans="3:3" x14ac:dyDescent="0.2">
      <c r="C1619" s="52"/>
    </row>
    <row r="1620" spans="3:3" x14ac:dyDescent="0.2">
      <c r="C1620" s="52"/>
    </row>
    <row r="1621" spans="3:3" x14ac:dyDescent="0.2">
      <c r="C1621" s="52"/>
    </row>
    <row r="1622" spans="3:3" x14ac:dyDescent="0.2">
      <c r="C1622" s="52"/>
    </row>
    <row r="1623" spans="3:3" x14ac:dyDescent="0.2">
      <c r="C1623" s="52"/>
    </row>
    <row r="1624" spans="3:3" x14ac:dyDescent="0.2">
      <c r="C1624" s="52"/>
    </row>
    <row r="1625" spans="3:3" x14ac:dyDescent="0.2">
      <c r="C1625" s="52"/>
    </row>
    <row r="1626" spans="3:3" x14ac:dyDescent="0.2">
      <c r="C1626" s="52"/>
    </row>
    <row r="1627" spans="3:3" x14ac:dyDescent="0.2">
      <c r="C1627" s="52"/>
    </row>
    <row r="1628" spans="3:3" x14ac:dyDescent="0.2">
      <c r="C1628" s="52"/>
    </row>
    <row r="1629" spans="3:3" x14ac:dyDescent="0.2">
      <c r="C1629" s="52"/>
    </row>
    <row r="1630" spans="3:3" x14ac:dyDescent="0.2">
      <c r="C1630" s="52"/>
    </row>
    <row r="1631" spans="3:3" x14ac:dyDescent="0.2">
      <c r="C1631" s="52"/>
    </row>
    <row r="1632" spans="3:3" x14ac:dyDescent="0.2">
      <c r="C1632" s="52"/>
    </row>
    <row r="1633" spans="3:3" x14ac:dyDescent="0.2">
      <c r="C1633" s="52"/>
    </row>
    <row r="1634" spans="3:3" x14ac:dyDescent="0.2">
      <c r="C1634" s="52"/>
    </row>
    <row r="1635" spans="3:3" x14ac:dyDescent="0.2">
      <c r="C1635" s="52"/>
    </row>
    <row r="1636" spans="3:3" x14ac:dyDescent="0.2">
      <c r="C1636" s="52"/>
    </row>
    <row r="1637" spans="3:3" x14ac:dyDescent="0.2">
      <c r="C1637" s="52"/>
    </row>
    <row r="1638" spans="3:3" x14ac:dyDescent="0.2">
      <c r="C1638" s="52"/>
    </row>
    <row r="1639" spans="3:3" x14ac:dyDescent="0.2">
      <c r="C1639" s="52"/>
    </row>
    <row r="1640" spans="3:3" x14ac:dyDescent="0.2">
      <c r="C1640" s="52"/>
    </row>
    <row r="1641" spans="3:3" x14ac:dyDescent="0.2">
      <c r="C1641" s="52"/>
    </row>
    <row r="1642" spans="3:3" x14ac:dyDescent="0.2">
      <c r="C1642" s="52"/>
    </row>
    <row r="1643" spans="3:3" x14ac:dyDescent="0.2">
      <c r="C1643" s="52"/>
    </row>
    <row r="1644" spans="3:3" x14ac:dyDescent="0.2">
      <c r="C1644" s="52"/>
    </row>
    <row r="1645" spans="3:3" x14ac:dyDescent="0.2">
      <c r="C1645" s="52"/>
    </row>
    <row r="1646" spans="3:3" x14ac:dyDescent="0.2">
      <c r="C1646" s="52"/>
    </row>
    <row r="1647" spans="3:3" x14ac:dyDescent="0.2">
      <c r="C1647" s="52"/>
    </row>
    <row r="1648" spans="3:3" x14ac:dyDescent="0.2">
      <c r="C1648" s="52"/>
    </row>
    <row r="1649" spans="3:3" x14ac:dyDescent="0.2">
      <c r="C1649" s="52"/>
    </row>
    <row r="1650" spans="3:3" x14ac:dyDescent="0.2">
      <c r="C1650" s="52"/>
    </row>
    <row r="1651" spans="3:3" x14ac:dyDescent="0.2">
      <c r="C1651" s="52"/>
    </row>
    <row r="1652" spans="3:3" x14ac:dyDescent="0.2">
      <c r="C1652" s="52"/>
    </row>
    <row r="1653" spans="3:3" x14ac:dyDescent="0.2">
      <c r="C1653" s="52"/>
    </row>
    <row r="1654" spans="3:3" x14ac:dyDescent="0.2">
      <c r="C1654" s="52"/>
    </row>
    <row r="1655" spans="3:3" x14ac:dyDescent="0.2">
      <c r="C1655" s="52"/>
    </row>
    <row r="1656" spans="3:3" x14ac:dyDescent="0.2">
      <c r="C1656" s="52"/>
    </row>
    <row r="1657" spans="3:3" x14ac:dyDescent="0.2">
      <c r="C1657" s="52"/>
    </row>
    <row r="1658" spans="3:3" x14ac:dyDescent="0.2">
      <c r="C1658" s="52"/>
    </row>
    <row r="1659" spans="3:3" x14ac:dyDescent="0.2">
      <c r="C1659" s="52"/>
    </row>
    <row r="1660" spans="3:3" x14ac:dyDescent="0.2">
      <c r="C1660" s="52"/>
    </row>
    <row r="1661" spans="3:3" x14ac:dyDescent="0.2">
      <c r="C1661" s="52"/>
    </row>
    <row r="1662" spans="3:3" x14ac:dyDescent="0.2">
      <c r="C1662" s="52"/>
    </row>
    <row r="1663" spans="3:3" x14ac:dyDescent="0.2">
      <c r="C1663" s="52"/>
    </row>
    <row r="1664" spans="3:3" x14ac:dyDescent="0.2">
      <c r="C1664" s="52"/>
    </row>
    <row r="1665" spans="3:3" x14ac:dyDescent="0.2">
      <c r="C1665" s="52"/>
    </row>
    <row r="1666" spans="3:3" x14ac:dyDescent="0.2">
      <c r="C1666" s="52"/>
    </row>
    <row r="1667" spans="3:3" x14ac:dyDescent="0.2">
      <c r="C1667" s="52"/>
    </row>
    <row r="1668" spans="3:3" x14ac:dyDescent="0.2">
      <c r="C1668" s="52"/>
    </row>
    <row r="1669" spans="3:3" x14ac:dyDescent="0.2">
      <c r="C1669" s="52"/>
    </row>
    <row r="1670" spans="3:3" x14ac:dyDescent="0.2">
      <c r="C1670" s="52"/>
    </row>
    <row r="1671" spans="3:3" x14ac:dyDescent="0.2">
      <c r="C1671" s="52"/>
    </row>
    <row r="1672" spans="3:3" x14ac:dyDescent="0.2">
      <c r="C1672" s="52"/>
    </row>
    <row r="1673" spans="3:3" x14ac:dyDescent="0.2">
      <c r="C1673" s="52"/>
    </row>
    <row r="1674" spans="3:3" x14ac:dyDescent="0.2">
      <c r="C1674" s="52"/>
    </row>
    <row r="1675" spans="3:3" x14ac:dyDescent="0.2">
      <c r="C1675" s="52"/>
    </row>
    <row r="1676" spans="3:3" x14ac:dyDescent="0.2">
      <c r="C1676" s="52"/>
    </row>
    <row r="1677" spans="3:3" x14ac:dyDescent="0.2">
      <c r="C1677" s="52"/>
    </row>
    <row r="1678" spans="3:3" x14ac:dyDescent="0.2">
      <c r="C1678" s="52"/>
    </row>
    <row r="1679" spans="3:3" x14ac:dyDescent="0.2">
      <c r="C1679" s="52"/>
    </row>
    <row r="1680" spans="3:3" x14ac:dyDescent="0.2">
      <c r="C1680" s="52"/>
    </row>
    <row r="1681" spans="3:3" x14ac:dyDescent="0.2">
      <c r="C1681" s="52"/>
    </row>
    <row r="1682" spans="3:3" x14ac:dyDescent="0.2">
      <c r="C1682" s="52"/>
    </row>
    <row r="1683" spans="3:3" x14ac:dyDescent="0.2">
      <c r="C1683" s="52"/>
    </row>
    <row r="1684" spans="3:3" x14ac:dyDescent="0.2">
      <c r="C1684" s="52"/>
    </row>
    <row r="1685" spans="3:3" x14ac:dyDescent="0.2">
      <c r="C1685" s="52"/>
    </row>
    <row r="1686" spans="3:3" x14ac:dyDescent="0.2">
      <c r="C1686" s="52"/>
    </row>
    <row r="1687" spans="3:3" x14ac:dyDescent="0.2">
      <c r="C1687" s="52"/>
    </row>
    <row r="1688" spans="3:3" x14ac:dyDescent="0.2">
      <c r="C1688" s="52"/>
    </row>
    <row r="1689" spans="3:3" x14ac:dyDescent="0.2">
      <c r="C1689" s="52"/>
    </row>
    <row r="1690" spans="3:3" x14ac:dyDescent="0.2">
      <c r="C1690" s="52"/>
    </row>
    <row r="1691" spans="3:3" x14ac:dyDescent="0.2">
      <c r="C1691" s="52"/>
    </row>
    <row r="1692" spans="3:3" x14ac:dyDescent="0.2">
      <c r="C1692" s="52"/>
    </row>
    <row r="1693" spans="3:3" x14ac:dyDescent="0.2">
      <c r="C1693" s="52"/>
    </row>
    <row r="1694" spans="3:3" x14ac:dyDescent="0.2">
      <c r="C1694" s="52"/>
    </row>
    <row r="1695" spans="3:3" x14ac:dyDescent="0.2">
      <c r="C1695" s="52"/>
    </row>
    <row r="1696" spans="3:3" x14ac:dyDescent="0.2">
      <c r="C1696" s="52"/>
    </row>
    <row r="1697" spans="3:3" x14ac:dyDescent="0.2">
      <c r="C1697" s="52"/>
    </row>
    <row r="1698" spans="3:3" x14ac:dyDescent="0.2">
      <c r="C1698" s="52"/>
    </row>
    <row r="1699" spans="3:3" x14ac:dyDescent="0.2">
      <c r="C1699" s="52"/>
    </row>
    <row r="1700" spans="3:3" x14ac:dyDescent="0.2">
      <c r="C1700" s="52"/>
    </row>
    <row r="1701" spans="3:3" x14ac:dyDescent="0.2">
      <c r="C1701" s="52"/>
    </row>
    <row r="1702" spans="3:3" x14ac:dyDescent="0.2">
      <c r="C1702" s="52"/>
    </row>
    <row r="1703" spans="3:3" x14ac:dyDescent="0.2">
      <c r="C1703" s="52"/>
    </row>
    <row r="1704" spans="3:3" x14ac:dyDescent="0.2">
      <c r="C1704" s="52"/>
    </row>
    <row r="1705" spans="3:3" x14ac:dyDescent="0.2">
      <c r="C1705" s="52"/>
    </row>
    <row r="1706" spans="3:3" x14ac:dyDescent="0.2">
      <c r="C1706" s="52"/>
    </row>
    <row r="1707" spans="3:3" x14ac:dyDescent="0.2">
      <c r="C1707" s="52"/>
    </row>
    <row r="1708" spans="3:3" x14ac:dyDescent="0.2">
      <c r="C1708" s="52"/>
    </row>
    <row r="1709" spans="3:3" x14ac:dyDescent="0.2">
      <c r="C1709" s="52"/>
    </row>
    <row r="1710" spans="3:3" x14ac:dyDescent="0.2">
      <c r="C1710" s="52"/>
    </row>
    <row r="1711" spans="3:3" x14ac:dyDescent="0.2">
      <c r="C1711" s="52"/>
    </row>
    <row r="1712" spans="3:3" x14ac:dyDescent="0.2">
      <c r="C1712" s="52"/>
    </row>
    <row r="1713" spans="3:3" x14ac:dyDescent="0.2">
      <c r="C1713" s="52"/>
    </row>
    <row r="1714" spans="3:3" x14ac:dyDescent="0.2">
      <c r="C1714" s="52"/>
    </row>
    <row r="1715" spans="3:3" x14ac:dyDescent="0.2">
      <c r="C1715" s="52"/>
    </row>
    <row r="1716" spans="3:3" x14ac:dyDescent="0.2">
      <c r="C1716" s="52"/>
    </row>
    <row r="1717" spans="3:3" x14ac:dyDescent="0.2">
      <c r="C1717" s="52"/>
    </row>
    <row r="1718" spans="3:3" x14ac:dyDescent="0.2">
      <c r="C1718" s="52"/>
    </row>
    <row r="1719" spans="3:3" x14ac:dyDescent="0.2">
      <c r="C1719" s="52"/>
    </row>
    <row r="1720" spans="3:3" x14ac:dyDescent="0.2">
      <c r="C1720" s="52"/>
    </row>
    <row r="1721" spans="3:3" x14ac:dyDescent="0.2">
      <c r="C1721" s="52"/>
    </row>
    <row r="1722" spans="3:3" x14ac:dyDescent="0.2">
      <c r="C1722" s="52"/>
    </row>
    <row r="1723" spans="3:3" x14ac:dyDescent="0.2">
      <c r="C1723" s="52"/>
    </row>
    <row r="1724" spans="3:3" x14ac:dyDescent="0.2">
      <c r="C1724" s="52"/>
    </row>
    <row r="1725" spans="3:3" x14ac:dyDescent="0.2">
      <c r="C1725" s="52"/>
    </row>
    <row r="1726" spans="3:3" x14ac:dyDescent="0.2">
      <c r="C1726" s="52"/>
    </row>
    <row r="1727" spans="3:3" x14ac:dyDescent="0.2">
      <c r="C1727" s="52"/>
    </row>
    <row r="1728" spans="3:3" x14ac:dyDescent="0.2">
      <c r="C1728" s="52"/>
    </row>
    <row r="1729" spans="3:3" x14ac:dyDescent="0.2">
      <c r="C1729" s="52"/>
    </row>
    <row r="1730" spans="3:3" x14ac:dyDescent="0.2">
      <c r="C1730" s="52"/>
    </row>
    <row r="1731" spans="3:3" x14ac:dyDescent="0.2">
      <c r="C1731" s="52"/>
    </row>
    <row r="1732" spans="3:3" x14ac:dyDescent="0.2">
      <c r="C1732" s="52"/>
    </row>
    <row r="1733" spans="3:3" x14ac:dyDescent="0.2">
      <c r="C1733" s="52"/>
    </row>
    <row r="1734" spans="3:3" x14ac:dyDescent="0.2">
      <c r="C1734" s="52"/>
    </row>
    <row r="1735" spans="3:3" x14ac:dyDescent="0.2">
      <c r="C1735" s="52"/>
    </row>
    <row r="1736" spans="3:3" x14ac:dyDescent="0.2">
      <c r="C1736" s="52"/>
    </row>
    <row r="1737" spans="3:3" x14ac:dyDescent="0.2">
      <c r="C1737" s="52"/>
    </row>
    <row r="1738" spans="3:3" x14ac:dyDescent="0.2">
      <c r="C1738" s="52"/>
    </row>
    <row r="1739" spans="3:3" x14ac:dyDescent="0.2">
      <c r="C1739" s="52"/>
    </row>
    <row r="1740" spans="3:3" x14ac:dyDescent="0.2">
      <c r="C1740" s="52"/>
    </row>
    <row r="1741" spans="3:3" x14ac:dyDescent="0.2">
      <c r="C1741" s="52"/>
    </row>
    <row r="1742" spans="3:3" x14ac:dyDescent="0.2">
      <c r="C1742" s="52"/>
    </row>
    <row r="1743" spans="3:3" x14ac:dyDescent="0.2">
      <c r="C1743" s="52"/>
    </row>
    <row r="1744" spans="3:3" x14ac:dyDescent="0.2">
      <c r="C1744" s="52"/>
    </row>
    <row r="1745" spans="3:3" x14ac:dyDescent="0.2">
      <c r="C1745" s="52"/>
    </row>
    <row r="1746" spans="3:3" x14ac:dyDescent="0.2">
      <c r="C1746" s="52"/>
    </row>
    <row r="1747" spans="3:3" x14ac:dyDescent="0.2">
      <c r="C1747" s="52"/>
    </row>
    <row r="1748" spans="3:3" x14ac:dyDescent="0.2">
      <c r="C1748" s="52"/>
    </row>
    <row r="1749" spans="3:3" x14ac:dyDescent="0.2">
      <c r="C1749" s="52"/>
    </row>
    <row r="1750" spans="3:3" x14ac:dyDescent="0.2">
      <c r="C1750" s="52"/>
    </row>
    <row r="1751" spans="3:3" x14ac:dyDescent="0.2">
      <c r="C1751" s="52"/>
    </row>
    <row r="1752" spans="3:3" x14ac:dyDescent="0.2">
      <c r="C1752" s="52"/>
    </row>
    <row r="1753" spans="3:3" x14ac:dyDescent="0.2">
      <c r="C1753" s="52"/>
    </row>
    <row r="1754" spans="3:3" x14ac:dyDescent="0.2">
      <c r="C1754" s="52"/>
    </row>
    <row r="1755" spans="3:3" x14ac:dyDescent="0.2">
      <c r="C1755" s="52"/>
    </row>
    <row r="1756" spans="3:3" x14ac:dyDescent="0.2">
      <c r="C1756" s="52"/>
    </row>
    <row r="1757" spans="3:3" x14ac:dyDescent="0.2">
      <c r="C1757" s="52"/>
    </row>
    <row r="1758" spans="3:3" x14ac:dyDescent="0.2">
      <c r="C1758" s="52"/>
    </row>
    <row r="1759" spans="3:3" x14ac:dyDescent="0.2">
      <c r="C1759" s="52"/>
    </row>
    <row r="1760" spans="3:3" x14ac:dyDescent="0.2">
      <c r="C1760" s="52"/>
    </row>
    <row r="1761" spans="3:3" x14ac:dyDescent="0.2">
      <c r="C1761" s="52"/>
    </row>
    <row r="1762" spans="3:3" x14ac:dyDescent="0.2">
      <c r="C1762" s="52"/>
    </row>
    <row r="1763" spans="3:3" x14ac:dyDescent="0.2">
      <c r="C1763" s="52"/>
    </row>
    <row r="1764" spans="3:3" x14ac:dyDescent="0.2">
      <c r="C1764" s="52"/>
    </row>
    <row r="1765" spans="3:3" x14ac:dyDescent="0.2">
      <c r="C1765" s="52"/>
    </row>
    <row r="1766" spans="3:3" x14ac:dyDescent="0.2">
      <c r="C1766" s="52"/>
    </row>
    <row r="1767" spans="3:3" x14ac:dyDescent="0.2">
      <c r="C1767" s="52"/>
    </row>
    <row r="1768" spans="3:3" x14ac:dyDescent="0.2">
      <c r="C1768" s="52"/>
    </row>
    <row r="1769" spans="3:3" x14ac:dyDescent="0.2">
      <c r="C1769" s="52"/>
    </row>
    <row r="1770" spans="3:3" x14ac:dyDescent="0.2">
      <c r="C1770" s="52"/>
    </row>
    <row r="1771" spans="3:3" x14ac:dyDescent="0.2">
      <c r="C1771" s="52"/>
    </row>
    <row r="1772" spans="3:3" x14ac:dyDescent="0.2">
      <c r="C1772" s="52"/>
    </row>
    <row r="1773" spans="3:3" x14ac:dyDescent="0.2">
      <c r="C1773" s="52"/>
    </row>
    <row r="1774" spans="3:3" x14ac:dyDescent="0.2">
      <c r="C1774" s="52"/>
    </row>
    <row r="1775" spans="3:3" x14ac:dyDescent="0.2">
      <c r="C1775" s="52"/>
    </row>
    <row r="1776" spans="3:3" x14ac:dyDescent="0.2">
      <c r="C1776" s="52"/>
    </row>
    <row r="1777" spans="3:3" x14ac:dyDescent="0.2">
      <c r="C1777" s="52"/>
    </row>
    <row r="1778" spans="3:3" x14ac:dyDescent="0.2">
      <c r="C1778" s="52"/>
    </row>
    <row r="1779" spans="3:3" x14ac:dyDescent="0.2">
      <c r="C1779" s="52"/>
    </row>
    <row r="1780" spans="3:3" x14ac:dyDescent="0.2">
      <c r="C1780" s="52"/>
    </row>
    <row r="1781" spans="3:3" x14ac:dyDescent="0.2">
      <c r="C1781" s="52"/>
    </row>
    <row r="1782" spans="3:3" x14ac:dyDescent="0.2">
      <c r="C1782" s="52"/>
    </row>
    <row r="1783" spans="3:3" x14ac:dyDescent="0.2">
      <c r="C1783" s="52"/>
    </row>
    <row r="1784" spans="3:3" x14ac:dyDescent="0.2">
      <c r="C1784" s="52"/>
    </row>
    <row r="1785" spans="3:3" x14ac:dyDescent="0.2">
      <c r="C1785" s="52"/>
    </row>
    <row r="1786" spans="3:3" x14ac:dyDescent="0.2">
      <c r="C1786" s="52"/>
    </row>
    <row r="1787" spans="3:3" x14ac:dyDescent="0.2">
      <c r="C1787" s="52"/>
    </row>
    <row r="1788" spans="3:3" x14ac:dyDescent="0.2">
      <c r="C1788" s="52"/>
    </row>
    <row r="1789" spans="3:3" x14ac:dyDescent="0.2">
      <c r="C1789" s="52"/>
    </row>
    <row r="1790" spans="3:3" x14ac:dyDescent="0.2">
      <c r="C1790" s="52"/>
    </row>
    <row r="1791" spans="3:3" x14ac:dyDescent="0.2">
      <c r="C1791" s="52"/>
    </row>
    <row r="1792" spans="3:3" x14ac:dyDescent="0.2">
      <c r="C1792" s="52"/>
    </row>
    <row r="1793" spans="3:3" x14ac:dyDescent="0.2">
      <c r="C1793" s="52"/>
    </row>
    <row r="1794" spans="3:3" x14ac:dyDescent="0.2">
      <c r="C1794" s="52"/>
    </row>
    <row r="1795" spans="3:3" x14ac:dyDescent="0.2">
      <c r="C1795" s="52"/>
    </row>
    <row r="1796" spans="3:3" x14ac:dyDescent="0.2">
      <c r="C1796" s="52"/>
    </row>
    <row r="1797" spans="3:3" x14ac:dyDescent="0.2">
      <c r="C1797" s="52"/>
    </row>
    <row r="1798" spans="3:3" x14ac:dyDescent="0.2">
      <c r="C1798" s="52"/>
    </row>
    <row r="1799" spans="3:3" x14ac:dyDescent="0.2">
      <c r="C1799" s="52"/>
    </row>
    <row r="1800" spans="3:3" x14ac:dyDescent="0.2">
      <c r="C1800" s="52"/>
    </row>
    <row r="1801" spans="3:3" x14ac:dyDescent="0.2">
      <c r="C1801" s="52"/>
    </row>
    <row r="1802" spans="3:3" x14ac:dyDescent="0.2">
      <c r="C1802" s="52"/>
    </row>
    <row r="1803" spans="3:3" x14ac:dyDescent="0.2">
      <c r="C1803" s="52"/>
    </row>
    <row r="1804" spans="3:3" x14ac:dyDescent="0.2">
      <c r="C1804" s="52"/>
    </row>
    <row r="1805" spans="3:3" x14ac:dyDescent="0.2">
      <c r="C1805" s="52"/>
    </row>
    <row r="1806" spans="3:3" x14ac:dyDescent="0.2">
      <c r="C1806" s="52"/>
    </row>
    <row r="1807" spans="3:3" x14ac:dyDescent="0.2">
      <c r="C1807" s="52"/>
    </row>
    <row r="1808" spans="3:3" x14ac:dyDescent="0.2">
      <c r="C1808" s="52"/>
    </row>
    <row r="1809" spans="3:3" x14ac:dyDescent="0.2">
      <c r="C1809" s="52"/>
    </row>
    <row r="1810" spans="3:3" x14ac:dyDescent="0.2">
      <c r="C1810" s="52"/>
    </row>
    <row r="1811" spans="3:3" x14ac:dyDescent="0.2">
      <c r="C1811" s="52"/>
    </row>
    <row r="1812" spans="3:3" x14ac:dyDescent="0.2">
      <c r="C1812" s="52"/>
    </row>
    <row r="1813" spans="3:3" x14ac:dyDescent="0.2">
      <c r="C1813" s="52"/>
    </row>
    <row r="1814" spans="3:3" x14ac:dyDescent="0.2">
      <c r="C1814" s="52"/>
    </row>
    <row r="1815" spans="3:3" x14ac:dyDescent="0.2">
      <c r="C1815" s="52"/>
    </row>
    <row r="1816" spans="3:3" x14ac:dyDescent="0.2">
      <c r="C1816" s="52"/>
    </row>
    <row r="1817" spans="3:3" x14ac:dyDescent="0.2">
      <c r="C1817" s="52"/>
    </row>
    <row r="1818" spans="3:3" x14ac:dyDescent="0.2">
      <c r="C1818" s="52"/>
    </row>
    <row r="1819" spans="3:3" x14ac:dyDescent="0.2">
      <c r="C1819" s="52"/>
    </row>
    <row r="1820" spans="3:3" x14ac:dyDescent="0.2">
      <c r="C1820" s="52"/>
    </row>
    <row r="1821" spans="3:3" x14ac:dyDescent="0.2">
      <c r="C1821" s="52"/>
    </row>
    <row r="1822" spans="3:3" x14ac:dyDescent="0.2">
      <c r="C1822" s="52"/>
    </row>
    <row r="1823" spans="3:3" x14ac:dyDescent="0.2">
      <c r="C1823" s="52"/>
    </row>
    <row r="1824" spans="3:3" x14ac:dyDescent="0.2">
      <c r="C1824" s="52"/>
    </row>
    <row r="1825" spans="3:3" x14ac:dyDescent="0.2">
      <c r="C1825" s="52"/>
    </row>
    <row r="1826" spans="3:3" x14ac:dyDescent="0.2">
      <c r="C1826" s="52"/>
    </row>
    <row r="1827" spans="3:3" x14ac:dyDescent="0.2">
      <c r="C1827" s="52"/>
    </row>
    <row r="1828" spans="3:3" x14ac:dyDescent="0.2">
      <c r="C1828" s="52"/>
    </row>
    <row r="1829" spans="3:3" x14ac:dyDescent="0.2">
      <c r="C1829" s="52"/>
    </row>
    <row r="1830" spans="3:3" x14ac:dyDescent="0.2">
      <c r="C1830" s="52"/>
    </row>
    <row r="1831" spans="3:3" x14ac:dyDescent="0.2">
      <c r="C1831" s="52"/>
    </row>
    <row r="1832" spans="3:3" x14ac:dyDescent="0.2">
      <c r="C1832" s="52"/>
    </row>
    <row r="1833" spans="3:3" x14ac:dyDescent="0.2">
      <c r="C1833" s="52"/>
    </row>
    <row r="1834" spans="3:3" x14ac:dyDescent="0.2">
      <c r="C1834" s="52"/>
    </row>
    <row r="1835" spans="3:3" x14ac:dyDescent="0.2">
      <c r="C1835" s="52"/>
    </row>
    <row r="1836" spans="3:3" x14ac:dyDescent="0.2">
      <c r="C1836" s="52"/>
    </row>
    <row r="1837" spans="3:3" x14ac:dyDescent="0.2">
      <c r="C1837" s="52"/>
    </row>
    <row r="1838" spans="3:3" x14ac:dyDescent="0.2">
      <c r="C1838" s="52"/>
    </row>
    <row r="1839" spans="3:3" x14ac:dyDescent="0.2">
      <c r="C1839" s="52"/>
    </row>
    <row r="1840" spans="3:3" x14ac:dyDescent="0.2">
      <c r="C1840" s="52"/>
    </row>
    <row r="1841" spans="3:3" x14ac:dyDescent="0.2">
      <c r="C1841" s="52"/>
    </row>
    <row r="1842" spans="3:3" x14ac:dyDescent="0.2">
      <c r="C1842" s="52"/>
    </row>
    <row r="1843" spans="3:3" x14ac:dyDescent="0.2">
      <c r="C1843" s="52"/>
    </row>
    <row r="1844" spans="3:3" x14ac:dyDescent="0.2">
      <c r="C1844" s="52"/>
    </row>
    <row r="1845" spans="3:3" x14ac:dyDescent="0.2">
      <c r="C1845" s="52"/>
    </row>
    <row r="1846" spans="3:3" x14ac:dyDescent="0.2">
      <c r="C1846" s="52"/>
    </row>
    <row r="1847" spans="3:3" x14ac:dyDescent="0.2">
      <c r="C1847" s="52"/>
    </row>
    <row r="1848" spans="3:3" x14ac:dyDescent="0.2">
      <c r="C1848" s="52"/>
    </row>
    <row r="1849" spans="3:3" x14ac:dyDescent="0.2">
      <c r="C1849" s="52"/>
    </row>
    <row r="1850" spans="3:3" x14ac:dyDescent="0.2">
      <c r="C1850" s="52"/>
    </row>
    <row r="1851" spans="3:3" x14ac:dyDescent="0.2">
      <c r="C1851" s="52"/>
    </row>
    <row r="1852" spans="3:3" x14ac:dyDescent="0.2">
      <c r="C1852" s="52"/>
    </row>
    <row r="1853" spans="3:3" x14ac:dyDescent="0.2">
      <c r="C1853" s="52"/>
    </row>
    <row r="1854" spans="3:3" x14ac:dyDescent="0.2">
      <c r="C1854" s="52"/>
    </row>
    <row r="1855" spans="3:3" x14ac:dyDescent="0.2">
      <c r="C1855" s="52"/>
    </row>
    <row r="1856" spans="3:3" x14ac:dyDescent="0.2">
      <c r="C1856" s="52"/>
    </row>
    <row r="1857" spans="3:3" x14ac:dyDescent="0.2">
      <c r="C1857" s="52"/>
    </row>
    <row r="1858" spans="3:3" x14ac:dyDescent="0.2">
      <c r="C1858" s="52"/>
    </row>
    <row r="1859" spans="3:3" x14ac:dyDescent="0.2">
      <c r="C1859" s="52"/>
    </row>
    <row r="1860" spans="3:3" x14ac:dyDescent="0.2">
      <c r="C1860" s="52"/>
    </row>
    <row r="1861" spans="3:3" x14ac:dyDescent="0.2">
      <c r="C1861" s="52"/>
    </row>
    <row r="1862" spans="3:3" x14ac:dyDescent="0.2">
      <c r="C1862" s="52"/>
    </row>
    <row r="1863" spans="3:3" x14ac:dyDescent="0.2">
      <c r="C1863" s="52"/>
    </row>
    <row r="1864" spans="3:3" x14ac:dyDescent="0.2">
      <c r="C1864" s="52"/>
    </row>
    <row r="1865" spans="3:3" x14ac:dyDescent="0.2">
      <c r="C1865" s="52"/>
    </row>
    <row r="1866" spans="3:3" x14ac:dyDescent="0.2">
      <c r="C1866" s="52"/>
    </row>
    <row r="1867" spans="3:3" x14ac:dyDescent="0.2">
      <c r="C1867" s="52"/>
    </row>
    <row r="1868" spans="3:3" x14ac:dyDescent="0.2">
      <c r="C1868" s="52"/>
    </row>
    <row r="1869" spans="3:3" x14ac:dyDescent="0.2">
      <c r="C1869" s="52"/>
    </row>
    <row r="1870" spans="3:3" x14ac:dyDescent="0.2">
      <c r="C1870" s="52"/>
    </row>
    <row r="1871" spans="3:3" x14ac:dyDescent="0.2">
      <c r="C1871" s="52"/>
    </row>
    <row r="1872" spans="3:3" x14ac:dyDescent="0.2">
      <c r="C1872" s="52"/>
    </row>
    <row r="1873" spans="3:3" x14ac:dyDescent="0.2">
      <c r="C1873" s="52"/>
    </row>
    <row r="1874" spans="3:3" x14ac:dyDescent="0.2">
      <c r="C1874" s="52"/>
    </row>
    <row r="1875" spans="3:3" x14ac:dyDescent="0.2">
      <c r="C1875" s="52"/>
    </row>
    <row r="1876" spans="3:3" x14ac:dyDescent="0.2">
      <c r="C1876" s="52"/>
    </row>
    <row r="1877" spans="3:3" x14ac:dyDescent="0.2">
      <c r="C1877" s="52"/>
    </row>
    <row r="1878" spans="3:3" x14ac:dyDescent="0.2">
      <c r="C1878" s="52"/>
    </row>
    <row r="1879" spans="3:3" x14ac:dyDescent="0.2">
      <c r="C1879" s="52"/>
    </row>
    <row r="1880" spans="3:3" x14ac:dyDescent="0.2">
      <c r="C1880" s="52"/>
    </row>
    <row r="1881" spans="3:3" x14ac:dyDescent="0.2">
      <c r="C1881" s="52"/>
    </row>
    <row r="1882" spans="3:3" x14ac:dyDescent="0.2">
      <c r="C1882" s="52"/>
    </row>
    <row r="1883" spans="3:3" x14ac:dyDescent="0.2">
      <c r="C1883" s="52"/>
    </row>
    <row r="1884" spans="3:3" x14ac:dyDescent="0.2">
      <c r="C1884" s="52"/>
    </row>
    <row r="1885" spans="3:3" x14ac:dyDescent="0.2">
      <c r="C1885" s="52"/>
    </row>
    <row r="1886" spans="3:3" x14ac:dyDescent="0.2">
      <c r="C1886" s="52"/>
    </row>
    <row r="1887" spans="3:3" x14ac:dyDescent="0.2">
      <c r="C1887" s="52"/>
    </row>
    <row r="1888" spans="3:3" x14ac:dyDescent="0.2">
      <c r="C1888" s="52"/>
    </row>
    <row r="1889" spans="3:3" x14ac:dyDescent="0.2">
      <c r="C1889" s="52"/>
    </row>
    <row r="1890" spans="3:3" x14ac:dyDescent="0.2">
      <c r="C1890" s="52"/>
    </row>
    <row r="1891" spans="3:3" x14ac:dyDescent="0.2">
      <c r="C1891" s="52"/>
    </row>
    <row r="1892" spans="3:3" x14ac:dyDescent="0.2">
      <c r="C1892" s="52"/>
    </row>
    <row r="1893" spans="3:3" x14ac:dyDescent="0.2">
      <c r="C1893" s="52"/>
    </row>
    <row r="1894" spans="3:3" x14ac:dyDescent="0.2">
      <c r="C1894" s="52"/>
    </row>
    <row r="1895" spans="3:3" x14ac:dyDescent="0.2">
      <c r="C1895" s="52"/>
    </row>
    <row r="1896" spans="3:3" x14ac:dyDescent="0.2">
      <c r="C1896" s="52"/>
    </row>
    <row r="1897" spans="3:3" x14ac:dyDescent="0.2">
      <c r="C1897" s="52"/>
    </row>
    <row r="1898" spans="3:3" x14ac:dyDescent="0.2">
      <c r="C1898" s="52"/>
    </row>
    <row r="1899" spans="3:3" x14ac:dyDescent="0.2">
      <c r="C1899" s="52"/>
    </row>
    <row r="1900" spans="3:3" x14ac:dyDescent="0.2">
      <c r="C1900" s="52"/>
    </row>
    <row r="1901" spans="3:3" x14ac:dyDescent="0.2">
      <c r="C1901" s="52"/>
    </row>
    <row r="1902" spans="3:3" x14ac:dyDescent="0.2">
      <c r="C1902" s="52"/>
    </row>
    <row r="1903" spans="3:3" x14ac:dyDescent="0.2">
      <c r="C1903" s="52"/>
    </row>
    <row r="1904" spans="3:3" x14ac:dyDescent="0.2">
      <c r="C1904" s="52"/>
    </row>
    <row r="1905" spans="3:3" x14ac:dyDescent="0.2">
      <c r="C1905" s="52"/>
    </row>
    <row r="1906" spans="3:3" x14ac:dyDescent="0.2">
      <c r="C1906" s="52"/>
    </row>
    <row r="1907" spans="3:3" x14ac:dyDescent="0.2">
      <c r="C1907" s="52"/>
    </row>
    <row r="1908" spans="3:3" x14ac:dyDescent="0.2">
      <c r="C1908" s="52"/>
    </row>
    <row r="1909" spans="3:3" x14ac:dyDescent="0.2">
      <c r="C1909" s="52"/>
    </row>
    <row r="1910" spans="3:3" x14ac:dyDescent="0.2">
      <c r="C1910" s="52"/>
    </row>
    <row r="1911" spans="3:3" x14ac:dyDescent="0.2">
      <c r="C1911" s="52"/>
    </row>
    <row r="1912" spans="3:3" x14ac:dyDescent="0.2">
      <c r="C1912" s="52"/>
    </row>
    <row r="1913" spans="3:3" x14ac:dyDescent="0.2">
      <c r="C1913" s="52"/>
    </row>
    <row r="1914" spans="3:3" x14ac:dyDescent="0.2">
      <c r="C1914" s="52"/>
    </row>
    <row r="1915" spans="3:3" x14ac:dyDescent="0.2">
      <c r="C1915" s="52"/>
    </row>
    <row r="1916" spans="3:3" x14ac:dyDescent="0.2">
      <c r="C1916" s="52"/>
    </row>
    <row r="1917" spans="3:3" x14ac:dyDescent="0.2">
      <c r="C1917" s="52"/>
    </row>
    <row r="1918" spans="3:3" x14ac:dyDescent="0.2">
      <c r="C1918" s="52"/>
    </row>
    <row r="1919" spans="3:3" x14ac:dyDescent="0.2">
      <c r="C1919" s="52"/>
    </row>
    <row r="1920" spans="3:3" x14ac:dyDescent="0.2">
      <c r="C1920" s="52"/>
    </row>
    <row r="1921" spans="3:3" x14ac:dyDescent="0.2">
      <c r="C1921" s="52"/>
    </row>
    <row r="1922" spans="3:3" x14ac:dyDescent="0.2">
      <c r="C1922" s="52"/>
    </row>
    <row r="1923" spans="3:3" x14ac:dyDescent="0.2">
      <c r="C1923" s="52"/>
    </row>
    <row r="1924" spans="3:3" x14ac:dyDescent="0.2">
      <c r="C1924" s="52"/>
    </row>
    <row r="1925" spans="3:3" x14ac:dyDescent="0.2">
      <c r="C1925" s="52"/>
    </row>
    <row r="1926" spans="3:3" x14ac:dyDescent="0.2">
      <c r="C1926" s="52"/>
    </row>
    <row r="1927" spans="3:3" x14ac:dyDescent="0.2">
      <c r="C1927" s="52"/>
    </row>
    <row r="1928" spans="3:3" x14ac:dyDescent="0.2">
      <c r="C1928" s="52"/>
    </row>
    <row r="1929" spans="3:3" x14ac:dyDescent="0.2">
      <c r="C1929" s="52"/>
    </row>
    <row r="1930" spans="3:3" x14ac:dyDescent="0.2">
      <c r="C1930" s="52"/>
    </row>
    <row r="1931" spans="3:3" x14ac:dyDescent="0.2">
      <c r="C1931" s="52"/>
    </row>
    <row r="1932" spans="3:3" x14ac:dyDescent="0.2">
      <c r="C1932" s="52"/>
    </row>
    <row r="1933" spans="3:3" x14ac:dyDescent="0.2">
      <c r="C1933" s="52"/>
    </row>
    <row r="1934" spans="3:3" x14ac:dyDescent="0.2">
      <c r="C1934" s="52"/>
    </row>
    <row r="1935" spans="3:3" x14ac:dyDescent="0.2">
      <c r="C1935" s="52"/>
    </row>
    <row r="1936" spans="3:3" x14ac:dyDescent="0.2">
      <c r="C1936" s="52"/>
    </row>
    <row r="1937" spans="3:3" x14ac:dyDescent="0.2">
      <c r="C1937" s="52"/>
    </row>
    <row r="1938" spans="3:3" x14ac:dyDescent="0.2">
      <c r="C1938" s="52"/>
    </row>
    <row r="1939" spans="3:3" x14ac:dyDescent="0.2">
      <c r="C1939" s="52"/>
    </row>
    <row r="1940" spans="3:3" x14ac:dyDescent="0.2">
      <c r="C1940" s="52"/>
    </row>
    <row r="1941" spans="3:3" x14ac:dyDescent="0.2">
      <c r="C1941" s="52"/>
    </row>
    <row r="1942" spans="3:3" x14ac:dyDescent="0.2">
      <c r="C1942" s="52"/>
    </row>
    <row r="1943" spans="3:3" x14ac:dyDescent="0.2">
      <c r="C1943" s="52"/>
    </row>
    <row r="1944" spans="3:3" x14ac:dyDescent="0.2">
      <c r="C1944" s="52"/>
    </row>
    <row r="1945" spans="3:3" x14ac:dyDescent="0.2">
      <c r="C1945" s="52"/>
    </row>
    <row r="1946" spans="3:3" x14ac:dyDescent="0.2">
      <c r="C1946" s="52"/>
    </row>
    <row r="1947" spans="3:3" x14ac:dyDescent="0.2">
      <c r="C1947" s="52"/>
    </row>
    <row r="1948" spans="3:3" x14ac:dyDescent="0.2">
      <c r="C1948" s="52"/>
    </row>
    <row r="1949" spans="3:3" x14ac:dyDescent="0.2">
      <c r="C1949" s="52"/>
    </row>
    <row r="1950" spans="3:3" x14ac:dyDescent="0.2">
      <c r="C1950" s="52"/>
    </row>
    <row r="1951" spans="3:3" x14ac:dyDescent="0.2">
      <c r="C1951" s="52"/>
    </row>
    <row r="1952" spans="3:3" x14ac:dyDescent="0.2">
      <c r="C1952" s="52"/>
    </row>
    <row r="1953" spans="3:3" x14ac:dyDescent="0.2">
      <c r="C1953" s="52"/>
    </row>
    <row r="1954" spans="3:3" x14ac:dyDescent="0.2">
      <c r="C1954" s="52"/>
    </row>
    <row r="1955" spans="3:3" x14ac:dyDescent="0.2">
      <c r="C1955" s="52"/>
    </row>
    <row r="1956" spans="3:3" x14ac:dyDescent="0.2">
      <c r="C1956" s="52"/>
    </row>
    <row r="1957" spans="3:3" x14ac:dyDescent="0.2">
      <c r="C1957" s="52"/>
    </row>
    <row r="1958" spans="3:3" x14ac:dyDescent="0.2">
      <c r="C1958" s="52"/>
    </row>
    <row r="1959" spans="3:3" x14ac:dyDescent="0.2">
      <c r="C1959" s="52"/>
    </row>
    <row r="1960" spans="3:3" x14ac:dyDescent="0.2">
      <c r="C1960" s="52"/>
    </row>
    <row r="1961" spans="3:3" x14ac:dyDescent="0.2">
      <c r="C1961" s="52"/>
    </row>
    <row r="1962" spans="3:3" x14ac:dyDescent="0.2">
      <c r="C1962" s="52"/>
    </row>
    <row r="1963" spans="3:3" x14ac:dyDescent="0.2">
      <c r="C1963" s="52"/>
    </row>
    <row r="1964" spans="3:3" x14ac:dyDescent="0.2">
      <c r="C1964" s="52"/>
    </row>
    <row r="1965" spans="3:3" x14ac:dyDescent="0.2">
      <c r="C1965" s="52"/>
    </row>
    <row r="1966" spans="3:3" x14ac:dyDescent="0.2">
      <c r="C1966" s="52"/>
    </row>
    <row r="1967" spans="3:3" x14ac:dyDescent="0.2">
      <c r="C1967" s="52"/>
    </row>
    <row r="1968" spans="3:3" x14ac:dyDescent="0.2">
      <c r="C1968" s="52"/>
    </row>
    <row r="1969" spans="3:3" x14ac:dyDescent="0.2">
      <c r="C1969" s="52"/>
    </row>
    <row r="1970" spans="3:3" x14ac:dyDescent="0.2">
      <c r="C1970" s="52"/>
    </row>
    <row r="1971" spans="3:3" x14ac:dyDescent="0.2">
      <c r="C1971" s="52"/>
    </row>
    <row r="1972" spans="3:3" x14ac:dyDescent="0.2">
      <c r="C1972" s="52"/>
    </row>
    <row r="1973" spans="3:3" x14ac:dyDescent="0.2">
      <c r="C1973" s="52"/>
    </row>
    <row r="1974" spans="3:3" x14ac:dyDescent="0.2">
      <c r="C1974" s="52"/>
    </row>
    <row r="1975" spans="3:3" x14ac:dyDescent="0.2">
      <c r="C1975" s="52"/>
    </row>
    <row r="1976" spans="3:3" x14ac:dyDescent="0.2">
      <c r="C1976" s="52"/>
    </row>
    <row r="1977" spans="3:3" x14ac:dyDescent="0.2">
      <c r="C1977" s="52"/>
    </row>
    <row r="1978" spans="3:3" x14ac:dyDescent="0.2">
      <c r="C1978" s="52"/>
    </row>
    <row r="1979" spans="3:3" x14ac:dyDescent="0.2">
      <c r="C1979" s="52"/>
    </row>
    <row r="1980" spans="3:3" x14ac:dyDescent="0.2">
      <c r="C1980" s="52"/>
    </row>
    <row r="1981" spans="3:3" x14ac:dyDescent="0.2">
      <c r="C1981" s="52"/>
    </row>
    <row r="1982" spans="3:3" x14ac:dyDescent="0.2">
      <c r="C1982" s="52"/>
    </row>
    <row r="1983" spans="3:3" x14ac:dyDescent="0.2">
      <c r="C1983" s="52"/>
    </row>
    <row r="1984" spans="3:3" x14ac:dyDescent="0.2">
      <c r="C1984" s="52"/>
    </row>
    <row r="1985" spans="3:3" x14ac:dyDescent="0.2">
      <c r="C1985" s="52"/>
    </row>
    <row r="1986" spans="3:3" x14ac:dyDescent="0.2">
      <c r="C1986" s="52"/>
    </row>
    <row r="1987" spans="3:3" x14ac:dyDescent="0.2">
      <c r="C1987" s="52"/>
    </row>
    <row r="1988" spans="3:3" x14ac:dyDescent="0.2">
      <c r="C1988" s="52"/>
    </row>
    <row r="1989" spans="3:3" x14ac:dyDescent="0.2">
      <c r="C1989" s="52"/>
    </row>
    <row r="1990" spans="3:3" x14ac:dyDescent="0.2">
      <c r="C1990" s="52"/>
    </row>
    <row r="1991" spans="3:3" x14ac:dyDescent="0.2">
      <c r="C1991" s="52"/>
    </row>
    <row r="1992" spans="3:3" x14ac:dyDescent="0.2">
      <c r="C1992" s="52"/>
    </row>
    <row r="1993" spans="3:3" x14ac:dyDescent="0.2">
      <c r="C1993" s="52"/>
    </row>
    <row r="1994" spans="3:3" x14ac:dyDescent="0.2">
      <c r="C1994" s="52"/>
    </row>
    <row r="1995" spans="3:3" x14ac:dyDescent="0.2">
      <c r="C1995" s="52"/>
    </row>
    <row r="1996" spans="3:3" x14ac:dyDescent="0.2">
      <c r="C1996" s="52"/>
    </row>
    <row r="1997" spans="3:3" x14ac:dyDescent="0.2">
      <c r="C1997" s="52"/>
    </row>
    <row r="1998" spans="3:3" x14ac:dyDescent="0.2">
      <c r="C1998" s="52"/>
    </row>
    <row r="1999" spans="3:3" x14ac:dyDescent="0.2">
      <c r="C1999" s="52"/>
    </row>
    <row r="2000" spans="3:3" x14ac:dyDescent="0.2">
      <c r="C2000" s="52"/>
    </row>
    <row r="2001" spans="3:3" x14ac:dyDescent="0.2">
      <c r="C2001" s="52"/>
    </row>
    <row r="2002" spans="3:3" x14ac:dyDescent="0.2">
      <c r="C2002" s="52"/>
    </row>
    <row r="2003" spans="3:3" x14ac:dyDescent="0.2">
      <c r="C2003" s="52"/>
    </row>
    <row r="2004" spans="3:3" x14ac:dyDescent="0.2">
      <c r="C2004" s="52"/>
    </row>
    <row r="2005" spans="3:3" x14ac:dyDescent="0.2">
      <c r="C2005" s="52"/>
    </row>
    <row r="2006" spans="3:3" x14ac:dyDescent="0.2">
      <c r="C2006" s="52"/>
    </row>
    <row r="2007" spans="3:3" x14ac:dyDescent="0.2">
      <c r="C2007" s="52"/>
    </row>
    <row r="2008" spans="3:3" x14ac:dyDescent="0.2">
      <c r="C2008" s="52"/>
    </row>
    <row r="2009" spans="3:3" x14ac:dyDescent="0.2">
      <c r="C2009" s="52"/>
    </row>
    <row r="2010" spans="3:3" x14ac:dyDescent="0.2">
      <c r="C2010" s="52"/>
    </row>
    <row r="2011" spans="3:3" x14ac:dyDescent="0.2">
      <c r="C2011" s="52"/>
    </row>
    <row r="2012" spans="3:3" x14ac:dyDescent="0.2">
      <c r="C2012" s="52"/>
    </row>
    <row r="2013" spans="3:3" x14ac:dyDescent="0.2">
      <c r="C2013" s="52"/>
    </row>
    <row r="2014" spans="3:3" x14ac:dyDescent="0.2">
      <c r="C2014" s="52"/>
    </row>
    <row r="2015" spans="3:3" x14ac:dyDescent="0.2">
      <c r="C2015" s="52"/>
    </row>
    <row r="2016" spans="3:3" x14ac:dyDescent="0.2">
      <c r="C2016" s="52"/>
    </row>
    <row r="2017" spans="3:3" x14ac:dyDescent="0.2">
      <c r="C2017" s="52"/>
    </row>
    <row r="2018" spans="3:3" x14ac:dyDescent="0.2">
      <c r="C2018" s="52"/>
    </row>
    <row r="2019" spans="3:3" x14ac:dyDescent="0.2">
      <c r="C2019" s="52"/>
    </row>
    <row r="2020" spans="3:3" x14ac:dyDescent="0.2">
      <c r="C2020" s="52"/>
    </row>
    <row r="2021" spans="3:3" x14ac:dyDescent="0.2">
      <c r="C2021" s="52"/>
    </row>
    <row r="2022" spans="3:3" x14ac:dyDescent="0.2">
      <c r="C2022" s="52"/>
    </row>
    <row r="2023" spans="3:3" x14ac:dyDescent="0.2">
      <c r="C2023" s="52"/>
    </row>
    <row r="2024" spans="3:3" x14ac:dyDescent="0.2">
      <c r="C2024" s="52"/>
    </row>
    <row r="2025" spans="3:3" x14ac:dyDescent="0.2">
      <c r="C2025" s="52"/>
    </row>
    <row r="2026" spans="3:3" x14ac:dyDescent="0.2">
      <c r="C2026" s="52"/>
    </row>
    <row r="2027" spans="3:3" x14ac:dyDescent="0.2">
      <c r="C2027" s="52"/>
    </row>
    <row r="2028" spans="3:3" x14ac:dyDescent="0.2">
      <c r="C2028" s="52"/>
    </row>
    <row r="2029" spans="3:3" x14ac:dyDescent="0.2">
      <c r="C2029" s="52"/>
    </row>
    <row r="2030" spans="3:3" x14ac:dyDescent="0.2">
      <c r="C2030" s="52"/>
    </row>
    <row r="2031" spans="3:3" x14ac:dyDescent="0.2">
      <c r="C2031" s="52"/>
    </row>
    <row r="2032" spans="3:3" x14ac:dyDescent="0.2">
      <c r="C2032" s="52"/>
    </row>
    <row r="2033" spans="3:3" x14ac:dyDescent="0.2">
      <c r="C2033" s="52"/>
    </row>
    <row r="2034" spans="3:3" x14ac:dyDescent="0.2">
      <c r="C2034" s="52"/>
    </row>
    <row r="2035" spans="3:3" x14ac:dyDescent="0.2">
      <c r="C2035" s="52"/>
    </row>
    <row r="2036" spans="3:3" x14ac:dyDescent="0.2">
      <c r="C2036" s="52"/>
    </row>
    <row r="2037" spans="3:3" x14ac:dyDescent="0.2">
      <c r="C2037" s="52"/>
    </row>
    <row r="2038" spans="3:3" x14ac:dyDescent="0.2">
      <c r="C2038" s="52"/>
    </row>
    <row r="2039" spans="3:3" x14ac:dyDescent="0.2">
      <c r="C2039" s="52"/>
    </row>
    <row r="2040" spans="3:3" x14ac:dyDescent="0.2">
      <c r="C2040" s="52"/>
    </row>
    <row r="2041" spans="3:3" x14ac:dyDescent="0.2">
      <c r="C2041" s="52"/>
    </row>
    <row r="2042" spans="3:3" x14ac:dyDescent="0.2">
      <c r="C2042" s="52"/>
    </row>
    <row r="2043" spans="3:3" x14ac:dyDescent="0.2">
      <c r="C2043" s="52"/>
    </row>
    <row r="2044" spans="3:3" x14ac:dyDescent="0.2">
      <c r="C2044" s="52"/>
    </row>
    <row r="2045" spans="3:3" x14ac:dyDescent="0.2">
      <c r="C2045" s="52"/>
    </row>
    <row r="2046" spans="3:3" x14ac:dyDescent="0.2">
      <c r="C2046" s="52"/>
    </row>
    <row r="2047" spans="3:3" x14ac:dyDescent="0.2">
      <c r="C2047" s="52"/>
    </row>
    <row r="2048" spans="3:3" x14ac:dyDescent="0.2">
      <c r="C2048" s="52"/>
    </row>
    <row r="2049" spans="3:3" x14ac:dyDescent="0.2">
      <c r="C2049" s="52"/>
    </row>
    <row r="2050" spans="3:3" x14ac:dyDescent="0.2">
      <c r="C2050" s="52"/>
    </row>
    <row r="2051" spans="3:3" x14ac:dyDescent="0.2">
      <c r="C2051" s="52"/>
    </row>
    <row r="2052" spans="3:3" x14ac:dyDescent="0.2">
      <c r="C2052" s="52"/>
    </row>
    <row r="2053" spans="3:3" x14ac:dyDescent="0.2">
      <c r="C2053" s="52"/>
    </row>
    <row r="2054" spans="3:3" x14ac:dyDescent="0.2">
      <c r="C2054" s="52"/>
    </row>
    <row r="2055" spans="3:3" x14ac:dyDescent="0.2">
      <c r="C2055" s="52"/>
    </row>
    <row r="2056" spans="3:3" x14ac:dyDescent="0.2">
      <c r="C2056" s="52"/>
    </row>
    <row r="2057" spans="3:3" x14ac:dyDescent="0.2">
      <c r="C2057" s="52"/>
    </row>
    <row r="2058" spans="3:3" x14ac:dyDescent="0.2">
      <c r="C2058" s="52"/>
    </row>
    <row r="2059" spans="3:3" x14ac:dyDescent="0.2">
      <c r="C2059" s="52"/>
    </row>
    <row r="2060" spans="3:3" x14ac:dyDescent="0.2">
      <c r="C2060" s="52"/>
    </row>
    <row r="2061" spans="3:3" x14ac:dyDescent="0.2">
      <c r="C2061" s="52"/>
    </row>
    <row r="2062" spans="3:3" x14ac:dyDescent="0.2">
      <c r="C2062" s="52"/>
    </row>
    <row r="2063" spans="3:3" x14ac:dyDescent="0.2">
      <c r="C2063" s="52"/>
    </row>
    <row r="2064" spans="3:3" x14ac:dyDescent="0.2">
      <c r="C2064" s="52"/>
    </row>
    <row r="2065" spans="3:3" x14ac:dyDescent="0.2">
      <c r="C2065" s="52"/>
    </row>
    <row r="2066" spans="3:3" x14ac:dyDescent="0.2">
      <c r="C2066" s="52"/>
    </row>
    <row r="2067" spans="3:3" x14ac:dyDescent="0.2">
      <c r="C2067" s="52"/>
    </row>
    <row r="2068" spans="3:3" x14ac:dyDescent="0.2">
      <c r="C2068" s="52"/>
    </row>
    <row r="2069" spans="3:3" x14ac:dyDescent="0.2">
      <c r="C2069" s="52"/>
    </row>
    <row r="2070" spans="3:3" x14ac:dyDescent="0.2">
      <c r="C2070" s="52"/>
    </row>
    <row r="2071" spans="3:3" x14ac:dyDescent="0.2">
      <c r="C2071" s="52"/>
    </row>
    <row r="2072" spans="3:3" x14ac:dyDescent="0.2">
      <c r="C2072" s="52"/>
    </row>
    <row r="2073" spans="3:3" x14ac:dyDescent="0.2">
      <c r="C2073" s="52"/>
    </row>
    <row r="2074" spans="3:3" x14ac:dyDescent="0.2">
      <c r="C2074" s="52"/>
    </row>
    <row r="2075" spans="3:3" x14ac:dyDescent="0.2">
      <c r="C2075" s="52"/>
    </row>
    <row r="2076" spans="3:3" x14ac:dyDescent="0.2">
      <c r="C2076" s="52"/>
    </row>
    <row r="2077" spans="3:3" x14ac:dyDescent="0.2">
      <c r="C2077" s="52"/>
    </row>
    <row r="2078" spans="3:3" x14ac:dyDescent="0.2">
      <c r="C2078" s="52"/>
    </row>
    <row r="2079" spans="3:3" x14ac:dyDescent="0.2">
      <c r="C2079" s="52"/>
    </row>
    <row r="2080" spans="3:3" x14ac:dyDescent="0.2">
      <c r="C2080" s="52"/>
    </row>
    <row r="2081" spans="3:3" x14ac:dyDescent="0.2">
      <c r="C2081" s="52"/>
    </row>
    <row r="2082" spans="3:3" x14ac:dyDescent="0.2">
      <c r="C2082" s="52"/>
    </row>
    <row r="2083" spans="3:3" x14ac:dyDescent="0.2">
      <c r="C2083" s="52"/>
    </row>
    <row r="2084" spans="3:3" x14ac:dyDescent="0.2">
      <c r="C2084" s="52"/>
    </row>
    <row r="2085" spans="3:3" x14ac:dyDescent="0.2">
      <c r="C2085" s="52"/>
    </row>
    <row r="2086" spans="3:3" x14ac:dyDescent="0.2">
      <c r="C2086" s="52"/>
    </row>
    <row r="2087" spans="3:3" x14ac:dyDescent="0.2">
      <c r="C2087" s="52"/>
    </row>
    <row r="2088" spans="3:3" x14ac:dyDescent="0.2">
      <c r="C2088" s="52"/>
    </row>
    <row r="2089" spans="3:3" x14ac:dyDescent="0.2">
      <c r="C2089" s="52"/>
    </row>
    <row r="2090" spans="3:3" x14ac:dyDescent="0.2">
      <c r="C2090" s="52"/>
    </row>
    <row r="2091" spans="3:3" x14ac:dyDescent="0.2">
      <c r="C2091" s="52"/>
    </row>
    <row r="2092" spans="3:3" x14ac:dyDescent="0.2">
      <c r="C2092" s="52"/>
    </row>
    <row r="2093" spans="3:3" x14ac:dyDescent="0.2">
      <c r="C2093" s="52"/>
    </row>
    <row r="2094" spans="3:3" x14ac:dyDescent="0.2">
      <c r="C2094" s="52"/>
    </row>
    <row r="2095" spans="3:3" x14ac:dyDescent="0.2">
      <c r="C2095" s="52"/>
    </row>
    <row r="2096" spans="3:3" x14ac:dyDescent="0.2">
      <c r="C2096" s="52"/>
    </row>
    <row r="2097" spans="3:3" x14ac:dyDescent="0.2">
      <c r="C2097" s="52"/>
    </row>
    <row r="2098" spans="3:3" x14ac:dyDescent="0.2">
      <c r="C2098" s="52"/>
    </row>
    <row r="2099" spans="3:3" x14ac:dyDescent="0.2">
      <c r="C2099" s="52"/>
    </row>
    <row r="2100" spans="3:3" x14ac:dyDescent="0.2">
      <c r="C2100" s="52"/>
    </row>
    <row r="2101" spans="3:3" x14ac:dyDescent="0.2">
      <c r="C2101" s="52"/>
    </row>
    <row r="2102" spans="3:3" x14ac:dyDescent="0.2">
      <c r="C2102" s="52"/>
    </row>
    <row r="2103" spans="3:3" x14ac:dyDescent="0.2">
      <c r="C2103" s="52"/>
    </row>
    <row r="2104" spans="3:3" x14ac:dyDescent="0.2">
      <c r="C2104" s="52"/>
    </row>
    <row r="2105" spans="3:3" x14ac:dyDescent="0.2">
      <c r="C2105" s="52"/>
    </row>
    <row r="2106" spans="3:3" x14ac:dyDescent="0.2">
      <c r="C2106" s="52"/>
    </row>
    <row r="2107" spans="3:3" x14ac:dyDescent="0.2">
      <c r="C2107" s="52"/>
    </row>
    <row r="2108" spans="3:3" x14ac:dyDescent="0.2">
      <c r="C2108" s="52"/>
    </row>
    <row r="2109" spans="3:3" x14ac:dyDescent="0.2">
      <c r="C2109" s="52"/>
    </row>
    <row r="2110" spans="3:3" x14ac:dyDescent="0.2">
      <c r="C2110" s="52"/>
    </row>
    <row r="2111" spans="3:3" x14ac:dyDescent="0.2">
      <c r="C2111" s="52"/>
    </row>
    <row r="2112" spans="3:3" x14ac:dyDescent="0.2">
      <c r="C2112" s="52"/>
    </row>
    <row r="2113" spans="3:3" x14ac:dyDescent="0.2">
      <c r="C2113" s="52"/>
    </row>
    <row r="2114" spans="3:3" x14ac:dyDescent="0.2">
      <c r="C2114" s="52"/>
    </row>
    <row r="2115" spans="3:3" x14ac:dyDescent="0.2">
      <c r="C2115" s="52"/>
    </row>
    <row r="2116" spans="3:3" x14ac:dyDescent="0.2">
      <c r="C2116" s="52"/>
    </row>
    <row r="2117" spans="3:3" x14ac:dyDescent="0.2">
      <c r="C2117" s="52"/>
    </row>
    <row r="2118" spans="3:3" x14ac:dyDescent="0.2">
      <c r="C2118" s="52"/>
    </row>
    <row r="2119" spans="3:3" x14ac:dyDescent="0.2">
      <c r="C2119" s="52"/>
    </row>
    <row r="2120" spans="3:3" x14ac:dyDescent="0.2">
      <c r="C2120" s="52"/>
    </row>
    <row r="2121" spans="3:3" x14ac:dyDescent="0.2">
      <c r="C2121" s="52"/>
    </row>
    <row r="2122" spans="3:3" x14ac:dyDescent="0.2">
      <c r="C2122" s="52"/>
    </row>
    <row r="2123" spans="3:3" x14ac:dyDescent="0.2">
      <c r="C2123" s="52"/>
    </row>
    <row r="2124" spans="3:3" x14ac:dyDescent="0.2">
      <c r="C2124" s="52"/>
    </row>
    <row r="2125" spans="3:3" x14ac:dyDescent="0.2">
      <c r="C2125" s="52"/>
    </row>
    <row r="2126" spans="3:3" x14ac:dyDescent="0.2">
      <c r="C2126" s="52"/>
    </row>
    <row r="2127" spans="3:3" x14ac:dyDescent="0.2">
      <c r="C2127" s="52"/>
    </row>
    <row r="2128" spans="3:3" x14ac:dyDescent="0.2">
      <c r="C2128" s="52"/>
    </row>
    <row r="2129" spans="3:3" x14ac:dyDescent="0.2">
      <c r="C2129" s="52"/>
    </row>
    <row r="2130" spans="3:3" x14ac:dyDescent="0.2">
      <c r="C2130" s="52"/>
    </row>
    <row r="2131" spans="3:3" x14ac:dyDescent="0.2">
      <c r="C2131" s="52"/>
    </row>
    <row r="2132" spans="3:3" x14ac:dyDescent="0.2">
      <c r="C2132" s="52"/>
    </row>
    <row r="2133" spans="3:3" x14ac:dyDescent="0.2">
      <c r="C2133" s="52"/>
    </row>
    <row r="2134" spans="3:3" x14ac:dyDescent="0.2">
      <c r="C2134" s="52"/>
    </row>
    <row r="2135" spans="3:3" x14ac:dyDescent="0.2">
      <c r="C2135" s="52"/>
    </row>
    <row r="2136" spans="3:3" x14ac:dyDescent="0.2">
      <c r="C2136" s="52"/>
    </row>
    <row r="2137" spans="3:3" x14ac:dyDescent="0.2">
      <c r="C2137" s="52"/>
    </row>
    <row r="2138" spans="3:3" x14ac:dyDescent="0.2">
      <c r="C2138" s="52"/>
    </row>
    <row r="2139" spans="3:3" x14ac:dyDescent="0.2">
      <c r="C2139" s="52"/>
    </row>
    <row r="2140" spans="3:3" x14ac:dyDescent="0.2">
      <c r="C2140" s="52"/>
    </row>
    <row r="2141" spans="3:3" x14ac:dyDescent="0.2">
      <c r="C2141" s="52"/>
    </row>
    <row r="2142" spans="3:3" x14ac:dyDescent="0.2">
      <c r="C2142" s="52"/>
    </row>
    <row r="2143" spans="3:3" x14ac:dyDescent="0.2">
      <c r="C2143" s="52"/>
    </row>
    <row r="2144" spans="3:3" x14ac:dyDescent="0.2">
      <c r="C2144" s="52"/>
    </row>
    <row r="2145" spans="3:3" x14ac:dyDescent="0.2">
      <c r="C2145" s="52"/>
    </row>
    <row r="2146" spans="3:3" x14ac:dyDescent="0.2">
      <c r="C2146" s="52"/>
    </row>
    <row r="2147" spans="3:3" x14ac:dyDescent="0.2">
      <c r="C2147" s="52"/>
    </row>
    <row r="2148" spans="3:3" x14ac:dyDescent="0.2">
      <c r="C2148" s="52"/>
    </row>
    <row r="2149" spans="3:3" x14ac:dyDescent="0.2">
      <c r="C2149" s="52"/>
    </row>
    <row r="2150" spans="3:3" x14ac:dyDescent="0.2">
      <c r="C2150" s="52"/>
    </row>
    <row r="2151" spans="3:3" x14ac:dyDescent="0.2">
      <c r="C2151" s="52"/>
    </row>
    <row r="2152" spans="3:3" x14ac:dyDescent="0.2">
      <c r="C2152" s="52"/>
    </row>
    <row r="2153" spans="3:3" x14ac:dyDescent="0.2">
      <c r="C2153" s="52"/>
    </row>
    <row r="2154" spans="3:3" x14ac:dyDescent="0.2">
      <c r="C2154" s="52"/>
    </row>
    <row r="2155" spans="3:3" x14ac:dyDescent="0.2">
      <c r="C2155" s="52"/>
    </row>
    <row r="2156" spans="3:3" x14ac:dyDescent="0.2">
      <c r="C2156" s="52"/>
    </row>
    <row r="2157" spans="3:3" x14ac:dyDescent="0.2">
      <c r="C2157" s="52"/>
    </row>
    <row r="2158" spans="3:3" x14ac:dyDescent="0.2">
      <c r="C2158" s="52"/>
    </row>
    <row r="2159" spans="3:3" x14ac:dyDescent="0.2">
      <c r="C2159" s="52"/>
    </row>
    <row r="2160" spans="3:3" x14ac:dyDescent="0.2">
      <c r="C2160" s="52"/>
    </row>
    <row r="2161" spans="3:3" x14ac:dyDescent="0.2">
      <c r="C2161" s="52"/>
    </row>
    <row r="2162" spans="3:3" x14ac:dyDescent="0.2">
      <c r="C2162" s="52"/>
    </row>
    <row r="2163" spans="3:3" x14ac:dyDescent="0.2">
      <c r="C2163" s="52"/>
    </row>
    <row r="2164" spans="3:3" x14ac:dyDescent="0.2">
      <c r="C2164" s="52"/>
    </row>
    <row r="2165" spans="3:3" x14ac:dyDescent="0.2">
      <c r="C2165" s="52"/>
    </row>
    <row r="2166" spans="3:3" x14ac:dyDescent="0.2">
      <c r="C2166" s="52"/>
    </row>
    <row r="2167" spans="3:3" x14ac:dyDescent="0.2">
      <c r="C2167" s="52"/>
    </row>
    <row r="2168" spans="3:3" x14ac:dyDescent="0.2">
      <c r="C2168" s="52"/>
    </row>
    <row r="2169" spans="3:3" x14ac:dyDescent="0.2">
      <c r="C2169" s="52"/>
    </row>
    <row r="2170" spans="3:3" x14ac:dyDescent="0.2">
      <c r="C2170" s="52"/>
    </row>
    <row r="2171" spans="3:3" x14ac:dyDescent="0.2">
      <c r="C2171" s="52"/>
    </row>
    <row r="2172" spans="3:3" x14ac:dyDescent="0.2">
      <c r="C2172" s="52"/>
    </row>
    <row r="2173" spans="3:3" x14ac:dyDescent="0.2">
      <c r="C2173" s="52"/>
    </row>
    <row r="2174" spans="3:3" x14ac:dyDescent="0.2">
      <c r="C2174" s="52"/>
    </row>
    <row r="2175" spans="3:3" x14ac:dyDescent="0.2">
      <c r="C2175" s="52"/>
    </row>
    <row r="2176" spans="3:3" x14ac:dyDescent="0.2">
      <c r="C2176" s="52"/>
    </row>
    <row r="2177" spans="3:3" x14ac:dyDescent="0.2">
      <c r="C2177" s="52"/>
    </row>
    <row r="2178" spans="3:3" x14ac:dyDescent="0.2">
      <c r="C2178" s="52"/>
    </row>
    <row r="2179" spans="3:3" x14ac:dyDescent="0.2">
      <c r="C2179" s="52"/>
    </row>
    <row r="2180" spans="3:3" x14ac:dyDescent="0.2">
      <c r="C2180" s="52"/>
    </row>
    <row r="2181" spans="3:3" x14ac:dyDescent="0.2">
      <c r="C2181" s="52"/>
    </row>
    <row r="2182" spans="3:3" x14ac:dyDescent="0.2">
      <c r="C2182" s="52"/>
    </row>
    <row r="2183" spans="3:3" x14ac:dyDescent="0.2">
      <c r="C2183" s="52"/>
    </row>
    <row r="2184" spans="3:3" x14ac:dyDescent="0.2">
      <c r="C2184" s="52"/>
    </row>
    <row r="2185" spans="3:3" x14ac:dyDescent="0.2">
      <c r="C2185" s="52"/>
    </row>
    <row r="2186" spans="3:3" x14ac:dyDescent="0.2">
      <c r="C2186" s="52"/>
    </row>
    <row r="2187" spans="3:3" x14ac:dyDescent="0.2">
      <c r="C2187" s="52"/>
    </row>
    <row r="2188" spans="3:3" x14ac:dyDescent="0.2">
      <c r="C2188" s="52"/>
    </row>
    <row r="2189" spans="3:3" x14ac:dyDescent="0.2">
      <c r="C2189" s="52"/>
    </row>
    <row r="2190" spans="3:3" x14ac:dyDescent="0.2">
      <c r="C2190" s="52"/>
    </row>
    <row r="2191" spans="3:3" x14ac:dyDescent="0.2">
      <c r="C2191" s="52"/>
    </row>
    <row r="2192" spans="3:3" x14ac:dyDescent="0.2">
      <c r="C2192" s="52"/>
    </row>
    <row r="2193" spans="3:3" x14ac:dyDescent="0.2">
      <c r="C2193" s="52"/>
    </row>
    <row r="2194" spans="3:3" x14ac:dyDescent="0.2">
      <c r="C2194" s="52"/>
    </row>
    <row r="2195" spans="3:3" x14ac:dyDescent="0.2">
      <c r="C2195" s="52"/>
    </row>
    <row r="2196" spans="3:3" x14ac:dyDescent="0.2">
      <c r="C2196" s="52"/>
    </row>
    <row r="2197" spans="3:3" x14ac:dyDescent="0.2">
      <c r="C2197" s="52"/>
    </row>
    <row r="2198" spans="3:3" x14ac:dyDescent="0.2">
      <c r="C2198" s="52"/>
    </row>
    <row r="2199" spans="3:3" x14ac:dyDescent="0.2">
      <c r="C2199" s="52"/>
    </row>
    <row r="2200" spans="3:3" x14ac:dyDescent="0.2">
      <c r="C2200" s="52"/>
    </row>
    <row r="2201" spans="3:3" x14ac:dyDescent="0.2">
      <c r="C2201" s="52"/>
    </row>
    <row r="2202" spans="3:3" x14ac:dyDescent="0.2">
      <c r="C2202" s="52"/>
    </row>
    <row r="2203" spans="3:3" x14ac:dyDescent="0.2">
      <c r="C2203" s="52"/>
    </row>
    <row r="2204" spans="3:3" x14ac:dyDescent="0.2">
      <c r="C2204" s="52"/>
    </row>
    <row r="2205" spans="3:3" x14ac:dyDescent="0.2">
      <c r="C2205" s="52"/>
    </row>
    <row r="2206" spans="3:3" x14ac:dyDescent="0.2">
      <c r="C2206" s="52"/>
    </row>
    <row r="2207" spans="3:3" x14ac:dyDescent="0.2">
      <c r="C2207" s="52"/>
    </row>
    <row r="2208" spans="3:3" x14ac:dyDescent="0.2">
      <c r="C2208" s="52"/>
    </row>
    <row r="2209" spans="3:3" x14ac:dyDescent="0.2">
      <c r="C2209" s="52"/>
    </row>
    <row r="2210" spans="3:3" x14ac:dyDescent="0.2">
      <c r="C2210" s="52"/>
    </row>
    <row r="2211" spans="3:3" x14ac:dyDescent="0.2">
      <c r="C2211" s="52"/>
    </row>
    <row r="2212" spans="3:3" x14ac:dyDescent="0.2">
      <c r="C2212" s="52"/>
    </row>
    <row r="2213" spans="3:3" x14ac:dyDescent="0.2">
      <c r="C2213" s="52"/>
    </row>
    <row r="2214" spans="3:3" x14ac:dyDescent="0.2">
      <c r="C2214" s="52"/>
    </row>
    <row r="2215" spans="3:3" x14ac:dyDescent="0.2">
      <c r="C2215" s="52"/>
    </row>
    <row r="2216" spans="3:3" x14ac:dyDescent="0.2">
      <c r="C2216" s="52"/>
    </row>
    <row r="2217" spans="3:3" x14ac:dyDescent="0.2">
      <c r="C2217" s="52"/>
    </row>
    <row r="2218" spans="3:3" x14ac:dyDescent="0.2">
      <c r="C2218" s="52"/>
    </row>
    <row r="2219" spans="3:3" x14ac:dyDescent="0.2">
      <c r="C2219" s="52"/>
    </row>
    <row r="2220" spans="3:3" x14ac:dyDescent="0.2">
      <c r="C2220" s="52"/>
    </row>
    <row r="2221" spans="3:3" x14ac:dyDescent="0.2">
      <c r="C2221" s="52"/>
    </row>
    <row r="2222" spans="3:3" x14ac:dyDescent="0.2">
      <c r="C2222" s="52"/>
    </row>
    <row r="2223" spans="3:3" x14ac:dyDescent="0.2">
      <c r="C2223" s="52"/>
    </row>
    <row r="2224" spans="3:3" x14ac:dyDescent="0.2">
      <c r="C2224" s="52"/>
    </row>
    <row r="2225" spans="3:3" x14ac:dyDescent="0.2">
      <c r="C2225" s="52"/>
    </row>
    <row r="2226" spans="3:3" x14ac:dyDescent="0.2">
      <c r="C2226" s="52"/>
    </row>
    <row r="2227" spans="3:3" x14ac:dyDescent="0.2">
      <c r="C2227" s="52"/>
    </row>
    <row r="2228" spans="3:3" x14ac:dyDescent="0.2">
      <c r="C2228" s="52"/>
    </row>
    <row r="2229" spans="3:3" x14ac:dyDescent="0.2">
      <c r="C2229" s="52"/>
    </row>
    <row r="2230" spans="3:3" x14ac:dyDescent="0.2">
      <c r="C2230" s="52"/>
    </row>
    <row r="2231" spans="3:3" x14ac:dyDescent="0.2">
      <c r="C2231" s="52"/>
    </row>
    <row r="2232" spans="3:3" x14ac:dyDescent="0.2">
      <c r="C2232" s="52"/>
    </row>
    <row r="2233" spans="3:3" x14ac:dyDescent="0.2">
      <c r="C2233" s="52"/>
    </row>
    <row r="2234" spans="3:3" x14ac:dyDescent="0.2">
      <c r="C2234" s="52"/>
    </row>
    <row r="2235" spans="3:3" x14ac:dyDescent="0.2">
      <c r="C2235" s="52"/>
    </row>
    <row r="2236" spans="3:3" x14ac:dyDescent="0.2">
      <c r="C2236" s="52"/>
    </row>
    <row r="2237" spans="3:3" x14ac:dyDescent="0.2">
      <c r="C2237" s="52"/>
    </row>
    <row r="2238" spans="3:3" x14ac:dyDescent="0.2">
      <c r="C2238" s="52"/>
    </row>
    <row r="2239" spans="3:3" x14ac:dyDescent="0.2">
      <c r="C2239" s="52"/>
    </row>
    <row r="2240" spans="3:3" x14ac:dyDescent="0.2">
      <c r="C2240" s="52"/>
    </row>
    <row r="2241" spans="3:3" x14ac:dyDescent="0.2">
      <c r="C2241" s="52"/>
    </row>
    <row r="2242" spans="3:3" x14ac:dyDescent="0.2">
      <c r="C2242" s="52"/>
    </row>
    <row r="2243" spans="3:3" x14ac:dyDescent="0.2">
      <c r="C2243" s="52"/>
    </row>
    <row r="2244" spans="3:3" x14ac:dyDescent="0.2">
      <c r="C2244" s="52"/>
    </row>
    <row r="2245" spans="3:3" x14ac:dyDescent="0.2">
      <c r="C2245" s="52"/>
    </row>
    <row r="2246" spans="3:3" x14ac:dyDescent="0.2">
      <c r="C2246" s="52"/>
    </row>
    <row r="2247" spans="3:3" x14ac:dyDescent="0.2">
      <c r="C2247" s="52"/>
    </row>
    <row r="2248" spans="3:3" x14ac:dyDescent="0.2">
      <c r="C2248" s="52"/>
    </row>
    <row r="2249" spans="3:3" x14ac:dyDescent="0.2">
      <c r="C2249" s="52"/>
    </row>
    <row r="2250" spans="3:3" x14ac:dyDescent="0.2">
      <c r="C2250" s="52"/>
    </row>
    <row r="2251" spans="3:3" x14ac:dyDescent="0.2">
      <c r="C2251" s="52"/>
    </row>
    <row r="2252" spans="3:3" x14ac:dyDescent="0.2">
      <c r="C2252" s="52"/>
    </row>
    <row r="2253" spans="3:3" x14ac:dyDescent="0.2">
      <c r="C2253" s="52"/>
    </row>
    <row r="2254" spans="3:3" x14ac:dyDescent="0.2">
      <c r="C2254" s="52"/>
    </row>
    <row r="2255" spans="3:3" x14ac:dyDescent="0.2">
      <c r="C2255" s="52"/>
    </row>
    <row r="2256" spans="3:3" x14ac:dyDescent="0.2">
      <c r="C2256" s="52"/>
    </row>
    <row r="2257" spans="3:3" x14ac:dyDescent="0.2">
      <c r="C2257" s="52"/>
    </row>
    <row r="2258" spans="3:3" x14ac:dyDescent="0.2">
      <c r="C2258" s="52"/>
    </row>
    <row r="2259" spans="3:3" x14ac:dyDescent="0.2">
      <c r="C2259" s="52"/>
    </row>
    <row r="2260" spans="3:3" x14ac:dyDescent="0.2">
      <c r="C2260" s="52"/>
    </row>
    <row r="2261" spans="3:3" x14ac:dyDescent="0.2">
      <c r="C2261" s="52"/>
    </row>
    <row r="2262" spans="3:3" x14ac:dyDescent="0.2">
      <c r="C2262" s="52"/>
    </row>
    <row r="2263" spans="3:3" x14ac:dyDescent="0.2">
      <c r="C2263" s="52"/>
    </row>
    <row r="2264" spans="3:3" x14ac:dyDescent="0.2">
      <c r="C2264" s="52"/>
    </row>
    <row r="2265" spans="3:3" x14ac:dyDescent="0.2">
      <c r="C2265" s="52"/>
    </row>
    <row r="2266" spans="3:3" x14ac:dyDescent="0.2">
      <c r="C2266" s="52"/>
    </row>
    <row r="2267" spans="3:3" x14ac:dyDescent="0.2">
      <c r="C2267" s="52"/>
    </row>
    <row r="2268" spans="3:3" x14ac:dyDescent="0.2">
      <c r="C2268" s="52"/>
    </row>
    <row r="2269" spans="3:3" x14ac:dyDescent="0.2">
      <c r="C2269" s="52"/>
    </row>
    <row r="2270" spans="3:3" x14ac:dyDescent="0.2">
      <c r="C2270" s="52"/>
    </row>
    <row r="2271" spans="3:3" x14ac:dyDescent="0.2">
      <c r="C2271" s="52"/>
    </row>
    <row r="2272" spans="3:3" x14ac:dyDescent="0.2">
      <c r="C2272" s="52"/>
    </row>
    <row r="2273" spans="3:3" x14ac:dyDescent="0.2">
      <c r="C2273" s="52"/>
    </row>
    <row r="2274" spans="3:3" x14ac:dyDescent="0.2">
      <c r="C2274" s="52"/>
    </row>
    <row r="2275" spans="3:3" x14ac:dyDescent="0.2">
      <c r="C2275" s="52"/>
    </row>
    <row r="2276" spans="3:3" x14ac:dyDescent="0.2">
      <c r="C2276" s="52"/>
    </row>
    <row r="2277" spans="3:3" x14ac:dyDescent="0.2">
      <c r="C2277" s="52"/>
    </row>
    <row r="2278" spans="3:3" x14ac:dyDescent="0.2">
      <c r="C2278" s="52"/>
    </row>
    <row r="2279" spans="3:3" x14ac:dyDescent="0.2">
      <c r="C2279" s="52"/>
    </row>
    <row r="2280" spans="3:3" x14ac:dyDescent="0.2">
      <c r="C2280" s="52"/>
    </row>
    <row r="2281" spans="3:3" x14ac:dyDescent="0.2">
      <c r="C2281" s="52"/>
    </row>
    <row r="2282" spans="3:3" x14ac:dyDescent="0.2">
      <c r="C2282" s="52"/>
    </row>
    <row r="2283" spans="3:3" x14ac:dyDescent="0.2">
      <c r="C2283" s="52"/>
    </row>
    <row r="2284" spans="3:3" x14ac:dyDescent="0.2">
      <c r="C2284" s="52"/>
    </row>
    <row r="2285" spans="3:3" x14ac:dyDescent="0.2">
      <c r="C2285" s="52"/>
    </row>
    <row r="2286" spans="3:3" x14ac:dyDescent="0.2">
      <c r="C2286" s="52"/>
    </row>
    <row r="2287" spans="3:3" x14ac:dyDescent="0.2">
      <c r="C2287" s="52"/>
    </row>
    <row r="2288" spans="3:3" x14ac:dyDescent="0.2">
      <c r="C2288" s="52"/>
    </row>
    <row r="2289" spans="3:3" x14ac:dyDescent="0.2">
      <c r="C2289" s="52"/>
    </row>
    <row r="2290" spans="3:3" x14ac:dyDescent="0.2">
      <c r="C2290" s="52"/>
    </row>
    <row r="2291" spans="3:3" x14ac:dyDescent="0.2">
      <c r="C2291" s="52"/>
    </row>
    <row r="2292" spans="3:3" x14ac:dyDescent="0.2">
      <c r="C2292" s="52"/>
    </row>
    <row r="2293" spans="3:3" x14ac:dyDescent="0.2">
      <c r="C2293" s="52"/>
    </row>
    <row r="2294" spans="3:3" x14ac:dyDescent="0.2">
      <c r="C2294" s="52"/>
    </row>
    <row r="2295" spans="3:3" x14ac:dyDescent="0.2">
      <c r="C2295" s="52"/>
    </row>
    <row r="2296" spans="3:3" x14ac:dyDescent="0.2">
      <c r="C2296" s="52"/>
    </row>
    <row r="2297" spans="3:3" x14ac:dyDescent="0.2">
      <c r="C2297" s="52"/>
    </row>
    <row r="2298" spans="3:3" x14ac:dyDescent="0.2">
      <c r="C2298" s="52"/>
    </row>
    <row r="2299" spans="3:3" x14ac:dyDescent="0.2">
      <c r="C2299" s="52"/>
    </row>
    <row r="2300" spans="3:3" x14ac:dyDescent="0.2">
      <c r="C2300" s="52"/>
    </row>
    <row r="2301" spans="3:3" x14ac:dyDescent="0.2">
      <c r="C2301" s="52"/>
    </row>
    <row r="2302" spans="3:3" x14ac:dyDescent="0.2">
      <c r="C2302" s="52"/>
    </row>
    <row r="2303" spans="3:3" x14ac:dyDescent="0.2">
      <c r="C2303" s="52"/>
    </row>
    <row r="2304" spans="3:3" x14ac:dyDescent="0.2">
      <c r="C2304" s="52"/>
    </row>
    <row r="2305" spans="3:3" x14ac:dyDescent="0.2">
      <c r="C2305" s="52"/>
    </row>
    <row r="2306" spans="3:3" x14ac:dyDescent="0.2">
      <c r="C2306" s="52"/>
    </row>
    <row r="2307" spans="3:3" x14ac:dyDescent="0.2">
      <c r="C2307" s="52"/>
    </row>
    <row r="2308" spans="3:3" x14ac:dyDescent="0.2">
      <c r="C2308" s="52"/>
    </row>
    <row r="2309" spans="3:3" x14ac:dyDescent="0.2">
      <c r="C2309" s="52"/>
    </row>
    <row r="2310" spans="3:3" x14ac:dyDescent="0.2">
      <c r="C2310" s="52"/>
    </row>
    <row r="2311" spans="3:3" x14ac:dyDescent="0.2">
      <c r="C2311" s="52"/>
    </row>
    <row r="2312" spans="3:3" x14ac:dyDescent="0.2">
      <c r="C2312" s="52"/>
    </row>
    <row r="2313" spans="3:3" x14ac:dyDescent="0.2">
      <c r="C2313" s="52"/>
    </row>
    <row r="2314" spans="3:3" x14ac:dyDescent="0.2">
      <c r="C2314" s="52"/>
    </row>
    <row r="2315" spans="3:3" x14ac:dyDescent="0.2">
      <c r="C2315" s="52"/>
    </row>
    <row r="2316" spans="3:3" x14ac:dyDescent="0.2">
      <c r="C2316" s="52"/>
    </row>
    <row r="2317" spans="3:3" x14ac:dyDescent="0.2">
      <c r="C2317" s="52"/>
    </row>
    <row r="2318" spans="3:3" x14ac:dyDescent="0.2">
      <c r="C2318" s="52"/>
    </row>
    <row r="2319" spans="3:3" x14ac:dyDescent="0.2">
      <c r="C2319" s="52"/>
    </row>
    <row r="2320" spans="3:3" x14ac:dyDescent="0.2">
      <c r="C2320" s="52"/>
    </row>
    <row r="2321" spans="3:3" x14ac:dyDescent="0.2">
      <c r="C2321" s="52"/>
    </row>
    <row r="2322" spans="3:3" x14ac:dyDescent="0.2">
      <c r="C2322" s="52"/>
    </row>
    <row r="2323" spans="3:3" x14ac:dyDescent="0.2">
      <c r="C2323" s="52"/>
    </row>
    <row r="2324" spans="3:3" x14ac:dyDescent="0.2">
      <c r="C2324" s="52"/>
    </row>
    <row r="2325" spans="3:3" x14ac:dyDescent="0.2">
      <c r="C2325" s="52"/>
    </row>
    <row r="2326" spans="3:3" x14ac:dyDescent="0.2">
      <c r="C2326" s="52"/>
    </row>
    <row r="2327" spans="3:3" x14ac:dyDescent="0.2">
      <c r="C2327" s="52"/>
    </row>
    <row r="2328" spans="3:3" x14ac:dyDescent="0.2">
      <c r="C2328" s="52"/>
    </row>
    <row r="2329" spans="3:3" x14ac:dyDescent="0.2">
      <c r="C2329" s="52"/>
    </row>
    <row r="2330" spans="3:3" x14ac:dyDescent="0.2">
      <c r="C2330" s="52"/>
    </row>
    <row r="2331" spans="3:3" x14ac:dyDescent="0.2">
      <c r="C2331" s="52"/>
    </row>
    <row r="2332" spans="3:3" x14ac:dyDescent="0.2">
      <c r="C2332" s="52"/>
    </row>
    <row r="2333" spans="3:3" x14ac:dyDescent="0.2">
      <c r="C2333" s="52"/>
    </row>
    <row r="2334" spans="3:3" x14ac:dyDescent="0.2">
      <c r="C2334" s="52"/>
    </row>
    <row r="2335" spans="3:3" x14ac:dyDescent="0.2">
      <c r="C2335" s="52"/>
    </row>
    <row r="2336" spans="3:3" x14ac:dyDescent="0.2">
      <c r="C2336" s="52"/>
    </row>
    <row r="2337" spans="3:3" x14ac:dyDescent="0.2">
      <c r="C2337" s="52"/>
    </row>
    <row r="2338" spans="3:3" x14ac:dyDescent="0.2">
      <c r="C2338" s="52"/>
    </row>
    <row r="2339" spans="3:3" x14ac:dyDescent="0.2">
      <c r="C2339" s="52"/>
    </row>
    <row r="2340" spans="3:3" x14ac:dyDescent="0.2">
      <c r="C2340" s="52"/>
    </row>
    <row r="2341" spans="3:3" x14ac:dyDescent="0.2">
      <c r="C2341" s="52"/>
    </row>
    <row r="2342" spans="3:3" x14ac:dyDescent="0.2">
      <c r="C2342" s="52"/>
    </row>
    <row r="2343" spans="3:3" x14ac:dyDescent="0.2">
      <c r="C2343" s="52"/>
    </row>
    <row r="2344" spans="3:3" x14ac:dyDescent="0.2">
      <c r="C2344" s="52"/>
    </row>
    <row r="2345" spans="3:3" x14ac:dyDescent="0.2">
      <c r="C2345" s="52"/>
    </row>
    <row r="2346" spans="3:3" x14ac:dyDescent="0.2">
      <c r="C2346" s="52"/>
    </row>
    <row r="2347" spans="3:3" x14ac:dyDescent="0.2">
      <c r="C2347" s="52"/>
    </row>
    <row r="2348" spans="3:3" x14ac:dyDescent="0.2">
      <c r="C2348" s="52"/>
    </row>
    <row r="2349" spans="3:3" x14ac:dyDescent="0.2">
      <c r="C2349" s="52"/>
    </row>
    <row r="2350" spans="3:3" x14ac:dyDescent="0.2">
      <c r="C2350" s="52"/>
    </row>
    <row r="2351" spans="3:3" x14ac:dyDescent="0.2">
      <c r="C2351" s="52"/>
    </row>
    <row r="2352" spans="3:3" x14ac:dyDescent="0.2">
      <c r="C2352" s="52"/>
    </row>
    <row r="2353" spans="3:3" x14ac:dyDescent="0.2">
      <c r="C2353" s="52"/>
    </row>
    <row r="2354" spans="3:3" x14ac:dyDescent="0.2">
      <c r="C2354" s="52"/>
    </row>
    <row r="2355" spans="3:3" x14ac:dyDescent="0.2">
      <c r="C2355" s="52"/>
    </row>
    <row r="2356" spans="3:3" x14ac:dyDescent="0.2">
      <c r="C2356" s="52"/>
    </row>
    <row r="2357" spans="3:3" x14ac:dyDescent="0.2">
      <c r="C2357" s="52"/>
    </row>
    <row r="2358" spans="3:3" x14ac:dyDescent="0.2">
      <c r="C2358" s="52"/>
    </row>
    <row r="2359" spans="3:3" x14ac:dyDescent="0.2">
      <c r="C2359" s="52"/>
    </row>
    <row r="2360" spans="3:3" x14ac:dyDescent="0.2">
      <c r="C2360" s="52"/>
    </row>
    <row r="2361" spans="3:3" x14ac:dyDescent="0.2">
      <c r="C2361" s="52"/>
    </row>
    <row r="2362" spans="3:3" x14ac:dyDescent="0.2">
      <c r="C2362" s="52"/>
    </row>
    <row r="2363" spans="3:3" x14ac:dyDescent="0.2">
      <c r="C2363" s="52"/>
    </row>
    <row r="2364" spans="3:3" x14ac:dyDescent="0.2">
      <c r="C2364" s="52"/>
    </row>
    <row r="2365" spans="3:3" x14ac:dyDescent="0.2">
      <c r="C2365" s="52"/>
    </row>
    <row r="2366" spans="3:3" x14ac:dyDescent="0.2">
      <c r="C2366" s="52"/>
    </row>
    <row r="2367" spans="3:3" x14ac:dyDescent="0.2">
      <c r="C2367" s="52"/>
    </row>
    <row r="2368" spans="3:3" x14ac:dyDescent="0.2">
      <c r="C2368" s="52"/>
    </row>
    <row r="2369" spans="3:3" x14ac:dyDescent="0.2">
      <c r="C2369" s="52"/>
    </row>
    <row r="2370" spans="3:3" x14ac:dyDescent="0.2">
      <c r="C2370" s="52"/>
    </row>
    <row r="2371" spans="3:3" x14ac:dyDescent="0.2">
      <c r="C2371" s="52"/>
    </row>
    <row r="2372" spans="3:3" x14ac:dyDescent="0.2">
      <c r="C2372" s="52"/>
    </row>
    <row r="2373" spans="3:3" x14ac:dyDescent="0.2">
      <c r="C2373" s="52"/>
    </row>
    <row r="2374" spans="3:3" x14ac:dyDescent="0.2">
      <c r="C2374" s="52"/>
    </row>
    <row r="2375" spans="3:3" x14ac:dyDescent="0.2">
      <c r="C2375" s="52"/>
    </row>
    <row r="2376" spans="3:3" x14ac:dyDescent="0.2">
      <c r="C2376" s="52"/>
    </row>
    <row r="2377" spans="3:3" x14ac:dyDescent="0.2">
      <c r="C2377" s="52"/>
    </row>
    <row r="2378" spans="3:3" x14ac:dyDescent="0.2">
      <c r="C2378" s="52"/>
    </row>
    <row r="2379" spans="3:3" x14ac:dyDescent="0.2">
      <c r="C2379" s="52"/>
    </row>
    <row r="2380" spans="3:3" x14ac:dyDescent="0.2">
      <c r="C2380" s="52"/>
    </row>
    <row r="2381" spans="3:3" x14ac:dyDescent="0.2">
      <c r="C2381" s="52"/>
    </row>
    <row r="2382" spans="3:3" x14ac:dyDescent="0.2">
      <c r="C2382" s="52"/>
    </row>
    <row r="2383" spans="3:3" x14ac:dyDescent="0.2">
      <c r="C2383" s="52"/>
    </row>
    <row r="2384" spans="3:3" x14ac:dyDescent="0.2">
      <c r="C2384" s="52"/>
    </row>
    <row r="2385" spans="3:3" x14ac:dyDescent="0.2">
      <c r="C2385" s="52"/>
    </row>
    <row r="2386" spans="3:3" x14ac:dyDescent="0.2">
      <c r="C2386" s="52"/>
    </row>
    <row r="2387" spans="3:3" x14ac:dyDescent="0.2">
      <c r="C2387" s="52"/>
    </row>
    <row r="2388" spans="3:3" x14ac:dyDescent="0.2">
      <c r="C2388" s="52"/>
    </row>
    <row r="2389" spans="3:3" x14ac:dyDescent="0.2">
      <c r="C2389" s="52"/>
    </row>
    <row r="2390" spans="3:3" x14ac:dyDescent="0.2">
      <c r="C2390" s="52"/>
    </row>
    <row r="2391" spans="3:3" x14ac:dyDescent="0.2">
      <c r="C2391" s="52"/>
    </row>
    <row r="2392" spans="3:3" x14ac:dyDescent="0.2">
      <c r="C2392" s="52"/>
    </row>
    <row r="2393" spans="3:3" x14ac:dyDescent="0.2">
      <c r="C2393" s="52"/>
    </row>
    <row r="2394" spans="3:3" x14ac:dyDescent="0.2">
      <c r="C2394" s="52"/>
    </row>
    <row r="2395" spans="3:3" x14ac:dyDescent="0.2">
      <c r="C2395" s="52"/>
    </row>
    <row r="2396" spans="3:3" x14ac:dyDescent="0.2">
      <c r="C2396" s="52"/>
    </row>
    <row r="2397" spans="3:3" x14ac:dyDescent="0.2">
      <c r="C2397" s="52"/>
    </row>
    <row r="2398" spans="3:3" x14ac:dyDescent="0.2">
      <c r="C2398" s="52"/>
    </row>
    <row r="2399" spans="3:3" x14ac:dyDescent="0.2">
      <c r="C2399" s="52"/>
    </row>
    <row r="2400" spans="3:3" x14ac:dyDescent="0.2">
      <c r="C2400" s="52"/>
    </row>
    <row r="2401" spans="3:3" x14ac:dyDescent="0.2">
      <c r="C2401" s="52"/>
    </row>
    <row r="2402" spans="3:3" x14ac:dyDescent="0.2">
      <c r="C2402" s="52"/>
    </row>
    <row r="2403" spans="3:3" x14ac:dyDescent="0.2">
      <c r="C2403" s="52"/>
    </row>
    <row r="2404" spans="3:3" x14ac:dyDescent="0.2">
      <c r="C2404" s="52"/>
    </row>
    <row r="2405" spans="3:3" x14ac:dyDescent="0.2">
      <c r="C2405" s="52"/>
    </row>
    <row r="2406" spans="3:3" x14ac:dyDescent="0.2">
      <c r="C2406" s="52"/>
    </row>
    <row r="2407" spans="3:3" x14ac:dyDescent="0.2">
      <c r="C2407" s="52"/>
    </row>
    <row r="2408" spans="3:3" x14ac:dyDescent="0.2">
      <c r="C2408" s="52"/>
    </row>
    <row r="2409" spans="3:3" x14ac:dyDescent="0.2">
      <c r="C2409" s="52"/>
    </row>
    <row r="2410" spans="3:3" x14ac:dyDescent="0.2">
      <c r="C2410" s="52"/>
    </row>
    <row r="2411" spans="3:3" x14ac:dyDescent="0.2">
      <c r="C2411" s="52"/>
    </row>
    <row r="2412" spans="3:3" x14ac:dyDescent="0.2">
      <c r="C2412" s="52"/>
    </row>
    <row r="2413" spans="3:3" x14ac:dyDescent="0.2">
      <c r="C2413" s="52"/>
    </row>
    <row r="2414" spans="3:3" x14ac:dyDescent="0.2">
      <c r="C2414" s="52"/>
    </row>
    <row r="2415" spans="3:3" x14ac:dyDescent="0.2">
      <c r="C2415" s="52"/>
    </row>
    <row r="2416" spans="3:3" x14ac:dyDescent="0.2">
      <c r="C2416" s="52"/>
    </row>
    <row r="2417" spans="3:3" x14ac:dyDescent="0.2">
      <c r="C2417" s="52"/>
    </row>
    <row r="2418" spans="3:3" x14ac:dyDescent="0.2">
      <c r="C2418" s="52"/>
    </row>
    <row r="2419" spans="3:3" x14ac:dyDescent="0.2">
      <c r="C2419" s="52"/>
    </row>
    <row r="2420" spans="3:3" x14ac:dyDescent="0.2">
      <c r="C2420" s="52"/>
    </row>
    <row r="2421" spans="3:3" x14ac:dyDescent="0.2">
      <c r="C2421" s="52"/>
    </row>
    <row r="2422" spans="3:3" x14ac:dyDescent="0.2">
      <c r="C2422" s="52"/>
    </row>
    <row r="2423" spans="3:3" x14ac:dyDescent="0.2">
      <c r="C2423" s="52"/>
    </row>
    <row r="2424" spans="3:3" x14ac:dyDescent="0.2">
      <c r="C2424" s="52"/>
    </row>
    <row r="2425" spans="3:3" x14ac:dyDescent="0.2">
      <c r="C2425" s="52"/>
    </row>
    <row r="2426" spans="3:3" x14ac:dyDescent="0.2">
      <c r="C2426" s="52"/>
    </row>
    <row r="2427" spans="3:3" x14ac:dyDescent="0.2">
      <c r="C2427" s="52"/>
    </row>
    <row r="2428" spans="3:3" x14ac:dyDescent="0.2">
      <c r="C2428" s="52"/>
    </row>
    <row r="2429" spans="3:3" x14ac:dyDescent="0.2">
      <c r="C2429" s="52"/>
    </row>
    <row r="2430" spans="3:3" x14ac:dyDescent="0.2">
      <c r="C2430" s="52"/>
    </row>
    <row r="2431" spans="3:3" x14ac:dyDescent="0.2">
      <c r="C2431" s="52"/>
    </row>
    <row r="2432" spans="3:3" x14ac:dyDescent="0.2">
      <c r="C2432" s="52"/>
    </row>
    <row r="2433" spans="3:3" x14ac:dyDescent="0.2">
      <c r="C2433" s="52"/>
    </row>
    <row r="2434" spans="3:3" x14ac:dyDescent="0.2">
      <c r="C2434" s="52"/>
    </row>
    <row r="2435" spans="3:3" x14ac:dyDescent="0.2">
      <c r="C2435" s="52"/>
    </row>
    <row r="2436" spans="3:3" x14ac:dyDescent="0.2">
      <c r="C2436" s="52"/>
    </row>
    <row r="2437" spans="3:3" x14ac:dyDescent="0.2">
      <c r="C2437" s="52"/>
    </row>
    <row r="2438" spans="3:3" x14ac:dyDescent="0.2">
      <c r="C2438" s="52"/>
    </row>
    <row r="2439" spans="3:3" x14ac:dyDescent="0.2">
      <c r="C2439" s="52"/>
    </row>
    <row r="2440" spans="3:3" x14ac:dyDescent="0.2">
      <c r="C2440" s="52"/>
    </row>
    <row r="2441" spans="3:3" x14ac:dyDescent="0.2">
      <c r="C2441" s="52"/>
    </row>
    <row r="2442" spans="3:3" x14ac:dyDescent="0.2">
      <c r="C2442" s="52"/>
    </row>
    <row r="2443" spans="3:3" x14ac:dyDescent="0.2">
      <c r="C2443" s="52"/>
    </row>
    <row r="2444" spans="3:3" x14ac:dyDescent="0.2">
      <c r="C2444" s="52"/>
    </row>
    <row r="2445" spans="3:3" x14ac:dyDescent="0.2">
      <c r="C2445" s="52"/>
    </row>
    <row r="2446" spans="3:3" x14ac:dyDescent="0.2">
      <c r="C2446" s="52"/>
    </row>
    <row r="2447" spans="3:3" x14ac:dyDescent="0.2">
      <c r="C2447" s="52"/>
    </row>
    <row r="2448" spans="3:3" x14ac:dyDescent="0.2">
      <c r="C2448" s="52"/>
    </row>
    <row r="2449" spans="3:3" x14ac:dyDescent="0.2">
      <c r="C2449" s="52"/>
    </row>
    <row r="2450" spans="3:3" x14ac:dyDescent="0.2">
      <c r="C2450" s="52"/>
    </row>
    <row r="2451" spans="3:3" x14ac:dyDescent="0.2">
      <c r="C2451" s="52"/>
    </row>
    <row r="2452" spans="3:3" x14ac:dyDescent="0.2">
      <c r="C2452" s="52"/>
    </row>
    <row r="2453" spans="3:3" x14ac:dyDescent="0.2">
      <c r="C2453" s="52"/>
    </row>
    <row r="2454" spans="3:3" x14ac:dyDescent="0.2">
      <c r="C2454" s="52"/>
    </row>
    <row r="2455" spans="3:3" x14ac:dyDescent="0.2">
      <c r="C2455" s="52"/>
    </row>
    <row r="2456" spans="3:3" x14ac:dyDescent="0.2">
      <c r="C2456" s="52"/>
    </row>
    <row r="2457" spans="3:3" x14ac:dyDescent="0.2">
      <c r="C2457" s="52"/>
    </row>
    <row r="2458" spans="3:3" x14ac:dyDescent="0.2">
      <c r="C2458" s="52"/>
    </row>
    <row r="2459" spans="3:3" x14ac:dyDescent="0.2">
      <c r="C2459" s="52"/>
    </row>
    <row r="2460" spans="3:3" x14ac:dyDescent="0.2">
      <c r="C2460" s="52"/>
    </row>
    <row r="2461" spans="3:3" x14ac:dyDescent="0.2">
      <c r="C2461" s="52"/>
    </row>
    <row r="2462" spans="3:3" x14ac:dyDescent="0.2">
      <c r="C2462" s="52"/>
    </row>
    <row r="2463" spans="3:3" x14ac:dyDescent="0.2">
      <c r="C2463" s="52"/>
    </row>
    <row r="2464" spans="3:3" x14ac:dyDescent="0.2">
      <c r="C2464" s="52"/>
    </row>
    <row r="2465" spans="3:3" x14ac:dyDescent="0.2">
      <c r="C2465" s="52"/>
    </row>
    <row r="2466" spans="3:3" x14ac:dyDescent="0.2">
      <c r="C2466" s="52"/>
    </row>
    <row r="2467" spans="3:3" x14ac:dyDescent="0.2">
      <c r="C2467" s="52"/>
    </row>
    <row r="2468" spans="3:3" x14ac:dyDescent="0.2">
      <c r="C2468" s="52"/>
    </row>
    <row r="2469" spans="3:3" x14ac:dyDescent="0.2">
      <c r="C2469" s="52"/>
    </row>
    <row r="2470" spans="3:3" x14ac:dyDescent="0.2">
      <c r="C2470" s="52"/>
    </row>
    <row r="2471" spans="3:3" x14ac:dyDescent="0.2">
      <c r="C2471" s="52"/>
    </row>
    <row r="2472" spans="3:3" x14ac:dyDescent="0.2">
      <c r="C2472" s="52"/>
    </row>
    <row r="2473" spans="3:3" x14ac:dyDescent="0.2">
      <c r="C2473" s="52"/>
    </row>
    <row r="2474" spans="3:3" x14ac:dyDescent="0.2">
      <c r="C2474" s="52"/>
    </row>
    <row r="2475" spans="3:3" x14ac:dyDescent="0.2">
      <c r="C2475" s="52"/>
    </row>
    <row r="2476" spans="3:3" x14ac:dyDescent="0.2">
      <c r="C2476" s="52"/>
    </row>
    <row r="2477" spans="3:3" x14ac:dyDescent="0.2">
      <c r="C2477" s="52"/>
    </row>
    <row r="2478" spans="3:3" x14ac:dyDescent="0.2">
      <c r="C2478" s="52"/>
    </row>
    <row r="2479" spans="3:3" x14ac:dyDescent="0.2">
      <c r="C2479" s="52"/>
    </row>
    <row r="2480" spans="3:3" x14ac:dyDescent="0.2">
      <c r="C2480" s="52"/>
    </row>
    <row r="2481" spans="3:3" x14ac:dyDescent="0.2">
      <c r="C2481" s="52"/>
    </row>
    <row r="2482" spans="3:3" x14ac:dyDescent="0.2">
      <c r="C2482" s="52"/>
    </row>
    <row r="2483" spans="3:3" x14ac:dyDescent="0.2">
      <c r="C2483" s="52"/>
    </row>
    <row r="2484" spans="3:3" x14ac:dyDescent="0.2">
      <c r="C2484" s="52"/>
    </row>
    <row r="2485" spans="3:3" x14ac:dyDescent="0.2">
      <c r="C2485" s="52"/>
    </row>
    <row r="2486" spans="3:3" x14ac:dyDescent="0.2">
      <c r="C2486" s="52"/>
    </row>
    <row r="2487" spans="3:3" x14ac:dyDescent="0.2">
      <c r="C2487" s="52"/>
    </row>
    <row r="2488" spans="3:3" x14ac:dyDescent="0.2">
      <c r="C2488" s="52"/>
    </row>
    <row r="2489" spans="3:3" x14ac:dyDescent="0.2">
      <c r="C2489" s="52"/>
    </row>
    <row r="2490" spans="3:3" x14ac:dyDescent="0.2">
      <c r="C2490" s="52"/>
    </row>
    <row r="2491" spans="3:3" x14ac:dyDescent="0.2">
      <c r="C2491" s="52"/>
    </row>
    <row r="2492" spans="3:3" x14ac:dyDescent="0.2">
      <c r="C2492" s="52"/>
    </row>
    <row r="2493" spans="3:3" x14ac:dyDescent="0.2">
      <c r="C2493" s="52"/>
    </row>
    <row r="2494" spans="3:3" x14ac:dyDescent="0.2">
      <c r="C2494" s="52"/>
    </row>
    <row r="2495" spans="3:3" x14ac:dyDescent="0.2">
      <c r="C2495" s="52"/>
    </row>
    <row r="2496" spans="3:3" x14ac:dyDescent="0.2">
      <c r="C2496" s="52"/>
    </row>
    <row r="2497" spans="3:3" x14ac:dyDescent="0.2">
      <c r="C2497" s="52"/>
    </row>
    <row r="2498" spans="3:3" x14ac:dyDescent="0.2">
      <c r="C2498" s="52"/>
    </row>
    <row r="2499" spans="3:3" x14ac:dyDescent="0.2">
      <c r="C2499" s="52"/>
    </row>
    <row r="2500" spans="3:3" x14ac:dyDescent="0.2">
      <c r="C2500" s="52"/>
    </row>
    <row r="2501" spans="3:3" x14ac:dyDescent="0.2">
      <c r="C2501" s="52"/>
    </row>
    <row r="2502" spans="3:3" x14ac:dyDescent="0.2">
      <c r="C2502" s="52"/>
    </row>
    <row r="2503" spans="3:3" x14ac:dyDescent="0.2">
      <c r="C2503" s="52"/>
    </row>
    <row r="2504" spans="3:3" x14ac:dyDescent="0.2">
      <c r="C2504" s="52"/>
    </row>
    <row r="2505" spans="3:3" x14ac:dyDescent="0.2">
      <c r="C2505" s="52"/>
    </row>
    <row r="2506" spans="3:3" x14ac:dyDescent="0.2">
      <c r="C2506" s="52"/>
    </row>
    <row r="2507" spans="3:3" x14ac:dyDescent="0.2">
      <c r="C2507" s="52"/>
    </row>
    <row r="2508" spans="3:3" x14ac:dyDescent="0.2">
      <c r="C2508" s="52"/>
    </row>
    <row r="2509" spans="3:3" x14ac:dyDescent="0.2">
      <c r="C2509" s="52"/>
    </row>
    <row r="2510" spans="3:3" x14ac:dyDescent="0.2">
      <c r="C2510" s="52"/>
    </row>
    <row r="2511" spans="3:3" x14ac:dyDescent="0.2">
      <c r="C2511" s="52"/>
    </row>
    <row r="2512" spans="3:3" x14ac:dyDescent="0.2">
      <c r="C2512" s="52"/>
    </row>
    <row r="2513" spans="3:3" x14ac:dyDescent="0.2">
      <c r="C2513" s="52"/>
    </row>
    <row r="2514" spans="3:3" x14ac:dyDescent="0.2">
      <c r="C2514" s="52"/>
    </row>
    <row r="2515" spans="3:3" x14ac:dyDescent="0.2">
      <c r="C2515" s="52"/>
    </row>
    <row r="2516" spans="3:3" x14ac:dyDescent="0.2">
      <c r="C2516" s="52"/>
    </row>
    <row r="2517" spans="3:3" x14ac:dyDescent="0.2">
      <c r="C2517" s="52"/>
    </row>
    <row r="2518" spans="3:3" x14ac:dyDescent="0.2">
      <c r="C2518" s="52"/>
    </row>
    <row r="2519" spans="3:3" x14ac:dyDescent="0.2">
      <c r="C2519" s="52"/>
    </row>
    <row r="2520" spans="3:3" x14ac:dyDescent="0.2">
      <c r="C2520" s="52"/>
    </row>
    <row r="2521" spans="3:3" x14ac:dyDescent="0.2">
      <c r="C2521" s="52"/>
    </row>
    <row r="2522" spans="3:3" x14ac:dyDescent="0.2">
      <c r="C2522" s="52"/>
    </row>
    <row r="2523" spans="3:3" x14ac:dyDescent="0.2">
      <c r="C2523" s="52"/>
    </row>
    <row r="2524" spans="3:3" x14ac:dyDescent="0.2">
      <c r="C2524" s="52"/>
    </row>
    <row r="2525" spans="3:3" x14ac:dyDescent="0.2">
      <c r="C2525" s="52"/>
    </row>
    <row r="2526" spans="3:3" x14ac:dyDescent="0.2">
      <c r="C2526" s="52"/>
    </row>
    <row r="2527" spans="3:3" x14ac:dyDescent="0.2">
      <c r="C2527" s="52"/>
    </row>
    <row r="2528" spans="3:3" x14ac:dyDescent="0.2">
      <c r="C2528" s="52"/>
    </row>
    <row r="2529" spans="3:3" x14ac:dyDescent="0.2">
      <c r="C2529" s="52"/>
    </row>
    <row r="2530" spans="3:3" x14ac:dyDescent="0.2">
      <c r="C2530" s="52"/>
    </row>
    <row r="2531" spans="3:3" x14ac:dyDescent="0.2">
      <c r="C2531" s="52"/>
    </row>
    <row r="2532" spans="3:3" x14ac:dyDescent="0.2">
      <c r="C2532" s="52"/>
    </row>
    <row r="2533" spans="3:3" x14ac:dyDescent="0.2">
      <c r="C2533" s="52"/>
    </row>
    <row r="2534" spans="3:3" x14ac:dyDescent="0.2">
      <c r="C2534" s="52"/>
    </row>
    <row r="2535" spans="3:3" x14ac:dyDescent="0.2">
      <c r="C2535" s="52"/>
    </row>
    <row r="2536" spans="3:3" x14ac:dyDescent="0.2">
      <c r="C2536" s="52"/>
    </row>
    <row r="2537" spans="3:3" x14ac:dyDescent="0.2">
      <c r="C2537" s="52"/>
    </row>
    <row r="2538" spans="3:3" x14ac:dyDescent="0.2">
      <c r="C2538" s="52"/>
    </row>
    <row r="2539" spans="3:3" x14ac:dyDescent="0.2">
      <c r="C2539" s="52"/>
    </row>
    <row r="2540" spans="3:3" x14ac:dyDescent="0.2">
      <c r="C2540" s="52"/>
    </row>
    <row r="2541" spans="3:3" x14ac:dyDescent="0.2">
      <c r="C2541" s="52"/>
    </row>
    <row r="2542" spans="3:3" x14ac:dyDescent="0.2">
      <c r="C2542" s="52"/>
    </row>
    <row r="2543" spans="3:3" x14ac:dyDescent="0.2">
      <c r="C2543" s="52"/>
    </row>
    <row r="2544" spans="3:3" x14ac:dyDescent="0.2">
      <c r="C2544" s="52"/>
    </row>
    <row r="2545" spans="3:3" x14ac:dyDescent="0.2">
      <c r="C2545" s="52"/>
    </row>
    <row r="2546" spans="3:3" x14ac:dyDescent="0.2">
      <c r="C2546" s="52"/>
    </row>
    <row r="2547" spans="3:3" x14ac:dyDescent="0.2">
      <c r="C2547" s="52"/>
    </row>
    <row r="2548" spans="3:3" x14ac:dyDescent="0.2">
      <c r="C2548" s="52"/>
    </row>
    <row r="2549" spans="3:3" x14ac:dyDescent="0.2">
      <c r="C2549" s="52"/>
    </row>
    <row r="2550" spans="3:3" x14ac:dyDescent="0.2">
      <c r="C2550" s="52"/>
    </row>
    <row r="2551" spans="3:3" x14ac:dyDescent="0.2">
      <c r="C2551" s="52"/>
    </row>
    <row r="2552" spans="3:3" x14ac:dyDescent="0.2">
      <c r="C2552" s="52"/>
    </row>
    <row r="2553" spans="3:3" x14ac:dyDescent="0.2">
      <c r="C2553" s="52"/>
    </row>
    <row r="2554" spans="3:3" x14ac:dyDescent="0.2">
      <c r="C2554" s="52"/>
    </row>
    <row r="2555" spans="3:3" x14ac:dyDescent="0.2">
      <c r="C2555" s="52"/>
    </row>
    <row r="2556" spans="3:3" x14ac:dyDescent="0.2">
      <c r="C2556" s="52"/>
    </row>
    <row r="2557" spans="3:3" x14ac:dyDescent="0.2">
      <c r="C2557" s="52"/>
    </row>
    <row r="2558" spans="3:3" x14ac:dyDescent="0.2">
      <c r="C2558" s="52"/>
    </row>
    <row r="2559" spans="3:3" x14ac:dyDescent="0.2">
      <c r="C2559" s="52"/>
    </row>
    <row r="2560" spans="3:3" x14ac:dyDescent="0.2">
      <c r="C2560" s="52"/>
    </row>
    <row r="2561" spans="3:3" x14ac:dyDescent="0.2">
      <c r="C2561" s="52"/>
    </row>
    <row r="2562" spans="3:3" x14ac:dyDescent="0.2">
      <c r="C2562" s="52"/>
    </row>
    <row r="2563" spans="3:3" x14ac:dyDescent="0.2">
      <c r="C2563" s="52"/>
    </row>
    <row r="2564" spans="3:3" x14ac:dyDescent="0.2">
      <c r="C2564" s="52"/>
    </row>
    <row r="2565" spans="3:3" x14ac:dyDescent="0.2">
      <c r="C2565" s="52"/>
    </row>
    <row r="2566" spans="3:3" x14ac:dyDescent="0.2">
      <c r="C2566" s="52"/>
    </row>
    <row r="2567" spans="3:3" x14ac:dyDescent="0.2">
      <c r="C2567" s="52"/>
    </row>
    <row r="2568" spans="3:3" x14ac:dyDescent="0.2">
      <c r="C2568" s="52"/>
    </row>
    <row r="2569" spans="3:3" x14ac:dyDescent="0.2">
      <c r="C2569" s="52"/>
    </row>
    <row r="2570" spans="3:3" x14ac:dyDescent="0.2">
      <c r="C2570" s="52"/>
    </row>
    <row r="2571" spans="3:3" x14ac:dyDescent="0.2">
      <c r="C2571" s="52"/>
    </row>
    <row r="2572" spans="3:3" x14ac:dyDescent="0.2">
      <c r="C2572" s="52"/>
    </row>
    <row r="2573" spans="3:3" x14ac:dyDescent="0.2">
      <c r="C2573" s="52"/>
    </row>
    <row r="2574" spans="3:3" x14ac:dyDescent="0.2">
      <c r="C2574" s="52"/>
    </row>
    <row r="2575" spans="3:3" x14ac:dyDescent="0.2">
      <c r="C2575" s="52"/>
    </row>
    <row r="2576" spans="3:3" x14ac:dyDescent="0.2">
      <c r="C2576" s="52"/>
    </row>
    <row r="2577" spans="3:3" x14ac:dyDescent="0.2">
      <c r="C2577" s="52"/>
    </row>
    <row r="2578" spans="3:3" x14ac:dyDescent="0.2">
      <c r="C2578" s="52"/>
    </row>
    <row r="2579" spans="3:3" x14ac:dyDescent="0.2">
      <c r="C2579" s="52"/>
    </row>
    <row r="2580" spans="3:3" x14ac:dyDescent="0.2">
      <c r="C2580" s="52"/>
    </row>
    <row r="2581" spans="3:3" x14ac:dyDescent="0.2">
      <c r="C2581" s="52"/>
    </row>
    <row r="2582" spans="3:3" x14ac:dyDescent="0.2">
      <c r="C2582" s="52"/>
    </row>
    <row r="2583" spans="3:3" x14ac:dyDescent="0.2">
      <c r="C2583" s="52"/>
    </row>
    <row r="2584" spans="3:3" x14ac:dyDescent="0.2">
      <c r="C2584" s="52"/>
    </row>
    <row r="2585" spans="3:3" x14ac:dyDescent="0.2">
      <c r="C2585" s="52"/>
    </row>
    <row r="2586" spans="3:3" x14ac:dyDescent="0.2">
      <c r="C2586" s="52"/>
    </row>
    <row r="2587" spans="3:3" x14ac:dyDescent="0.2">
      <c r="C2587" s="52"/>
    </row>
    <row r="2588" spans="3:3" x14ac:dyDescent="0.2">
      <c r="C2588" s="52"/>
    </row>
    <row r="2589" spans="3:3" x14ac:dyDescent="0.2">
      <c r="C2589" s="52"/>
    </row>
    <row r="2590" spans="3:3" x14ac:dyDescent="0.2">
      <c r="C2590" s="52"/>
    </row>
    <row r="2591" spans="3:3" x14ac:dyDescent="0.2">
      <c r="C2591" s="52"/>
    </row>
    <row r="2592" spans="3:3" x14ac:dyDescent="0.2">
      <c r="C2592" s="52"/>
    </row>
    <row r="2593" spans="3:3" x14ac:dyDescent="0.2">
      <c r="C2593" s="52"/>
    </row>
    <row r="2594" spans="3:3" x14ac:dyDescent="0.2">
      <c r="C2594" s="52"/>
    </row>
    <row r="2595" spans="3:3" x14ac:dyDescent="0.2">
      <c r="C2595" s="52"/>
    </row>
    <row r="2596" spans="3:3" x14ac:dyDescent="0.2">
      <c r="C2596" s="52"/>
    </row>
    <row r="2597" spans="3:3" x14ac:dyDescent="0.2">
      <c r="C2597" s="52"/>
    </row>
    <row r="2598" spans="3:3" x14ac:dyDescent="0.2">
      <c r="C2598" s="52"/>
    </row>
    <row r="2599" spans="3:3" x14ac:dyDescent="0.2">
      <c r="C2599" s="52"/>
    </row>
    <row r="2600" spans="3:3" x14ac:dyDescent="0.2">
      <c r="C2600" s="52"/>
    </row>
    <row r="2601" spans="3:3" x14ac:dyDescent="0.2">
      <c r="C2601" s="52"/>
    </row>
    <row r="2602" spans="3:3" x14ac:dyDescent="0.2">
      <c r="C2602" s="52"/>
    </row>
    <row r="2603" spans="3:3" x14ac:dyDescent="0.2">
      <c r="C2603" s="52"/>
    </row>
    <row r="2604" spans="3:3" x14ac:dyDescent="0.2">
      <c r="C2604" s="52"/>
    </row>
    <row r="2605" spans="3:3" x14ac:dyDescent="0.2">
      <c r="C2605" s="52"/>
    </row>
    <row r="2606" spans="3:3" x14ac:dyDescent="0.2">
      <c r="C2606" s="52"/>
    </row>
    <row r="2607" spans="3:3" x14ac:dyDescent="0.2">
      <c r="C2607" s="52"/>
    </row>
    <row r="2608" spans="3:3" x14ac:dyDescent="0.2">
      <c r="C2608" s="52"/>
    </row>
    <row r="2609" spans="3:3" x14ac:dyDescent="0.2">
      <c r="C2609" s="52"/>
    </row>
    <row r="2610" spans="3:3" x14ac:dyDescent="0.2">
      <c r="C2610" s="52"/>
    </row>
    <row r="2611" spans="3:3" x14ac:dyDescent="0.2">
      <c r="C2611" s="52"/>
    </row>
    <row r="2612" spans="3:3" x14ac:dyDescent="0.2">
      <c r="C2612" s="52"/>
    </row>
    <row r="2613" spans="3:3" x14ac:dyDescent="0.2">
      <c r="C2613" s="52"/>
    </row>
    <row r="2614" spans="3:3" x14ac:dyDescent="0.2">
      <c r="C2614" s="52"/>
    </row>
    <row r="2615" spans="3:3" x14ac:dyDescent="0.2">
      <c r="C2615" s="52"/>
    </row>
    <row r="2616" spans="3:3" x14ac:dyDescent="0.2">
      <c r="C2616" s="52"/>
    </row>
    <row r="2617" spans="3:3" x14ac:dyDescent="0.2">
      <c r="C2617" s="52"/>
    </row>
    <row r="2618" spans="3:3" x14ac:dyDescent="0.2">
      <c r="C2618" s="52"/>
    </row>
    <row r="2619" spans="3:3" x14ac:dyDescent="0.2">
      <c r="C2619" s="52"/>
    </row>
    <row r="2620" spans="3:3" x14ac:dyDescent="0.2">
      <c r="C2620" s="52"/>
    </row>
    <row r="2621" spans="3:3" x14ac:dyDescent="0.2">
      <c r="C2621" s="52"/>
    </row>
    <row r="2622" spans="3:3" x14ac:dyDescent="0.2">
      <c r="C2622" s="52"/>
    </row>
    <row r="2623" spans="3:3" x14ac:dyDescent="0.2">
      <c r="C2623" s="52"/>
    </row>
    <row r="2624" spans="3:3" x14ac:dyDescent="0.2">
      <c r="C2624" s="52"/>
    </row>
    <row r="2625" spans="3:3" x14ac:dyDescent="0.2">
      <c r="C2625" s="52"/>
    </row>
    <row r="2626" spans="3:3" x14ac:dyDescent="0.2">
      <c r="C2626" s="52"/>
    </row>
    <row r="2627" spans="3:3" x14ac:dyDescent="0.2">
      <c r="C2627" s="52"/>
    </row>
    <row r="2628" spans="3:3" x14ac:dyDescent="0.2">
      <c r="C2628" s="52"/>
    </row>
    <row r="2629" spans="3:3" x14ac:dyDescent="0.2">
      <c r="C2629" s="52"/>
    </row>
    <row r="2630" spans="3:3" x14ac:dyDescent="0.2">
      <c r="C2630" s="52"/>
    </row>
    <row r="2631" spans="3:3" x14ac:dyDescent="0.2">
      <c r="C2631" s="52"/>
    </row>
    <row r="2632" spans="3:3" x14ac:dyDescent="0.2">
      <c r="C2632" s="52"/>
    </row>
    <row r="2633" spans="3:3" x14ac:dyDescent="0.2">
      <c r="C2633" s="52"/>
    </row>
    <row r="2634" spans="3:3" x14ac:dyDescent="0.2">
      <c r="C2634" s="52"/>
    </row>
    <row r="2635" spans="3:3" x14ac:dyDescent="0.2">
      <c r="C2635" s="52"/>
    </row>
    <row r="2636" spans="3:3" x14ac:dyDescent="0.2">
      <c r="C2636" s="52"/>
    </row>
    <row r="2637" spans="3:3" x14ac:dyDescent="0.2">
      <c r="C2637" s="52"/>
    </row>
    <row r="2638" spans="3:3" x14ac:dyDescent="0.2">
      <c r="C2638" s="52"/>
    </row>
    <row r="2639" spans="3:3" x14ac:dyDescent="0.2">
      <c r="C2639" s="52"/>
    </row>
    <row r="2640" spans="3:3" x14ac:dyDescent="0.2">
      <c r="C2640" s="52"/>
    </row>
    <row r="2641" spans="3:3" x14ac:dyDescent="0.2">
      <c r="C2641" s="52"/>
    </row>
    <row r="2642" spans="3:3" x14ac:dyDescent="0.2">
      <c r="C2642" s="52"/>
    </row>
    <row r="2643" spans="3:3" x14ac:dyDescent="0.2">
      <c r="C2643" s="52"/>
    </row>
    <row r="2644" spans="3:3" x14ac:dyDescent="0.2">
      <c r="C2644" s="52"/>
    </row>
    <row r="2645" spans="3:3" x14ac:dyDescent="0.2">
      <c r="C2645" s="52"/>
    </row>
    <row r="2646" spans="3:3" x14ac:dyDescent="0.2">
      <c r="C2646" s="52"/>
    </row>
    <row r="2647" spans="3:3" x14ac:dyDescent="0.2">
      <c r="C2647" s="52"/>
    </row>
    <row r="2648" spans="3:3" x14ac:dyDescent="0.2">
      <c r="C2648" s="52"/>
    </row>
    <row r="2649" spans="3:3" x14ac:dyDescent="0.2">
      <c r="C2649" s="52"/>
    </row>
    <row r="2650" spans="3:3" x14ac:dyDescent="0.2">
      <c r="C2650" s="52"/>
    </row>
    <row r="2651" spans="3:3" x14ac:dyDescent="0.2">
      <c r="C2651" s="52"/>
    </row>
    <row r="2652" spans="3:3" x14ac:dyDescent="0.2">
      <c r="C2652" s="52"/>
    </row>
    <row r="2653" spans="3:3" x14ac:dyDescent="0.2">
      <c r="C2653" s="52"/>
    </row>
    <row r="2654" spans="3:3" x14ac:dyDescent="0.2">
      <c r="C2654" s="52"/>
    </row>
    <row r="2655" spans="3:3" x14ac:dyDescent="0.2">
      <c r="C2655" s="52"/>
    </row>
    <row r="2656" spans="3:3" x14ac:dyDescent="0.2">
      <c r="C2656" s="52"/>
    </row>
    <row r="2657" spans="3:3" x14ac:dyDescent="0.2">
      <c r="C2657" s="52"/>
    </row>
    <row r="2658" spans="3:3" x14ac:dyDescent="0.2">
      <c r="C2658" s="52"/>
    </row>
    <row r="2659" spans="3:3" x14ac:dyDescent="0.2">
      <c r="C2659" s="52"/>
    </row>
    <row r="2660" spans="3:3" x14ac:dyDescent="0.2">
      <c r="C2660" s="52"/>
    </row>
    <row r="2661" spans="3:3" x14ac:dyDescent="0.2">
      <c r="C2661" s="52"/>
    </row>
    <row r="2662" spans="3:3" x14ac:dyDescent="0.2">
      <c r="C2662" s="52"/>
    </row>
    <row r="2663" spans="3:3" x14ac:dyDescent="0.2">
      <c r="C2663" s="52"/>
    </row>
    <row r="2664" spans="3:3" x14ac:dyDescent="0.2">
      <c r="C2664" s="52"/>
    </row>
    <row r="2665" spans="3:3" x14ac:dyDescent="0.2">
      <c r="C2665" s="52"/>
    </row>
    <row r="2666" spans="3:3" x14ac:dyDescent="0.2">
      <c r="C2666" s="52"/>
    </row>
    <row r="2667" spans="3:3" x14ac:dyDescent="0.2">
      <c r="C2667" s="52"/>
    </row>
    <row r="2668" spans="3:3" x14ac:dyDescent="0.2">
      <c r="C2668" s="52"/>
    </row>
    <row r="2669" spans="3:3" x14ac:dyDescent="0.2">
      <c r="C2669" s="52"/>
    </row>
    <row r="2670" spans="3:3" x14ac:dyDescent="0.2">
      <c r="C2670" s="52"/>
    </row>
    <row r="2671" spans="3:3" x14ac:dyDescent="0.2">
      <c r="C2671" s="52"/>
    </row>
    <row r="2672" spans="3:3" x14ac:dyDescent="0.2">
      <c r="C2672" s="52"/>
    </row>
    <row r="2673" spans="3:3" x14ac:dyDescent="0.2">
      <c r="C2673" s="52"/>
    </row>
    <row r="2674" spans="3:3" x14ac:dyDescent="0.2">
      <c r="C2674" s="52"/>
    </row>
    <row r="2675" spans="3:3" x14ac:dyDescent="0.2">
      <c r="C2675" s="52"/>
    </row>
    <row r="2676" spans="3:3" x14ac:dyDescent="0.2">
      <c r="C2676" s="52"/>
    </row>
    <row r="2677" spans="3:3" x14ac:dyDescent="0.2">
      <c r="C2677" s="52"/>
    </row>
    <row r="2678" spans="3:3" x14ac:dyDescent="0.2">
      <c r="C2678" s="52"/>
    </row>
    <row r="2679" spans="3:3" x14ac:dyDescent="0.2">
      <c r="C2679" s="52"/>
    </row>
    <row r="2680" spans="3:3" x14ac:dyDescent="0.2">
      <c r="C2680" s="52"/>
    </row>
    <row r="2681" spans="3:3" x14ac:dyDescent="0.2">
      <c r="C2681" s="52"/>
    </row>
    <row r="2682" spans="3:3" x14ac:dyDescent="0.2">
      <c r="C2682" s="52"/>
    </row>
    <row r="2683" spans="3:3" x14ac:dyDescent="0.2">
      <c r="C2683" s="52"/>
    </row>
    <row r="2684" spans="3:3" x14ac:dyDescent="0.2">
      <c r="C2684" s="52"/>
    </row>
    <row r="2685" spans="3:3" x14ac:dyDescent="0.2">
      <c r="C2685" s="52"/>
    </row>
    <row r="2686" spans="3:3" x14ac:dyDescent="0.2">
      <c r="C2686" s="52"/>
    </row>
    <row r="2687" spans="3:3" x14ac:dyDescent="0.2">
      <c r="C2687" s="52"/>
    </row>
    <row r="2688" spans="3:3" x14ac:dyDescent="0.2">
      <c r="C2688" s="52"/>
    </row>
    <row r="2689" spans="3:3" x14ac:dyDescent="0.2">
      <c r="C2689" s="52"/>
    </row>
    <row r="2690" spans="3:3" x14ac:dyDescent="0.2">
      <c r="C2690" s="52"/>
    </row>
    <row r="2691" spans="3:3" x14ac:dyDescent="0.2">
      <c r="C2691" s="52"/>
    </row>
    <row r="2692" spans="3:3" x14ac:dyDescent="0.2">
      <c r="C2692" s="52"/>
    </row>
    <row r="2693" spans="3:3" x14ac:dyDescent="0.2">
      <c r="C2693" s="52"/>
    </row>
    <row r="2694" spans="3:3" x14ac:dyDescent="0.2">
      <c r="C2694" s="52"/>
    </row>
    <row r="2695" spans="3:3" x14ac:dyDescent="0.2">
      <c r="C2695" s="52"/>
    </row>
    <row r="2696" spans="3:3" x14ac:dyDescent="0.2">
      <c r="C2696" s="52"/>
    </row>
    <row r="2697" spans="3:3" x14ac:dyDescent="0.2">
      <c r="C2697" s="52"/>
    </row>
    <row r="2698" spans="3:3" x14ac:dyDescent="0.2">
      <c r="C2698" s="52"/>
    </row>
    <row r="2699" spans="3:3" x14ac:dyDescent="0.2">
      <c r="C2699" s="52"/>
    </row>
    <row r="2700" spans="3:3" x14ac:dyDescent="0.2">
      <c r="C2700" s="52"/>
    </row>
    <row r="2701" spans="3:3" x14ac:dyDescent="0.2">
      <c r="C2701" s="52"/>
    </row>
    <row r="2702" spans="3:3" x14ac:dyDescent="0.2">
      <c r="C2702" s="52"/>
    </row>
    <row r="2703" spans="3:3" x14ac:dyDescent="0.2">
      <c r="C2703" s="52"/>
    </row>
    <row r="2704" spans="3:3" x14ac:dyDescent="0.2">
      <c r="C2704" s="52"/>
    </row>
    <row r="2705" spans="3:3" x14ac:dyDescent="0.2">
      <c r="C2705" s="52"/>
    </row>
    <row r="2706" spans="3:3" x14ac:dyDescent="0.2">
      <c r="C2706" s="52"/>
    </row>
    <row r="2707" spans="3:3" x14ac:dyDescent="0.2">
      <c r="C2707" s="52"/>
    </row>
    <row r="2708" spans="3:3" x14ac:dyDescent="0.2">
      <c r="C2708" s="52"/>
    </row>
    <row r="2709" spans="3:3" x14ac:dyDescent="0.2">
      <c r="C2709" s="52"/>
    </row>
    <row r="2710" spans="3:3" x14ac:dyDescent="0.2">
      <c r="C2710" s="52"/>
    </row>
    <row r="2711" spans="3:3" x14ac:dyDescent="0.2">
      <c r="C2711" s="52"/>
    </row>
    <row r="2712" spans="3:3" x14ac:dyDescent="0.2">
      <c r="C2712" s="52"/>
    </row>
    <row r="2713" spans="3:3" x14ac:dyDescent="0.2">
      <c r="C2713" s="52"/>
    </row>
    <row r="2714" spans="3:3" x14ac:dyDescent="0.2">
      <c r="C2714" s="52"/>
    </row>
    <row r="2715" spans="3:3" x14ac:dyDescent="0.2">
      <c r="C2715" s="52"/>
    </row>
    <row r="2716" spans="3:3" x14ac:dyDescent="0.2">
      <c r="C2716" s="52"/>
    </row>
    <row r="2717" spans="3:3" x14ac:dyDescent="0.2">
      <c r="C2717" s="52"/>
    </row>
    <row r="2718" spans="3:3" x14ac:dyDescent="0.2">
      <c r="C2718" s="52"/>
    </row>
    <row r="2719" spans="3:3" x14ac:dyDescent="0.2">
      <c r="C2719" s="52"/>
    </row>
    <row r="2720" spans="3:3" x14ac:dyDescent="0.2">
      <c r="C2720" s="52"/>
    </row>
    <row r="2721" spans="3:3" x14ac:dyDescent="0.2">
      <c r="C2721" s="52"/>
    </row>
    <row r="2722" spans="3:3" x14ac:dyDescent="0.2">
      <c r="C2722" s="52"/>
    </row>
    <row r="2723" spans="3:3" x14ac:dyDescent="0.2">
      <c r="C2723" s="52"/>
    </row>
    <row r="2724" spans="3:3" x14ac:dyDescent="0.2">
      <c r="C2724" s="52"/>
    </row>
    <row r="2725" spans="3:3" x14ac:dyDescent="0.2">
      <c r="C2725" s="52"/>
    </row>
    <row r="2726" spans="3:3" x14ac:dyDescent="0.2">
      <c r="C2726" s="52"/>
    </row>
    <row r="2727" spans="3:3" x14ac:dyDescent="0.2">
      <c r="C2727" s="52"/>
    </row>
    <row r="2728" spans="3:3" x14ac:dyDescent="0.2">
      <c r="C2728" s="52"/>
    </row>
    <row r="2729" spans="3:3" x14ac:dyDescent="0.2">
      <c r="C2729" s="52"/>
    </row>
    <row r="2730" spans="3:3" x14ac:dyDescent="0.2">
      <c r="C2730" s="52"/>
    </row>
    <row r="2731" spans="3:3" x14ac:dyDescent="0.2">
      <c r="C2731" s="52"/>
    </row>
    <row r="2732" spans="3:3" x14ac:dyDescent="0.2">
      <c r="C2732" s="52"/>
    </row>
    <row r="2733" spans="3:3" x14ac:dyDescent="0.2">
      <c r="C2733" s="52"/>
    </row>
    <row r="2734" spans="3:3" x14ac:dyDescent="0.2">
      <c r="C2734" s="52"/>
    </row>
    <row r="2735" spans="3:3" x14ac:dyDescent="0.2">
      <c r="C2735" s="52"/>
    </row>
    <row r="2736" spans="3:3" x14ac:dyDescent="0.2">
      <c r="C2736" s="52"/>
    </row>
    <row r="2737" spans="3:3" x14ac:dyDescent="0.2">
      <c r="C2737" s="52"/>
    </row>
    <row r="2738" spans="3:3" x14ac:dyDescent="0.2">
      <c r="C2738" s="52"/>
    </row>
    <row r="2739" spans="3:3" x14ac:dyDescent="0.2">
      <c r="C2739" s="52"/>
    </row>
    <row r="2740" spans="3:3" x14ac:dyDescent="0.2">
      <c r="C2740" s="52"/>
    </row>
    <row r="2741" spans="3:3" x14ac:dyDescent="0.2">
      <c r="C2741" s="52"/>
    </row>
    <row r="2742" spans="3:3" x14ac:dyDescent="0.2">
      <c r="C2742" s="52"/>
    </row>
    <row r="2743" spans="3:3" x14ac:dyDescent="0.2">
      <c r="C2743" s="52"/>
    </row>
    <row r="2744" spans="3:3" x14ac:dyDescent="0.2">
      <c r="C2744" s="52"/>
    </row>
    <row r="2745" spans="3:3" x14ac:dyDescent="0.2">
      <c r="C2745" s="52"/>
    </row>
    <row r="2746" spans="3:3" x14ac:dyDescent="0.2">
      <c r="C2746" s="52"/>
    </row>
    <row r="2747" spans="3:3" x14ac:dyDescent="0.2">
      <c r="C2747" s="52"/>
    </row>
    <row r="2748" spans="3:3" x14ac:dyDescent="0.2">
      <c r="C2748" s="52"/>
    </row>
    <row r="2749" spans="3:3" x14ac:dyDescent="0.2">
      <c r="C2749" s="52"/>
    </row>
    <row r="2750" spans="3:3" x14ac:dyDescent="0.2">
      <c r="C2750" s="52"/>
    </row>
    <row r="2751" spans="3:3" x14ac:dyDescent="0.2">
      <c r="C2751" s="52"/>
    </row>
    <row r="2752" spans="3:3" x14ac:dyDescent="0.2">
      <c r="C2752" s="52"/>
    </row>
    <row r="2753" spans="3:3" x14ac:dyDescent="0.2">
      <c r="C2753" s="52"/>
    </row>
    <row r="2754" spans="3:3" x14ac:dyDescent="0.2">
      <c r="C2754" s="52"/>
    </row>
    <row r="2755" spans="3:3" x14ac:dyDescent="0.2">
      <c r="C2755" s="52"/>
    </row>
    <row r="2756" spans="3:3" x14ac:dyDescent="0.2">
      <c r="C2756" s="52"/>
    </row>
    <row r="2757" spans="3:3" x14ac:dyDescent="0.2">
      <c r="C2757" s="52"/>
    </row>
    <row r="2758" spans="3:3" x14ac:dyDescent="0.2">
      <c r="C2758" s="52"/>
    </row>
    <row r="2759" spans="3:3" x14ac:dyDescent="0.2">
      <c r="C2759" s="52"/>
    </row>
    <row r="2760" spans="3:3" x14ac:dyDescent="0.2">
      <c r="C2760" s="52"/>
    </row>
    <row r="2761" spans="3:3" x14ac:dyDescent="0.2">
      <c r="C2761" s="52"/>
    </row>
    <row r="2762" spans="3:3" x14ac:dyDescent="0.2">
      <c r="C2762" s="52"/>
    </row>
    <row r="2763" spans="3:3" x14ac:dyDescent="0.2">
      <c r="C2763" s="52"/>
    </row>
    <row r="2764" spans="3:3" x14ac:dyDescent="0.2">
      <c r="C2764" s="52"/>
    </row>
    <row r="2765" spans="3:3" x14ac:dyDescent="0.2">
      <c r="C2765" s="52"/>
    </row>
    <row r="2766" spans="3:3" x14ac:dyDescent="0.2">
      <c r="C2766" s="52"/>
    </row>
    <row r="2767" spans="3:3" x14ac:dyDescent="0.2">
      <c r="C2767" s="52"/>
    </row>
    <row r="2768" spans="3:3" x14ac:dyDescent="0.2">
      <c r="C2768" s="52"/>
    </row>
    <row r="2769" spans="3:3" x14ac:dyDescent="0.2">
      <c r="C2769" s="52"/>
    </row>
    <row r="2770" spans="3:3" x14ac:dyDescent="0.2">
      <c r="C2770" s="52"/>
    </row>
    <row r="2771" spans="3:3" x14ac:dyDescent="0.2">
      <c r="C2771" s="52"/>
    </row>
    <row r="2772" spans="3:3" x14ac:dyDescent="0.2">
      <c r="C2772" s="52"/>
    </row>
    <row r="2773" spans="3:3" x14ac:dyDescent="0.2">
      <c r="C2773" s="52"/>
    </row>
    <row r="2774" spans="3:3" x14ac:dyDescent="0.2">
      <c r="C2774" s="52"/>
    </row>
    <row r="2775" spans="3:3" x14ac:dyDescent="0.2">
      <c r="C2775" s="52"/>
    </row>
    <row r="2776" spans="3:3" x14ac:dyDescent="0.2">
      <c r="C2776" s="52"/>
    </row>
    <row r="2777" spans="3:3" x14ac:dyDescent="0.2">
      <c r="C2777" s="52"/>
    </row>
    <row r="2778" spans="3:3" x14ac:dyDescent="0.2">
      <c r="C2778" s="52"/>
    </row>
    <row r="2779" spans="3:3" x14ac:dyDescent="0.2">
      <c r="C2779" s="52"/>
    </row>
    <row r="2780" spans="3:3" x14ac:dyDescent="0.2">
      <c r="C2780" s="52"/>
    </row>
    <row r="2781" spans="3:3" x14ac:dyDescent="0.2">
      <c r="C2781" s="52"/>
    </row>
    <row r="2782" spans="3:3" x14ac:dyDescent="0.2">
      <c r="C2782" s="52"/>
    </row>
    <row r="2783" spans="3:3" x14ac:dyDescent="0.2">
      <c r="C2783" s="52"/>
    </row>
    <row r="2784" spans="3:3" x14ac:dyDescent="0.2">
      <c r="C2784" s="52"/>
    </row>
    <row r="2785" spans="3:3" x14ac:dyDescent="0.2">
      <c r="C2785" s="52"/>
    </row>
    <row r="2786" spans="3:3" x14ac:dyDescent="0.2">
      <c r="C2786" s="52"/>
    </row>
    <row r="2787" spans="3:3" x14ac:dyDescent="0.2">
      <c r="C2787" s="52"/>
    </row>
    <row r="2788" spans="3:3" x14ac:dyDescent="0.2">
      <c r="C2788" s="52"/>
    </row>
    <row r="2789" spans="3:3" x14ac:dyDescent="0.2">
      <c r="C2789" s="52"/>
    </row>
    <row r="2790" spans="3:3" x14ac:dyDescent="0.2">
      <c r="C2790" s="52"/>
    </row>
    <row r="2791" spans="3:3" x14ac:dyDescent="0.2">
      <c r="C2791" s="52"/>
    </row>
    <row r="2792" spans="3:3" x14ac:dyDescent="0.2">
      <c r="C2792" s="52"/>
    </row>
    <row r="2793" spans="3:3" x14ac:dyDescent="0.2">
      <c r="C2793" s="52"/>
    </row>
    <row r="2794" spans="3:3" x14ac:dyDescent="0.2">
      <c r="C2794" s="52"/>
    </row>
    <row r="2795" spans="3:3" x14ac:dyDescent="0.2">
      <c r="C2795" s="52"/>
    </row>
    <row r="2796" spans="3:3" x14ac:dyDescent="0.2">
      <c r="C2796" s="52"/>
    </row>
    <row r="2797" spans="3:3" x14ac:dyDescent="0.2">
      <c r="C2797" s="52"/>
    </row>
    <row r="2798" spans="3:3" x14ac:dyDescent="0.2">
      <c r="C2798" s="52"/>
    </row>
    <row r="2799" spans="3:3" x14ac:dyDescent="0.2">
      <c r="C2799" s="52"/>
    </row>
    <row r="2800" spans="3:3" x14ac:dyDescent="0.2">
      <c r="C2800" s="52"/>
    </row>
    <row r="2801" spans="3:3" x14ac:dyDescent="0.2">
      <c r="C2801" s="52"/>
    </row>
    <row r="2802" spans="3:3" x14ac:dyDescent="0.2">
      <c r="C2802" s="52"/>
    </row>
    <row r="2803" spans="3:3" x14ac:dyDescent="0.2">
      <c r="C2803" s="52"/>
    </row>
    <row r="2804" spans="3:3" x14ac:dyDescent="0.2">
      <c r="C2804" s="52"/>
    </row>
    <row r="2805" spans="3:3" x14ac:dyDescent="0.2">
      <c r="C2805" s="52"/>
    </row>
    <row r="2806" spans="3:3" x14ac:dyDescent="0.2">
      <c r="C2806" s="52"/>
    </row>
    <row r="2807" spans="3:3" x14ac:dyDescent="0.2">
      <c r="C2807" s="52"/>
    </row>
    <row r="2808" spans="3:3" x14ac:dyDescent="0.2">
      <c r="C2808" s="52"/>
    </row>
    <row r="2809" spans="3:3" x14ac:dyDescent="0.2">
      <c r="C2809" s="52"/>
    </row>
    <row r="2810" spans="3:3" x14ac:dyDescent="0.2">
      <c r="C2810" s="52"/>
    </row>
    <row r="2811" spans="3:3" x14ac:dyDescent="0.2">
      <c r="C2811" s="52"/>
    </row>
    <row r="2812" spans="3:3" x14ac:dyDescent="0.2">
      <c r="C2812" s="52"/>
    </row>
    <row r="2813" spans="3:3" x14ac:dyDescent="0.2">
      <c r="C2813" s="52"/>
    </row>
    <row r="2814" spans="3:3" x14ac:dyDescent="0.2">
      <c r="C2814" s="52"/>
    </row>
    <row r="2815" spans="3:3" x14ac:dyDescent="0.2">
      <c r="C2815" s="52"/>
    </row>
    <row r="2816" spans="3:3" x14ac:dyDescent="0.2">
      <c r="C2816" s="52"/>
    </row>
    <row r="2817" spans="3:3" x14ac:dyDescent="0.2">
      <c r="C2817" s="52"/>
    </row>
    <row r="2818" spans="3:3" x14ac:dyDescent="0.2">
      <c r="C2818" s="52"/>
    </row>
    <row r="2819" spans="3:3" x14ac:dyDescent="0.2">
      <c r="C2819" s="52"/>
    </row>
    <row r="2820" spans="3:3" x14ac:dyDescent="0.2">
      <c r="C2820" s="52"/>
    </row>
    <row r="2821" spans="3:3" x14ac:dyDescent="0.2">
      <c r="C2821" s="52"/>
    </row>
    <row r="2822" spans="3:3" x14ac:dyDescent="0.2">
      <c r="C2822" s="52"/>
    </row>
    <row r="2823" spans="3:3" x14ac:dyDescent="0.2">
      <c r="C2823" s="52"/>
    </row>
    <row r="2824" spans="3:3" x14ac:dyDescent="0.2">
      <c r="C2824" s="52"/>
    </row>
    <row r="2825" spans="3:3" x14ac:dyDescent="0.2">
      <c r="C2825" s="52"/>
    </row>
    <row r="2826" spans="3:3" x14ac:dyDescent="0.2">
      <c r="C2826" s="52"/>
    </row>
    <row r="2827" spans="3:3" x14ac:dyDescent="0.2">
      <c r="C2827" s="52"/>
    </row>
    <row r="2828" spans="3:3" x14ac:dyDescent="0.2">
      <c r="C2828" s="52"/>
    </row>
    <row r="2829" spans="3:3" x14ac:dyDescent="0.2">
      <c r="C2829" s="52"/>
    </row>
    <row r="2830" spans="3:3" x14ac:dyDescent="0.2">
      <c r="C2830" s="52"/>
    </row>
    <row r="2831" spans="3:3" x14ac:dyDescent="0.2">
      <c r="C2831" s="52"/>
    </row>
    <row r="2832" spans="3:3" x14ac:dyDescent="0.2">
      <c r="C2832" s="52"/>
    </row>
    <row r="2833" spans="3:3" x14ac:dyDescent="0.2">
      <c r="C2833" s="52"/>
    </row>
    <row r="2834" spans="3:3" x14ac:dyDescent="0.2">
      <c r="C2834" s="52"/>
    </row>
    <row r="2835" spans="3:3" x14ac:dyDescent="0.2">
      <c r="C2835" s="52"/>
    </row>
    <row r="2836" spans="3:3" x14ac:dyDescent="0.2">
      <c r="C2836" s="52"/>
    </row>
    <row r="2837" spans="3:3" x14ac:dyDescent="0.2">
      <c r="C2837" s="52"/>
    </row>
    <row r="2838" spans="3:3" x14ac:dyDescent="0.2">
      <c r="C2838" s="52"/>
    </row>
    <row r="2839" spans="3:3" x14ac:dyDescent="0.2">
      <c r="C2839" s="52"/>
    </row>
    <row r="2840" spans="3:3" x14ac:dyDescent="0.2">
      <c r="C2840" s="52"/>
    </row>
    <row r="2841" spans="3:3" x14ac:dyDescent="0.2">
      <c r="C2841" s="52"/>
    </row>
    <row r="2842" spans="3:3" x14ac:dyDescent="0.2">
      <c r="C2842" s="52"/>
    </row>
    <row r="2843" spans="3:3" x14ac:dyDescent="0.2">
      <c r="C2843" s="52"/>
    </row>
    <row r="2844" spans="3:3" x14ac:dyDescent="0.2">
      <c r="C2844" s="52"/>
    </row>
    <row r="2845" spans="3:3" x14ac:dyDescent="0.2">
      <c r="C2845" s="52"/>
    </row>
    <row r="2846" spans="3:3" x14ac:dyDescent="0.2">
      <c r="C2846" s="52"/>
    </row>
    <row r="2847" spans="3:3" x14ac:dyDescent="0.2">
      <c r="C2847" s="52"/>
    </row>
    <row r="2848" spans="3:3" x14ac:dyDescent="0.2">
      <c r="C2848" s="52"/>
    </row>
    <row r="2849" spans="3:3" x14ac:dyDescent="0.2">
      <c r="C2849" s="52"/>
    </row>
    <row r="2850" spans="3:3" x14ac:dyDescent="0.2">
      <c r="C2850" s="52"/>
    </row>
    <row r="2851" spans="3:3" x14ac:dyDescent="0.2">
      <c r="C2851" s="52"/>
    </row>
    <row r="2852" spans="3:3" x14ac:dyDescent="0.2">
      <c r="C2852" s="52"/>
    </row>
    <row r="2853" spans="3:3" x14ac:dyDescent="0.2">
      <c r="C2853" s="52"/>
    </row>
    <row r="2854" spans="3:3" x14ac:dyDescent="0.2">
      <c r="C2854" s="52"/>
    </row>
    <row r="2855" spans="3:3" x14ac:dyDescent="0.2">
      <c r="C2855" s="52"/>
    </row>
    <row r="2856" spans="3:3" x14ac:dyDescent="0.2">
      <c r="C2856" s="52"/>
    </row>
    <row r="2857" spans="3:3" x14ac:dyDescent="0.2">
      <c r="C2857" s="52"/>
    </row>
    <row r="2858" spans="3:3" x14ac:dyDescent="0.2">
      <c r="C2858" s="52"/>
    </row>
    <row r="2859" spans="3:3" x14ac:dyDescent="0.2">
      <c r="C2859" s="52"/>
    </row>
    <row r="2860" spans="3:3" x14ac:dyDescent="0.2">
      <c r="C2860" s="52"/>
    </row>
    <row r="2861" spans="3:3" x14ac:dyDescent="0.2">
      <c r="C2861" s="52"/>
    </row>
    <row r="2862" spans="3:3" x14ac:dyDescent="0.2">
      <c r="C2862" s="52"/>
    </row>
    <row r="2863" spans="3:3" x14ac:dyDescent="0.2">
      <c r="C2863" s="52"/>
    </row>
    <row r="2864" spans="3:3" x14ac:dyDescent="0.2">
      <c r="C2864" s="52"/>
    </row>
    <row r="2865" spans="3:3" x14ac:dyDescent="0.2">
      <c r="C2865" s="52"/>
    </row>
    <row r="2866" spans="3:3" x14ac:dyDescent="0.2">
      <c r="C2866" s="52"/>
    </row>
    <row r="2867" spans="3:3" x14ac:dyDescent="0.2">
      <c r="C2867" s="52"/>
    </row>
    <row r="2868" spans="3:3" x14ac:dyDescent="0.2">
      <c r="C2868" s="52"/>
    </row>
    <row r="2869" spans="3:3" x14ac:dyDescent="0.2">
      <c r="C2869" s="52"/>
    </row>
    <row r="2870" spans="3:3" x14ac:dyDescent="0.2">
      <c r="C2870" s="52"/>
    </row>
    <row r="2871" spans="3:3" x14ac:dyDescent="0.2">
      <c r="C2871" s="52"/>
    </row>
    <row r="2872" spans="3:3" x14ac:dyDescent="0.2">
      <c r="C2872" s="52"/>
    </row>
    <row r="2873" spans="3:3" x14ac:dyDescent="0.2">
      <c r="C2873" s="52"/>
    </row>
    <row r="2874" spans="3:3" x14ac:dyDescent="0.2">
      <c r="C2874" s="52"/>
    </row>
    <row r="2875" spans="3:3" x14ac:dyDescent="0.2">
      <c r="C2875" s="52"/>
    </row>
    <row r="2876" spans="3:3" x14ac:dyDescent="0.2">
      <c r="C2876" s="52"/>
    </row>
    <row r="2877" spans="3:3" x14ac:dyDescent="0.2">
      <c r="C2877" s="52"/>
    </row>
    <row r="2878" spans="3:3" x14ac:dyDescent="0.2">
      <c r="C2878" s="52"/>
    </row>
    <row r="2879" spans="3:3" x14ac:dyDescent="0.2">
      <c r="C2879" s="52"/>
    </row>
    <row r="2880" spans="3:3" x14ac:dyDescent="0.2">
      <c r="C2880" s="52"/>
    </row>
    <row r="2881" spans="3:3" x14ac:dyDescent="0.2">
      <c r="C2881" s="52"/>
    </row>
    <row r="2882" spans="3:3" x14ac:dyDescent="0.2">
      <c r="C2882" s="52"/>
    </row>
    <row r="2883" spans="3:3" x14ac:dyDescent="0.2">
      <c r="C2883" s="52"/>
    </row>
    <row r="2884" spans="3:3" x14ac:dyDescent="0.2">
      <c r="C2884" s="52"/>
    </row>
    <row r="2885" spans="3:3" x14ac:dyDescent="0.2">
      <c r="C2885" s="52"/>
    </row>
    <row r="2886" spans="3:3" x14ac:dyDescent="0.2">
      <c r="C2886" s="52"/>
    </row>
    <row r="2887" spans="3:3" x14ac:dyDescent="0.2">
      <c r="C2887" s="52"/>
    </row>
    <row r="2888" spans="3:3" x14ac:dyDescent="0.2">
      <c r="C2888" s="52"/>
    </row>
    <row r="2889" spans="3:3" x14ac:dyDescent="0.2">
      <c r="C2889" s="52"/>
    </row>
    <row r="2890" spans="3:3" x14ac:dyDescent="0.2">
      <c r="C2890" s="52"/>
    </row>
    <row r="2891" spans="3:3" x14ac:dyDescent="0.2">
      <c r="C2891" s="52"/>
    </row>
    <row r="2892" spans="3:3" x14ac:dyDescent="0.2">
      <c r="C2892" s="52"/>
    </row>
    <row r="2893" spans="3:3" x14ac:dyDescent="0.2">
      <c r="C2893" s="52"/>
    </row>
    <row r="2894" spans="3:3" x14ac:dyDescent="0.2">
      <c r="C2894" s="52"/>
    </row>
    <row r="2895" spans="3:3" x14ac:dyDescent="0.2">
      <c r="C2895" s="52"/>
    </row>
    <row r="2896" spans="3:3" x14ac:dyDescent="0.2">
      <c r="C2896" s="52"/>
    </row>
    <row r="2897" spans="3:3" x14ac:dyDescent="0.2">
      <c r="C2897" s="52"/>
    </row>
    <row r="2898" spans="3:3" x14ac:dyDescent="0.2">
      <c r="C2898" s="52"/>
    </row>
    <row r="2899" spans="3:3" x14ac:dyDescent="0.2">
      <c r="C2899" s="52"/>
    </row>
    <row r="2900" spans="3:3" x14ac:dyDescent="0.2">
      <c r="C2900" s="52"/>
    </row>
    <row r="2901" spans="3:3" x14ac:dyDescent="0.2">
      <c r="C2901" s="52"/>
    </row>
    <row r="2902" spans="3:3" x14ac:dyDescent="0.2">
      <c r="C2902" s="52"/>
    </row>
    <row r="2903" spans="3:3" x14ac:dyDescent="0.2">
      <c r="C2903" s="52"/>
    </row>
    <row r="2904" spans="3:3" x14ac:dyDescent="0.2">
      <c r="C2904" s="52"/>
    </row>
    <row r="2905" spans="3:3" x14ac:dyDescent="0.2">
      <c r="C2905" s="52"/>
    </row>
    <row r="2906" spans="3:3" x14ac:dyDescent="0.2">
      <c r="C2906" s="52"/>
    </row>
    <row r="2907" spans="3:3" x14ac:dyDescent="0.2">
      <c r="C2907" s="52"/>
    </row>
    <row r="2908" spans="3:3" x14ac:dyDescent="0.2">
      <c r="C2908" s="52"/>
    </row>
    <row r="2909" spans="3:3" x14ac:dyDescent="0.2">
      <c r="C2909" s="52"/>
    </row>
    <row r="2910" spans="3:3" x14ac:dyDescent="0.2">
      <c r="C2910" s="52"/>
    </row>
    <row r="2911" spans="3:3" x14ac:dyDescent="0.2">
      <c r="C2911" s="52"/>
    </row>
    <row r="2912" spans="3:3" x14ac:dyDescent="0.2">
      <c r="C2912" s="52"/>
    </row>
    <row r="2913" spans="3:3" x14ac:dyDescent="0.2">
      <c r="C2913" s="52"/>
    </row>
    <row r="2914" spans="3:3" x14ac:dyDescent="0.2">
      <c r="C2914" s="52"/>
    </row>
    <row r="2915" spans="3:3" x14ac:dyDescent="0.2">
      <c r="C2915" s="52"/>
    </row>
    <row r="2916" spans="3:3" x14ac:dyDescent="0.2">
      <c r="C2916" s="52"/>
    </row>
    <row r="2917" spans="3:3" x14ac:dyDescent="0.2">
      <c r="C2917" s="52"/>
    </row>
    <row r="2918" spans="3:3" x14ac:dyDescent="0.2">
      <c r="C2918" s="52"/>
    </row>
    <row r="2919" spans="3:3" x14ac:dyDescent="0.2">
      <c r="C2919" s="52"/>
    </row>
    <row r="2920" spans="3:3" x14ac:dyDescent="0.2">
      <c r="C2920" s="52"/>
    </row>
    <row r="2921" spans="3:3" x14ac:dyDescent="0.2">
      <c r="C2921" s="52"/>
    </row>
    <row r="2922" spans="3:3" x14ac:dyDescent="0.2">
      <c r="C2922" s="52"/>
    </row>
    <row r="2923" spans="3:3" x14ac:dyDescent="0.2">
      <c r="C2923" s="52"/>
    </row>
    <row r="2924" spans="3:3" x14ac:dyDescent="0.2">
      <c r="C2924" s="52"/>
    </row>
    <row r="2925" spans="3:3" x14ac:dyDescent="0.2">
      <c r="C2925" s="52"/>
    </row>
    <row r="2926" spans="3:3" x14ac:dyDescent="0.2">
      <c r="C2926" s="52"/>
    </row>
    <row r="2927" spans="3:3" x14ac:dyDescent="0.2">
      <c r="C2927" s="52"/>
    </row>
    <row r="2928" spans="3:3" x14ac:dyDescent="0.2">
      <c r="C2928" s="52"/>
    </row>
    <row r="2929" spans="3:3" x14ac:dyDescent="0.2">
      <c r="C2929" s="52"/>
    </row>
    <row r="2930" spans="3:3" x14ac:dyDescent="0.2">
      <c r="C2930" s="52"/>
    </row>
    <row r="2931" spans="3:3" x14ac:dyDescent="0.2">
      <c r="C2931" s="52"/>
    </row>
    <row r="2932" spans="3:3" x14ac:dyDescent="0.2">
      <c r="C2932" s="52"/>
    </row>
    <row r="2933" spans="3:3" x14ac:dyDescent="0.2">
      <c r="C2933" s="52"/>
    </row>
    <row r="2934" spans="3:3" x14ac:dyDescent="0.2">
      <c r="C2934" s="52"/>
    </row>
    <row r="2935" spans="3:3" x14ac:dyDescent="0.2">
      <c r="C2935" s="52"/>
    </row>
    <row r="2936" spans="3:3" x14ac:dyDescent="0.2">
      <c r="C2936" s="52"/>
    </row>
    <row r="2937" spans="3:3" x14ac:dyDescent="0.2">
      <c r="C2937" s="52"/>
    </row>
    <row r="2938" spans="3:3" x14ac:dyDescent="0.2">
      <c r="C2938" s="52"/>
    </row>
    <row r="2939" spans="3:3" x14ac:dyDescent="0.2">
      <c r="C2939" s="52"/>
    </row>
    <row r="2940" spans="3:3" x14ac:dyDescent="0.2">
      <c r="C2940" s="52"/>
    </row>
    <row r="2941" spans="3:3" x14ac:dyDescent="0.2">
      <c r="C2941" s="52"/>
    </row>
    <row r="2942" spans="3:3" x14ac:dyDescent="0.2">
      <c r="C2942" s="52"/>
    </row>
    <row r="2943" spans="3:3" x14ac:dyDescent="0.2">
      <c r="C2943" s="52"/>
    </row>
    <row r="2944" spans="3:3" x14ac:dyDescent="0.2">
      <c r="C2944" s="52"/>
    </row>
    <row r="2945" spans="3:3" x14ac:dyDescent="0.2">
      <c r="C2945" s="52"/>
    </row>
    <row r="2946" spans="3:3" x14ac:dyDescent="0.2">
      <c r="C2946" s="52"/>
    </row>
    <row r="2947" spans="3:3" x14ac:dyDescent="0.2">
      <c r="C2947" s="52"/>
    </row>
    <row r="2948" spans="3:3" x14ac:dyDescent="0.2">
      <c r="C2948" s="52"/>
    </row>
    <row r="2949" spans="3:3" x14ac:dyDescent="0.2">
      <c r="C2949" s="52"/>
    </row>
    <row r="2950" spans="3:3" x14ac:dyDescent="0.2">
      <c r="C2950" s="52"/>
    </row>
    <row r="2951" spans="3:3" x14ac:dyDescent="0.2">
      <c r="C2951" s="52"/>
    </row>
    <row r="2952" spans="3:3" x14ac:dyDescent="0.2">
      <c r="C2952" s="52"/>
    </row>
    <row r="2953" spans="3:3" x14ac:dyDescent="0.2">
      <c r="C2953" s="52"/>
    </row>
    <row r="2954" spans="3:3" x14ac:dyDescent="0.2">
      <c r="C2954" s="52"/>
    </row>
    <row r="2955" spans="3:3" x14ac:dyDescent="0.2">
      <c r="C2955" s="52"/>
    </row>
    <row r="2956" spans="3:3" x14ac:dyDescent="0.2">
      <c r="C2956" s="52"/>
    </row>
    <row r="2957" spans="3:3" x14ac:dyDescent="0.2">
      <c r="C2957" s="52"/>
    </row>
    <row r="2958" spans="3:3" x14ac:dyDescent="0.2">
      <c r="C2958" s="52"/>
    </row>
    <row r="2959" spans="3:3" x14ac:dyDescent="0.2">
      <c r="C2959" s="52"/>
    </row>
    <row r="2960" spans="3:3" x14ac:dyDescent="0.2">
      <c r="C2960" s="52"/>
    </row>
    <row r="2961" spans="3:3" x14ac:dyDescent="0.2">
      <c r="C2961" s="52"/>
    </row>
    <row r="2962" spans="3:3" x14ac:dyDescent="0.2">
      <c r="C2962" s="52"/>
    </row>
    <row r="2963" spans="3:3" x14ac:dyDescent="0.2">
      <c r="C2963" s="52"/>
    </row>
    <row r="2964" spans="3:3" x14ac:dyDescent="0.2">
      <c r="C2964" s="52"/>
    </row>
    <row r="2965" spans="3:3" x14ac:dyDescent="0.2">
      <c r="C2965" s="52"/>
    </row>
    <row r="2966" spans="3:3" x14ac:dyDescent="0.2">
      <c r="C2966" s="52"/>
    </row>
    <row r="2967" spans="3:3" x14ac:dyDescent="0.2">
      <c r="C2967" s="52"/>
    </row>
    <row r="2968" spans="3:3" x14ac:dyDescent="0.2">
      <c r="C2968" s="52"/>
    </row>
    <row r="2969" spans="3:3" x14ac:dyDescent="0.2">
      <c r="C2969" s="52"/>
    </row>
    <row r="2970" spans="3:3" x14ac:dyDescent="0.2">
      <c r="C2970" s="52"/>
    </row>
    <row r="2971" spans="3:3" x14ac:dyDescent="0.2">
      <c r="C2971" s="52"/>
    </row>
    <row r="2972" spans="3:3" x14ac:dyDescent="0.2">
      <c r="C2972" s="52"/>
    </row>
    <row r="2973" spans="3:3" x14ac:dyDescent="0.2">
      <c r="C2973" s="52"/>
    </row>
    <row r="2974" spans="3:3" x14ac:dyDescent="0.2">
      <c r="C2974" s="52"/>
    </row>
    <row r="2975" spans="3:3" x14ac:dyDescent="0.2">
      <c r="C2975" s="52"/>
    </row>
    <row r="2976" spans="3:3" x14ac:dyDescent="0.2">
      <c r="C2976" s="52"/>
    </row>
    <row r="2977" spans="3:3" x14ac:dyDescent="0.2">
      <c r="C2977" s="52"/>
    </row>
    <row r="2978" spans="3:3" x14ac:dyDescent="0.2">
      <c r="C2978" s="52"/>
    </row>
    <row r="2979" spans="3:3" x14ac:dyDescent="0.2">
      <c r="C2979" s="52"/>
    </row>
    <row r="2980" spans="3:3" x14ac:dyDescent="0.2">
      <c r="C2980" s="52"/>
    </row>
    <row r="2981" spans="3:3" x14ac:dyDescent="0.2">
      <c r="C2981" s="52"/>
    </row>
    <row r="2982" spans="3:3" x14ac:dyDescent="0.2">
      <c r="C2982" s="52"/>
    </row>
    <row r="2983" spans="3:3" x14ac:dyDescent="0.2">
      <c r="C2983" s="52"/>
    </row>
    <row r="2984" spans="3:3" x14ac:dyDescent="0.2">
      <c r="C2984" s="52"/>
    </row>
    <row r="2985" spans="3:3" x14ac:dyDescent="0.2">
      <c r="C2985" s="52"/>
    </row>
    <row r="2986" spans="3:3" x14ac:dyDescent="0.2">
      <c r="C2986" s="52"/>
    </row>
    <row r="2987" spans="3:3" x14ac:dyDescent="0.2">
      <c r="C2987" s="52"/>
    </row>
    <row r="2988" spans="3:3" x14ac:dyDescent="0.2">
      <c r="C2988" s="52"/>
    </row>
    <row r="2989" spans="3:3" x14ac:dyDescent="0.2">
      <c r="C2989" s="52"/>
    </row>
    <row r="2990" spans="3:3" x14ac:dyDescent="0.2">
      <c r="C2990" s="52"/>
    </row>
    <row r="2991" spans="3:3" x14ac:dyDescent="0.2">
      <c r="C2991" s="52"/>
    </row>
    <row r="2992" spans="3:3" x14ac:dyDescent="0.2">
      <c r="C2992" s="52"/>
    </row>
    <row r="2993" spans="3:3" x14ac:dyDescent="0.2">
      <c r="C2993" s="52"/>
    </row>
    <row r="2994" spans="3:3" x14ac:dyDescent="0.2">
      <c r="C2994" s="52"/>
    </row>
    <row r="2995" spans="3:3" x14ac:dyDescent="0.2">
      <c r="C2995" s="52"/>
    </row>
    <row r="2996" spans="3:3" x14ac:dyDescent="0.2">
      <c r="C2996" s="52"/>
    </row>
    <row r="2997" spans="3:3" x14ac:dyDescent="0.2">
      <c r="C2997" s="52"/>
    </row>
    <row r="2998" spans="3:3" x14ac:dyDescent="0.2">
      <c r="C2998" s="52"/>
    </row>
    <row r="2999" spans="3:3" x14ac:dyDescent="0.2">
      <c r="C2999" s="52"/>
    </row>
    <row r="3000" spans="3:3" x14ac:dyDescent="0.2">
      <c r="C3000" s="52"/>
    </row>
    <row r="3001" spans="3:3" x14ac:dyDescent="0.2">
      <c r="C3001" s="52"/>
    </row>
    <row r="3002" spans="3:3" x14ac:dyDescent="0.2">
      <c r="C3002" s="52"/>
    </row>
    <row r="3003" spans="3:3" x14ac:dyDescent="0.2">
      <c r="C3003" s="52"/>
    </row>
    <row r="3004" spans="3:3" x14ac:dyDescent="0.2">
      <c r="C3004" s="52"/>
    </row>
    <row r="3005" spans="3:3" x14ac:dyDescent="0.2">
      <c r="C3005" s="52"/>
    </row>
    <row r="3006" spans="3:3" x14ac:dyDescent="0.2">
      <c r="C3006" s="52"/>
    </row>
    <row r="3007" spans="3:3" x14ac:dyDescent="0.2">
      <c r="C3007" s="52"/>
    </row>
    <row r="3008" spans="3:3" x14ac:dyDescent="0.2">
      <c r="C3008" s="52"/>
    </row>
    <row r="3009" spans="3:3" x14ac:dyDescent="0.2">
      <c r="C3009" s="52"/>
    </row>
    <row r="3010" spans="3:3" x14ac:dyDescent="0.2">
      <c r="C3010" s="52"/>
    </row>
    <row r="3011" spans="3:3" x14ac:dyDescent="0.2">
      <c r="C3011" s="52"/>
    </row>
    <row r="3012" spans="3:3" x14ac:dyDescent="0.2">
      <c r="C3012" s="52"/>
    </row>
    <row r="3013" spans="3:3" x14ac:dyDescent="0.2">
      <c r="C3013" s="52"/>
    </row>
    <row r="3014" spans="3:3" x14ac:dyDescent="0.2">
      <c r="C3014" s="52"/>
    </row>
    <row r="3015" spans="3:3" x14ac:dyDescent="0.2">
      <c r="C3015" s="52"/>
    </row>
    <row r="3016" spans="3:3" x14ac:dyDescent="0.2">
      <c r="C3016" s="52"/>
    </row>
    <row r="3017" spans="3:3" x14ac:dyDescent="0.2">
      <c r="C3017" s="52"/>
    </row>
    <row r="3018" spans="3:3" x14ac:dyDescent="0.2">
      <c r="C3018" s="52"/>
    </row>
    <row r="3019" spans="3:3" x14ac:dyDescent="0.2">
      <c r="C3019" s="52"/>
    </row>
    <row r="3020" spans="3:3" x14ac:dyDescent="0.2">
      <c r="C3020" s="52"/>
    </row>
    <row r="3021" spans="3:3" x14ac:dyDescent="0.2">
      <c r="C3021" s="52"/>
    </row>
    <row r="3022" spans="3:3" x14ac:dyDescent="0.2">
      <c r="C3022" s="52"/>
    </row>
    <row r="3023" spans="3:3" x14ac:dyDescent="0.2">
      <c r="C3023" s="52"/>
    </row>
    <row r="3024" spans="3:3" x14ac:dyDescent="0.2">
      <c r="C3024" s="52"/>
    </row>
    <row r="3025" spans="3:3" x14ac:dyDescent="0.2">
      <c r="C3025" s="52"/>
    </row>
    <row r="3026" spans="3:3" x14ac:dyDescent="0.2">
      <c r="C3026" s="52"/>
    </row>
    <row r="3027" spans="3:3" x14ac:dyDescent="0.2">
      <c r="C3027" s="52"/>
    </row>
    <row r="3028" spans="3:3" x14ac:dyDescent="0.2">
      <c r="C3028" s="52"/>
    </row>
    <row r="3029" spans="3:3" x14ac:dyDescent="0.2">
      <c r="C3029" s="52"/>
    </row>
    <row r="3030" spans="3:3" x14ac:dyDescent="0.2">
      <c r="C3030" s="52"/>
    </row>
    <row r="3031" spans="3:3" x14ac:dyDescent="0.2">
      <c r="C3031" s="52"/>
    </row>
    <row r="3032" spans="3:3" x14ac:dyDescent="0.2">
      <c r="C3032" s="52"/>
    </row>
    <row r="3033" spans="3:3" x14ac:dyDescent="0.2">
      <c r="C3033" s="52"/>
    </row>
    <row r="3034" spans="3:3" x14ac:dyDescent="0.2">
      <c r="C3034" s="52"/>
    </row>
    <row r="3035" spans="3:3" x14ac:dyDescent="0.2">
      <c r="C3035" s="52"/>
    </row>
    <row r="3036" spans="3:3" x14ac:dyDescent="0.2">
      <c r="C3036" s="52"/>
    </row>
    <row r="3037" spans="3:3" x14ac:dyDescent="0.2">
      <c r="C3037" s="52"/>
    </row>
    <row r="3038" spans="3:3" x14ac:dyDescent="0.2">
      <c r="C3038" s="52"/>
    </row>
    <row r="3039" spans="3:3" x14ac:dyDescent="0.2">
      <c r="C3039" s="52"/>
    </row>
    <row r="3040" spans="3:3" x14ac:dyDescent="0.2">
      <c r="C3040" s="52"/>
    </row>
    <row r="3041" spans="3:3" x14ac:dyDescent="0.2">
      <c r="C3041" s="52"/>
    </row>
    <row r="3042" spans="3:3" x14ac:dyDescent="0.2">
      <c r="C3042" s="52"/>
    </row>
    <row r="3043" spans="3:3" x14ac:dyDescent="0.2">
      <c r="C3043" s="52"/>
    </row>
    <row r="3044" spans="3:3" x14ac:dyDescent="0.2">
      <c r="C3044" s="52"/>
    </row>
    <row r="3045" spans="3:3" x14ac:dyDescent="0.2">
      <c r="C3045" s="52"/>
    </row>
    <row r="3046" spans="3:3" x14ac:dyDescent="0.2">
      <c r="C3046" s="52"/>
    </row>
    <row r="3047" spans="3:3" x14ac:dyDescent="0.2">
      <c r="C3047" s="52"/>
    </row>
    <row r="3048" spans="3:3" x14ac:dyDescent="0.2">
      <c r="C3048" s="52"/>
    </row>
    <row r="3049" spans="3:3" x14ac:dyDescent="0.2">
      <c r="C3049" s="52"/>
    </row>
    <row r="3050" spans="3:3" x14ac:dyDescent="0.2">
      <c r="C3050" s="52"/>
    </row>
    <row r="3051" spans="3:3" x14ac:dyDescent="0.2">
      <c r="C3051" s="52"/>
    </row>
    <row r="3052" spans="3:3" x14ac:dyDescent="0.2">
      <c r="C3052" s="52"/>
    </row>
    <row r="3053" spans="3:3" x14ac:dyDescent="0.2">
      <c r="C3053" s="52"/>
    </row>
    <row r="3054" spans="3:3" x14ac:dyDescent="0.2">
      <c r="C3054" s="52"/>
    </row>
    <row r="3055" spans="3:3" x14ac:dyDescent="0.2">
      <c r="C3055" s="52"/>
    </row>
    <row r="3056" spans="3:3" x14ac:dyDescent="0.2">
      <c r="C3056" s="52"/>
    </row>
    <row r="3057" spans="3:3" x14ac:dyDescent="0.2">
      <c r="C3057" s="52"/>
    </row>
    <row r="3058" spans="3:3" x14ac:dyDescent="0.2">
      <c r="C3058" s="52"/>
    </row>
    <row r="3059" spans="3:3" x14ac:dyDescent="0.2">
      <c r="C3059" s="52"/>
    </row>
    <row r="3060" spans="3:3" x14ac:dyDescent="0.2">
      <c r="C3060" s="52"/>
    </row>
    <row r="3061" spans="3:3" x14ac:dyDescent="0.2">
      <c r="C3061" s="52"/>
    </row>
    <row r="3062" spans="3:3" x14ac:dyDescent="0.2">
      <c r="C3062" s="52"/>
    </row>
    <row r="3063" spans="3:3" x14ac:dyDescent="0.2">
      <c r="C3063" s="52"/>
    </row>
    <row r="3064" spans="3:3" x14ac:dyDescent="0.2">
      <c r="C3064" s="52"/>
    </row>
    <row r="3065" spans="3:3" x14ac:dyDescent="0.2">
      <c r="C3065" s="52"/>
    </row>
    <row r="3066" spans="3:3" x14ac:dyDescent="0.2">
      <c r="C3066" s="52"/>
    </row>
    <row r="3067" spans="3:3" x14ac:dyDescent="0.2">
      <c r="C3067" s="52"/>
    </row>
    <row r="3068" spans="3:3" x14ac:dyDescent="0.2">
      <c r="C3068" s="52"/>
    </row>
    <row r="3069" spans="3:3" x14ac:dyDescent="0.2">
      <c r="C3069" s="52"/>
    </row>
    <row r="3070" spans="3:3" x14ac:dyDescent="0.2">
      <c r="C3070" s="52"/>
    </row>
    <row r="3071" spans="3:3" x14ac:dyDescent="0.2">
      <c r="C3071" s="52"/>
    </row>
    <row r="3072" spans="3:3" x14ac:dyDescent="0.2">
      <c r="C3072" s="52"/>
    </row>
    <row r="3073" spans="3:3" x14ac:dyDescent="0.2">
      <c r="C3073" s="52"/>
    </row>
    <row r="3074" spans="3:3" x14ac:dyDescent="0.2">
      <c r="C3074" s="52"/>
    </row>
    <row r="3075" spans="3:3" x14ac:dyDescent="0.2">
      <c r="C3075" s="52"/>
    </row>
    <row r="3076" spans="3:3" x14ac:dyDescent="0.2">
      <c r="C3076" s="52"/>
    </row>
    <row r="3077" spans="3:3" x14ac:dyDescent="0.2">
      <c r="C3077" s="52"/>
    </row>
    <row r="3078" spans="3:3" x14ac:dyDescent="0.2">
      <c r="C3078" s="52"/>
    </row>
    <row r="3079" spans="3:3" x14ac:dyDescent="0.2">
      <c r="C3079" s="52"/>
    </row>
    <row r="3080" spans="3:3" x14ac:dyDescent="0.2">
      <c r="C3080" s="52"/>
    </row>
    <row r="3081" spans="3:3" x14ac:dyDescent="0.2">
      <c r="C3081" s="52"/>
    </row>
    <row r="3082" spans="3:3" x14ac:dyDescent="0.2">
      <c r="C3082" s="52"/>
    </row>
    <row r="3083" spans="3:3" x14ac:dyDescent="0.2">
      <c r="C3083" s="52"/>
    </row>
    <row r="3084" spans="3:3" x14ac:dyDescent="0.2">
      <c r="C3084" s="52"/>
    </row>
    <row r="3085" spans="3:3" x14ac:dyDescent="0.2">
      <c r="C3085" s="52"/>
    </row>
    <row r="3086" spans="3:3" x14ac:dyDescent="0.2">
      <c r="C3086" s="52"/>
    </row>
    <row r="3087" spans="3:3" x14ac:dyDescent="0.2">
      <c r="C3087" s="52"/>
    </row>
    <row r="3088" spans="3:3" x14ac:dyDescent="0.2">
      <c r="C3088" s="52"/>
    </row>
    <row r="3089" spans="3:3" x14ac:dyDescent="0.2">
      <c r="C3089" s="52"/>
    </row>
    <row r="3090" spans="3:3" x14ac:dyDescent="0.2">
      <c r="C3090" s="52"/>
    </row>
    <row r="3091" spans="3:3" x14ac:dyDescent="0.2">
      <c r="C3091" s="52"/>
    </row>
    <row r="3092" spans="3:3" x14ac:dyDescent="0.2">
      <c r="C3092" s="52"/>
    </row>
    <row r="3093" spans="3:3" x14ac:dyDescent="0.2">
      <c r="C3093" s="52"/>
    </row>
    <row r="3094" spans="3:3" x14ac:dyDescent="0.2">
      <c r="C3094" s="52"/>
    </row>
    <row r="3095" spans="3:3" x14ac:dyDescent="0.2">
      <c r="C3095" s="52"/>
    </row>
    <row r="3096" spans="3:3" x14ac:dyDescent="0.2">
      <c r="C3096" s="52"/>
    </row>
    <row r="3097" spans="3:3" x14ac:dyDescent="0.2">
      <c r="C3097" s="52"/>
    </row>
    <row r="3098" spans="3:3" x14ac:dyDescent="0.2">
      <c r="C3098" s="52"/>
    </row>
    <row r="3099" spans="3:3" x14ac:dyDescent="0.2">
      <c r="C3099" s="52"/>
    </row>
    <row r="3100" spans="3:3" x14ac:dyDescent="0.2">
      <c r="C3100" s="52"/>
    </row>
    <row r="3101" spans="3:3" x14ac:dyDescent="0.2">
      <c r="C3101" s="52"/>
    </row>
    <row r="3102" spans="3:3" x14ac:dyDescent="0.2">
      <c r="C3102" s="52"/>
    </row>
    <row r="3103" spans="3:3" x14ac:dyDescent="0.2">
      <c r="C3103" s="52"/>
    </row>
    <row r="3104" spans="3:3" x14ac:dyDescent="0.2">
      <c r="C3104" s="52"/>
    </row>
    <row r="3105" spans="3:3" x14ac:dyDescent="0.2">
      <c r="C3105" s="52"/>
    </row>
    <row r="3106" spans="3:3" x14ac:dyDescent="0.2">
      <c r="C3106" s="52"/>
    </row>
    <row r="3107" spans="3:3" x14ac:dyDescent="0.2">
      <c r="C3107" s="52"/>
    </row>
    <row r="3108" spans="3:3" x14ac:dyDescent="0.2">
      <c r="C3108" s="52"/>
    </row>
    <row r="3109" spans="3:3" x14ac:dyDescent="0.2">
      <c r="C3109" s="52"/>
    </row>
    <row r="3110" spans="3:3" x14ac:dyDescent="0.2">
      <c r="C3110" s="52"/>
    </row>
    <row r="3111" spans="3:3" x14ac:dyDescent="0.2">
      <c r="C3111" s="52"/>
    </row>
    <row r="3112" spans="3:3" x14ac:dyDescent="0.2">
      <c r="C3112" s="52"/>
    </row>
    <row r="3113" spans="3:3" x14ac:dyDescent="0.2">
      <c r="C3113" s="52"/>
    </row>
    <row r="3114" spans="3:3" x14ac:dyDescent="0.2">
      <c r="C3114" s="52"/>
    </row>
    <row r="3115" spans="3:3" x14ac:dyDescent="0.2">
      <c r="C3115" s="52"/>
    </row>
    <row r="3116" spans="3:3" x14ac:dyDescent="0.2">
      <c r="C3116" s="52"/>
    </row>
    <row r="3117" spans="3:3" x14ac:dyDescent="0.2">
      <c r="C3117" s="52"/>
    </row>
    <row r="3118" spans="3:3" x14ac:dyDescent="0.2">
      <c r="C3118" s="52"/>
    </row>
    <row r="3119" spans="3:3" x14ac:dyDescent="0.2">
      <c r="C3119" s="52"/>
    </row>
    <row r="3120" spans="3:3" x14ac:dyDescent="0.2">
      <c r="C3120" s="52"/>
    </row>
    <row r="3121" spans="3:3" x14ac:dyDescent="0.2">
      <c r="C3121" s="52"/>
    </row>
    <row r="3122" spans="3:3" x14ac:dyDescent="0.2">
      <c r="C3122" s="52"/>
    </row>
    <row r="3123" spans="3:3" x14ac:dyDescent="0.2">
      <c r="C3123" s="52"/>
    </row>
    <row r="3124" spans="3:3" x14ac:dyDescent="0.2">
      <c r="C3124" s="52"/>
    </row>
    <row r="3125" spans="3:3" x14ac:dyDescent="0.2">
      <c r="C3125" s="52"/>
    </row>
    <row r="3126" spans="3:3" x14ac:dyDescent="0.2">
      <c r="C3126" s="52"/>
    </row>
    <row r="3127" spans="3:3" x14ac:dyDescent="0.2">
      <c r="C3127" s="52"/>
    </row>
    <row r="3128" spans="3:3" x14ac:dyDescent="0.2">
      <c r="C3128" s="52"/>
    </row>
    <row r="3129" spans="3:3" x14ac:dyDescent="0.2">
      <c r="C3129" s="52"/>
    </row>
    <row r="3130" spans="3:3" x14ac:dyDescent="0.2">
      <c r="C3130" s="52"/>
    </row>
    <row r="3131" spans="3:3" x14ac:dyDescent="0.2">
      <c r="C3131" s="52"/>
    </row>
    <row r="3132" spans="3:3" x14ac:dyDescent="0.2">
      <c r="C3132" s="52"/>
    </row>
    <row r="3133" spans="3:3" x14ac:dyDescent="0.2">
      <c r="C3133" s="52"/>
    </row>
    <row r="3134" spans="3:3" x14ac:dyDescent="0.2">
      <c r="C3134" s="52"/>
    </row>
    <row r="3135" spans="3:3" x14ac:dyDescent="0.2">
      <c r="C3135" s="52"/>
    </row>
    <row r="3136" spans="3:3" x14ac:dyDescent="0.2">
      <c r="C3136" s="52"/>
    </row>
    <row r="3137" spans="3:3" x14ac:dyDescent="0.2">
      <c r="C3137" s="52"/>
    </row>
    <row r="3138" spans="3:3" x14ac:dyDescent="0.2">
      <c r="C3138" s="52"/>
    </row>
    <row r="3139" spans="3:3" x14ac:dyDescent="0.2">
      <c r="C3139" s="52"/>
    </row>
    <row r="3140" spans="3:3" x14ac:dyDescent="0.2">
      <c r="C3140" s="52"/>
    </row>
    <row r="3141" spans="3:3" x14ac:dyDescent="0.2">
      <c r="C3141" s="52"/>
    </row>
    <row r="3142" spans="3:3" x14ac:dyDescent="0.2">
      <c r="C3142" s="52"/>
    </row>
    <row r="3143" spans="3:3" x14ac:dyDescent="0.2">
      <c r="C3143" s="52"/>
    </row>
    <row r="3144" spans="3:3" x14ac:dyDescent="0.2">
      <c r="C3144" s="52"/>
    </row>
    <row r="3145" spans="3:3" x14ac:dyDescent="0.2">
      <c r="C3145" s="52"/>
    </row>
    <row r="3146" spans="3:3" x14ac:dyDescent="0.2">
      <c r="C3146" s="52"/>
    </row>
    <row r="3147" spans="3:3" x14ac:dyDescent="0.2">
      <c r="C3147" s="52"/>
    </row>
    <row r="3148" spans="3:3" x14ac:dyDescent="0.2">
      <c r="C3148" s="52"/>
    </row>
    <row r="3149" spans="3:3" x14ac:dyDescent="0.2">
      <c r="C3149" s="52"/>
    </row>
    <row r="3150" spans="3:3" x14ac:dyDescent="0.2">
      <c r="C3150" s="52"/>
    </row>
    <row r="3151" spans="3:3" x14ac:dyDescent="0.2">
      <c r="C3151" s="52"/>
    </row>
    <row r="3152" spans="3:3" x14ac:dyDescent="0.2">
      <c r="C3152" s="52"/>
    </row>
    <row r="3153" spans="3:3" x14ac:dyDescent="0.2">
      <c r="C3153" s="52"/>
    </row>
    <row r="3154" spans="3:3" x14ac:dyDescent="0.2">
      <c r="C3154" s="52"/>
    </row>
    <row r="3155" spans="3:3" x14ac:dyDescent="0.2">
      <c r="C3155" s="52"/>
    </row>
    <row r="3156" spans="3:3" x14ac:dyDescent="0.2">
      <c r="C3156" s="52"/>
    </row>
    <row r="3157" spans="3:3" x14ac:dyDescent="0.2">
      <c r="C3157" s="52"/>
    </row>
    <row r="3158" spans="3:3" x14ac:dyDescent="0.2">
      <c r="C3158" s="52"/>
    </row>
    <row r="3159" spans="3:3" x14ac:dyDescent="0.2">
      <c r="C3159" s="52"/>
    </row>
    <row r="3160" spans="3:3" x14ac:dyDescent="0.2">
      <c r="C3160" s="52"/>
    </row>
    <row r="3161" spans="3:3" x14ac:dyDescent="0.2">
      <c r="C3161" s="52"/>
    </row>
    <row r="3162" spans="3:3" x14ac:dyDescent="0.2">
      <c r="C3162" s="52"/>
    </row>
    <row r="3163" spans="3:3" x14ac:dyDescent="0.2">
      <c r="C3163" s="52"/>
    </row>
    <row r="3164" spans="3:3" x14ac:dyDescent="0.2">
      <c r="C3164" s="52"/>
    </row>
    <row r="3165" spans="3:3" x14ac:dyDescent="0.2">
      <c r="C3165" s="52"/>
    </row>
    <row r="3166" spans="3:3" x14ac:dyDescent="0.2">
      <c r="C3166" s="52"/>
    </row>
    <row r="3167" spans="3:3" x14ac:dyDescent="0.2">
      <c r="C3167" s="52"/>
    </row>
    <row r="3168" spans="3:3" x14ac:dyDescent="0.2">
      <c r="C3168" s="52"/>
    </row>
    <row r="3169" spans="3:3" x14ac:dyDescent="0.2">
      <c r="C3169" s="52"/>
    </row>
    <row r="3170" spans="3:3" x14ac:dyDescent="0.2">
      <c r="C3170" s="52"/>
    </row>
    <row r="3171" spans="3:3" x14ac:dyDescent="0.2">
      <c r="C3171" s="52"/>
    </row>
    <row r="3172" spans="3:3" x14ac:dyDescent="0.2">
      <c r="C3172" s="52"/>
    </row>
    <row r="3173" spans="3:3" x14ac:dyDescent="0.2">
      <c r="C3173" s="52"/>
    </row>
    <row r="3174" spans="3:3" x14ac:dyDescent="0.2">
      <c r="C3174" s="52"/>
    </row>
    <row r="3175" spans="3:3" x14ac:dyDescent="0.2">
      <c r="C3175" s="52"/>
    </row>
    <row r="3176" spans="3:3" x14ac:dyDescent="0.2">
      <c r="C3176" s="52"/>
    </row>
    <row r="3177" spans="3:3" x14ac:dyDescent="0.2">
      <c r="C3177" s="52"/>
    </row>
    <row r="3178" spans="3:3" x14ac:dyDescent="0.2">
      <c r="C3178" s="52"/>
    </row>
    <row r="3179" spans="3:3" x14ac:dyDescent="0.2">
      <c r="C3179" s="52"/>
    </row>
    <row r="3180" spans="3:3" x14ac:dyDescent="0.2">
      <c r="C3180" s="52"/>
    </row>
    <row r="3181" spans="3:3" x14ac:dyDescent="0.2">
      <c r="C3181" s="52"/>
    </row>
    <row r="3182" spans="3:3" x14ac:dyDescent="0.2">
      <c r="C3182" s="52"/>
    </row>
    <row r="3183" spans="3:3" x14ac:dyDescent="0.2">
      <c r="C3183" s="52"/>
    </row>
    <row r="3184" spans="3:3" x14ac:dyDescent="0.2">
      <c r="C3184" s="52"/>
    </row>
    <row r="3185" spans="3:3" x14ac:dyDescent="0.2">
      <c r="C3185" s="52"/>
    </row>
    <row r="3186" spans="3:3" x14ac:dyDescent="0.2">
      <c r="C3186" s="52"/>
    </row>
    <row r="3187" spans="3:3" x14ac:dyDescent="0.2">
      <c r="C3187" s="52"/>
    </row>
    <row r="3188" spans="3:3" x14ac:dyDescent="0.2">
      <c r="C3188" s="52"/>
    </row>
    <row r="3189" spans="3:3" x14ac:dyDescent="0.2">
      <c r="C3189" s="52"/>
    </row>
    <row r="3190" spans="3:3" x14ac:dyDescent="0.2">
      <c r="C3190" s="52"/>
    </row>
    <row r="3191" spans="3:3" x14ac:dyDescent="0.2">
      <c r="C3191" s="52"/>
    </row>
    <row r="3192" spans="3:3" x14ac:dyDescent="0.2">
      <c r="C3192" s="52"/>
    </row>
    <row r="3193" spans="3:3" x14ac:dyDescent="0.2">
      <c r="C3193" s="52"/>
    </row>
    <row r="3194" spans="3:3" x14ac:dyDescent="0.2">
      <c r="C3194" s="52"/>
    </row>
    <row r="3195" spans="3:3" x14ac:dyDescent="0.2">
      <c r="C3195" s="52"/>
    </row>
    <row r="3196" spans="3:3" x14ac:dyDescent="0.2">
      <c r="C3196" s="52"/>
    </row>
    <row r="3197" spans="3:3" x14ac:dyDescent="0.2">
      <c r="C3197" s="52"/>
    </row>
    <row r="3198" spans="3:3" x14ac:dyDescent="0.2">
      <c r="C3198" s="52"/>
    </row>
    <row r="3199" spans="3:3" x14ac:dyDescent="0.2">
      <c r="C3199" s="52"/>
    </row>
    <row r="3200" spans="3:3" x14ac:dyDescent="0.2">
      <c r="C3200" s="52"/>
    </row>
    <row r="3201" spans="3:3" x14ac:dyDescent="0.2">
      <c r="C3201" s="52"/>
    </row>
    <row r="3202" spans="3:3" x14ac:dyDescent="0.2">
      <c r="C3202" s="52"/>
    </row>
    <row r="3203" spans="3:3" x14ac:dyDescent="0.2">
      <c r="C3203" s="52"/>
    </row>
    <row r="3204" spans="3:3" x14ac:dyDescent="0.2">
      <c r="C3204" s="52"/>
    </row>
    <row r="3205" spans="3:3" x14ac:dyDescent="0.2">
      <c r="C3205" s="52"/>
    </row>
    <row r="3206" spans="3:3" x14ac:dyDescent="0.2">
      <c r="C3206" s="52"/>
    </row>
    <row r="3207" spans="3:3" x14ac:dyDescent="0.2">
      <c r="C3207" s="52"/>
    </row>
    <row r="3208" spans="3:3" x14ac:dyDescent="0.2">
      <c r="C3208" s="52"/>
    </row>
    <row r="3209" spans="3:3" x14ac:dyDescent="0.2">
      <c r="C3209" s="52"/>
    </row>
    <row r="3210" spans="3:3" x14ac:dyDescent="0.2">
      <c r="C3210" s="52"/>
    </row>
    <row r="3211" spans="3:3" x14ac:dyDescent="0.2">
      <c r="C3211" s="52"/>
    </row>
    <row r="3212" spans="3:3" x14ac:dyDescent="0.2">
      <c r="C3212" s="52"/>
    </row>
    <row r="3213" spans="3:3" x14ac:dyDescent="0.2">
      <c r="C3213" s="52"/>
    </row>
    <row r="3214" spans="3:3" x14ac:dyDescent="0.2">
      <c r="C3214" s="52"/>
    </row>
    <row r="3215" spans="3:3" x14ac:dyDescent="0.2">
      <c r="C3215" s="52"/>
    </row>
    <row r="3216" spans="3:3" x14ac:dyDescent="0.2">
      <c r="C3216" s="52"/>
    </row>
    <row r="3217" spans="3:3" x14ac:dyDescent="0.2">
      <c r="C3217" s="52"/>
    </row>
    <row r="3218" spans="3:3" x14ac:dyDescent="0.2">
      <c r="C3218" s="52"/>
    </row>
    <row r="3219" spans="3:3" x14ac:dyDescent="0.2">
      <c r="C3219" s="52"/>
    </row>
    <row r="3220" spans="3:3" x14ac:dyDescent="0.2">
      <c r="C3220" s="52"/>
    </row>
    <row r="3221" spans="3:3" x14ac:dyDescent="0.2">
      <c r="C3221" s="52"/>
    </row>
    <row r="3222" spans="3:3" x14ac:dyDescent="0.2">
      <c r="C3222" s="52"/>
    </row>
    <row r="3223" spans="3:3" x14ac:dyDescent="0.2">
      <c r="C3223" s="52"/>
    </row>
    <row r="3224" spans="3:3" x14ac:dyDescent="0.2">
      <c r="C3224" s="52"/>
    </row>
    <row r="3225" spans="3:3" x14ac:dyDescent="0.2">
      <c r="C3225" s="52"/>
    </row>
    <row r="3226" spans="3:3" x14ac:dyDescent="0.2">
      <c r="C3226" s="52"/>
    </row>
    <row r="3227" spans="3:3" x14ac:dyDescent="0.2">
      <c r="C3227" s="52"/>
    </row>
    <row r="3228" spans="3:3" x14ac:dyDescent="0.2">
      <c r="C3228" s="52"/>
    </row>
    <row r="3229" spans="3:3" x14ac:dyDescent="0.2">
      <c r="C3229" s="52"/>
    </row>
    <row r="3230" spans="3:3" x14ac:dyDescent="0.2">
      <c r="C3230" s="52"/>
    </row>
    <row r="3231" spans="3:3" x14ac:dyDescent="0.2">
      <c r="C3231" s="52"/>
    </row>
    <row r="3232" spans="3:3" x14ac:dyDescent="0.2">
      <c r="C3232" s="52"/>
    </row>
    <row r="3233" spans="3:3" x14ac:dyDescent="0.2">
      <c r="C3233" s="52"/>
    </row>
    <row r="3234" spans="3:3" x14ac:dyDescent="0.2">
      <c r="C3234" s="52"/>
    </row>
    <row r="3235" spans="3:3" x14ac:dyDescent="0.2">
      <c r="C3235" s="52"/>
    </row>
    <row r="3236" spans="3:3" x14ac:dyDescent="0.2">
      <c r="C3236" s="52"/>
    </row>
    <row r="3237" spans="3:3" x14ac:dyDescent="0.2">
      <c r="C3237" s="52"/>
    </row>
    <row r="3238" spans="3:3" x14ac:dyDescent="0.2">
      <c r="C3238" s="52"/>
    </row>
    <row r="3239" spans="3:3" x14ac:dyDescent="0.2">
      <c r="C3239" s="52"/>
    </row>
    <row r="3240" spans="3:3" x14ac:dyDescent="0.2">
      <c r="C3240" s="52"/>
    </row>
    <row r="3241" spans="3:3" x14ac:dyDescent="0.2">
      <c r="C3241" s="52"/>
    </row>
    <row r="3242" spans="3:3" x14ac:dyDescent="0.2">
      <c r="C3242" s="52"/>
    </row>
    <row r="3243" spans="3:3" x14ac:dyDescent="0.2">
      <c r="C3243" s="52"/>
    </row>
    <row r="3244" spans="3:3" x14ac:dyDescent="0.2">
      <c r="C3244" s="52"/>
    </row>
    <row r="3245" spans="3:3" x14ac:dyDescent="0.2">
      <c r="C3245" s="52"/>
    </row>
    <row r="3246" spans="3:3" x14ac:dyDescent="0.2">
      <c r="C3246" s="52"/>
    </row>
    <row r="3247" spans="3:3" x14ac:dyDescent="0.2">
      <c r="C3247" s="52"/>
    </row>
    <row r="3248" spans="3:3" x14ac:dyDescent="0.2">
      <c r="C3248" s="52"/>
    </row>
    <row r="3249" spans="3:3" x14ac:dyDescent="0.2">
      <c r="C3249" s="52"/>
    </row>
    <row r="3250" spans="3:3" x14ac:dyDescent="0.2">
      <c r="C3250" s="52"/>
    </row>
    <row r="3251" spans="3:3" x14ac:dyDescent="0.2">
      <c r="C3251" s="52"/>
    </row>
    <row r="3252" spans="3:3" x14ac:dyDescent="0.2">
      <c r="C3252" s="52"/>
    </row>
    <row r="3253" spans="3:3" x14ac:dyDescent="0.2">
      <c r="C3253" s="52"/>
    </row>
    <row r="3254" spans="3:3" x14ac:dyDescent="0.2">
      <c r="C3254" s="52"/>
    </row>
    <row r="3255" spans="3:3" x14ac:dyDescent="0.2">
      <c r="C3255" s="52"/>
    </row>
    <row r="3256" spans="3:3" x14ac:dyDescent="0.2">
      <c r="C3256" s="52"/>
    </row>
    <row r="3257" spans="3:3" x14ac:dyDescent="0.2">
      <c r="C3257" s="52"/>
    </row>
    <row r="3258" spans="3:3" x14ac:dyDescent="0.2">
      <c r="C3258" s="52"/>
    </row>
    <row r="3259" spans="3:3" x14ac:dyDescent="0.2">
      <c r="C3259" s="52"/>
    </row>
    <row r="3260" spans="3:3" x14ac:dyDescent="0.2">
      <c r="C3260" s="52"/>
    </row>
    <row r="3261" spans="3:3" x14ac:dyDescent="0.2">
      <c r="C3261" s="52"/>
    </row>
    <row r="3262" spans="3:3" x14ac:dyDescent="0.2">
      <c r="C3262" s="52"/>
    </row>
    <row r="3263" spans="3:3" x14ac:dyDescent="0.2">
      <c r="C3263" s="52"/>
    </row>
    <row r="3264" spans="3:3" x14ac:dyDescent="0.2">
      <c r="C3264" s="52"/>
    </row>
    <row r="3265" spans="3:3" x14ac:dyDescent="0.2">
      <c r="C3265" s="52"/>
    </row>
    <row r="3266" spans="3:3" x14ac:dyDescent="0.2">
      <c r="C3266" s="52"/>
    </row>
    <row r="3267" spans="3:3" x14ac:dyDescent="0.2">
      <c r="C3267" s="52"/>
    </row>
    <row r="3268" spans="3:3" x14ac:dyDescent="0.2">
      <c r="C3268" s="52"/>
    </row>
    <row r="3269" spans="3:3" x14ac:dyDescent="0.2">
      <c r="C3269" s="52"/>
    </row>
    <row r="3270" spans="3:3" x14ac:dyDescent="0.2">
      <c r="C3270" s="52"/>
    </row>
    <row r="3271" spans="3:3" x14ac:dyDescent="0.2">
      <c r="C3271" s="52"/>
    </row>
    <row r="3272" spans="3:3" x14ac:dyDescent="0.2">
      <c r="C3272" s="52"/>
    </row>
    <row r="3273" spans="3:3" x14ac:dyDescent="0.2">
      <c r="C3273" s="52"/>
    </row>
    <row r="3274" spans="3:3" x14ac:dyDescent="0.2">
      <c r="C3274" s="52"/>
    </row>
    <row r="3275" spans="3:3" x14ac:dyDescent="0.2">
      <c r="C3275" s="52"/>
    </row>
    <row r="3276" spans="3:3" x14ac:dyDescent="0.2">
      <c r="C3276" s="52"/>
    </row>
    <row r="3277" spans="3:3" x14ac:dyDescent="0.2">
      <c r="C3277" s="52"/>
    </row>
    <row r="3278" spans="3:3" x14ac:dyDescent="0.2">
      <c r="C3278" s="52"/>
    </row>
    <row r="3279" spans="3:3" x14ac:dyDescent="0.2">
      <c r="C3279" s="52"/>
    </row>
    <row r="3280" spans="3:3" x14ac:dyDescent="0.2">
      <c r="C3280" s="52"/>
    </row>
    <row r="3281" spans="3:3" x14ac:dyDescent="0.2">
      <c r="C3281" s="52"/>
    </row>
    <row r="3282" spans="3:3" x14ac:dyDescent="0.2">
      <c r="C3282" s="52"/>
    </row>
    <row r="3283" spans="3:3" x14ac:dyDescent="0.2">
      <c r="C3283" s="52"/>
    </row>
    <row r="3284" spans="3:3" x14ac:dyDescent="0.2">
      <c r="C3284" s="52"/>
    </row>
    <row r="3285" spans="3:3" x14ac:dyDescent="0.2">
      <c r="C3285" s="52"/>
    </row>
    <row r="3286" spans="3:3" x14ac:dyDescent="0.2">
      <c r="C3286" s="52"/>
    </row>
    <row r="3287" spans="3:3" x14ac:dyDescent="0.2">
      <c r="C3287" s="52"/>
    </row>
    <row r="3288" spans="3:3" x14ac:dyDescent="0.2">
      <c r="C3288" s="52"/>
    </row>
    <row r="3289" spans="3:3" x14ac:dyDescent="0.2">
      <c r="C3289" s="52"/>
    </row>
    <row r="3290" spans="3:3" x14ac:dyDescent="0.2">
      <c r="C3290" s="52"/>
    </row>
    <row r="3291" spans="3:3" x14ac:dyDescent="0.2">
      <c r="C3291" s="52"/>
    </row>
    <row r="3292" spans="3:3" x14ac:dyDescent="0.2">
      <c r="C3292" s="52"/>
    </row>
    <row r="3293" spans="3:3" x14ac:dyDescent="0.2">
      <c r="C3293" s="52"/>
    </row>
    <row r="3294" spans="3:3" x14ac:dyDescent="0.2">
      <c r="C3294" s="52"/>
    </row>
    <row r="3295" spans="3:3" x14ac:dyDescent="0.2">
      <c r="C3295" s="52"/>
    </row>
    <row r="3296" spans="3:3" x14ac:dyDescent="0.2">
      <c r="C3296" s="52"/>
    </row>
    <row r="3297" spans="3:3" x14ac:dyDescent="0.2">
      <c r="C3297" s="52"/>
    </row>
    <row r="3298" spans="3:3" x14ac:dyDescent="0.2">
      <c r="C3298" s="52"/>
    </row>
    <row r="3299" spans="3:3" x14ac:dyDescent="0.2">
      <c r="C3299" s="52"/>
    </row>
    <row r="3300" spans="3:3" x14ac:dyDescent="0.2">
      <c r="C3300" s="52"/>
    </row>
    <row r="3301" spans="3:3" x14ac:dyDescent="0.2">
      <c r="C3301" s="52"/>
    </row>
    <row r="3302" spans="3:3" x14ac:dyDescent="0.2">
      <c r="C3302" s="52"/>
    </row>
    <row r="3303" spans="3:3" x14ac:dyDescent="0.2">
      <c r="C3303" s="52"/>
    </row>
    <row r="3304" spans="3:3" x14ac:dyDescent="0.2">
      <c r="C3304" s="52"/>
    </row>
    <row r="3305" spans="3:3" x14ac:dyDescent="0.2">
      <c r="C3305" s="52"/>
    </row>
    <row r="3306" spans="3:3" x14ac:dyDescent="0.2">
      <c r="C3306" s="52"/>
    </row>
    <row r="3307" spans="3:3" x14ac:dyDescent="0.2">
      <c r="C3307" s="52"/>
    </row>
    <row r="3308" spans="3:3" x14ac:dyDescent="0.2">
      <c r="C3308" s="52"/>
    </row>
    <row r="3309" spans="3:3" x14ac:dyDescent="0.2">
      <c r="C3309" s="52"/>
    </row>
    <row r="3310" spans="3:3" x14ac:dyDescent="0.2">
      <c r="C3310" s="52"/>
    </row>
    <row r="3311" spans="3:3" x14ac:dyDescent="0.2">
      <c r="C3311" s="52"/>
    </row>
    <row r="3312" spans="3:3" x14ac:dyDescent="0.2">
      <c r="C3312" s="52"/>
    </row>
    <row r="3313" spans="3:3" x14ac:dyDescent="0.2">
      <c r="C3313" s="52"/>
    </row>
    <row r="3314" spans="3:3" x14ac:dyDescent="0.2">
      <c r="C3314" s="52"/>
    </row>
    <row r="3315" spans="3:3" x14ac:dyDescent="0.2">
      <c r="C3315" s="52"/>
    </row>
    <row r="3316" spans="3:3" x14ac:dyDescent="0.2">
      <c r="C3316" s="52"/>
    </row>
    <row r="3317" spans="3:3" x14ac:dyDescent="0.2">
      <c r="C3317" s="52"/>
    </row>
    <row r="3318" spans="3:3" x14ac:dyDescent="0.2">
      <c r="C3318" s="52"/>
    </row>
    <row r="3319" spans="3:3" x14ac:dyDescent="0.2">
      <c r="C3319" s="52"/>
    </row>
    <row r="3320" spans="3:3" x14ac:dyDescent="0.2">
      <c r="C3320" s="52"/>
    </row>
    <row r="3321" spans="3:3" x14ac:dyDescent="0.2">
      <c r="C3321" s="52"/>
    </row>
    <row r="3322" spans="3:3" x14ac:dyDescent="0.2">
      <c r="C3322" s="52"/>
    </row>
    <row r="3323" spans="3:3" x14ac:dyDescent="0.2">
      <c r="C3323" s="52"/>
    </row>
    <row r="3324" spans="3:3" x14ac:dyDescent="0.2">
      <c r="C3324" s="52"/>
    </row>
    <row r="3325" spans="3:3" x14ac:dyDescent="0.2">
      <c r="C3325" s="52"/>
    </row>
    <row r="3326" spans="3:3" x14ac:dyDescent="0.2">
      <c r="C3326" s="52"/>
    </row>
    <row r="3327" spans="3:3" x14ac:dyDescent="0.2">
      <c r="C3327" s="52"/>
    </row>
    <row r="3328" spans="3:3" x14ac:dyDescent="0.2">
      <c r="C3328" s="52"/>
    </row>
    <row r="3329" spans="3:3" x14ac:dyDescent="0.2">
      <c r="C3329" s="52"/>
    </row>
    <row r="3330" spans="3:3" x14ac:dyDescent="0.2">
      <c r="C3330" s="52"/>
    </row>
    <row r="3331" spans="3:3" x14ac:dyDescent="0.2">
      <c r="C3331" s="52"/>
    </row>
    <row r="3332" spans="3:3" x14ac:dyDescent="0.2">
      <c r="C3332" s="52"/>
    </row>
    <row r="3333" spans="3:3" x14ac:dyDescent="0.2">
      <c r="C3333" s="52"/>
    </row>
    <row r="3334" spans="3:3" x14ac:dyDescent="0.2">
      <c r="C3334" s="52"/>
    </row>
    <row r="3335" spans="3:3" x14ac:dyDescent="0.2">
      <c r="C3335" s="52"/>
    </row>
    <row r="3336" spans="3:3" x14ac:dyDescent="0.2">
      <c r="C3336" s="52"/>
    </row>
    <row r="3337" spans="3:3" x14ac:dyDescent="0.2">
      <c r="C3337" s="52"/>
    </row>
    <row r="3338" spans="3:3" x14ac:dyDescent="0.2">
      <c r="C3338" s="52"/>
    </row>
    <row r="3339" spans="3:3" x14ac:dyDescent="0.2">
      <c r="C3339" s="52"/>
    </row>
    <row r="3340" spans="3:3" x14ac:dyDescent="0.2">
      <c r="C3340" s="52"/>
    </row>
    <row r="3341" spans="3:3" x14ac:dyDescent="0.2">
      <c r="C3341" s="52"/>
    </row>
    <row r="3342" spans="3:3" x14ac:dyDescent="0.2">
      <c r="C3342" s="52"/>
    </row>
    <row r="3343" spans="3:3" x14ac:dyDescent="0.2">
      <c r="C3343" s="52"/>
    </row>
    <row r="3344" spans="3:3" x14ac:dyDescent="0.2">
      <c r="C3344" s="52"/>
    </row>
    <row r="3345" spans="3:3" x14ac:dyDescent="0.2">
      <c r="C3345" s="52"/>
    </row>
    <row r="3346" spans="3:3" x14ac:dyDescent="0.2">
      <c r="C3346" s="52"/>
    </row>
    <row r="3347" spans="3:3" x14ac:dyDescent="0.2">
      <c r="C3347" s="52"/>
    </row>
    <row r="3348" spans="3:3" x14ac:dyDescent="0.2">
      <c r="C3348" s="52"/>
    </row>
    <row r="3349" spans="3:3" x14ac:dyDescent="0.2">
      <c r="C3349" s="52"/>
    </row>
    <row r="3350" spans="3:3" x14ac:dyDescent="0.2">
      <c r="C3350" s="52"/>
    </row>
    <row r="3351" spans="3:3" x14ac:dyDescent="0.2">
      <c r="C3351" s="52"/>
    </row>
    <row r="3352" spans="3:3" x14ac:dyDescent="0.2">
      <c r="C3352" s="52"/>
    </row>
    <row r="3353" spans="3:3" x14ac:dyDescent="0.2">
      <c r="C3353" s="52"/>
    </row>
    <row r="3354" spans="3:3" x14ac:dyDescent="0.2">
      <c r="C3354" s="52"/>
    </row>
    <row r="3355" spans="3:3" x14ac:dyDescent="0.2">
      <c r="C3355" s="52"/>
    </row>
    <row r="3356" spans="3:3" x14ac:dyDescent="0.2">
      <c r="C3356" s="52"/>
    </row>
    <row r="3357" spans="3:3" x14ac:dyDescent="0.2">
      <c r="C3357" s="52"/>
    </row>
    <row r="3358" spans="3:3" x14ac:dyDescent="0.2">
      <c r="C3358" s="52"/>
    </row>
    <row r="3359" spans="3:3" x14ac:dyDescent="0.2">
      <c r="C3359" s="52"/>
    </row>
    <row r="3360" spans="3:3" x14ac:dyDescent="0.2">
      <c r="C3360" s="52"/>
    </row>
    <row r="3361" spans="3:3" x14ac:dyDescent="0.2">
      <c r="C3361" s="52"/>
    </row>
    <row r="3362" spans="3:3" x14ac:dyDescent="0.2">
      <c r="C3362" s="52"/>
    </row>
    <row r="3363" spans="3:3" x14ac:dyDescent="0.2">
      <c r="C3363" s="52"/>
    </row>
    <row r="3364" spans="3:3" x14ac:dyDescent="0.2">
      <c r="C3364" s="52"/>
    </row>
    <row r="3365" spans="3:3" x14ac:dyDescent="0.2">
      <c r="C3365" s="52"/>
    </row>
    <row r="3366" spans="3:3" x14ac:dyDescent="0.2">
      <c r="C3366" s="52"/>
    </row>
    <row r="3367" spans="3:3" x14ac:dyDescent="0.2">
      <c r="C3367" s="52"/>
    </row>
    <row r="3368" spans="3:3" x14ac:dyDescent="0.2">
      <c r="C3368" s="52"/>
    </row>
    <row r="3369" spans="3:3" x14ac:dyDescent="0.2">
      <c r="C3369" s="52"/>
    </row>
    <row r="3370" spans="3:3" x14ac:dyDescent="0.2">
      <c r="C3370" s="52"/>
    </row>
    <row r="3371" spans="3:3" x14ac:dyDescent="0.2">
      <c r="C3371" s="52"/>
    </row>
    <row r="3372" spans="3:3" x14ac:dyDescent="0.2">
      <c r="C3372" s="52"/>
    </row>
    <row r="3373" spans="3:3" x14ac:dyDescent="0.2">
      <c r="C3373" s="52"/>
    </row>
    <row r="3374" spans="3:3" x14ac:dyDescent="0.2">
      <c r="C3374" s="52"/>
    </row>
    <row r="3375" spans="3:3" x14ac:dyDescent="0.2">
      <c r="C3375" s="52"/>
    </row>
    <row r="3376" spans="3:3" x14ac:dyDescent="0.2">
      <c r="C3376" s="52"/>
    </row>
    <row r="3377" spans="3:3" x14ac:dyDescent="0.2">
      <c r="C3377" s="52"/>
    </row>
    <row r="3378" spans="3:3" x14ac:dyDescent="0.2">
      <c r="C3378" s="52"/>
    </row>
    <row r="3379" spans="3:3" x14ac:dyDescent="0.2">
      <c r="C3379" s="52"/>
    </row>
    <row r="3380" spans="3:3" x14ac:dyDescent="0.2">
      <c r="C3380" s="52"/>
    </row>
    <row r="3381" spans="3:3" x14ac:dyDescent="0.2">
      <c r="C3381" s="52"/>
    </row>
    <row r="3382" spans="3:3" x14ac:dyDescent="0.2">
      <c r="C3382" s="52"/>
    </row>
    <row r="3383" spans="3:3" x14ac:dyDescent="0.2">
      <c r="C3383" s="52"/>
    </row>
    <row r="3384" spans="3:3" x14ac:dyDescent="0.2">
      <c r="C3384" s="52"/>
    </row>
    <row r="3385" spans="3:3" x14ac:dyDescent="0.2">
      <c r="C3385" s="52"/>
    </row>
    <row r="3386" spans="3:3" x14ac:dyDescent="0.2">
      <c r="C3386" s="52"/>
    </row>
    <row r="3387" spans="3:3" x14ac:dyDescent="0.2">
      <c r="C3387" s="52"/>
    </row>
    <row r="3388" spans="3:3" x14ac:dyDescent="0.2">
      <c r="C3388" s="52"/>
    </row>
    <row r="3389" spans="3:3" x14ac:dyDescent="0.2">
      <c r="C3389" s="52"/>
    </row>
    <row r="3390" spans="3:3" x14ac:dyDescent="0.2">
      <c r="C3390" s="52"/>
    </row>
    <row r="3391" spans="3:3" x14ac:dyDescent="0.2">
      <c r="C3391" s="52"/>
    </row>
    <row r="3392" spans="3:3" x14ac:dyDescent="0.2">
      <c r="C3392" s="52"/>
    </row>
    <row r="3393" spans="3:3" x14ac:dyDescent="0.2">
      <c r="C3393" s="52"/>
    </row>
    <row r="3394" spans="3:3" x14ac:dyDescent="0.2">
      <c r="C3394" s="52"/>
    </row>
    <row r="3395" spans="3:3" x14ac:dyDescent="0.2">
      <c r="C3395" s="52"/>
    </row>
    <row r="3396" spans="3:3" x14ac:dyDescent="0.2">
      <c r="C3396" s="52"/>
    </row>
    <row r="3397" spans="3:3" x14ac:dyDescent="0.2">
      <c r="C3397" s="52"/>
    </row>
    <row r="3398" spans="3:3" x14ac:dyDescent="0.2">
      <c r="C3398" s="52"/>
    </row>
    <row r="3399" spans="3:3" x14ac:dyDescent="0.2">
      <c r="C3399" s="52"/>
    </row>
    <row r="3400" spans="3:3" x14ac:dyDescent="0.2">
      <c r="C3400" s="52"/>
    </row>
    <row r="3401" spans="3:3" x14ac:dyDescent="0.2">
      <c r="C3401" s="52"/>
    </row>
    <row r="3402" spans="3:3" x14ac:dyDescent="0.2">
      <c r="C3402" s="52"/>
    </row>
    <row r="3403" spans="3:3" x14ac:dyDescent="0.2">
      <c r="C3403" s="52"/>
    </row>
    <row r="3404" spans="3:3" x14ac:dyDescent="0.2">
      <c r="C3404" s="52"/>
    </row>
    <row r="3405" spans="3:3" x14ac:dyDescent="0.2">
      <c r="C3405" s="52"/>
    </row>
    <row r="3406" spans="3:3" x14ac:dyDescent="0.2">
      <c r="C3406" s="52"/>
    </row>
    <row r="3407" spans="3:3" x14ac:dyDescent="0.2">
      <c r="C3407" s="52"/>
    </row>
    <row r="3408" spans="3:3" x14ac:dyDescent="0.2">
      <c r="C3408" s="52"/>
    </row>
    <row r="3409" spans="3:3" x14ac:dyDescent="0.2">
      <c r="C3409" s="52"/>
    </row>
    <row r="3410" spans="3:3" x14ac:dyDescent="0.2">
      <c r="C3410" s="52"/>
    </row>
    <row r="3411" spans="3:3" x14ac:dyDescent="0.2">
      <c r="C3411" s="52"/>
    </row>
    <row r="3412" spans="3:3" x14ac:dyDescent="0.2">
      <c r="C3412" s="52"/>
    </row>
    <row r="3413" spans="3:3" x14ac:dyDescent="0.2">
      <c r="C3413" s="52"/>
    </row>
    <row r="3414" spans="3:3" x14ac:dyDescent="0.2">
      <c r="C3414" s="52"/>
    </row>
    <row r="3415" spans="3:3" x14ac:dyDescent="0.2">
      <c r="C3415" s="52"/>
    </row>
    <row r="3416" spans="3:3" x14ac:dyDescent="0.2">
      <c r="C3416" s="52"/>
    </row>
    <row r="3417" spans="3:3" x14ac:dyDescent="0.2">
      <c r="C3417" s="52"/>
    </row>
    <row r="3418" spans="3:3" x14ac:dyDescent="0.2">
      <c r="C3418" s="52"/>
    </row>
    <row r="3419" spans="3:3" x14ac:dyDescent="0.2">
      <c r="C3419" s="52"/>
    </row>
    <row r="3420" spans="3:3" x14ac:dyDescent="0.2">
      <c r="C3420" s="52"/>
    </row>
    <row r="3421" spans="3:3" x14ac:dyDescent="0.2">
      <c r="C3421" s="52"/>
    </row>
    <row r="3422" spans="3:3" x14ac:dyDescent="0.2">
      <c r="C3422" s="52"/>
    </row>
    <row r="3423" spans="3:3" x14ac:dyDescent="0.2">
      <c r="C3423" s="52"/>
    </row>
    <row r="3424" spans="3:3" x14ac:dyDescent="0.2">
      <c r="C3424" s="52"/>
    </row>
    <row r="3425" spans="3:3" x14ac:dyDescent="0.2">
      <c r="C3425" s="52"/>
    </row>
    <row r="3426" spans="3:3" x14ac:dyDescent="0.2">
      <c r="C3426" s="52"/>
    </row>
    <row r="3427" spans="3:3" x14ac:dyDescent="0.2">
      <c r="C3427" s="52"/>
    </row>
    <row r="3428" spans="3:3" x14ac:dyDescent="0.2">
      <c r="C3428" s="52"/>
    </row>
    <row r="3429" spans="3:3" x14ac:dyDescent="0.2">
      <c r="C3429" s="52"/>
    </row>
    <row r="3430" spans="3:3" x14ac:dyDescent="0.2">
      <c r="C3430" s="52"/>
    </row>
    <row r="3431" spans="3:3" x14ac:dyDescent="0.2">
      <c r="C3431" s="52"/>
    </row>
    <row r="3432" spans="3:3" x14ac:dyDescent="0.2">
      <c r="C3432" s="52"/>
    </row>
    <row r="3433" spans="3:3" x14ac:dyDescent="0.2">
      <c r="C3433" s="52"/>
    </row>
    <row r="3434" spans="3:3" x14ac:dyDescent="0.2">
      <c r="C3434" s="52"/>
    </row>
    <row r="3435" spans="3:3" x14ac:dyDescent="0.2">
      <c r="C3435" s="52"/>
    </row>
    <row r="3436" spans="3:3" x14ac:dyDescent="0.2">
      <c r="C3436" s="52"/>
    </row>
    <row r="3437" spans="3:3" x14ac:dyDescent="0.2">
      <c r="C3437" s="52"/>
    </row>
    <row r="3438" spans="3:3" x14ac:dyDescent="0.2">
      <c r="C3438" s="52"/>
    </row>
    <row r="3439" spans="3:3" x14ac:dyDescent="0.2">
      <c r="C3439" s="52"/>
    </row>
    <row r="3440" spans="3:3" x14ac:dyDescent="0.2">
      <c r="C3440" s="52"/>
    </row>
    <row r="3441" spans="3:3" x14ac:dyDescent="0.2">
      <c r="C3441" s="52"/>
    </row>
    <row r="3442" spans="3:3" x14ac:dyDescent="0.2">
      <c r="C3442" s="52"/>
    </row>
    <row r="3443" spans="3:3" x14ac:dyDescent="0.2">
      <c r="C3443" s="52"/>
    </row>
    <row r="3444" spans="3:3" x14ac:dyDescent="0.2">
      <c r="C3444" s="52"/>
    </row>
    <row r="3445" spans="3:3" x14ac:dyDescent="0.2">
      <c r="C3445" s="52"/>
    </row>
    <row r="3446" spans="3:3" x14ac:dyDescent="0.2">
      <c r="C3446" s="52"/>
    </row>
    <row r="3447" spans="3:3" x14ac:dyDescent="0.2">
      <c r="C3447" s="52"/>
    </row>
    <row r="3448" spans="3:3" x14ac:dyDescent="0.2">
      <c r="C3448" s="52"/>
    </row>
    <row r="3449" spans="3:3" x14ac:dyDescent="0.2">
      <c r="C3449" s="52"/>
    </row>
    <row r="3450" spans="3:3" x14ac:dyDescent="0.2">
      <c r="C3450" s="52"/>
    </row>
    <row r="3451" spans="3:3" x14ac:dyDescent="0.2">
      <c r="C3451" s="52"/>
    </row>
    <row r="3452" spans="3:3" x14ac:dyDescent="0.2">
      <c r="C3452" s="52"/>
    </row>
    <row r="3453" spans="3:3" x14ac:dyDescent="0.2">
      <c r="C3453" s="52"/>
    </row>
    <row r="3454" spans="3:3" x14ac:dyDescent="0.2">
      <c r="C3454" s="52"/>
    </row>
    <row r="3455" spans="3:3" x14ac:dyDescent="0.2">
      <c r="C3455" s="52"/>
    </row>
    <row r="3456" spans="3:3" x14ac:dyDescent="0.2">
      <c r="C3456" s="52"/>
    </row>
    <row r="3457" spans="3:3" x14ac:dyDescent="0.2">
      <c r="C3457" s="52"/>
    </row>
    <row r="3458" spans="3:3" x14ac:dyDescent="0.2">
      <c r="C3458" s="52"/>
    </row>
    <row r="3459" spans="3:3" x14ac:dyDescent="0.2">
      <c r="C3459" s="52"/>
    </row>
    <row r="3460" spans="3:3" x14ac:dyDescent="0.2">
      <c r="C3460" s="52"/>
    </row>
    <row r="3461" spans="3:3" x14ac:dyDescent="0.2">
      <c r="C3461" s="52"/>
    </row>
    <row r="3462" spans="3:3" x14ac:dyDescent="0.2">
      <c r="C3462" s="52"/>
    </row>
    <row r="3463" spans="3:3" x14ac:dyDescent="0.2">
      <c r="C3463" s="52"/>
    </row>
    <row r="3464" spans="3:3" x14ac:dyDescent="0.2">
      <c r="C3464" s="52"/>
    </row>
    <row r="3465" spans="3:3" x14ac:dyDescent="0.2">
      <c r="C3465" s="52"/>
    </row>
    <row r="3466" spans="3:3" x14ac:dyDescent="0.2">
      <c r="C3466" s="52"/>
    </row>
    <row r="3467" spans="3:3" x14ac:dyDescent="0.2">
      <c r="C3467" s="52"/>
    </row>
    <row r="3468" spans="3:3" x14ac:dyDescent="0.2">
      <c r="C3468" s="52"/>
    </row>
    <row r="3469" spans="3:3" x14ac:dyDescent="0.2">
      <c r="C3469" s="52"/>
    </row>
    <row r="3470" spans="3:3" x14ac:dyDescent="0.2">
      <c r="C3470" s="52"/>
    </row>
    <row r="3471" spans="3:3" x14ac:dyDescent="0.2">
      <c r="C3471" s="52"/>
    </row>
    <row r="3472" spans="3:3" x14ac:dyDescent="0.2">
      <c r="C3472" s="52"/>
    </row>
    <row r="3473" spans="3:3" x14ac:dyDescent="0.2">
      <c r="C3473" s="52"/>
    </row>
    <row r="3474" spans="3:3" x14ac:dyDescent="0.2">
      <c r="C3474" s="52"/>
    </row>
    <row r="3475" spans="3:3" x14ac:dyDescent="0.2">
      <c r="C3475" s="52"/>
    </row>
    <row r="3476" spans="3:3" x14ac:dyDescent="0.2">
      <c r="C3476" s="52"/>
    </row>
    <row r="3477" spans="3:3" x14ac:dyDescent="0.2">
      <c r="C3477" s="52"/>
    </row>
    <row r="3478" spans="3:3" x14ac:dyDescent="0.2">
      <c r="C3478" s="52"/>
    </row>
    <row r="3479" spans="3:3" x14ac:dyDescent="0.2">
      <c r="C3479" s="52"/>
    </row>
    <row r="3480" spans="3:3" x14ac:dyDescent="0.2">
      <c r="C3480" s="52"/>
    </row>
    <row r="3481" spans="3:3" x14ac:dyDescent="0.2">
      <c r="C3481" s="52"/>
    </row>
    <row r="3482" spans="3:3" x14ac:dyDescent="0.2">
      <c r="C3482" s="52"/>
    </row>
    <row r="3483" spans="3:3" x14ac:dyDescent="0.2">
      <c r="C3483" s="52"/>
    </row>
    <row r="3484" spans="3:3" x14ac:dyDescent="0.2">
      <c r="C3484" s="52"/>
    </row>
    <row r="3485" spans="3:3" x14ac:dyDescent="0.2">
      <c r="C3485" s="52"/>
    </row>
    <row r="3486" spans="3:3" x14ac:dyDescent="0.2">
      <c r="C3486" s="52"/>
    </row>
    <row r="3487" spans="3:3" x14ac:dyDescent="0.2">
      <c r="C3487" s="52"/>
    </row>
    <row r="3488" spans="3:3" x14ac:dyDescent="0.2">
      <c r="C3488" s="52"/>
    </row>
    <row r="3489" spans="3:3" x14ac:dyDescent="0.2">
      <c r="C3489" s="52"/>
    </row>
    <row r="3490" spans="3:3" x14ac:dyDescent="0.2">
      <c r="C3490" s="52"/>
    </row>
    <row r="3491" spans="3:3" x14ac:dyDescent="0.2">
      <c r="C3491" s="52"/>
    </row>
    <row r="3492" spans="3:3" x14ac:dyDescent="0.2">
      <c r="C3492" s="52"/>
    </row>
    <row r="3493" spans="3:3" x14ac:dyDescent="0.2">
      <c r="C3493" s="52"/>
    </row>
    <row r="3494" spans="3:3" x14ac:dyDescent="0.2">
      <c r="C3494" s="52"/>
    </row>
    <row r="3495" spans="3:3" x14ac:dyDescent="0.2">
      <c r="C3495" s="52"/>
    </row>
    <row r="3496" spans="3:3" x14ac:dyDescent="0.2">
      <c r="C3496" s="52"/>
    </row>
    <row r="3497" spans="3:3" x14ac:dyDescent="0.2">
      <c r="C3497" s="52"/>
    </row>
    <row r="3498" spans="3:3" x14ac:dyDescent="0.2">
      <c r="C3498" s="52"/>
    </row>
    <row r="3499" spans="3:3" x14ac:dyDescent="0.2">
      <c r="C3499" s="52"/>
    </row>
    <row r="3500" spans="3:3" x14ac:dyDescent="0.2">
      <c r="C3500" s="52"/>
    </row>
    <row r="3501" spans="3:3" x14ac:dyDescent="0.2">
      <c r="C3501" s="52"/>
    </row>
    <row r="3502" spans="3:3" x14ac:dyDescent="0.2">
      <c r="C3502" s="52"/>
    </row>
    <row r="3503" spans="3:3" x14ac:dyDescent="0.2">
      <c r="C3503" s="52"/>
    </row>
    <row r="3504" spans="3:3" x14ac:dyDescent="0.2">
      <c r="C3504" s="52"/>
    </row>
    <row r="3505" spans="3:3" x14ac:dyDescent="0.2">
      <c r="C3505" s="52"/>
    </row>
    <row r="3506" spans="3:3" x14ac:dyDescent="0.2">
      <c r="C3506" s="52"/>
    </row>
    <row r="3507" spans="3:3" x14ac:dyDescent="0.2">
      <c r="C3507" s="52"/>
    </row>
    <row r="3508" spans="3:3" x14ac:dyDescent="0.2">
      <c r="C3508" s="52"/>
    </row>
    <row r="3509" spans="3:3" x14ac:dyDescent="0.2">
      <c r="C3509" s="52"/>
    </row>
    <row r="3510" spans="3:3" x14ac:dyDescent="0.2">
      <c r="C3510" s="52"/>
    </row>
    <row r="3511" spans="3:3" x14ac:dyDescent="0.2">
      <c r="C3511" s="52"/>
    </row>
    <row r="3512" spans="3:3" x14ac:dyDescent="0.2">
      <c r="C3512" s="52"/>
    </row>
    <row r="3513" spans="3:3" x14ac:dyDescent="0.2">
      <c r="C3513" s="52"/>
    </row>
    <row r="3514" spans="3:3" x14ac:dyDescent="0.2">
      <c r="C3514" s="52"/>
    </row>
    <row r="3515" spans="3:3" x14ac:dyDescent="0.2">
      <c r="C3515" s="52"/>
    </row>
    <row r="3516" spans="3:3" x14ac:dyDescent="0.2">
      <c r="C3516" s="52"/>
    </row>
    <row r="3517" spans="3:3" x14ac:dyDescent="0.2">
      <c r="C3517" s="52"/>
    </row>
    <row r="3518" spans="3:3" x14ac:dyDescent="0.2">
      <c r="C3518" s="52"/>
    </row>
    <row r="3519" spans="3:3" x14ac:dyDescent="0.2">
      <c r="C3519" s="52"/>
    </row>
    <row r="3520" spans="3:3" x14ac:dyDescent="0.2">
      <c r="C3520" s="52"/>
    </row>
    <row r="3521" spans="3:3" x14ac:dyDescent="0.2">
      <c r="C3521" s="52"/>
    </row>
    <row r="3522" spans="3:3" x14ac:dyDescent="0.2">
      <c r="C3522" s="52"/>
    </row>
    <row r="3523" spans="3:3" x14ac:dyDescent="0.2">
      <c r="C3523" s="52"/>
    </row>
    <row r="3524" spans="3:3" x14ac:dyDescent="0.2">
      <c r="C3524" s="52"/>
    </row>
    <row r="3525" spans="3:3" x14ac:dyDescent="0.2">
      <c r="C3525" s="52"/>
    </row>
    <row r="3526" spans="3:3" x14ac:dyDescent="0.2">
      <c r="C3526" s="52"/>
    </row>
    <row r="3527" spans="3:3" x14ac:dyDescent="0.2">
      <c r="C3527" s="52"/>
    </row>
    <row r="3528" spans="3:3" x14ac:dyDescent="0.2">
      <c r="C3528" s="52"/>
    </row>
    <row r="3529" spans="3:3" x14ac:dyDescent="0.2">
      <c r="C3529" s="52"/>
    </row>
    <row r="3530" spans="3:3" x14ac:dyDescent="0.2">
      <c r="C3530" s="52"/>
    </row>
    <row r="3531" spans="3:3" x14ac:dyDescent="0.2">
      <c r="C3531" s="52"/>
    </row>
    <row r="3532" spans="3:3" x14ac:dyDescent="0.2">
      <c r="C3532" s="52"/>
    </row>
    <row r="3533" spans="3:3" x14ac:dyDescent="0.2">
      <c r="C3533" s="52"/>
    </row>
    <row r="3534" spans="3:3" x14ac:dyDescent="0.2">
      <c r="C3534" s="52"/>
    </row>
    <row r="3535" spans="3:3" x14ac:dyDescent="0.2">
      <c r="C3535" s="52"/>
    </row>
    <row r="3536" spans="3:3" x14ac:dyDescent="0.2">
      <c r="C3536" s="52"/>
    </row>
    <row r="3537" spans="3:3" x14ac:dyDescent="0.2">
      <c r="C3537" s="52"/>
    </row>
    <row r="3538" spans="3:3" x14ac:dyDescent="0.2">
      <c r="C3538" s="52"/>
    </row>
    <row r="3539" spans="3:3" x14ac:dyDescent="0.2">
      <c r="C3539" s="52"/>
    </row>
    <row r="3540" spans="3:3" x14ac:dyDescent="0.2">
      <c r="C3540" s="52"/>
    </row>
    <row r="3541" spans="3:3" x14ac:dyDescent="0.2">
      <c r="C3541" s="52"/>
    </row>
    <row r="3542" spans="3:3" x14ac:dyDescent="0.2">
      <c r="C3542" s="52"/>
    </row>
    <row r="3543" spans="3:3" x14ac:dyDescent="0.2">
      <c r="C3543" s="52"/>
    </row>
    <row r="3544" spans="3:3" x14ac:dyDescent="0.2">
      <c r="C3544" s="52"/>
    </row>
    <row r="3545" spans="3:3" x14ac:dyDescent="0.2">
      <c r="C3545" s="52"/>
    </row>
    <row r="3546" spans="3:3" x14ac:dyDescent="0.2">
      <c r="C3546" s="52"/>
    </row>
    <row r="3547" spans="3:3" x14ac:dyDescent="0.2">
      <c r="C3547" s="52"/>
    </row>
    <row r="3548" spans="3:3" x14ac:dyDescent="0.2">
      <c r="C3548" s="52"/>
    </row>
    <row r="3549" spans="3:3" x14ac:dyDescent="0.2">
      <c r="C3549" s="52"/>
    </row>
    <row r="3550" spans="3:3" x14ac:dyDescent="0.2">
      <c r="C3550" s="52"/>
    </row>
    <row r="3551" spans="3:3" x14ac:dyDescent="0.2">
      <c r="C3551" s="52"/>
    </row>
    <row r="3552" spans="3:3" x14ac:dyDescent="0.2">
      <c r="C3552" s="52"/>
    </row>
    <row r="3553" spans="3:3" x14ac:dyDescent="0.2">
      <c r="C3553" s="52"/>
    </row>
    <row r="3554" spans="3:3" x14ac:dyDescent="0.2">
      <c r="C3554" s="52"/>
    </row>
    <row r="3555" spans="3:3" x14ac:dyDescent="0.2">
      <c r="C3555" s="52"/>
    </row>
    <row r="3556" spans="3:3" x14ac:dyDescent="0.2">
      <c r="C3556" s="52"/>
    </row>
    <row r="3557" spans="3:3" x14ac:dyDescent="0.2">
      <c r="C3557" s="52"/>
    </row>
    <row r="3558" spans="3:3" x14ac:dyDescent="0.2">
      <c r="C3558" s="52"/>
    </row>
    <row r="3559" spans="3:3" x14ac:dyDescent="0.2">
      <c r="C3559" s="52"/>
    </row>
    <row r="3560" spans="3:3" x14ac:dyDescent="0.2">
      <c r="C3560" s="52"/>
    </row>
    <row r="3561" spans="3:3" x14ac:dyDescent="0.2">
      <c r="C3561" s="52"/>
    </row>
    <row r="3562" spans="3:3" x14ac:dyDescent="0.2">
      <c r="C3562" s="52"/>
    </row>
    <row r="3563" spans="3:3" x14ac:dyDescent="0.2">
      <c r="C3563" s="52"/>
    </row>
    <row r="3564" spans="3:3" x14ac:dyDescent="0.2">
      <c r="C3564" s="52"/>
    </row>
    <row r="3565" spans="3:3" x14ac:dyDescent="0.2">
      <c r="C3565" s="52"/>
    </row>
    <row r="3566" spans="3:3" x14ac:dyDescent="0.2">
      <c r="C3566" s="52"/>
    </row>
    <row r="3567" spans="3:3" x14ac:dyDescent="0.2">
      <c r="C3567" s="52"/>
    </row>
    <row r="3568" spans="3:3" x14ac:dyDescent="0.2">
      <c r="C3568" s="52"/>
    </row>
    <row r="3569" spans="3:3" x14ac:dyDescent="0.2">
      <c r="C3569" s="52"/>
    </row>
    <row r="3570" spans="3:3" x14ac:dyDescent="0.2">
      <c r="C3570" s="52"/>
    </row>
    <row r="3571" spans="3:3" x14ac:dyDescent="0.2">
      <c r="C3571" s="52"/>
    </row>
    <row r="3572" spans="3:3" x14ac:dyDescent="0.2">
      <c r="C3572" s="52"/>
    </row>
    <row r="3573" spans="3:3" x14ac:dyDescent="0.2">
      <c r="C3573" s="52"/>
    </row>
    <row r="3574" spans="3:3" x14ac:dyDescent="0.2">
      <c r="C3574" s="52"/>
    </row>
    <row r="3575" spans="3:3" x14ac:dyDescent="0.2">
      <c r="C3575" s="52"/>
    </row>
    <row r="3576" spans="3:3" x14ac:dyDescent="0.2">
      <c r="C3576" s="52"/>
    </row>
    <row r="3577" spans="3:3" x14ac:dyDescent="0.2">
      <c r="C3577" s="52"/>
    </row>
    <row r="3578" spans="3:3" x14ac:dyDescent="0.2">
      <c r="C3578" s="52"/>
    </row>
    <row r="3579" spans="3:3" x14ac:dyDescent="0.2">
      <c r="C3579" s="52"/>
    </row>
    <row r="3580" spans="3:3" x14ac:dyDescent="0.2">
      <c r="C3580" s="52"/>
    </row>
    <row r="3581" spans="3:3" x14ac:dyDescent="0.2">
      <c r="C3581" s="52"/>
    </row>
    <row r="3582" spans="3:3" x14ac:dyDescent="0.2">
      <c r="C3582" s="52"/>
    </row>
    <row r="3583" spans="3:3" x14ac:dyDescent="0.2">
      <c r="C3583" s="52"/>
    </row>
    <row r="3584" spans="3:3" x14ac:dyDescent="0.2">
      <c r="C3584" s="52"/>
    </row>
    <row r="3585" spans="3:3" x14ac:dyDescent="0.2">
      <c r="C3585" s="52"/>
    </row>
    <row r="3586" spans="3:3" x14ac:dyDescent="0.2">
      <c r="C3586" s="52"/>
    </row>
    <row r="3587" spans="3:3" x14ac:dyDescent="0.2">
      <c r="C3587" s="52"/>
    </row>
    <row r="3588" spans="3:3" x14ac:dyDescent="0.2">
      <c r="C3588" s="52"/>
    </row>
    <row r="3589" spans="3:3" x14ac:dyDescent="0.2">
      <c r="C3589" s="52"/>
    </row>
    <row r="3590" spans="3:3" x14ac:dyDescent="0.2">
      <c r="C3590" s="52"/>
    </row>
    <row r="3591" spans="3:3" x14ac:dyDescent="0.2">
      <c r="C3591" s="52"/>
    </row>
    <row r="3592" spans="3:3" x14ac:dyDescent="0.2">
      <c r="C3592" s="52"/>
    </row>
    <row r="3593" spans="3:3" x14ac:dyDescent="0.2">
      <c r="C3593" s="52"/>
    </row>
    <row r="3594" spans="3:3" x14ac:dyDescent="0.2">
      <c r="C3594" s="52"/>
    </row>
    <row r="3595" spans="3:3" x14ac:dyDescent="0.2">
      <c r="C3595" s="52"/>
    </row>
    <row r="3596" spans="3:3" x14ac:dyDescent="0.2">
      <c r="C3596" s="52"/>
    </row>
    <row r="3597" spans="3:3" x14ac:dyDescent="0.2">
      <c r="C3597" s="52"/>
    </row>
    <row r="3598" spans="3:3" x14ac:dyDescent="0.2">
      <c r="C3598" s="52"/>
    </row>
    <row r="3599" spans="3:3" x14ac:dyDescent="0.2">
      <c r="C3599" s="52"/>
    </row>
    <row r="3600" spans="3:3" x14ac:dyDescent="0.2">
      <c r="C3600" s="52"/>
    </row>
    <row r="3601" spans="3:3" x14ac:dyDescent="0.2">
      <c r="C3601" s="52"/>
    </row>
    <row r="3602" spans="3:3" x14ac:dyDescent="0.2">
      <c r="C3602" s="52"/>
    </row>
    <row r="3603" spans="3:3" x14ac:dyDescent="0.2">
      <c r="C3603" s="52"/>
    </row>
    <row r="3604" spans="3:3" x14ac:dyDescent="0.2">
      <c r="C3604" s="52"/>
    </row>
    <row r="3605" spans="3:3" x14ac:dyDescent="0.2">
      <c r="C3605" s="52"/>
    </row>
    <row r="3606" spans="3:3" x14ac:dyDescent="0.2">
      <c r="C3606" s="52"/>
    </row>
    <row r="3607" spans="3:3" x14ac:dyDescent="0.2">
      <c r="C3607" s="52"/>
    </row>
    <row r="3608" spans="3:3" x14ac:dyDescent="0.2">
      <c r="C3608" s="52"/>
    </row>
    <row r="3609" spans="3:3" x14ac:dyDescent="0.2">
      <c r="C3609" s="52"/>
    </row>
    <row r="3610" spans="3:3" x14ac:dyDescent="0.2">
      <c r="C3610" s="52"/>
    </row>
    <row r="3611" spans="3:3" x14ac:dyDescent="0.2">
      <c r="C3611" s="52"/>
    </row>
    <row r="3612" spans="3:3" x14ac:dyDescent="0.2">
      <c r="C3612" s="52"/>
    </row>
    <row r="3613" spans="3:3" x14ac:dyDescent="0.2">
      <c r="C3613" s="52"/>
    </row>
    <row r="3614" spans="3:3" x14ac:dyDescent="0.2">
      <c r="C3614" s="52"/>
    </row>
    <row r="3615" spans="3:3" x14ac:dyDescent="0.2">
      <c r="C3615" s="52"/>
    </row>
    <row r="3616" spans="3:3" x14ac:dyDescent="0.2">
      <c r="C3616" s="52"/>
    </row>
    <row r="3617" spans="3:3" x14ac:dyDescent="0.2">
      <c r="C3617" s="52"/>
    </row>
    <row r="3618" spans="3:3" x14ac:dyDescent="0.2">
      <c r="C3618" s="52"/>
    </row>
    <row r="3619" spans="3:3" x14ac:dyDescent="0.2">
      <c r="C3619" s="52"/>
    </row>
    <row r="3620" spans="3:3" x14ac:dyDescent="0.2">
      <c r="C3620" s="52"/>
    </row>
    <row r="3621" spans="3:3" x14ac:dyDescent="0.2">
      <c r="C3621" s="52"/>
    </row>
    <row r="3622" spans="3:3" x14ac:dyDescent="0.2">
      <c r="C3622" s="52"/>
    </row>
    <row r="3623" spans="3:3" x14ac:dyDescent="0.2">
      <c r="C3623" s="52"/>
    </row>
    <row r="3624" spans="3:3" x14ac:dyDescent="0.2">
      <c r="C3624" s="52"/>
    </row>
    <row r="3625" spans="3:3" x14ac:dyDescent="0.2">
      <c r="C3625" s="52"/>
    </row>
    <row r="3626" spans="3:3" x14ac:dyDescent="0.2">
      <c r="C3626" s="52"/>
    </row>
    <row r="3627" spans="3:3" x14ac:dyDescent="0.2">
      <c r="C3627" s="52"/>
    </row>
    <row r="3628" spans="3:3" x14ac:dyDescent="0.2">
      <c r="C3628" s="52"/>
    </row>
    <row r="3629" spans="3:3" x14ac:dyDescent="0.2">
      <c r="C3629" s="52"/>
    </row>
    <row r="3630" spans="3:3" x14ac:dyDescent="0.2">
      <c r="C3630" s="52"/>
    </row>
    <row r="3631" spans="3:3" x14ac:dyDescent="0.2">
      <c r="C3631" s="52"/>
    </row>
    <row r="3632" spans="3:3" x14ac:dyDescent="0.2">
      <c r="C3632" s="52"/>
    </row>
    <row r="3633" spans="3:3" x14ac:dyDescent="0.2">
      <c r="C3633" s="52"/>
    </row>
    <row r="3634" spans="3:3" x14ac:dyDescent="0.2">
      <c r="C3634" s="52"/>
    </row>
    <row r="3635" spans="3:3" x14ac:dyDescent="0.2">
      <c r="C3635" s="52"/>
    </row>
    <row r="3636" spans="3:3" x14ac:dyDescent="0.2">
      <c r="C3636" s="52"/>
    </row>
    <row r="3637" spans="3:3" x14ac:dyDescent="0.2">
      <c r="C3637" s="52"/>
    </row>
    <row r="3638" spans="3:3" x14ac:dyDescent="0.2">
      <c r="C3638" s="52"/>
    </row>
    <row r="3639" spans="3:3" x14ac:dyDescent="0.2">
      <c r="C3639" s="52"/>
    </row>
    <row r="3640" spans="3:3" x14ac:dyDescent="0.2">
      <c r="C3640" s="52"/>
    </row>
    <row r="3641" spans="3:3" x14ac:dyDescent="0.2">
      <c r="C3641" s="52"/>
    </row>
    <row r="3642" spans="3:3" x14ac:dyDescent="0.2">
      <c r="C3642" s="52"/>
    </row>
    <row r="3643" spans="3:3" x14ac:dyDescent="0.2">
      <c r="C3643" s="52"/>
    </row>
    <row r="3644" spans="3:3" x14ac:dyDescent="0.2">
      <c r="C3644" s="52"/>
    </row>
    <row r="3645" spans="3:3" x14ac:dyDescent="0.2">
      <c r="C3645" s="52"/>
    </row>
    <row r="3646" spans="3:3" x14ac:dyDescent="0.2">
      <c r="C3646" s="52"/>
    </row>
    <row r="3647" spans="3:3" x14ac:dyDescent="0.2">
      <c r="C3647" s="52"/>
    </row>
    <row r="3648" spans="3:3" x14ac:dyDescent="0.2">
      <c r="C3648" s="52"/>
    </row>
    <row r="3649" spans="3:3" x14ac:dyDescent="0.2">
      <c r="C3649" s="52"/>
    </row>
    <row r="3650" spans="3:3" x14ac:dyDescent="0.2">
      <c r="C3650" s="52"/>
    </row>
    <row r="3651" spans="3:3" x14ac:dyDescent="0.2">
      <c r="C3651" s="52"/>
    </row>
    <row r="3652" spans="3:3" x14ac:dyDescent="0.2">
      <c r="C3652" s="52"/>
    </row>
    <row r="3653" spans="3:3" x14ac:dyDescent="0.2">
      <c r="C3653" s="52"/>
    </row>
    <row r="3654" spans="3:3" x14ac:dyDescent="0.2">
      <c r="C3654" s="52"/>
    </row>
    <row r="3655" spans="3:3" x14ac:dyDescent="0.2">
      <c r="C3655" s="52"/>
    </row>
    <row r="3656" spans="3:3" x14ac:dyDescent="0.2">
      <c r="C3656" s="52"/>
    </row>
    <row r="3657" spans="3:3" x14ac:dyDescent="0.2">
      <c r="C3657" s="52"/>
    </row>
    <row r="3658" spans="3:3" x14ac:dyDescent="0.2">
      <c r="C3658" s="52"/>
    </row>
    <row r="3659" spans="3:3" x14ac:dyDescent="0.2">
      <c r="C3659" s="52"/>
    </row>
    <row r="3660" spans="3:3" x14ac:dyDescent="0.2">
      <c r="C3660" s="52"/>
    </row>
    <row r="3661" spans="3:3" x14ac:dyDescent="0.2">
      <c r="C3661" s="52"/>
    </row>
    <row r="3662" spans="3:3" x14ac:dyDescent="0.2">
      <c r="C3662" s="52"/>
    </row>
    <row r="3663" spans="3:3" x14ac:dyDescent="0.2">
      <c r="C3663" s="52"/>
    </row>
    <row r="3664" spans="3:3" x14ac:dyDescent="0.2">
      <c r="C3664" s="52"/>
    </row>
    <row r="3665" spans="3:3" x14ac:dyDescent="0.2">
      <c r="C3665" s="52"/>
    </row>
    <row r="3666" spans="3:3" x14ac:dyDescent="0.2">
      <c r="C3666" s="52"/>
    </row>
    <row r="3667" spans="3:3" x14ac:dyDescent="0.2">
      <c r="C3667" s="52"/>
    </row>
    <row r="3668" spans="3:3" x14ac:dyDescent="0.2">
      <c r="C3668" s="52"/>
    </row>
    <row r="3669" spans="3:3" x14ac:dyDescent="0.2">
      <c r="C3669" s="52"/>
    </row>
    <row r="3670" spans="3:3" x14ac:dyDescent="0.2">
      <c r="C3670" s="52"/>
    </row>
    <row r="3671" spans="3:3" x14ac:dyDescent="0.2">
      <c r="C3671" s="52"/>
    </row>
    <row r="3672" spans="3:3" x14ac:dyDescent="0.2">
      <c r="C3672" s="52"/>
    </row>
    <row r="3673" spans="3:3" x14ac:dyDescent="0.2">
      <c r="C3673" s="52"/>
    </row>
    <row r="3674" spans="3:3" x14ac:dyDescent="0.2">
      <c r="C3674" s="52"/>
    </row>
    <row r="3675" spans="3:3" x14ac:dyDescent="0.2">
      <c r="C3675" s="52"/>
    </row>
    <row r="3676" spans="3:3" x14ac:dyDescent="0.2">
      <c r="C3676" s="52"/>
    </row>
    <row r="3677" spans="3:3" x14ac:dyDescent="0.2">
      <c r="C3677" s="52"/>
    </row>
    <row r="3678" spans="3:3" x14ac:dyDescent="0.2">
      <c r="C3678" s="52"/>
    </row>
    <row r="3679" spans="3:3" x14ac:dyDescent="0.2">
      <c r="C3679" s="52"/>
    </row>
    <row r="3680" spans="3:3" x14ac:dyDescent="0.2">
      <c r="C3680" s="52"/>
    </row>
    <row r="3681" spans="3:3" x14ac:dyDescent="0.2">
      <c r="C3681" s="52"/>
    </row>
    <row r="3682" spans="3:3" x14ac:dyDescent="0.2">
      <c r="C3682" s="52"/>
    </row>
    <row r="3683" spans="3:3" x14ac:dyDescent="0.2">
      <c r="C3683" s="52"/>
    </row>
    <row r="3684" spans="3:3" x14ac:dyDescent="0.2">
      <c r="C3684" s="52"/>
    </row>
    <row r="3685" spans="3:3" x14ac:dyDescent="0.2">
      <c r="C3685" s="52"/>
    </row>
    <row r="3686" spans="3:3" x14ac:dyDescent="0.2">
      <c r="C3686" s="52"/>
    </row>
    <row r="3687" spans="3:3" x14ac:dyDescent="0.2">
      <c r="C3687" s="52"/>
    </row>
    <row r="3688" spans="3:3" x14ac:dyDescent="0.2">
      <c r="C3688" s="52"/>
    </row>
    <row r="3689" spans="3:3" x14ac:dyDescent="0.2">
      <c r="C3689" s="52"/>
    </row>
    <row r="3690" spans="3:3" x14ac:dyDescent="0.2">
      <c r="C3690" s="52"/>
    </row>
    <row r="3691" spans="3:3" x14ac:dyDescent="0.2">
      <c r="C3691" s="52"/>
    </row>
    <row r="3692" spans="3:3" x14ac:dyDescent="0.2">
      <c r="C3692" s="52"/>
    </row>
    <row r="3693" spans="3:3" x14ac:dyDescent="0.2">
      <c r="C3693" s="52"/>
    </row>
    <row r="3694" spans="3:3" x14ac:dyDescent="0.2">
      <c r="C3694" s="52"/>
    </row>
    <row r="3695" spans="3:3" x14ac:dyDescent="0.2">
      <c r="C3695" s="52"/>
    </row>
    <row r="3696" spans="3:3" x14ac:dyDescent="0.2">
      <c r="C3696" s="52"/>
    </row>
    <row r="3697" spans="3:3" x14ac:dyDescent="0.2">
      <c r="C3697" s="52"/>
    </row>
    <row r="3698" spans="3:3" x14ac:dyDescent="0.2">
      <c r="C3698" s="52"/>
    </row>
    <row r="3699" spans="3:3" x14ac:dyDescent="0.2">
      <c r="C3699" s="52"/>
    </row>
    <row r="3700" spans="3:3" x14ac:dyDescent="0.2">
      <c r="C3700" s="52"/>
    </row>
    <row r="3701" spans="3:3" x14ac:dyDescent="0.2">
      <c r="C3701" s="52"/>
    </row>
    <row r="3702" spans="3:3" x14ac:dyDescent="0.2">
      <c r="C3702" s="52"/>
    </row>
    <row r="3703" spans="3:3" x14ac:dyDescent="0.2">
      <c r="C3703" s="52"/>
    </row>
    <row r="3704" spans="3:3" x14ac:dyDescent="0.2">
      <c r="C3704" s="52"/>
    </row>
    <row r="3705" spans="3:3" x14ac:dyDescent="0.2">
      <c r="C3705" s="52"/>
    </row>
    <row r="3706" spans="3:3" x14ac:dyDescent="0.2">
      <c r="C3706" s="52"/>
    </row>
    <row r="3707" spans="3:3" x14ac:dyDescent="0.2">
      <c r="C3707" s="52"/>
    </row>
    <row r="3708" spans="3:3" x14ac:dyDescent="0.2">
      <c r="C3708" s="52"/>
    </row>
    <row r="3709" spans="3:3" x14ac:dyDescent="0.2">
      <c r="C3709" s="52"/>
    </row>
    <row r="3710" spans="3:3" x14ac:dyDescent="0.2">
      <c r="C3710" s="52"/>
    </row>
    <row r="3711" spans="3:3" x14ac:dyDescent="0.2">
      <c r="C3711" s="52"/>
    </row>
    <row r="3712" spans="3:3" x14ac:dyDescent="0.2">
      <c r="C3712" s="52"/>
    </row>
    <row r="3713" spans="3:3" x14ac:dyDescent="0.2">
      <c r="C3713" s="52"/>
    </row>
    <row r="3714" spans="3:3" x14ac:dyDescent="0.2">
      <c r="C3714" s="52"/>
    </row>
    <row r="3715" spans="3:3" x14ac:dyDescent="0.2">
      <c r="C3715" s="52"/>
    </row>
    <row r="3716" spans="3:3" x14ac:dyDescent="0.2">
      <c r="C3716" s="52"/>
    </row>
    <row r="3717" spans="3:3" x14ac:dyDescent="0.2">
      <c r="C3717" s="52"/>
    </row>
    <row r="3718" spans="3:3" x14ac:dyDescent="0.2">
      <c r="C3718" s="52"/>
    </row>
    <row r="3719" spans="3:3" x14ac:dyDescent="0.2">
      <c r="C3719" s="52"/>
    </row>
    <row r="3720" spans="3:3" x14ac:dyDescent="0.2">
      <c r="C3720" s="52"/>
    </row>
    <row r="3721" spans="3:3" x14ac:dyDescent="0.2">
      <c r="C3721" s="52"/>
    </row>
    <row r="3722" spans="3:3" x14ac:dyDescent="0.2">
      <c r="C3722" s="52"/>
    </row>
    <row r="3723" spans="3:3" x14ac:dyDescent="0.2">
      <c r="C3723" s="52"/>
    </row>
    <row r="3724" spans="3:3" x14ac:dyDescent="0.2">
      <c r="C3724" s="52"/>
    </row>
    <row r="3725" spans="3:3" x14ac:dyDescent="0.2">
      <c r="C3725" s="52"/>
    </row>
    <row r="3726" spans="3:3" x14ac:dyDescent="0.2">
      <c r="C3726" s="52"/>
    </row>
    <row r="3727" spans="3:3" x14ac:dyDescent="0.2">
      <c r="C3727" s="52"/>
    </row>
    <row r="3728" spans="3:3" x14ac:dyDescent="0.2">
      <c r="C3728" s="52"/>
    </row>
    <row r="3729" spans="3:3" x14ac:dyDescent="0.2">
      <c r="C3729" s="52"/>
    </row>
    <row r="3730" spans="3:3" x14ac:dyDescent="0.2">
      <c r="C3730" s="52"/>
    </row>
    <row r="3731" spans="3:3" x14ac:dyDescent="0.2">
      <c r="C3731" s="52"/>
    </row>
    <row r="3732" spans="3:3" x14ac:dyDescent="0.2">
      <c r="C3732" s="52"/>
    </row>
    <row r="3733" spans="3:3" x14ac:dyDescent="0.2">
      <c r="C3733" s="52"/>
    </row>
    <row r="3734" spans="3:3" x14ac:dyDescent="0.2">
      <c r="C3734" s="52"/>
    </row>
    <row r="3735" spans="3:3" x14ac:dyDescent="0.2">
      <c r="C3735" s="52"/>
    </row>
    <row r="3736" spans="3:3" x14ac:dyDescent="0.2">
      <c r="C3736" s="52"/>
    </row>
    <row r="3737" spans="3:3" x14ac:dyDescent="0.2">
      <c r="C3737" s="52"/>
    </row>
    <row r="3738" spans="3:3" x14ac:dyDescent="0.2">
      <c r="C3738" s="52"/>
    </row>
    <row r="3739" spans="3:3" x14ac:dyDescent="0.2">
      <c r="C3739" s="52"/>
    </row>
    <row r="3740" spans="3:3" x14ac:dyDescent="0.2">
      <c r="C3740" s="52"/>
    </row>
    <row r="3741" spans="3:3" x14ac:dyDescent="0.2">
      <c r="C3741" s="52"/>
    </row>
    <row r="3742" spans="3:3" x14ac:dyDescent="0.2">
      <c r="C3742" s="52"/>
    </row>
    <row r="3743" spans="3:3" x14ac:dyDescent="0.2">
      <c r="C3743" s="52"/>
    </row>
    <row r="3744" spans="3:3" x14ac:dyDescent="0.2">
      <c r="C3744" s="52"/>
    </row>
    <row r="3745" spans="3:3" x14ac:dyDescent="0.2">
      <c r="C3745" s="52"/>
    </row>
    <row r="3746" spans="3:3" x14ac:dyDescent="0.2">
      <c r="C3746" s="52"/>
    </row>
    <row r="3747" spans="3:3" x14ac:dyDescent="0.2">
      <c r="C3747" s="52"/>
    </row>
    <row r="3748" spans="3:3" x14ac:dyDescent="0.2">
      <c r="C3748" s="52"/>
    </row>
    <row r="3749" spans="3:3" x14ac:dyDescent="0.2">
      <c r="C3749" s="52"/>
    </row>
    <row r="3750" spans="3:3" x14ac:dyDescent="0.2">
      <c r="C3750" s="52"/>
    </row>
    <row r="3751" spans="3:3" x14ac:dyDescent="0.2">
      <c r="C3751" s="52"/>
    </row>
    <row r="3752" spans="3:3" x14ac:dyDescent="0.2">
      <c r="C3752" s="52"/>
    </row>
    <row r="3753" spans="3:3" x14ac:dyDescent="0.2">
      <c r="C3753" s="52"/>
    </row>
    <row r="3754" spans="3:3" x14ac:dyDescent="0.2">
      <c r="C3754" s="52"/>
    </row>
    <row r="3755" spans="3:3" x14ac:dyDescent="0.2">
      <c r="C3755" s="52"/>
    </row>
    <row r="3756" spans="3:3" x14ac:dyDescent="0.2">
      <c r="C3756" s="52"/>
    </row>
    <row r="3757" spans="3:3" x14ac:dyDescent="0.2">
      <c r="C3757" s="52"/>
    </row>
    <row r="3758" spans="3:3" x14ac:dyDescent="0.2">
      <c r="C3758" s="52"/>
    </row>
    <row r="3759" spans="3:3" x14ac:dyDescent="0.2">
      <c r="C3759" s="52"/>
    </row>
    <row r="3760" spans="3:3" x14ac:dyDescent="0.2">
      <c r="C3760" s="52"/>
    </row>
    <row r="3761" spans="3:3" x14ac:dyDescent="0.2">
      <c r="C3761" s="52"/>
    </row>
    <row r="3762" spans="3:3" x14ac:dyDescent="0.2">
      <c r="C3762" s="52"/>
    </row>
    <row r="3763" spans="3:3" x14ac:dyDescent="0.2">
      <c r="C3763" s="52"/>
    </row>
    <row r="3764" spans="3:3" x14ac:dyDescent="0.2">
      <c r="C3764" s="52"/>
    </row>
    <row r="3765" spans="3:3" x14ac:dyDescent="0.2">
      <c r="C3765" s="52"/>
    </row>
    <row r="3766" spans="3:3" x14ac:dyDescent="0.2">
      <c r="C3766" s="52"/>
    </row>
    <row r="3767" spans="3:3" x14ac:dyDescent="0.2">
      <c r="C3767" s="52"/>
    </row>
    <row r="3768" spans="3:3" x14ac:dyDescent="0.2">
      <c r="C3768" s="52"/>
    </row>
    <row r="3769" spans="3:3" x14ac:dyDescent="0.2">
      <c r="C3769" s="52"/>
    </row>
    <row r="3770" spans="3:3" x14ac:dyDescent="0.2">
      <c r="C3770" s="52"/>
    </row>
    <row r="3771" spans="3:3" x14ac:dyDescent="0.2">
      <c r="C3771" s="52"/>
    </row>
    <row r="3772" spans="3:3" x14ac:dyDescent="0.2">
      <c r="C3772" s="52"/>
    </row>
    <row r="3773" spans="3:3" x14ac:dyDescent="0.2">
      <c r="C3773" s="52"/>
    </row>
    <row r="3774" spans="3:3" x14ac:dyDescent="0.2">
      <c r="C3774" s="52"/>
    </row>
    <row r="3775" spans="3:3" x14ac:dyDescent="0.2">
      <c r="C3775" s="52"/>
    </row>
    <row r="3776" spans="3:3" x14ac:dyDescent="0.2">
      <c r="C3776" s="52"/>
    </row>
    <row r="3777" spans="3:3" x14ac:dyDescent="0.2">
      <c r="C3777" s="52"/>
    </row>
    <row r="3778" spans="3:3" x14ac:dyDescent="0.2">
      <c r="C3778" s="52"/>
    </row>
    <row r="3779" spans="3:3" x14ac:dyDescent="0.2">
      <c r="C3779" s="52"/>
    </row>
    <row r="3780" spans="3:3" x14ac:dyDescent="0.2">
      <c r="C3780" s="52"/>
    </row>
    <row r="3781" spans="3:3" x14ac:dyDescent="0.2">
      <c r="C3781" s="52"/>
    </row>
    <row r="3782" spans="3:3" x14ac:dyDescent="0.2">
      <c r="C3782" s="52"/>
    </row>
    <row r="3783" spans="3:3" x14ac:dyDescent="0.2">
      <c r="C3783" s="52"/>
    </row>
    <row r="3784" spans="3:3" x14ac:dyDescent="0.2">
      <c r="C3784" s="52"/>
    </row>
    <row r="3785" spans="3:3" x14ac:dyDescent="0.2">
      <c r="C3785" s="52"/>
    </row>
    <row r="3786" spans="3:3" x14ac:dyDescent="0.2">
      <c r="C3786" s="52"/>
    </row>
    <row r="3787" spans="3:3" x14ac:dyDescent="0.2">
      <c r="C3787" s="52"/>
    </row>
    <row r="3788" spans="3:3" x14ac:dyDescent="0.2">
      <c r="C3788" s="52"/>
    </row>
    <row r="3789" spans="3:3" x14ac:dyDescent="0.2">
      <c r="C3789" s="52"/>
    </row>
    <row r="3790" spans="3:3" x14ac:dyDescent="0.2">
      <c r="C3790" s="52"/>
    </row>
    <row r="3791" spans="3:3" x14ac:dyDescent="0.2">
      <c r="C3791" s="52"/>
    </row>
    <row r="3792" spans="3:3" x14ac:dyDescent="0.2">
      <c r="C3792" s="52"/>
    </row>
    <row r="3793" spans="3:3" x14ac:dyDescent="0.2">
      <c r="C3793" s="52"/>
    </row>
    <row r="3794" spans="3:3" x14ac:dyDescent="0.2">
      <c r="C3794" s="52"/>
    </row>
    <row r="3795" spans="3:3" x14ac:dyDescent="0.2">
      <c r="C3795" s="52"/>
    </row>
    <row r="3796" spans="3:3" x14ac:dyDescent="0.2">
      <c r="C3796" s="52"/>
    </row>
    <row r="3797" spans="3:3" x14ac:dyDescent="0.2">
      <c r="C3797" s="52"/>
    </row>
    <row r="3798" spans="3:3" x14ac:dyDescent="0.2">
      <c r="C3798" s="52"/>
    </row>
    <row r="3799" spans="3:3" x14ac:dyDescent="0.2">
      <c r="C3799" s="52"/>
    </row>
    <row r="3800" spans="3:3" x14ac:dyDescent="0.2">
      <c r="C3800" s="52"/>
    </row>
    <row r="3801" spans="3:3" x14ac:dyDescent="0.2">
      <c r="C3801" s="52"/>
    </row>
    <row r="3802" spans="3:3" x14ac:dyDescent="0.2">
      <c r="C3802" s="52"/>
    </row>
    <row r="3803" spans="3:3" x14ac:dyDescent="0.2">
      <c r="C3803" s="52"/>
    </row>
    <row r="3804" spans="3:3" x14ac:dyDescent="0.2">
      <c r="C3804" s="52"/>
    </row>
    <row r="3805" spans="3:3" x14ac:dyDescent="0.2">
      <c r="C3805" s="52"/>
    </row>
    <row r="3806" spans="3:3" x14ac:dyDescent="0.2">
      <c r="C3806" s="52"/>
    </row>
    <row r="3807" spans="3:3" x14ac:dyDescent="0.2">
      <c r="C3807" s="52"/>
    </row>
    <row r="3808" spans="3:3" x14ac:dyDescent="0.2">
      <c r="C3808" s="52"/>
    </row>
    <row r="3809" spans="3:3" x14ac:dyDescent="0.2">
      <c r="C3809" s="52"/>
    </row>
    <row r="3810" spans="3:3" x14ac:dyDescent="0.2">
      <c r="C3810" s="52"/>
    </row>
    <row r="3811" spans="3:3" x14ac:dyDescent="0.2">
      <c r="C3811" s="52"/>
    </row>
    <row r="3812" spans="3:3" x14ac:dyDescent="0.2">
      <c r="C3812" s="52"/>
    </row>
    <row r="3813" spans="3:3" x14ac:dyDescent="0.2">
      <c r="C3813" s="52"/>
    </row>
    <row r="3814" spans="3:3" x14ac:dyDescent="0.2">
      <c r="C3814" s="52"/>
    </row>
    <row r="3815" spans="3:3" x14ac:dyDescent="0.2">
      <c r="C3815" s="52"/>
    </row>
    <row r="3816" spans="3:3" x14ac:dyDescent="0.2">
      <c r="C3816" s="52"/>
    </row>
    <row r="3817" spans="3:3" x14ac:dyDescent="0.2">
      <c r="C3817" s="52"/>
    </row>
    <row r="3818" spans="3:3" x14ac:dyDescent="0.2">
      <c r="C3818" s="52"/>
    </row>
    <row r="3819" spans="3:3" x14ac:dyDescent="0.2">
      <c r="C3819" s="52"/>
    </row>
    <row r="3820" spans="3:3" x14ac:dyDescent="0.2">
      <c r="C3820" s="52"/>
    </row>
    <row r="3821" spans="3:3" x14ac:dyDescent="0.2">
      <c r="C3821" s="52"/>
    </row>
    <row r="3822" spans="3:3" x14ac:dyDescent="0.2">
      <c r="C3822" s="52"/>
    </row>
    <row r="3823" spans="3:3" x14ac:dyDescent="0.2">
      <c r="C3823" s="52"/>
    </row>
    <row r="3824" spans="3:3" x14ac:dyDescent="0.2">
      <c r="C3824" s="52"/>
    </row>
    <row r="3825" spans="3:3" x14ac:dyDescent="0.2">
      <c r="C3825" s="52"/>
    </row>
    <row r="3826" spans="3:3" x14ac:dyDescent="0.2">
      <c r="C3826" s="52"/>
    </row>
    <row r="3827" spans="3:3" x14ac:dyDescent="0.2">
      <c r="C3827" s="52"/>
    </row>
    <row r="3828" spans="3:3" x14ac:dyDescent="0.2">
      <c r="C3828" s="52"/>
    </row>
    <row r="3829" spans="3:3" x14ac:dyDescent="0.2">
      <c r="C3829" s="52"/>
    </row>
    <row r="3830" spans="3:3" x14ac:dyDescent="0.2">
      <c r="C3830" s="52"/>
    </row>
    <row r="3831" spans="3:3" x14ac:dyDescent="0.2">
      <c r="C3831" s="52"/>
    </row>
    <row r="3832" spans="3:3" x14ac:dyDescent="0.2">
      <c r="C3832" s="52"/>
    </row>
    <row r="3833" spans="3:3" x14ac:dyDescent="0.2">
      <c r="C3833" s="52"/>
    </row>
    <row r="3834" spans="3:3" x14ac:dyDescent="0.2">
      <c r="C3834" s="52"/>
    </row>
    <row r="3835" spans="3:3" x14ac:dyDescent="0.2">
      <c r="C3835" s="52"/>
    </row>
    <row r="3836" spans="3:3" x14ac:dyDescent="0.2">
      <c r="C3836" s="52"/>
    </row>
    <row r="3837" spans="3:3" x14ac:dyDescent="0.2">
      <c r="C3837" s="52"/>
    </row>
    <row r="3838" spans="3:3" x14ac:dyDescent="0.2">
      <c r="C3838" s="52"/>
    </row>
    <row r="3839" spans="3:3" x14ac:dyDescent="0.2">
      <c r="C3839" s="52"/>
    </row>
    <row r="3840" spans="3:3" x14ac:dyDescent="0.2">
      <c r="C3840" s="52"/>
    </row>
    <row r="3841" spans="3:3" x14ac:dyDescent="0.2">
      <c r="C3841" s="52"/>
    </row>
    <row r="3842" spans="3:3" x14ac:dyDescent="0.2">
      <c r="C3842" s="52"/>
    </row>
    <row r="3843" spans="3:3" x14ac:dyDescent="0.2">
      <c r="C3843" s="52"/>
    </row>
    <row r="3844" spans="3:3" x14ac:dyDescent="0.2">
      <c r="C3844" s="52"/>
    </row>
    <row r="3845" spans="3:3" x14ac:dyDescent="0.2">
      <c r="C3845" s="52"/>
    </row>
    <row r="3846" spans="3:3" x14ac:dyDescent="0.2">
      <c r="C3846" s="52"/>
    </row>
    <row r="3847" spans="3:3" x14ac:dyDescent="0.2">
      <c r="C3847" s="52"/>
    </row>
    <row r="3848" spans="3:3" x14ac:dyDescent="0.2">
      <c r="C3848" s="52"/>
    </row>
    <row r="3849" spans="3:3" x14ac:dyDescent="0.2">
      <c r="C3849" s="52"/>
    </row>
    <row r="3850" spans="3:3" x14ac:dyDescent="0.2">
      <c r="C3850" s="52"/>
    </row>
    <row r="3851" spans="3:3" x14ac:dyDescent="0.2">
      <c r="C3851" s="52"/>
    </row>
    <row r="3852" spans="3:3" x14ac:dyDescent="0.2">
      <c r="C3852" s="52"/>
    </row>
    <row r="3853" spans="3:3" x14ac:dyDescent="0.2">
      <c r="C3853" s="52"/>
    </row>
    <row r="3854" spans="3:3" x14ac:dyDescent="0.2">
      <c r="C3854" s="52"/>
    </row>
    <row r="3855" spans="3:3" x14ac:dyDescent="0.2">
      <c r="C3855" s="52"/>
    </row>
    <row r="3856" spans="3:3" x14ac:dyDescent="0.2">
      <c r="C3856" s="52"/>
    </row>
    <row r="3857" spans="3:3" x14ac:dyDescent="0.2">
      <c r="C3857" s="52"/>
    </row>
    <row r="3858" spans="3:3" x14ac:dyDescent="0.2">
      <c r="C3858" s="52"/>
    </row>
    <row r="3859" spans="3:3" x14ac:dyDescent="0.2">
      <c r="C3859" s="52"/>
    </row>
    <row r="3860" spans="3:3" x14ac:dyDescent="0.2">
      <c r="C3860" s="52"/>
    </row>
    <row r="3861" spans="3:3" x14ac:dyDescent="0.2">
      <c r="C3861" s="52"/>
    </row>
    <row r="3862" spans="3:3" x14ac:dyDescent="0.2">
      <c r="C3862" s="52"/>
    </row>
    <row r="3863" spans="3:3" x14ac:dyDescent="0.2">
      <c r="C3863" s="52"/>
    </row>
    <row r="3864" spans="3:3" x14ac:dyDescent="0.2">
      <c r="C3864" s="52"/>
    </row>
    <row r="3865" spans="3:3" x14ac:dyDescent="0.2">
      <c r="C3865" s="52"/>
    </row>
    <row r="3866" spans="3:3" x14ac:dyDescent="0.2">
      <c r="C3866" s="52"/>
    </row>
    <row r="3867" spans="3:3" x14ac:dyDescent="0.2">
      <c r="C3867" s="52"/>
    </row>
    <row r="3868" spans="3:3" x14ac:dyDescent="0.2">
      <c r="C3868" s="52"/>
    </row>
    <row r="3869" spans="3:3" x14ac:dyDescent="0.2">
      <c r="C3869" s="52"/>
    </row>
    <row r="3870" spans="3:3" x14ac:dyDescent="0.2">
      <c r="C3870" s="52"/>
    </row>
    <row r="3871" spans="3:3" x14ac:dyDescent="0.2">
      <c r="C3871" s="52"/>
    </row>
    <row r="3872" spans="3:3" x14ac:dyDescent="0.2">
      <c r="C3872" s="52"/>
    </row>
    <row r="3873" spans="3:3" x14ac:dyDescent="0.2">
      <c r="C3873" s="52"/>
    </row>
    <row r="3874" spans="3:3" x14ac:dyDescent="0.2">
      <c r="C3874" s="52"/>
    </row>
    <row r="3875" spans="3:3" x14ac:dyDescent="0.2">
      <c r="C3875" s="52"/>
    </row>
    <row r="3876" spans="3:3" x14ac:dyDescent="0.2">
      <c r="C3876" s="52"/>
    </row>
    <row r="3877" spans="3:3" x14ac:dyDescent="0.2">
      <c r="C3877" s="52"/>
    </row>
    <row r="3878" spans="3:3" x14ac:dyDescent="0.2">
      <c r="C3878" s="52"/>
    </row>
    <row r="3879" spans="3:3" x14ac:dyDescent="0.2">
      <c r="C3879" s="52"/>
    </row>
    <row r="3880" spans="3:3" x14ac:dyDescent="0.2">
      <c r="C3880" s="52"/>
    </row>
    <row r="3881" spans="3:3" x14ac:dyDescent="0.2">
      <c r="C3881" s="52"/>
    </row>
    <row r="3882" spans="3:3" x14ac:dyDescent="0.2">
      <c r="C3882" s="52"/>
    </row>
    <row r="3883" spans="3:3" x14ac:dyDescent="0.2">
      <c r="C3883" s="52"/>
    </row>
    <row r="3884" spans="3:3" x14ac:dyDescent="0.2">
      <c r="C3884" s="52"/>
    </row>
    <row r="3885" spans="3:3" x14ac:dyDescent="0.2">
      <c r="C3885" s="52"/>
    </row>
    <row r="3886" spans="3:3" x14ac:dyDescent="0.2">
      <c r="C3886" s="52"/>
    </row>
    <row r="3887" spans="3:3" x14ac:dyDescent="0.2">
      <c r="C3887" s="52"/>
    </row>
    <row r="3888" spans="3:3" x14ac:dyDescent="0.2">
      <c r="C3888" s="52"/>
    </row>
    <row r="3889" spans="3:3" x14ac:dyDescent="0.2">
      <c r="C3889" s="52"/>
    </row>
    <row r="3890" spans="3:3" x14ac:dyDescent="0.2">
      <c r="C3890" s="52"/>
    </row>
    <row r="3891" spans="3:3" x14ac:dyDescent="0.2">
      <c r="C3891" s="52"/>
    </row>
    <row r="3892" spans="3:3" x14ac:dyDescent="0.2">
      <c r="C3892" s="52"/>
    </row>
    <row r="3893" spans="3:3" x14ac:dyDescent="0.2">
      <c r="C3893" s="52"/>
    </row>
    <row r="3894" spans="3:3" x14ac:dyDescent="0.2">
      <c r="C3894" s="52"/>
    </row>
    <row r="3895" spans="3:3" x14ac:dyDescent="0.2">
      <c r="C3895" s="52"/>
    </row>
    <row r="3896" spans="3:3" x14ac:dyDescent="0.2">
      <c r="C3896" s="52"/>
    </row>
    <row r="3897" spans="3:3" x14ac:dyDescent="0.2">
      <c r="C3897" s="52"/>
    </row>
    <row r="3898" spans="3:3" x14ac:dyDescent="0.2">
      <c r="C3898" s="52"/>
    </row>
    <row r="3899" spans="3:3" x14ac:dyDescent="0.2">
      <c r="C3899" s="52"/>
    </row>
    <row r="3900" spans="3:3" x14ac:dyDescent="0.2">
      <c r="C3900" s="52"/>
    </row>
    <row r="3901" spans="3:3" x14ac:dyDescent="0.2">
      <c r="C3901" s="52"/>
    </row>
    <row r="3902" spans="3:3" x14ac:dyDescent="0.2">
      <c r="C3902" s="52"/>
    </row>
    <row r="3903" spans="3:3" x14ac:dyDescent="0.2">
      <c r="C3903" s="52"/>
    </row>
    <row r="3904" spans="3:3" x14ac:dyDescent="0.2">
      <c r="C3904" s="52"/>
    </row>
    <row r="3905" spans="3:3" x14ac:dyDescent="0.2">
      <c r="C3905" s="52"/>
    </row>
    <row r="3906" spans="3:3" x14ac:dyDescent="0.2">
      <c r="C3906" s="52"/>
    </row>
    <row r="3907" spans="3:3" x14ac:dyDescent="0.2">
      <c r="C3907" s="52"/>
    </row>
    <row r="3908" spans="3:3" x14ac:dyDescent="0.2">
      <c r="C3908" s="52"/>
    </row>
    <row r="3909" spans="3:3" x14ac:dyDescent="0.2">
      <c r="C3909" s="52"/>
    </row>
    <row r="3910" spans="3:3" x14ac:dyDescent="0.2">
      <c r="C3910" s="52"/>
    </row>
    <row r="3911" spans="3:3" x14ac:dyDescent="0.2">
      <c r="C3911" s="52"/>
    </row>
    <row r="3912" spans="3:3" x14ac:dyDescent="0.2">
      <c r="C3912" s="52"/>
    </row>
    <row r="3913" spans="3:3" x14ac:dyDescent="0.2">
      <c r="C3913" s="52"/>
    </row>
    <row r="3914" spans="3:3" x14ac:dyDescent="0.2">
      <c r="C3914" s="52"/>
    </row>
    <row r="3915" spans="3:3" x14ac:dyDescent="0.2">
      <c r="C3915" s="52"/>
    </row>
    <row r="3916" spans="3:3" x14ac:dyDescent="0.2">
      <c r="C3916" s="52"/>
    </row>
    <row r="3917" spans="3:3" x14ac:dyDescent="0.2">
      <c r="C3917" s="52"/>
    </row>
    <row r="3918" spans="3:3" x14ac:dyDescent="0.2">
      <c r="C3918" s="52"/>
    </row>
    <row r="3919" spans="3:3" x14ac:dyDescent="0.2">
      <c r="C3919" s="52"/>
    </row>
    <row r="3920" spans="3:3" x14ac:dyDescent="0.2">
      <c r="C3920" s="52"/>
    </row>
    <row r="3921" spans="3:3" x14ac:dyDescent="0.2">
      <c r="C3921" s="52"/>
    </row>
    <row r="3922" spans="3:3" x14ac:dyDescent="0.2">
      <c r="C3922" s="52"/>
    </row>
    <row r="3923" spans="3:3" x14ac:dyDescent="0.2">
      <c r="C3923" s="52"/>
    </row>
    <row r="3924" spans="3:3" x14ac:dyDescent="0.2">
      <c r="C3924" s="52"/>
    </row>
    <row r="3925" spans="3:3" x14ac:dyDescent="0.2">
      <c r="C3925" s="52"/>
    </row>
    <row r="3926" spans="3:3" x14ac:dyDescent="0.2">
      <c r="C3926" s="52"/>
    </row>
    <row r="3927" spans="3:3" x14ac:dyDescent="0.2">
      <c r="C3927" s="52"/>
    </row>
    <row r="3928" spans="3:3" x14ac:dyDescent="0.2">
      <c r="C3928" s="52"/>
    </row>
    <row r="3929" spans="3:3" x14ac:dyDescent="0.2">
      <c r="C3929" s="52"/>
    </row>
    <row r="3930" spans="3:3" x14ac:dyDescent="0.2">
      <c r="C3930" s="52"/>
    </row>
    <row r="3931" spans="3:3" x14ac:dyDescent="0.2">
      <c r="C3931" s="52"/>
    </row>
    <row r="3932" spans="3:3" x14ac:dyDescent="0.2">
      <c r="C3932" s="52"/>
    </row>
    <row r="3933" spans="3:3" x14ac:dyDescent="0.2">
      <c r="C3933" s="52"/>
    </row>
    <row r="3934" spans="3:3" x14ac:dyDescent="0.2">
      <c r="C3934" s="52"/>
    </row>
    <row r="3935" spans="3:3" x14ac:dyDescent="0.2">
      <c r="C3935" s="52"/>
    </row>
    <row r="3936" spans="3:3" x14ac:dyDescent="0.2">
      <c r="C3936" s="52"/>
    </row>
    <row r="3937" spans="3:3" x14ac:dyDescent="0.2">
      <c r="C3937" s="52"/>
    </row>
    <row r="3938" spans="3:3" x14ac:dyDescent="0.2">
      <c r="C3938" s="52"/>
    </row>
    <row r="3939" spans="3:3" x14ac:dyDescent="0.2">
      <c r="C3939" s="52"/>
    </row>
    <row r="3940" spans="3:3" x14ac:dyDescent="0.2">
      <c r="C3940" s="52"/>
    </row>
    <row r="3941" spans="3:3" x14ac:dyDescent="0.2">
      <c r="C3941" s="52"/>
    </row>
    <row r="3942" spans="3:3" x14ac:dyDescent="0.2">
      <c r="C3942" s="52"/>
    </row>
    <row r="3943" spans="3:3" x14ac:dyDescent="0.2">
      <c r="C3943" s="52"/>
    </row>
    <row r="3944" spans="3:3" x14ac:dyDescent="0.2">
      <c r="C3944" s="52"/>
    </row>
    <row r="3945" spans="3:3" x14ac:dyDescent="0.2">
      <c r="C3945" s="52"/>
    </row>
    <row r="3946" spans="3:3" x14ac:dyDescent="0.2">
      <c r="C3946" s="52"/>
    </row>
    <row r="3947" spans="3:3" x14ac:dyDescent="0.2">
      <c r="C3947" s="52"/>
    </row>
    <row r="3948" spans="3:3" x14ac:dyDescent="0.2">
      <c r="C3948" s="52"/>
    </row>
    <row r="3949" spans="3:3" x14ac:dyDescent="0.2">
      <c r="C3949" s="52"/>
    </row>
    <row r="3950" spans="3:3" x14ac:dyDescent="0.2">
      <c r="C3950" s="52"/>
    </row>
    <row r="3951" spans="3:3" x14ac:dyDescent="0.2">
      <c r="C3951" s="52"/>
    </row>
    <row r="3952" spans="3:3" x14ac:dyDescent="0.2">
      <c r="C3952" s="52"/>
    </row>
    <row r="3953" spans="3:3" x14ac:dyDescent="0.2">
      <c r="C3953" s="52"/>
    </row>
    <row r="3954" spans="3:3" x14ac:dyDescent="0.2">
      <c r="C3954" s="52"/>
    </row>
    <row r="3955" spans="3:3" x14ac:dyDescent="0.2">
      <c r="C3955" s="52"/>
    </row>
    <row r="3956" spans="3:3" x14ac:dyDescent="0.2">
      <c r="C3956" s="52"/>
    </row>
    <row r="3957" spans="3:3" x14ac:dyDescent="0.2">
      <c r="C3957" s="52"/>
    </row>
    <row r="3958" spans="3:3" x14ac:dyDescent="0.2">
      <c r="C3958" s="52"/>
    </row>
    <row r="3959" spans="3:3" x14ac:dyDescent="0.2">
      <c r="C3959" s="52"/>
    </row>
    <row r="3960" spans="3:3" x14ac:dyDescent="0.2">
      <c r="C3960" s="52"/>
    </row>
    <row r="3961" spans="3:3" x14ac:dyDescent="0.2">
      <c r="C3961" s="52"/>
    </row>
    <row r="3962" spans="3:3" x14ac:dyDescent="0.2">
      <c r="C3962" s="52"/>
    </row>
    <row r="3963" spans="3:3" x14ac:dyDescent="0.2">
      <c r="C3963" s="52"/>
    </row>
    <row r="3964" spans="3:3" x14ac:dyDescent="0.2">
      <c r="C3964" s="52"/>
    </row>
    <row r="3965" spans="3:3" x14ac:dyDescent="0.2">
      <c r="C3965" s="52"/>
    </row>
    <row r="3966" spans="3:3" x14ac:dyDescent="0.2">
      <c r="C3966" s="52"/>
    </row>
    <row r="3967" spans="3:3" x14ac:dyDescent="0.2">
      <c r="C3967" s="52"/>
    </row>
    <row r="3968" spans="3:3" x14ac:dyDescent="0.2">
      <c r="C3968" s="52"/>
    </row>
    <row r="3969" spans="3:3" x14ac:dyDescent="0.2">
      <c r="C3969" s="52"/>
    </row>
    <row r="3970" spans="3:3" x14ac:dyDescent="0.2">
      <c r="C3970" s="52"/>
    </row>
    <row r="3971" spans="3:3" x14ac:dyDescent="0.2">
      <c r="C3971" s="52"/>
    </row>
    <row r="3972" spans="3:3" x14ac:dyDescent="0.2">
      <c r="C3972" s="52"/>
    </row>
    <row r="3973" spans="3:3" x14ac:dyDescent="0.2">
      <c r="C3973" s="52"/>
    </row>
    <row r="3974" spans="3:3" x14ac:dyDescent="0.2">
      <c r="C3974" s="52"/>
    </row>
    <row r="3975" spans="3:3" x14ac:dyDescent="0.2">
      <c r="C3975" s="52"/>
    </row>
    <row r="3976" spans="3:3" x14ac:dyDescent="0.2">
      <c r="C3976" s="52"/>
    </row>
    <row r="3977" spans="3:3" x14ac:dyDescent="0.2">
      <c r="C3977" s="52"/>
    </row>
    <row r="3978" spans="3:3" x14ac:dyDescent="0.2">
      <c r="C3978" s="52"/>
    </row>
    <row r="3979" spans="3:3" x14ac:dyDescent="0.2">
      <c r="C3979" s="52"/>
    </row>
    <row r="3980" spans="3:3" x14ac:dyDescent="0.2">
      <c r="C3980" s="52"/>
    </row>
    <row r="3981" spans="3:3" x14ac:dyDescent="0.2">
      <c r="C3981" s="52"/>
    </row>
    <row r="3982" spans="3:3" x14ac:dyDescent="0.2">
      <c r="C3982" s="52"/>
    </row>
    <row r="3983" spans="3:3" x14ac:dyDescent="0.2">
      <c r="C3983" s="52"/>
    </row>
    <row r="3984" spans="3:3" x14ac:dyDescent="0.2">
      <c r="C3984" s="52"/>
    </row>
    <row r="3985" spans="3:3" x14ac:dyDescent="0.2">
      <c r="C3985" s="52"/>
    </row>
    <row r="3986" spans="3:3" x14ac:dyDescent="0.2">
      <c r="C3986" s="52"/>
    </row>
    <row r="3987" spans="3:3" x14ac:dyDescent="0.2">
      <c r="C3987" s="52"/>
    </row>
    <row r="3988" spans="3:3" x14ac:dyDescent="0.2">
      <c r="C3988" s="52"/>
    </row>
    <row r="3989" spans="3:3" x14ac:dyDescent="0.2">
      <c r="C3989" s="52"/>
    </row>
    <row r="3990" spans="3:3" x14ac:dyDescent="0.2">
      <c r="C3990" s="52"/>
    </row>
    <row r="3991" spans="3:3" x14ac:dyDescent="0.2">
      <c r="C3991" s="52"/>
    </row>
    <row r="3992" spans="3:3" x14ac:dyDescent="0.2">
      <c r="C3992" s="52"/>
    </row>
    <row r="3993" spans="3:3" x14ac:dyDescent="0.2">
      <c r="C3993" s="52"/>
    </row>
    <row r="3994" spans="3:3" x14ac:dyDescent="0.2">
      <c r="C3994" s="52"/>
    </row>
    <row r="3995" spans="3:3" x14ac:dyDescent="0.2">
      <c r="C3995" s="52"/>
    </row>
    <row r="3996" spans="3:3" x14ac:dyDescent="0.2">
      <c r="C3996" s="52"/>
    </row>
    <row r="3997" spans="3:3" x14ac:dyDescent="0.2">
      <c r="C3997" s="52"/>
    </row>
    <row r="3998" spans="3:3" x14ac:dyDescent="0.2">
      <c r="C3998" s="52"/>
    </row>
    <row r="3999" spans="3:3" x14ac:dyDescent="0.2">
      <c r="C3999" s="52"/>
    </row>
    <row r="4000" spans="3:3" x14ac:dyDescent="0.2">
      <c r="C4000" s="52"/>
    </row>
    <row r="4001" spans="3:3" x14ac:dyDescent="0.2">
      <c r="C4001" s="52"/>
    </row>
    <row r="4002" spans="3:3" x14ac:dyDescent="0.2">
      <c r="C4002" s="52"/>
    </row>
    <row r="4003" spans="3:3" x14ac:dyDescent="0.2">
      <c r="C4003" s="52"/>
    </row>
    <row r="4004" spans="3:3" x14ac:dyDescent="0.2">
      <c r="C4004" s="52"/>
    </row>
    <row r="4005" spans="3:3" x14ac:dyDescent="0.2">
      <c r="C4005" s="52"/>
    </row>
    <row r="4006" spans="3:3" x14ac:dyDescent="0.2">
      <c r="C4006" s="52"/>
    </row>
    <row r="4007" spans="3:3" x14ac:dyDescent="0.2">
      <c r="C4007" s="52"/>
    </row>
    <row r="4008" spans="3:3" x14ac:dyDescent="0.2">
      <c r="C4008" s="52"/>
    </row>
    <row r="4009" spans="3:3" x14ac:dyDescent="0.2">
      <c r="C4009" s="52"/>
    </row>
    <row r="4010" spans="3:3" x14ac:dyDescent="0.2">
      <c r="C4010" s="52"/>
    </row>
    <row r="4011" spans="3:3" x14ac:dyDescent="0.2">
      <c r="C4011" s="52"/>
    </row>
    <row r="4012" spans="3:3" x14ac:dyDescent="0.2">
      <c r="C4012" s="52"/>
    </row>
    <row r="4013" spans="3:3" x14ac:dyDescent="0.2">
      <c r="C4013" s="52"/>
    </row>
    <row r="4014" spans="3:3" x14ac:dyDescent="0.2">
      <c r="C4014" s="52"/>
    </row>
    <row r="4015" spans="3:3" x14ac:dyDescent="0.2">
      <c r="C4015" s="52"/>
    </row>
    <row r="4016" spans="3:3" x14ac:dyDescent="0.2">
      <c r="C4016" s="52"/>
    </row>
    <row r="4017" spans="3:3" x14ac:dyDescent="0.2">
      <c r="C4017" s="52"/>
    </row>
    <row r="4018" spans="3:3" x14ac:dyDescent="0.2">
      <c r="C4018" s="52"/>
    </row>
    <row r="4019" spans="3:3" x14ac:dyDescent="0.2">
      <c r="C4019" s="52"/>
    </row>
    <row r="4020" spans="3:3" x14ac:dyDescent="0.2">
      <c r="C4020" s="52"/>
    </row>
    <row r="4021" spans="3:3" x14ac:dyDescent="0.2">
      <c r="C4021" s="52"/>
    </row>
    <row r="4022" spans="3:3" x14ac:dyDescent="0.2">
      <c r="C4022" s="52"/>
    </row>
    <row r="4023" spans="3:3" x14ac:dyDescent="0.2">
      <c r="C4023" s="52"/>
    </row>
    <row r="4024" spans="3:3" x14ac:dyDescent="0.2">
      <c r="C4024" s="52"/>
    </row>
    <row r="4025" spans="3:3" x14ac:dyDescent="0.2">
      <c r="C4025" s="52"/>
    </row>
    <row r="4026" spans="3:3" x14ac:dyDescent="0.2">
      <c r="C4026" s="52"/>
    </row>
    <row r="4027" spans="3:3" x14ac:dyDescent="0.2">
      <c r="C4027" s="52"/>
    </row>
    <row r="4028" spans="3:3" x14ac:dyDescent="0.2">
      <c r="C4028" s="52"/>
    </row>
    <row r="4029" spans="3:3" x14ac:dyDescent="0.2">
      <c r="C4029" s="52"/>
    </row>
    <row r="4030" spans="3:3" x14ac:dyDescent="0.2">
      <c r="C4030" s="52"/>
    </row>
    <row r="4031" spans="3:3" x14ac:dyDescent="0.2">
      <c r="C4031" s="52"/>
    </row>
    <row r="4032" spans="3:3" x14ac:dyDescent="0.2">
      <c r="C4032" s="52"/>
    </row>
    <row r="4033" spans="3:3" x14ac:dyDescent="0.2">
      <c r="C4033" s="52"/>
    </row>
    <row r="4034" spans="3:3" x14ac:dyDescent="0.2">
      <c r="C4034" s="52"/>
    </row>
    <row r="4035" spans="3:3" x14ac:dyDescent="0.2">
      <c r="C4035" s="52"/>
    </row>
    <row r="4036" spans="3:3" x14ac:dyDescent="0.2">
      <c r="C4036" s="52"/>
    </row>
    <row r="4037" spans="3:3" x14ac:dyDescent="0.2">
      <c r="C4037" s="52"/>
    </row>
    <row r="4038" spans="3:3" x14ac:dyDescent="0.2">
      <c r="C4038" s="52"/>
    </row>
    <row r="4039" spans="3:3" x14ac:dyDescent="0.2">
      <c r="C4039" s="52"/>
    </row>
    <row r="4040" spans="3:3" x14ac:dyDescent="0.2">
      <c r="C4040" s="52"/>
    </row>
    <row r="4041" spans="3:3" x14ac:dyDescent="0.2">
      <c r="C4041" s="52"/>
    </row>
    <row r="4042" spans="3:3" x14ac:dyDescent="0.2">
      <c r="C4042" s="52"/>
    </row>
    <row r="4043" spans="3:3" x14ac:dyDescent="0.2">
      <c r="C4043" s="52"/>
    </row>
    <row r="4044" spans="3:3" x14ac:dyDescent="0.2">
      <c r="C4044" s="52"/>
    </row>
    <row r="4045" spans="3:3" x14ac:dyDescent="0.2">
      <c r="C4045" s="52"/>
    </row>
    <row r="4046" spans="3:3" x14ac:dyDescent="0.2">
      <c r="C4046" s="52"/>
    </row>
    <row r="4047" spans="3:3" x14ac:dyDescent="0.2">
      <c r="C4047" s="52"/>
    </row>
    <row r="4048" spans="3:3" x14ac:dyDescent="0.2">
      <c r="C4048" s="52"/>
    </row>
    <row r="4049" spans="3:3" x14ac:dyDescent="0.2">
      <c r="C4049" s="52"/>
    </row>
    <row r="4050" spans="3:3" x14ac:dyDescent="0.2">
      <c r="C4050" s="52"/>
    </row>
    <row r="4051" spans="3:3" x14ac:dyDescent="0.2">
      <c r="C4051" s="52"/>
    </row>
    <row r="4052" spans="3:3" x14ac:dyDescent="0.2">
      <c r="C4052" s="52"/>
    </row>
    <row r="4053" spans="3:3" x14ac:dyDescent="0.2">
      <c r="C4053" s="52"/>
    </row>
    <row r="4054" spans="3:3" x14ac:dyDescent="0.2">
      <c r="C4054" s="52"/>
    </row>
    <row r="4055" spans="3:3" x14ac:dyDescent="0.2">
      <c r="C4055" s="52"/>
    </row>
    <row r="4056" spans="3:3" x14ac:dyDescent="0.2">
      <c r="C4056" s="52"/>
    </row>
    <row r="4057" spans="3:3" x14ac:dyDescent="0.2">
      <c r="C4057" s="52"/>
    </row>
    <row r="4058" spans="3:3" x14ac:dyDescent="0.2">
      <c r="C4058" s="52"/>
    </row>
    <row r="4059" spans="3:3" x14ac:dyDescent="0.2">
      <c r="C4059" s="52"/>
    </row>
    <row r="4060" spans="3:3" x14ac:dyDescent="0.2">
      <c r="C4060" s="52"/>
    </row>
    <row r="4061" spans="3:3" x14ac:dyDescent="0.2">
      <c r="C4061" s="52"/>
    </row>
    <row r="4062" spans="3:3" x14ac:dyDescent="0.2">
      <c r="C4062" s="52"/>
    </row>
    <row r="4063" spans="3:3" x14ac:dyDescent="0.2">
      <c r="C4063" s="52"/>
    </row>
    <row r="4064" spans="3:3" x14ac:dyDescent="0.2">
      <c r="C4064" s="52"/>
    </row>
    <row r="4065" spans="3:3" x14ac:dyDescent="0.2">
      <c r="C4065" s="52"/>
    </row>
    <row r="4066" spans="3:3" x14ac:dyDescent="0.2">
      <c r="C4066" s="52"/>
    </row>
    <row r="4067" spans="3:3" x14ac:dyDescent="0.2">
      <c r="C4067" s="52"/>
    </row>
    <row r="4068" spans="3:3" x14ac:dyDescent="0.2">
      <c r="C4068" s="52"/>
    </row>
    <row r="4069" spans="3:3" x14ac:dyDescent="0.2">
      <c r="C4069" s="52"/>
    </row>
    <row r="4070" spans="3:3" x14ac:dyDescent="0.2">
      <c r="C4070" s="52"/>
    </row>
    <row r="4071" spans="3:3" x14ac:dyDescent="0.2">
      <c r="C4071" s="52"/>
    </row>
    <row r="4072" spans="3:3" x14ac:dyDescent="0.2">
      <c r="C4072" s="52"/>
    </row>
    <row r="4073" spans="3:3" x14ac:dyDescent="0.2">
      <c r="C4073" s="52"/>
    </row>
    <row r="4074" spans="3:3" x14ac:dyDescent="0.2">
      <c r="C4074" s="52"/>
    </row>
    <row r="4075" spans="3:3" x14ac:dyDescent="0.2">
      <c r="C4075" s="52"/>
    </row>
    <row r="4076" spans="3:3" x14ac:dyDescent="0.2">
      <c r="C4076" s="52"/>
    </row>
    <row r="4077" spans="3:3" x14ac:dyDescent="0.2">
      <c r="C4077" s="52"/>
    </row>
    <row r="4078" spans="3:3" x14ac:dyDescent="0.2">
      <c r="C4078" s="52"/>
    </row>
    <row r="4079" spans="3:3" x14ac:dyDescent="0.2">
      <c r="C4079" s="52"/>
    </row>
    <row r="4080" spans="3:3" x14ac:dyDescent="0.2">
      <c r="C4080" s="52"/>
    </row>
    <row r="4081" spans="3:3" x14ac:dyDescent="0.2">
      <c r="C4081" s="52"/>
    </row>
    <row r="4082" spans="3:3" x14ac:dyDescent="0.2">
      <c r="C4082" s="52"/>
    </row>
    <row r="4083" spans="3:3" x14ac:dyDescent="0.2">
      <c r="C4083" s="52"/>
    </row>
    <row r="4084" spans="3:3" x14ac:dyDescent="0.2">
      <c r="C4084" s="52"/>
    </row>
    <row r="4085" spans="3:3" x14ac:dyDescent="0.2">
      <c r="C4085" s="52"/>
    </row>
    <row r="4086" spans="3:3" x14ac:dyDescent="0.2">
      <c r="C4086" s="52"/>
    </row>
    <row r="4087" spans="3:3" x14ac:dyDescent="0.2">
      <c r="C4087" s="52"/>
    </row>
    <row r="4088" spans="3:3" x14ac:dyDescent="0.2">
      <c r="C4088" s="52"/>
    </row>
    <row r="4089" spans="3:3" x14ac:dyDescent="0.2">
      <c r="C4089" s="52"/>
    </row>
    <row r="4090" spans="3:3" x14ac:dyDescent="0.2">
      <c r="C4090" s="52"/>
    </row>
    <row r="4091" spans="3:3" x14ac:dyDescent="0.2">
      <c r="C4091" s="52"/>
    </row>
    <row r="4092" spans="3:3" x14ac:dyDescent="0.2">
      <c r="C4092" s="52"/>
    </row>
    <row r="4093" spans="3:3" x14ac:dyDescent="0.2">
      <c r="C4093" s="52"/>
    </row>
    <row r="4094" spans="3:3" x14ac:dyDescent="0.2">
      <c r="C4094" s="52"/>
    </row>
    <row r="4095" spans="3:3" x14ac:dyDescent="0.2">
      <c r="C4095" s="52"/>
    </row>
    <row r="4096" spans="3:3" x14ac:dyDescent="0.2">
      <c r="C4096" s="52"/>
    </row>
    <row r="4097" spans="3:3" x14ac:dyDescent="0.2">
      <c r="C4097" s="52"/>
    </row>
    <row r="4098" spans="3:3" x14ac:dyDescent="0.2">
      <c r="C4098" s="52"/>
    </row>
    <row r="4099" spans="3:3" x14ac:dyDescent="0.2">
      <c r="C4099" s="52"/>
    </row>
    <row r="4100" spans="3:3" x14ac:dyDescent="0.2">
      <c r="C4100" s="52"/>
    </row>
    <row r="4101" spans="3:3" x14ac:dyDescent="0.2">
      <c r="C4101" s="52"/>
    </row>
    <row r="4102" spans="3:3" x14ac:dyDescent="0.2">
      <c r="C4102" s="52"/>
    </row>
    <row r="4103" spans="3:3" x14ac:dyDescent="0.2">
      <c r="C4103" s="52"/>
    </row>
    <row r="4104" spans="3:3" x14ac:dyDescent="0.2">
      <c r="C4104" s="52"/>
    </row>
    <row r="4105" spans="3:3" x14ac:dyDescent="0.2">
      <c r="C4105" s="52"/>
    </row>
    <row r="4106" spans="3:3" x14ac:dyDescent="0.2">
      <c r="C4106" s="52"/>
    </row>
    <row r="4107" spans="3:3" x14ac:dyDescent="0.2">
      <c r="C4107" s="52"/>
    </row>
    <row r="4108" spans="3:3" x14ac:dyDescent="0.2">
      <c r="C4108" s="52"/>
    </row>
    <row r="4109" spans="3:3" x14ac:dyDescent="0.2">
      <c r="C4109" s="52"/>
    </row>
    <row r="4110" spans="3:3" x14ac:dyDescent="0.2">
      <c r="C4110" s="52"/>
    </row>
    <row r="4111" spans="3:3" x14ac:dyDescent="0.2">
      <c r="C4111" s="52"/>
    </row>
    <row r="4112" spans="3:3" x14ac:dyDescent="0.2">
      <c r="C4112" s="52"/>
    </row>
    <row r="4113" spans="3:3" x14ac:dyDescent="0.2">
      <c r="C4113" s="52"/>
    </row>
    <row r="4114" spans="3:3" x14ac:dyDescent="0.2">
      <c r="C4114" s="52"/>
    </row>
    <row r="4115" spans="3:3" x14ac:dyDescent="0.2">
      <c r="C4115" s="52"/>
    </row>
    <row r="4116" spans="3:3" x14ac:dyDescent="0.2">
      <c r="C4116" s="52"/>
    </row>
    <row r="4117" spans="3:3" x14ac:dyDescent="0.2">
      <c r="C4117" s="52"/>
    </row>
    <row r="4118" spans="3:3" x14ac:dyDescent="0.2">
      <c r="C4118" s="52"/>
    </row>
    <row r="4119" spans="3:3" x14ac:dyDescent="0.2">
      <c r="C4119" s="52"/>
    </row>
    <row r="4120" spans="3:3" x14ac:dyDescent="0.2">
      <c r="C4120" s="52"/>
    </row>
    <row r="4121" spans="3:3" x14ac:dyDescent="0.2">
      <c r="C4121" s="52"/>
    </row>
    <row r="4122" spans="3:3" x14ac:dyDescent="0.2">
      <c r="C4122" s="52"/>
    </row>
    <row r="4123" spans="3:3" x14ac:dyDescent="0.2">
      <c r="C4123" s="52"/>
    </row>
    <row r="4124" spans="3:3" x14ac:dyDescent="0.2">
      <c r="C4124" s="52"/>
    </row>
    <row r="4125" spans="3:3" x14ac:dyDescent="0.2">
      <c r="C4125" s="52"/>
    </row>
    <row r="4126" spans="3:3" x14ac:dyDescent="0.2">
      <c r="C4126" s="52"/>
    </row>
    <row r="4127" spans="3:3" x14ac:dyDescent="0.2">
      <c r="C4127" s="52"/>
    </row>
    <row r="4128" spans="3:3" x14ac:dyDescent="0.2">
      <c r="C4128" s="52"/>
    </row>
    <row r="4129" spans="3:3" x14ac:dyDescent="0.2">
      <c r="C4129" s="52"/>
    </row>
    <row r="4130" spans="3:3" x14ac:dyDescent="0.2">
      <c r="C4130" s="52"/>
    </row>
    <row r="4131" spans="3:3" x14ac:dyDescent="0.2">
      <c r="C4131" s="52"/>
    </row>
    <row r="4132" spans="3:3" x14ac:dyDescent="0.2">
      <c r="C4132" s="52"/>
    </row>
    <row r="4133" spans="3:3" x14ac:dyDescent="0.2">
      <c r="C4133" s="52"/>
    </row>
    <row r="4134" spans="3:3" x14ac:dyDescent="0.2">
      <c r="C4134" s="52"/>
    </row>
    <row r="4135" spans="3:3" x14ac:dyDescent="0.2">
      <c r="C4135" s="52"/>
    </row>
    <row r="4136" spans="3:3" x14ac:dyDescent="0.2">
      <c r="C4136" s="52"/>
    </row>
    <row r="4137" spans="3:3" x14ac:dyDescent="0.2">
      <c r="C4137" s="52"/>
    </row>
    <row r="4138" spans="3:3" x14ac:dyDescent="0.2">
      <c r="C4138" s="52"/>
    </row>
    <row r="4139" spans="3:3" x14ac:dyDescent="0.2">
      <c r="C4139" s="52"/>
    </row>
    <row r="4140" spans="3:3" x14ac:dyDescent="0.2">
      <c r="C4140" s="52"/>
    </row>
    <row r="4141" spans="3:3" x14ac:dyDescent="0.2">
      <c r="C4141" s="52"/>
    </row>
    <row r="4142" spans="3:3" x14ac:dyDescent="0.2">
      <c r="C4142" s="52"/>
    </row>
    <row r="4143" spans="3:3" x14ac:dyDescent="0.2">
      <c r="C4143" s="52"/>
    </row>
    <row r="4144" spans="3:3" x14ac:dyDescent="0.2">
      <c r="C4144" s="52"/>
    </row>
    <row r="4145" spans="3:3" x14ac:dyDescent="0.2">
      <c r="C4145" s="52"/>
    </row>
    <row r="4146" spans="3:3" x14ac:dyDescent="0.2">
      <c r="C4146" s="52"/>
    </row>
    <row r="4147" spans="3:3" x14ac:dyDescent="0.2">
      <c r="C4147" s="52"/>
    </row>
    <row r="4148" spans="3:3" x14ac:dyDescent="0.2">
      <c r="C4148" s="52"/>
    </row>
    <row r="4149" spans="3:3" x14ac:dyDescent="0.2">
      <c r="C4149" s="52"/>
    </row>
    <row r="4150" spans="3:3" x14ac:dyDescent="0.2">
      <c r="C4150" s="52"/>
    </row>
    <row r="4151" spans="3:3" x14ac:dyDescent="0.2">
      <c r="C4151" s="52"/>
    </row>
    <row r="4152" spans="3:3" x14ac:dyDescent="0.2">
      <c r="C4152" s="52"/>
    </row>
    <row r="4153" spans="3:3" x14ac:dyDescent="0.2">
      <c r="C4153" s="52"/>
    </row>
    <row r="4154" spans="3:3" x14ac:dyDescent="0.2">
      <c r="C4154" s="52"/>
    </row>
    <row r="4155" spans="3:3" x14ac:dyDescent="0.2">
      <c r="C4155" s="52"/>
    </row>
    <row r="4156" spans="3:3" x14ac:dyDescent="0.2">
      <c r="C4156" s="52"/>
    </row>
    <row r="4157" spans="3:3" x14ac:dyDescent="0.2">
      <c r="C4157" s="52"/>
    </row>
    <row r="4158" spans="3:3" x14ac:dyDescent="0.2">
      <c r="C4158" s="52"/>
    </row>
    <row r="4159" spans="3:3" x14ac:dyDescent="0.2">
      <c r="C4159" s="52"/>
    </row>
    <row r="4160" spans="3:3" x14ac:dyDescent="0.2">
      <c r="C4160" s="52"/>
    </row>
    <row r="4161" spans="3:3" x14ac:dyDescent="0.2">
      <c r="C4161" s="52"/>
    </row>
    <row r="4162" spans="3:3" x14ac:dyDescent="0.2">
      <c r="C4162" s="52"/>
    </row>
    <row r="4163" spans="3:3" x14ac:dyDescent="0.2">
      <c r="C4163" s="52"/>
    </row>
    <row r="4164" spans="3:3" x14ac:dyDescent="0.2">
      <c r="C4164" s="52"/>
    </row>
    <row r="4165" spans="3:3" x14ac:dyDescent="0.2">
      <c r="C4165" s="52"/>
    </row>
    <row r="4166" spans="3:3" x14ac:dyDescent="0.2">
      <c r="C4166" s="52"/>
    </row>
    <row r="4167" spans="3:3" x14ac:dyDescent="0.2">
      <c r="C4167" s="52"/>
    </row>
    <row r="4168" spans="3:3" x14ac:dyDescent="0.2">
      <c r="C4168" s="52"/>
    </row>
    <row r="4169" spans="3:3" x14ac:dyDescent="0.2">
      <c r="C4169" s="52"/>
    </row>
    <row r="4170" spans="3:3" x14ac:dyDescent="0.2">
      <c r="C4170" s="52"/>
    </row>
    <row r="4171" spans="3:3" x14ac:dyDescent="0.2">
      <c r="C4171" s="52"/>
    </row>
    <row r="4172" spans="3:3" x14ac:dyDescent="0.2">
      <c r="C4172" s="52"/>
    </row>
    <row r="4173" spans="3:3" x14ac:dyDescent="0.2">
      <c r="C4173" s="52"/>
    </row>
    <row r="4174" spans="3:3" x14ac:dyDescent="0.2">
      <c r="C4174" s="52"/>
    </row>
    <row r="4175" spans="3:3" x14ac:dyDescent="0.2">
      <c r="C4175" s="52"/>
    </row>
    <row r="4176" spans="3:3" x14ac:dyDescent="0.2">
      <c r="C4176" s="52"/>
    </row>
    <row r="4177" spans="3:3" x14ac:dyDescent="0.2">
      <c r="C4177" s="52"/>
    </row>
    <row r="4178" spans="3:3" x14ac:dyDescent="0.2">
      <c r="C4178" s="52"/>
    </row>
    <row r="4179" spans="3:3" x14ac:dyDescent="0.2">
      <c r="C4179" s="52"/>
    </row>
    <row r="4180" spans="3:3" x14ac:dyDescent="0.2">
      <c r="C4180" s="52"/>
    </row>
    <row r="4181" spans="3:3" x14ac:dyDescent="0.2">
      <c r="C4181" s="52"/>
    </row>
    <row r="4182" spans="3:3" x14ac:dyDescent="0.2">
      <c r="C4182" s="52"/>
    </row>
    <row r="4183" spans="3:3" x14ac:dyDescent="0.2">
      <c r="C4183" s="52"/>
    </row>
    <row r="4184" spans="3:3" x14ac:dyDescent="0.2">
      <c r="C4184" s="52"/>
    </row>
    <row r="4185" spans="3:3" x14ac:dyDescent="0.2">
      <c r="C4185" s="52"/>
    </row>
    <row r="4186" spans="3:3" x14ac:dyDescent="0.2">
      <c r="C4186" s="52"/>
    </row>
    <row r="4187" spans="3:3" x14ac:dyDescent="0.2">
      <c r="C4187" s="52"/>
    </row>
    <row r="4188" spans="3:3" x14ac:dyDescent="0.2">
      <c r="C4188" s="52"/>
    </row>
    <row r="4189" spans="3:3" x14ac:dyDescent="0.2">
      <c r="C4189" s="52"/>
    </row>
    <row r="4190" spans="3:3" x14ac:dyDescent="0.2">
      <c r="C4190" s="52"/>
    </row>
    <row r="4191" spans="3:3" x14ac:dyDescent="0.2">
      <c r="C4191" s="52"/>
    </row>
    <row r="4192" spans="3:3" x14ac:dyDescent="0.2">
      <c r="C4192" s="52"/>
    </row>
    <row r="4193" spans="3:3" x14ac:dyDescent="0.2">
      <c r="C4193" s="52"/>
    </row>
    <row r="4194" spans="3:3" x14ac:dyDescent="0.2">
      <c r="C4194" s="52"/>
    </row>
    <row r="4195" spans="3:3" x14ac:dyDescent="0.2">
      <c r="C4195" s="52"/>
    </row>
    <row r="4196" spans="3:3" x14ac:dyDescent="0.2">
      <c r="C4196" s="52"/>
    </row>
    <row r="4197" spans="3:3" x14ac:dyDescent="0.2">
      <c r="C4197" s="52"/>
    </row>
    <row r="4198" spans="3:3" x14ac:dyDescent="0.2">
      <c r="C4198" s="52"/>
    </row>
    <row r="4199" spans="3:3" x14ac:dyDescent="0.2">
      <c r="C4199" s="52"/>
    </row>
    <row r="4200" spans="3:3" x14ac:dyDescent="0.2">
      <c r="C4200" s="52"/>
    </row>
    <row r="4201" spans="3:3" x14ac:dyDescent="0.2">
      <c r="C4201" s="52"/>
    </row>
    <row r="4202" spans="3:3" x14ac:dyDescent="0.2">
      <c r="C4202" s="52"/>
    </row>
    <row r="4203" spans="3:3" x14ac:dyDescent="0.2">
      <c r="C4203" s="52"/>
    </row>
    <row r="4204" spans="3:3" x14ac:dyDescent="0.2">
      <c r="C4204" s="52"/>
    </row>
    <row r="4205" spans="3:3" x14ac:dyDescent="0.2">
      <c r="C4205" s="52"/>
    </row>
    <row r="4206" spans="3:3" x14ac:dyDescent="0.2">
      <c r="C4206" s="52"/>
    </row>
    <row r="4207" spans="3:3" x14ac:dyDescent="0.2">
      <c r="C4207" s="52"/>
    </row>
    <row r="4208" spans="3:3" x14ac:dyDescent="0.2">
      <c r="C4208" s="52"/>
    </row>
    <row r="4209" spans="3:3" x14ac:dyDescent="0.2">
      <c r="C4209" s="52"/>
    </row>
    <row r="4210" spans="3:3" x14ac:dyDescent="0.2">
      <c r="C4210" s="52"/>
    </row>
    <row r="4211" spans="3:3" x14ac:dyDescent="0.2">
      <c r="C4211" s="52"/>
    </row>
    <row r="4212" spans="3:3" x14ac:dyDescent="0.2">
      <c r="C4212" s="52"/>
    </row>
    <row r="4213" spans="3:3" x14ac:dyDescent="0.2">
      <c r="C4213" s="52"/>
    </row>
    <row r="4214" spans="3:3" x14ac:dyDescent="0.2">
      <c r="C4214" s="52"/>
    </row>
    <row r="4215" spans="3:3" x14ac:dyDescent="0.2">
      <c r="C4215" s="52"/>
    </row>
    <row r="4216" spans="3:3" x14ac:dyDescent="0.2">
      <c r="C4216" s="52"/>
    </row>
    <row r="4217" spans="3:3" x14ac:dyDescent="0.2">
      <c r="C4217" s="52"/>
    </row>
    <row r="4218" spans="3:3" x14ac:dyDescent="0.2">
      <c r="C4218" s="52"/>
    </row>
    <row r="4219" spans="3:3" x14ac:dyDescent="0.2">
      <c r="C4219" s="52"/>
    </row>
    <row r="4220" spans="3:3" x14ac:dyDescent="0.2">
      <c r="C4220" s="52"/>
    </row>
    <row r="4221" spans="3:3" x14ac:dyDescent="0.2">
      <c r="C4221" s="52"/>
    </row>
    <row r="4222" spans="3:3" x14ac:dyDescent="0.2">
      <c r="C4222" s="52"/>
    </row>
    <row r="4223" spans="3:3" x14ac:dyDescent="0.2">
      <c r="C4223" s="52"/>
    </row>
    <row r="4224" spans="3:3" x14ac:dyDescent="0.2">
      <c r="C4224" s="52"/>
    </row>
    <row r="4225" spans="3:3" x14ac:dyDescent="0.2">
      <c r="C4225" s="52"/>
    </row>
    <row r="4226" spans="3:3" x14ac:dyDescent="0.2">
      <c r="C4226" s="52"/>
    </row>
    <row r="4227" spans="3:3" x14ac:dyDescent="0.2">
      <c r="C4227" s="52"/>
    </row>
    <row r="4228" spans="3:3" x14ac:dyDescent="0.2">
      <c r="C4228" s="52"/>
    </row>
    <row r="4229" spans="3:3" x14ac:dyDescent="0.2">
      <c r="C4229" s="52"/>
    </row>
    <row r="4230" spans="3:3" x14ac:dyDescent="0.2">
      <c r="C4230" s="52"/>
    </row>
    <row r="4231" spans="3:3" x14ac:dyDescent="0.2">
      <c r="C4231" s="52"/>
    </row>
    <row r="4232" spans="3:3" x14ac:dyDescent="0.2">
      <c r="C4232" s="52"/>
    </row>
    <row r="4233" spans="3:3" x14ac:dyDescent="0.2">
      <c r="C4233" s="52"/>
    </row>
    <row r="4234" spans="3:3" x14ac:dyDescent="0.2">
      <c r="C4234" s="52"/>
    </row>
    <row r="4235" spans="3:3" x14ac:dyDescent="0.2">
      <c r="C4235" s="52"/>
    </row>
    <row r="4236" spans="3:3" x14ac:dyDescent="0.2">
      <c r="C4236" s="52"/>
    </row>
    <row r="4237" spans="3:3" x14ac:dyDescent="0.2">
      <c r="C4237" s="52"/>
    </row>
    <row r="4238" spans="3:3" x14ac:dyDescent="0.2">
      <c r="C4238" s="52"/>
    </row>
    <row r="4239" spans="3:3" x14ac:dyDescent="0.2">
      <c r="C4239" s="52"/>
    </row>
    <row r="4240" spans="3:3" x14ac:dyDescent="0.2">
      <c r="C4240" s="52"/>
    </row>
    <row r="4241" spans="3:3" x14ac:dyDescent="0.2">
      <c r="C4241" s="52"/>
    </row>
    <row r="4242" spans="3:3" x14ac:dyDescent="0.2">
      <c r="C4242" s="52"/>
    </row>
    <row r="4243" spans="3:3" x14ac:dyDescent="0.2">
      <c r="C4243" s="52"/>
    </row>
    <row r="4244" spans="3:3" x14ac:dyDescent="0.2">
      <c r="C4244" s="52"/>
    </row>
    <row r="4245" spans="3:3" x14ac:dyDescent="0.2">
      <c r="C4245" s="52"/>
    </row>
    <row r="4246" spans="3:3" x14ac:dyDescent="0.2">
      <c r="C4246" s="52"/>
    </row>
    <row r="4247" spans="3:3" x14ac:dyDescent="0.2">
      <c r="C4247" s="52"/>
    </row>
    <row r="4248" spans="3:3" x14ac:dyDescent="0.2">
      <c r="C4248" s="52"/>
    </row>
    <row r="4249" spans="3:3" x14ac:dyDescent="0.2">
      <c r="C4249" s="52"/>
    </row>
    <row r="4250" spans="3:3" x14ac:dyDescent="0.2">
      <c r="C4250" s="52"/>
    </row>
    <row r="4251" spans="3:3" x14ac:dyDescent="0.2">
      <c r="C4251" s="52"/>
    </row>
    <row r="4252" spans="3:3" x14ac:dyDescent="0.2">
      <c r="C4252" s="52"/>
    </row>
    <row r="4253" spans="3:3" x14ac:dyDescent="0.2">
      <c r="C4253" s="52"/>
    </row>
    <row r="4254" spans="3:3" x14ac:dyDescent="0.2">
      <c r="C4254" s="52"/>
    </row>
    <row r="4255" spans="3:3" x14ac:dyDescent="0.2">
      <c r="C4255" s="52"/>
    </row>
    <row r="4256" spans="3:3" x14ac:dyDescent="0.2">
      <c r="C4256" s="52"/>
    </row>
    <row r="4257" spans="3:3" x14ac:dyDescent="0.2">
      <c r="C4257" s="52"/>
    </row>
    <row r="4258" spans="3:3" x14ac:dyDescent="0.2">
      <c r="C4258" s="52"/>
    </row>
    <row r="4259" spans="3:3" x14ac:dyDescent="0.2">
      <c r="C4259" s="52"/>
    </row>
    <row r="4260" spans="3:3" x14ac:dyDescent="0.2">
      <c r="C4260" s="52"/>
    </row>
    <row r="4261" spans="3:3" x14ac:dyDescent="0.2">
      <c r="C4261" s="52"/>
    </row>
    <row r="4262" spans="3:3" x14ac:dyDescent="0.2">
      <c r="C4262" s="52"/>
    </row>
    <row r="4263" spans="3:3" x14ac:dyDescent="0.2">
      <c r="C4263" s="52"/>
    </row>
    <row r="4264" spans="3:3" x14ac:dyDescent="0.2">
      <c r="C4264" s="52"/>
    </row>
    <row r="4265" spans="3:3" x14ac:dyDescent="0.2">
      <c r="C4265" s="52"/>
    </row>
    <row r="4266" spans="3:3" x14ac:dyDescent="0.2">
      <c r="C4266" s="52"/>
    </row>
    <row r="4267" spans="3:3" x14ac:dyDescent="0.2">
      <c r="C4267" s="52"/>
    </row>
    <row r="4268" spans="3:3" x14ac:dyDescent="0.2">
      <c r="C4268" s="52"/>
    </row>
    <row r="4269" spans="3:3" x14ac:dyDescent="0.2">
      <c r="C4269" s="52"/>
    </row>
    <row r="4270" spans="3:3" x14ac:dyDescent="0.2">
      <c r="C4270" s="52"/>
    </row>
    <row r="4271" spans="3:3" x14ac:dyDescent="0.2">
      <c r="C4271" s="52"/>
    </row>
    <row r="4272" spans="3:3" x14ac:dyDescent="0.2">
      <c r="C4272" s="52"/>
    </row>
    <row r="4273" spans="3:3" x14ac:dyDescent="0.2">
      <c r="C4273" s="52"/>
    </row>
    <row r="4274" spans="3:3" x14ac:dyDescent="0.2">
      <c r="C4274" s="52"/>
    </row>
    <row r="4275" spans="3:3" x14ac:dyDescent="0.2">
      <c r="C4275" s="52"/>
    </row>
    <row r="4276" spans="3:3" x14ac:dyDescent="0.2">
      <c r="C4276" s="52"/>
    </row>
    <row r="4277" spans="3:3" x14ac:dyDescent="0.2">
      <c r="C4277" s="52"/>
    </row>
    <row r="4278" spans="3:3" x14ac:dyDescent="0.2">
      <c r="C4278" s="52"/>
    </row>
    <row r="4279" spans="3:3" x14ac:dyDescent="0.2">
      <c r="C4279" s="52"/>
    </row>
    <row r="4280" spans="3:3" x14ac:dyDescent="0.2">
      <c r="C4280" s="52"/>
    </row>
    <row r="4281" spans="3:3" x14ac:dyDescent="0.2">
      <c r="C4281" s="52"/>
    </row>
    <row r="4282" spans="3:3" x14ac:dyDescent="0.2">
      <c r="C4282" s="52"/>
    </row>
    <row r="4283" spans="3:3" x14ac:dyDescent="0.2">
      <c r="C4283" s="52"/>
    </row>
    <row r="4284" spans="3:3" x14ac:dyDescent="0.2">
      <c r="C4284" s="52"/>
    </row>
    <row r="4285" spans="3:3" x14ac:dyDescent="0.2">
      <c r="C4285" s="52"/>
    </row>
    <row r="4286" spans="3:3" x14ac:dyDescent="0.2">
      <c r="C4286" s="52"/>
    </row>
    <row r="4287" spans="3:3" x14ac:dyDescent="0.2">
      <c r="C4287" s="52"/>
    </row>
    <row r="4288" spans="3:3" x14ac:dyDescent="0.2">
      <c r="C4288" s="52"/>
    </row>
    <row r="4289" spans="3:3" x14ac:dyDescent="0.2">
      <c r="C4289" s="52"/>
    </row>
    <row r="4290" spans="3:3" x14ac:dyDescent="0.2">
      <c r="C4290" s="52"/>
    </row>
    <row r="4291" spans="3:3" x14ac:dyDescent="0.2">
      <c r="C4291" s="52"/>
    </row>
    <row r="4292" spans="3:3" x14ac:dyDescent="0.2">
      <c r="C4292" s="52"/>
    </row>
    <row r="4293" spans="3:3" x14ac:dyDescent="0.2">
      <c r="C4293" s="52"/>
    </row>
    <row r="4294" spans="3:3" x14ac:dyDescent="0.2">
      <c r="C4294" s="52"/>
    </row>
    <row r="4295" spans="3:3" x14ac:dyDescent="0.2">
      <c r="C4295" s="52"/>
    </row>
    <row r="4296" spans="3:3" x14ac:dyDescent="0.2">
      <c r="C4296" s="52"/>
    </row>
    <row r="4297" spans="3:3" x14ac:dyDescent="0.2">
      <c r="C4297" s="52"/>
    </row>
    <row r="4298" spans="3:3" x14ac:dyDescent="0.2">
      <c r="C4298" s="52"/>
    </row>
    <row r="4299" spans="3:3" x14ac:dyDescent="0.2">
      <c r="C4299" s="52"/>
    </row>
    <row r="4300" spans="3:3" x14ac:dyDescent="0.2">
      <c r="C4300" s="52"/>
    </row>
    <row r="4301" spans="3:3" x14ac:dyDescent="0.2">
      <c r="C4301" s="52"/>
    </row>
    <row r="4302" spans="3:3" x14ac:dyDescent="0.2">
      <c r="C4302" s="52"/>
    </row>
    <row r="4303" spans="3:3" x14ac:dyDescent="0.2">
      <c r="C4303" s="52"/>
    </row>
    <row r="4304" spans="3:3" x14ac:dyDescent="0.2">
      <c r="C4304" s="52"/>
    </row>
    <row r="4305" spans="3:3" x14ac:dyDescent="0.2">
      <c r="C4305" s="52"/>
    </row>
    <row r="4306" spans="3:3" x14ac:dyDescent="0.2">
      <c r="C4306" s="52"/>
    </row>
    <row r="4307" spans="3:3" x14ac:dyDescent="0.2">
      <c r="C4307" s="52"/>
    </row>
    <row r="4308" spans="3:3" x14ac:dyDescent="0.2">
      <c r="C4308" s="52"/>
    </row>
    <row r="4309" spans="3:3" x14ac:dyDescent="0.2">
      <c r="C4309" s="52"/>
    </row>
    <row r="4310" spans="3:3" x14ac:dyDescent="0.2">
      <c r="C4310" s="52"/>
    </row>
    <row r="4311" spans="3:3" x14ac:dyDescent="0.2">
      <c r="C4311" s="52"/>
    </row>
    <row r="4312" spans="3:3" x14ac:dyDescent="0.2">
      <c r="C4312" s="52"/>
    </row>
    <row r="4313" spans="3:3" x14ac:dyDescent="0.2">
      <c r="C4313" s="52"/>
    </row>
    <row r="4314" spans="3:3" x14ac:dyDescent="0.2">
      <c r="C4314" s="52"/>
    </row>
    <row r="4315" spans="3:3" x14ac:dyDescent="0.2">
      <c r="C4315" s="52"/>
    </row>
    <row r="4316" spans="3:3" x14ac:dyDescent="0.2">
      <c r="C4316" s="52"/>
    </row>
    <row r="4317" spans="3:3" x14ac:dyDescent="0.2">
      <c r="C4317" s="52"/>
    </row>
    <row r="4318" spans="3:3" x14ac:dyDescent="0.2">
      <c r="C4318" s="52"/>
    </row>
    <row r="4319" spans="3:3" x14ac:dyDescent="0.2">
      <c r="C4319" s="52"/>
    </row>
    <row r="4320" spans="3:3" x14ac:dyDescent="0.2">
      <c r="C4320" s="52"/>
    </row>
    <row r="4321" spans="3:3" x14ac:dyDescent="0.2">
      <c r="C4321" s="52"/>
    </row>
    <row r="4322" spans="3:3" x14ac:dyDescent="0.2">
      <c r="C4322" s="52"/>
    </row>
    <row r="4323" spans="3:3" x14ac:dyDescent="0.2">
      <c r="C4323" s="52"/>
    </row>
    <row r="4324" spans="3:3" x14ac:dyDescent="0.2">
      <c r="C4324" s="52"/>
    </row>
    <row r="4325" spans="3:3" x14ac:dyDescent="0.2">
      <c r="C4325" s="52"/>
    </row>
    <row r="4326" spans="3:3" x14ac:dyDescent="0.2">
      <c r="C4326" s="52"/>
    </row>
    <row r="4327" spans="3:3" x14ac:dyDescent="0.2">
      <c r="C4327" s="52"/>
    </row>
    <row r="4328" spans="3:3" x14ac:dyDescent="0.2">
      <c r="C4328" s="52"/>
    </row>
    <row r="4329" spans="3:3" x14ac:dyDescent="0.2">
      <c r="C4329" s="52"/>
    </row>
    <row r="4330" spans="3:3" x14ac:dyDescent="0.2">
      <c r="C4330" s="52"/>
    </row>
    <row r="4331" spans="3:3" x14ac:dyDescent="0.2">
      <c r="C4331" s="52"/>
    </row>
    <row r="4332" spans="3:3" x14ac:dyDescent="0.2">
      <c r="C4332" s="52"/>
    </row>
    <row r="4333" spans="3:3" x14ac:dyDescent="0.2">
      <c r="C4333" s="52"/>
    </row>
    <row r="4334" spans="3:3" x14ac:dyDescent="0.2">
      <c r="C4334" s="52"/>
    </row>
    <row r="4335" spans="3:3" x14ac:dyDescent="0.2">
      <c r="C4335" s="52"/>
    </row>
    <row r="4336" spans="3:3" x14ac:dyDescent="0.2">
      <c r="C4336" s="52"/>
    </row>
    <row r="4337" spans="3:3" x14ac:dyDescent="0.2">
      <c r="C4337" s="52"/>
    </row>
    <row r="4338" spans="3:3" x14ac:dyDescent="0.2">
      <c r="C4338" s="52"/>
    </row>
    <row r="4339" spans="3:3" x14ac:dyDescent="0.2">
      <c r="C4339" s="52"/>
    </row>
    <row r="4340" spans="3:3" x14ac:dyDescent="0.2">
      <c r="C4340" s="52"/>
    </row>
    <row r="4341" spans="3:3" x14ac:dyDescent="0.2">
      <c r="C4341" s="52"/>
    </row>
    <row r="4342" spans="3:3" x14ac:dyDescent="0.2">
      <c r="C4342" s="52"/>
    </row>
    <row r="4343" spans="3:3" x14ac:dyDescent="0.2">
      <c r="C4343" s="52"/>
    </row>
    <row r="4344" spans="3:3" x14ac:dyDescent="0.2">
      <c r="C4344" s="52"/>
    </row>
    <row r="4345" spans="3:3" x14ac:dyDescent="0.2">
      <c r="C4345" s="52"/>
    </row>
    <row r="4346" spans="3:3" x14ac:dyDescent="0.2">
      <c r="C4346" s="52"/>
    </row>
    <row r="4347" spans="3:3" x14ac:dyDescent="0.2">
      <c r="C4347" s="52"/>
    </row>
    <row r="4348" spans="3:3" x14ac:dyDescent="0.2">
      <c r="C4348" s="52"/>
    </row>
    <row r="4349" spans="3:3" x14ac:dyDescent="0.2">
      <c r="C4349" s="52"/>
    </row>
    <row r="4350" spans="3:3" x14ac:dyDescent="0.2">
      <c r="C4350" s="52"/>
    </row>
    <row r="4351" spans="3:3" x14ac:dyDescent="0.2">
      <c r="C4351" s="52"/>
    </row>
    <row r="4352" spans="3:3" x14ac:dyDescent="0.2">
      <c r="C4352" s="52"/>
    </row>
    <row r="4353" spans="3:3" x14ac:dyDescent="0.2">
      <c r="C4353" s="52"/>
    </row>
    <row r="4354" spans="3:3" x14ac:dyDescent="0.2">
      <c r="C4354" s="52"/>
    </row>
    <row r="4355" spans="3:3" x14ac:dyDescent="0.2">
      <c r="C4355" s="52"/>
    </row>
    <row r="4356" spans="3:3" x14ac:dyDescent="0.2">
      <c r="C4356" s="52"/>
    </row>
    <row r="4357" spans="3:3" x14ac:dyDescent="0.2">
      <c r="C4357" s="52"/>
    </row>
    <row r="4358" spans="3:3" x14ac:dyDescent="0.2">
      <c r="C4358" s="52"/>
    </row>
    <row r="4359" spans="3:3" x14ac:dyDescent="0.2">
      <c r="C4359" s="52"/>
    </row>
    <row r="4360" spans="3:3" x14ac:dyDescent="0.2">
      <c r="C4360" s="52"/>
    </row>
    <row r="4361" spans="3:3" x14ac:dyDescent="0.2">
      <c r="C4361" s="24"/>
    </row>
    <row r="4362" spans="3:3" x14ac:dyDescent="0.2">
      <c r="C4362" s="24"/>
    </row>
    <row r="4363" spans="3:3" x14ac:dyDescent="0.2">
      <c r="C4363" s="24"/>
    </row>
    <row r="4364" spans="3:3" x14ac:dyDescent="0.2">
      <c r="C4364" s="24"/>
    </row>
    <row r="4365" spans="3:3" x14ac:dyDescent="0.2">
      <c r="C4365" s="24"/>
    </row>
    <row r="4366" spans="3:3" x14ac:dyDescent="0.2">
      <c r="C4366" s="24"/>
    </row>
    <row r="4367" spans="3:3" x14ac:dyDescent="0.2">
      <c r="C4367" s="24"/>
    </row>
    <row r="4368" spans="3:3" x14ac:dyDescent="0.2">
      <c r="C4368" s="24"/>
    </row>
    <row r="4369" spans="3:3" x14ac:dyDescent="0.2">
      <c r="C4369" s="24"/>
    </row>
    <row r="4370" spans="3:3" x14ac:dyDescent="0.2">
      <c r="C4370" s="24"/>
    </row>
    <row r="4371" spans="3:3" x14ac:dyDescent="0.2">
      <c r="C4371" s="24"/>
    </row>
    <row r="4372" spans="3:3" x14ac:dyDescent="0.2">
      <c r="C4372" s="24"/>
    </row>
    <row r="4373" spans="3:3" x14ac:dyDescent="0.2">
      <c r="C4373" s="24"/>
    </row>
    <row r="4374" spans="3:3" x14ac:dyDescent="0.2">
      <c r="C4374" s="24"/>
    </row>
    <row r="4375" spans="3:3" x14ac:dyDescent="0.2">
      <c r="C4375" s="24"/>
    </row>
    <row r="4376" spans="3:3" x14ac:dyDescent="0.2">
      <c r="C4376" s="24"/>
    </row>
    <row r="4377" spans="3:3" x14ac:dyDescent="0.2">
      <c r="C4377" s="24"/>
    </row>
    <row r="4378" spans="3:3" x14ac:dyDescent="0.2">
      <c r="C4378" s="24"/>
    </row>
    <row r="4379" spans="3:3" x14ac:dyDescent="0.2">
      <c r="C4379" s="24"/>
    </row>
    <row r="4380" spans="3:3" x14ac:dyDescent="0.2">
      <c r="C4380" s="24"/>
    </row>
    <row r="4381" spans="3:3" x14ac:dyDescent="0.2">
      <c r="C4381" s="24"/>
    </row>
    <row r="4382" spans="3:3" x14ac:dyDescent="0.2">
      <c r="C4382" s="24"/>
    </row>
    <row r="4383" spans="3:3" x14ac:dyDescent="0.2">
      <c r="C4383" s="24"/>
    </row>
    <row r="4384" spans="3:3" x14ac:dyDescent="0.2">
      <c r="C4384" s="24"/>
    </row>
    <row r="4385" spans="3:3" x14ac:dyDescent="0.2">
      <c r="C4385" s="24"/>
    </row>
    <row r="4386" spans="3:3" x14ac:dyDescent="0.2">
      <c r="C4386" s="24"/>
    </row>
    <row r="4387" spans="3:3" x14ac:dyDescent="0.2">
      <c r="C4387" s="24"/>
    </row>
    <row r="4388" spans="3:3" x14ac:dyDescent="0.2">
      <c r="C4388" s="24"/>
    </row>
    <row r="4389" spans="3:3" x14ac:dyDescent="0.2">
      <c r="C4389" s="24"/>
    </row>
    <row r="4390" spans="3:3" x14ac:dyDescent="0.2">
      <c r="C4390" s="24"/>
    </row>
    <row r="4391" spans="3:3" x14ac:dyDescent="0.2">
      <c r="C4391" s="24"/>
    </row>
    <row r="4392" spans="3:3" x14ac:dyDescent="0.2">
      <c r="C4392" s="24"/>
    </row>
    <row r="4393" spans="3:3" x14ac:dyDescent="0.2">
      <c r="C4393" s="24"/>
    </row>
    <row r="4394" spans="3:3" x14ac:dyDescent="0.2">
      <c r="C4394" s="24"/>
    </row>
    <row r="4395" spans="3:3" x14ac:dyDescent="0.2">
      <c r="C4395" s="24"/>
    </row>
    <row r="4396" spans="3:3" x14ac:dyDescent="0.2">
      <c r="C4396" s="24"/>
    </row>
    <row r="4397" spans="3:3" x14ac:dyDescent="0.2">
      <c r="C4397" s="24"/>
    </row>
    <row r="4398" spans="3:3" x14ac:dyDescent="0.2">
      <c r="C4398" s="24"/>
    </row>
    <row r="4399" spans="3:3" x14ac:dyDescent="0.2">
      <c r="C4399" s="24"/>
    </row>
    <row r="4400" spans="3:3" x14ac:dyDescent="0.2">
      <c r="C4400" s="24"/>
    </row>
    <row r="4401" spans="3:3" x14ac:dyDescent="0.2">
      <c r="C4401" s="24"/>
    </row>
    <row r="4402" spans="3:3" x14ac:dyDescent="0.2">
      <c r="C4402" s="24"/>
    </row>
    <row r="4403" spans="3:3" x14ac:dyDescent="0.2">
      <c r="C4403" s="24"/>
    </row>
    <row r="4404" spans="3:3" x14ac:dyDescent="0.2">
      <c r="C4404" s="24"/>
    </row>
    <row r="4405" spans="3:3" x14ac:dyDescent="0.2">
      <c r="C4405" s="24"/>
    </row>
    <row r="4406" spans="3:3" x14ac:dyDescent="0.2">
      <c r="C4406" s="24"/>
    </row>
    <row r="4407" spans="3:3" x14ac:dyDescent="0.2">
      <c r="C4407" s="24"/>
    </row>
    <row r="4408" spans="3:3" x14ac:dyDescent="0.2">
      <c r="C4408" s="24"/>
    </row>
    <row r="4409" spans="3:3" x14ac:dyDescent="0.2">
      <c r="C4409" s="24"/>
    </row>
    <row r="4410" spans="3:3" x14ac:dyDescent="0.2">
      <c r="C4410" s="24"/>
    </row>
    <row r="4411" spans="3:3" x14ac:dyDescent="0.2">
      <c r="C4411" s="24"/>
    </row>
    <row r="4412" spans="3:3" x14ac:dyDescent="0.2">
      <c r="C4412" s="24"/>
    </row>
    <row r="4413" spans="3:3" x14ac:dyDescent="0.2">
      <c r="C4413" s="24"/>
    </row>
    <row r="4414" spans="3:3" x14ac:dyDescent="0.2">
      <c r="C4414" s="24"/>
    </row>
    <row r="4415" spans="3:3" x14ac:dyDescent="0.2">
      <c r="C4415" s="24"/>
    </row>
    <row r="4416" spans="3:3" x14ac:dyDescent="0.2">
      <c r="C4416" s="24"/>
    </row>
    <row r="4417" spans="3:3" x14ac:dyDescent="0.2">
      <c r="C4417" s="24"/>
    </row>
    <row r="4418" spans="3:3" x14ac:dyDescent="0.2">
      <c r="C4418" s="24"/>
    </row>
    <row r="4419" spans="3:3" x14ac:dyDescent="0.2">
      <c r="C4419" s="24"/>
    </row>
    <row r="4420" spans="3:3" x14ac:dyDescent="0.2">
      <c r="C4420" s="24"/>
    </row>
    <row r="4421" spans="3:3" x14ac:dyDescent="0.2">
      <c r="C4421" s="24"/>
    </row>
    <row r="4422" spans="3:3" x14ac:dyDescent="0.2">
      <c r="C4422" s="24"/>
    </row>
    <row r="4423" spans="3:3" x14ac:dyDescent="0.2">
      <c r="C4423" s="24"/>
    </row>
    <row r="4424" spans="3:3" x14ac:dyDescent="0.2">
      <c r="C4424" s="24"/>
    </row>
    <row r="4425" spans="3:3" x14ac:dyDescent="0.2">
      <c r="C4425" s="24"/>
    </row>
    <row r="4426" spans="3:3" x14ac:dyDescent="0.2">
      <c r="C4426" s="24"/>
    </row>
    <row r="4427" spans="3:3" x14ac:dyDescent="0.2">
      <c r="C4427" s="24"/>
    </row>
    <row r="4428" spans="3:3" x14ac:dyDescent="0.2">
      <c r="C4428" s="24"/>
    </row>
    <row r="4429" spans="3:3" x14ac:dyDescent="0.2">
      <c r="C4429" s="24"/>
    </row>
    <row r="4430" spans="3:3" x14ac:dyDescent="0.2">
      <c r="C4430" s="24"/>
    </row>
    <row r="4431" spans="3:3" x14ac:dyDescent="0.2">
      <c r="C4431" s="24"/>
    </row>
    <row r="4432" spans="3:3" x14ac:dyDescent="0.2">
      <c r="C4432" s="24"/>
    </row>
    <row r="4433" spans="3:3" x14ac:dyDescent="0.2">
      <c r="C4433" s="24"/>
    </row>
    <row r="4434" spans="3:3" x14ac:dyDescent="0.2">
      <c r="C4434" s="24"/>
    </row>
    <row r="4435" spans="3:3" x14ac:dyDescent="0.2">
      <c r="C4435" s="24"/>
    </row>
    <row r="4436" spans="3:3" x14ac:dyDescent="0.2">
      <c r="C4436" s="24"/>
    </row>
    <row r="4437" spans="3:3" x14ac:dyDescent="0.2">
      <c r="C4437" s="24"/>
    </row>
    <row r="4438" spans="3:3" x14ac:dyDescent="0.2">
      <c r="C4438" s="24"/>
    </row>
    <row r="4439" spans="3:3" x14ac:dyDescent="0.2">
      <c r="C4439" s="24"/>
    </row>
    <row r="4440" spans="3:3" x14ac:dyDescent="0.2">
      <c r="C4440" s="24"/>
    </row>
    <row r="4441" spans="3:3" x14ac:dyDescent="0.2">
      <c r="C4441" s="24"/>
    </row>
    <row r="4442" spans="3:3" x14ac:dyDescent="0.2">
      <c r="C4442" s="24"/>
    </row>
    <row r="4443" spans="3:3" x14ac:dyDescent="0.2">
      <c r="C4443" s="24"/>
    </row>
    <row r="4444" spans="3:3" x14ac:dyDescent="0.2">
      <c r="C4444" s="24"/>
    </row>
    <row r="4445" spans="3:3" x14ac:dyDescent="0.2">
      <c r="C4445" s="24"/>
    </row>
    <row r="4446" spans="3:3" x14ac:dyDescent="0.2">
      <c r="C4446" s="24"/>
    </row>
    <row r="4447" spans="3:3" x14ac:dyDescent="0.2">
      <c r="C4447" s="24"/>
    </row>
    <row r="4448" spans="3:3" x14ac:dyDescent="0.2">
      <c r="C4448" s="24"/>
    </row>
    <row r="4449" spans="3:3" x14ac:dyDescent="0.2">
      <c r="C4449" s="24"/>
    </row>
    <row r="4450" spans="3:3" x14ac:dyDescent="0.2">
      <c r="C4450" s="24"/>
    </row>
    <row r="4451" spans="3:3" x14ac:dyDescent="0.2">
      <c r="C4451" s="24"/>
    </row>
    <row r="4452" spans="3:3" x14ac:dyDescent="0.2">
      <c r="C4452" s="24"/>
    </row>
    <row r="4453" spans="3:3" x14ac:dyDescent="0.2">
      <c r="C4453" s="24"/>
    </row>
    <row r="4454" spans="3:3" x14ac:dyDescent="0.2">
      <c r="C4454" s="24"/>
    </row>
    <row r="4455" spans="3:3" x14ac:dyDescent="0.2">
      <c r="C4455" s="24"/>
    </row>
    <row r="4456" spans="3:3" x14ac:dyDescent="0.2">
      <c r="C4456" s="24"/>
    </row>
    <row r="4457" spans="3:3" x14ac:dyDescent="0.2">
      <c r="C4457" s="24"/>
    </row>
    <row r="4458" spans="3:3" x14ac:dyDescent="0.2">
      <c r="C4458" s="24"/>
    </row>
    <row r="4459" spans="3:3" x14ac:dyDescent="0.2">
      <c r="C4459" s="24"/>
    </row>
    <row r="4460" spans="3:3" x14ac:dyDescent="0.2">
      <c r="C4460" s="24"/>
    </row>
    <row r="4461" spans="3:3" x14ac:dyDescent="0.2">
      <c r="C4461" s="24"/>
    </row>
    <row r="4462" spans="3:3" x14ac:dyDescent="0.2">
      <c r="C4462" s="24"/>
    </row>
    <row r="4463" spans="3:3" x14ac:dyDescent="0.2">
      <c r="C4463" s="24"/>
    </row>
    <row r="4464" spans="3:3" x14ac:dyDescent="0.2">
      <c r="C4464" s="24"/>
    </row>
    <row r="4465" spans="3:3" x14ac:dyDescent="0.2">
      <c r="C4465" s="24"/>
    </row>
    <row r="4466" spans="3:3" x14ac:dyDescent="0.2">
      <c r="C4466" s="24"/>
    </row>
    <row r="4467" spans="3:3" x14ac:dyDescent="0.2">
      <c r="C4467" s="24"/>
    </row>
    <row r="4468" spans="3:3" x14ac:dyDescent="0.2">
      <c r="C4468" s="24"/>
    </row>
    <row r="4469" spans="3:3" x14ac:dyDescent="0.2">
      <c r="C4469" s="24"/>
    </row>
    <row r="4470" spans="3:3" x14ac:dyDescent="0.2">
      <c r="C4470" s="24"/>
    </row>
    <row r="4471" spans="3:3" x14ac:dyDescent="0.2">
      <c r="C4471" s="24"/>
    </row>
    <row r="4472" spans="3:3" x14ac:dyDescent="0.2">
      <c r="C4472" s="24"/>
    </row>
    <row r="4473" spans="3:3" x14ac:dyDescent="0.2">
      <c r="C4473" s="24"/>
    </row>
    <row r="4474" spans="3:3" x14ac:dyDescent="0.2">
      <c r="C4474" s="24"/>
    </row>
    <row r="4475" spans="3:3" x14ac:dyDescent="0.2">
      <c r="C4475" s="24"/>
    </row>
    <row r="4476" spans="3:3" x14ac:dyDescent="0.2">
      <c r="C4476" s="24"/>
    </row>
    <row r="4477" spans="3:3" x14ac:dyDescent="0.2">
      <c r="C4477" s="24"/>
    </row>
    <row r="4478" spans="3:3" x14ac:dyDescent="0.2">
      <c r="C4478" s="24"/>
    </row>
    <row r="4479" spans="3:3" x14ac:dyDescent="0.2">
      <c r="C4479" s="24"/>
    </row>
    <row r="4480" spans="3:3" x14ac:dyDescent="0.2">
      <c r="C4480" s="24"/>
    </row>
    <row r="4481" spans="3:3" x14ac:dyDescent="0.2">
      <c r="C4481" s="24"/>
    </row>
    <row r="4482" spans="3:3" x14ac:dyDescent="0.2">
      <c r="C4482" s="24"/>
    </row>
    <row r="4483" spans="3:3" x14ac:dyDescent="0.2">
      <c r="C4483" s="24"/>
    </row>
    <row r="4484" spans="3:3" x14ac:dyDescent="0.2">
      <c r="C4484" s="24"/>
    </row>
    <row r="4485" spans="3:3" x14ac:dyDescent="0.2">
      <c r="C4485" s="24"/>
    </row>
    <row r="4486" spans="3:3" x14ac:dyDescent="0.2">
      <c r="C4486" s="24"/>
    </row>
    <row r="4487" spans="3:3" x14ac:dyDescent="0.2">
      <c r="C4487" s="24"/>
    </row>
    <row r="4488" spans="3:3" x14ac:dyDescent="0.2">
      <c r="C4488" s="24"/>
    </row>
    <row r="4489" spans="3:3" x14ac:dyDescent="0.2">
      <c r="C4489" s="24"/>
    </row>
    <row r="4490" spans="3:3" x14ac:dyDescent="0.2">
      <c r="C4490" s="24"/>
    </row>
    <row r="4491" spans="3:3" x14ac:dyDescent="0.2">
      <c r="C4491" s="24"/>
    </row>
    <row r="4492" spans="3:3" x14ac:dyDescent="0.2">
      <c r="C4492" s="24"/>
    </row>
    <row r="4493" spans="3:3" x14ac:dyDescent="0.2">
      <c r="C4493" s="24"/>
    </row>
    <row r="4494" spans="3:3" x14ac:dyDescent="0.2">
      <c r="C4494" s="24"/>
    </row>
    <row r="4495" spans="3:3" x14ac:dyDescent="0.2">
      <c r="C4495" s="24"/>
    </row>
    <row r="4496" spans="3:3" x14ac:dyDescent="0.2">
      <c r="C4496" s="24"/>
    </row>
    <row r="4497" spans="3:3" x14ac:dyDescent="0.2">
      <c r="C4497" s="24"/>
    </row>
    <row r="4498" spans="3:3" x14ac:dyDescent="0.2">
      <c r="C4498" s="24"/>
    </row>
    <row r="4499" spans="3:3" x14ac:dyDescent="0.2">
      <c r="C4499" s="24"/>
    </row>
    <row r="4500" spans="3:3" x14ac:dyDescent="0.2">
      <c r="C4500" s="24"/>
    </row>
    <row r="4501" spans="3:3" x14ac:dyDescent="0.2">
      <c r="C4501" s="24"/>
    </row>
    <row r="4502" spans="3:3" x14ac:dyDescent="0.2">
      <c r="C4502" s="24"/>
    </row>
    <row r="4503" spans="3:3" x14ac:dyDescent="0.2">
      <c r="C4503" s="24"/>
    </row>
    <row r="4504" spans="3:3" x14ac:dyDescent="0.2">
      <c r="C4504" s="24"/>
    </row>
    <row r="4505" spans="3:3" x14ac:dyDescent="0.2">
      <c r="C4505" s="24"/>
    </row>
    <row r="4506" spans="3:3" x14ac:dyDescent="0.2">
      <c r="C4506" s="24"/>
    </row>
    <row r="4507" spans="3:3" x14ac:dyDescent="0.2">
      <c r="C4507" s="24"/>
    </row>
    <row r="4508" spans="3:3" x14ac:dyDescent="0.2">
      <c r="C4508" s="24"/>
    </row>
    <row r="4509" spans="3:3" x14ac:dyDescent="0.2">
      <c r="C4509" s="24"/>
    </row>
    <row r="4510" spans="3:3" x14ac:dyDescent="0.2">
      <c r="C4510" s="24"/>
    </row>
    <row r="4511" spans="3:3" x14ac:dyDescent="0.2">
      <c r="C4511" s="24"/>
    </row>
    <row r="4512" spans="3:3" x14ac:dyDescent="0.2">
      <c r="C4512" s="24"/>
    </row>
    <row r="4513" spans="3:3" x14ac:dyDescent="0.2">
      <c r="C4513" s="24"/>
    </row>
    <row r="4514" spans="3:3" x14ac:dyDescent="0.2">
      <c r="C4514" s="24"/>
    </row>
    <row r="4515" spans="3:3" x14ac:dyDescent="0.2">
      <c r="C4515" s="24"/>
    </row>
    <row r="4516" spans="3:3" x14ac:dyDescent="0.2">
      <c r="C4516" s="24"/>
    </row>
    <row r="4517" spans="3:3" x14ac:dyDescent="0.2">
      <c r="C4517" s="24"/>
    </row>
    <row r="4518" spans="3:3" x14ac:dyDescent="0.2">
      <c r="C4518" s="24"/>
    </row>
    <row r="4519" spans="3:3" x14ac:dyDescent="0.2">
      <c r="C4519" s="24"/>
    </row>
    <row r="4520" spans="3:3" x14ac:dyDescent="0.2">
      <c r="C4520" s="24"/>
    </row>
    <row r="4521" spans="3:3" x14ac:dyDescent="0.2">
      <c r="C4521" s="24"/>
    </row>
    <row r="4522" spans="3:3" x14ac:dyDescent="0.2">
      <c r="C4522" s="24"/>
    </row>
    <row r="4523" spans="3:3" x14ac:dyDescent="0.2">
      <c r="C4523" s="24"/>
    </row>
    <row r="4524" spans="3:3" x14ac:dyDescent="0.2">
      <c r="C4524" s="24"/>
    </row>
    <row r="4525" spans="3:3" x14ac:dyDescent="0.2">
      <c r="C4525" s="24"/>
    </row>
    <row r="4526" spans="3:3" x14ac:dyDescent="0.2">
      <c r="C4526" s="24"/>
    </row>
    <row r="4527" spans="3:3" x14ac:dyDescent="0.2">
      <c r="C4527" s="24"/>
    </row>
    <row r="4528" spans="3:3" x14ac:dyDescent="0.2">
      <c r="C4528" s="24"/>
    </row>
    <row r="4529" spans="3:3" x14ac:dyDescent="0.2">
      <c r="C4529" s="24"/>
    </row>
    <row r="4530" spans="3:3" x14ac:dyDescent="0.2">
      <c r="C4530" s="24"/>
    </row>
    <row r="4531" spans="3:3" x14ac:dyDescent="0.2">
      <c r="C4531" s="24"/>
    </row>
    <row r="4532" spans="3:3" x14ac:dyDescent="0.2">
      <c r="C4532" s="24"/>
    </row>
    <row r="4533" spans="3:3" x14ac:dyDescent="0.2">
      <c r="C4533" s="24"/>
    </row>
    <row r="4534" spans="3:3" x14ac:dyDescent="0.2">
      <c r="C4534" s="24"/>
    </row>
    <row r="4535" spans="3:3" x14ac:dyDescent="0.2">
      <c r="C4535" s="24"/>
    </row>
    <row r="4536" spans="3:3" x14ac:dyDescent="0.2">
      <c r="C4536" s="24"/>
    </row>
    <row r="4537" spans="3:3" x14ac:dyDescent="0.2">
      <c r="C4537" s="24"/>
    </row>
    <row r="4538" spans="3:3" x14ac:dyDescent="0.2">
      <c r="C4538" s="24"/>
    </row>
    <row r="4539" spans="3:3" x14ac:dyDescent="0.2">
      <c r="C4539" s="24"/>
    </row>
    <row r="4540" spans="3:3" x14ac:dyDescent="0.2">
      <c r="C4540" s="24"/>
    </row>
    <row r="4541" spans="3:3" x14ac:dyDescent="0.2">
      <c r="C4541" s="24"/>
    </row>
    <row r="4542" spans="3:3" x14ac:dyDescent="0.2">
      <c r="C4542" s="24"/>
    </row>
    <row r="4543" spans="3:3" x14ac:dyDescent="0.2">
      <c r="C4543" s="24"/>
    </row>
    <row r="4544" spans="3:3" x14ac:dyDescent="0.2">
      <c r="C4544" s="24"/>
    </row>
    <row r="4545" spans="3:3" x14ac:dyDescent="0.2">
      <c r="C4545" s="24"/>
    </row>
    <row r="4546" spans="3:3" x14ac:dyDescent="0.2">
      <c r="C4546" s="24"/>
    </row>
    <row r="4547" spans="3:3" x14ac:dyDescent="0.2">
      <c r="C4547" s="24"/>
    </row>
    <row r="4548" spans="3:3" x14ac:dyDescent="0.2">
      <c r="C4548" s="24"/>
    </row>
    <row r="4549" spans="3:3" x14ac:dyDescent="0.2">
      <c r="C4549" s="24"/>
    </row>
    <row r="4550" spans="3:3" x14ac:dyDescent="0.2">
      <c r="C4550" s="24"/>
    </row>
    <row r="4551" spans="3:3" x14ac:dyDescent="0.2">
      <c r="C4551" s="24"/>
    </row>
    <row r="4552" spans="3:3" x14ac:dyDescent="0.2">
      <c r="C4552" s="24"/>
    </row>
    <row r="4553" spans="3:3" x14ac:dyDescent="0.2">
      <c r="C4553" s="24"/>
    </row>
    <row r="4554" spans="3:3" x14ac:dyDescent="0.2">
      <c r="C4554" s="24"/>
    </row>
    <row r="4555" spans="3:3" x14ac:dyDescent="0.2">
      <c r="C4555" s="24"/>
    </row>
    <row r="4556" spans="3:3" x14ac:dyDescent="0.2">
      <c r="C4556" s="24"/>
    </row>
    <row r="4557" spans="3:3" x14ac:dyDescent="0.2">
      <c r="C4557" s="24"/>
    </row>
    <row r="4558" spans="3:3" x14ac:dyDescent="0.2">
      <c r="C4558" s="24"/>
    </row>
    <row r="4559" spans="3:3" x14ac:dyDescent="0.2">
      <c r="C4559" s="24"/>
    </row>
    <row r="4560" spans="3:3" x14ac:dyDescent="0.2">
      <c r="C4560" s="24"/>
    </row>
    <row r="4561" spans="3:3" x14ac:dyDescent="0.2">
      <c r="C4561" s="24"/>
    </row>
    <row r="4562" spans="3:3" x14ac:dyDescent="0.2">
      <c r="C4562" s="24"/>
    </row>
    <row r="4563" spans="3:3" x14ac:dyDescent="0.2">
      <c r="C4563" s="24"/>
    </row>
    <row r="4564" spans="3:3" x14ac:dyDescent="0.2">
      <c r="C4564" s="24"/>
    </row>
    <row r="4565" spans="3:3" x14ac:dyDescent="0.2">
      <c r="C4565" s="24"/>
    </row>
    <row r="4566" spans="3:3" x14ac:dyDescent="0.2">
      <c r="C4566" s="24"/>
    </row>
    <row r="4567" spans="3:3" x14ac:dyDescent="0.2">
      <c r="C4567" s="24"/>
    </row>
    <row r="4568" spans="3:3" x14ac:dyDescent="0.2">
      <c r="C4568" s="24"/>
    </row>
    <row r="4569" spans="3:3" x14ac:dyDescent="0.2">
      <c r="C4569" s="24"/>
    </row>
    <row r="4570" spans="3:3" x14ac:dyDescent="0.2">
      <c r="C4570" s="24"/>
    </row>
    <row r="4571" spans="3:3" x14ac:dyDescent="0.2">
      <c r="C4571" s="24"/>
    </row>
    <row r="4572" spans="3:3" x14ac:dyDescent="0.2">
      <c r="C4572" s="24"/>
    </row>
    <row r="4573" spans="3:3" x14ac:dyDescent="0.2">
      <c r="C4573" s="24"/>
    </row>
    <row r="4574" spans="3:3" x14ac:dyDescent="0.2">
      <c r="C4574" s="24"/>
    </row>
    <row r="4575" spans="3:3" x14ac:dyDescent="0.2">
      <c r="C4575" s="24"/>
    </row>
    <row r="4576" spans="3:3" x14ac:dyDescent="0.2">
      <c r="C4576" s="24"/>
    </row>
    <row r="4577" spans="3:3" x14ac:dyDescent="0.2">
      <c r="C4577" s="24"/>
    </row>
    <row r="4578" spans="3:3" x14ac:dyDescent="0.2">
      <c r="C4578" s="24"/>
    </row>
    <row r="4579" spans="3:3" x14ac:dyDescent="0.2">
      <c r="C4579" s="24"/>
    </row>
    <row r="4580" spans="3:3" x14ac:dyDescent="0.2">
      <c r="C4580" s="24"/>
    </row>
    <row r="4581" spans="3:3" x14ac:dyDescent="0.2">
      <c r="C4581" s="24"/>
    </row>
    <row r="4582" spans="3:3" x14ac:dyDescent="0.2">
      <c r="C4582" s="24"/>
    </row>
    <row r="4583" spans="3:3" x14ac:dyDescent="0.2">
      <c r="C4583" s="24"/>
    </row>
    <row r="4584" spans="3:3" x14ac:dyDescent="0.2">
      <c r="C4584" s="24"/>
    </row>
    <row r="4585" spans="3:3" x14ac:dyDescent="0.2">
      <c r="C4585" s="24"/>
    </row>
    <row r="4586" spans="3:3" x14ac:dyDescent="0.2">
      <c r="C4586" s="24"/>
    </row>
    <row r="4587" spans="3:3" x14ac:dyDescent="0.2">
      <c r="C4587" s="24"/>
    </row>
    <row r="4588" spans="3:3" x14ac:dyDescent="0.2">
      <c r="C4588" s="24"/>
    </row>
    <row r="4589" spans="3:3" x14ac:dyDescent="0.2">
      <c r="C4589" s="24"/>
    </row>
    <row r="4590" spans="3:3" x14ac:dyDescent="0.2">
      <c r="C4590" s="24"/>
    </row>
    <row r="4591" spans="3:3" x14ac:dyDescent="0.2">
      <c r="C4591" s="24"/>
    </row>
    <row r="4592" spans="3:3" x14ac:dyDescent="0.2">
      <c r="C4592" s="24"/>
    </row>
    <row r="4593" spans="3:3" x14ac:dyDescent="0.2">
      <c r="C4593" s="24"/>
    </row>
    <row r="4594" spans="3:3" x14ac:dyDescent="0.2">
      <c r="C4594" s="24"/>
    </row>
    <row r="4595" spans="3:3" x14ac:dyDescent="0.2">
      <c r="C4595" s="24"/>
    </row>
    <row r="4596" spans="3:3" x14ac:dyDescent="0.2">
      <c r="C4596" s="24"/>
    </row>
    <row r="4597" spans="3:3" x14ac:dyDescent="0.2">
      <c r="C4597" s="24"/>
    </row>
    <row r="4598" spans="3:3" x14ac:dyDescent="0.2">
      <c r="C4598" s="24"/>
    </row>
    <row r="4599" spans="3:3" x14ac:dyDescent="0.2">
      <c r="C4599" s="24"/>
    </row>
    <row r="4600" spans="3:3" x14ac:dyDescent="0.2">
      <c r="C4600" s="24"/>
    </row>
    <row r="4601" spans="3:3" x14ac:dyDescent="0.2">
      <c r="C4601" s="24"/>
    </row>
    <row r="4602" spans="3:3" x14ac:dyDescent="0.2">
      <c r="C4602" s="24"/>
    </row>
    <row r="4603" spans="3:3" x14ac:dyDescent="0.2">
      <c r="C4603" s="24"/>
    </row>
    <row r="4604" spans="3:3" x14ac:dyDescent="0.2">
      <c r="C4604" s="24"/>
    </row>
    <row r="4605" spans="3:3" x14ac:dyDescent="0.2">
      <c r="C4605" s="24"/>
    </row>
    <row r="4606" spans="3:3" x14ac:dyDescent="0.2">
      <c r="C4606" s="24"/>
    </row>
    <row r="4607" spans="3:3" x14ac:dyDescent="0.2">
      <c r="C4607" s="24"/>
    </row>
    <row r="4608" spans="3:3" x14ac:dyDescent="0.2">
      <c r="C4608" s="24"/>
    </row>
    <row r="4609" spans="3:3" x14ac:dyDescent="0.2">
      <c r="C4609" s="24"/>
    </row>
    <row r="4610" spans="3:3" x14ac:dyDescent="0.2">
      <c r="C4610" s="24"/>
    </row>
    <row r="4611" spans="3:3" x14ac:dyDescent="0.2">
      <c r="C4611" s="24"/>
    </row>
    <row r="4612" spans="3:3" x14ac:dyDescent="0.2">
      <c r="C4612" s="24"/>
    </row>
    <row r="4613" spans="3:3" x14ac:dyDescent="0.2">
      <c r="C4613" s="24"/>
    </row>
    <row r="4614" spans="3:3" x14ac:dyDescent="0.2">
      <c r="C4614" s="24"/>
    </row>
    <row r="4615" spans="3:3" x14ac:dyDescent="0.2">
      <c r="C4615" s="24"/>
    </row>
    <row r="4616" spans="3:3" x14ac:dyDescent="0.2">
      <c r="C4616" s="24"/>
    </row>
    <row r="4617" spans="3:3" x14ac:dyDescent="0.2">
      <c r="C4617" s="24"/>
    </row>
    <row r="4618" spans="3:3" x14ac:dyDescent="0.2">
      <c r="C4618" s="24"/>
    </row>
    <row r="4619" spans="3:3" x14ac:dyDescent="0.2">
      <c r="C4619" s="24"/>
    </row>
    <row r="4620" spans="3:3" x14ac:dyDescent="0.2">
      <c r="C4620" s="24"/>
    </row>
    <row r="4621" spans="3:3" x14ac:dyDescent="0.2">
      <c r="C4621" s="24"/>
    </row>
    <row r="4622" spans="3:3" x14ac:dyDescent="0.2">
      <c r="C4622" s="24"/>
    </row>
    <row r="4623" spans="3:3" x14ac:dyDescent="0.2">
      <c r="C4623" s="24"/>
    </row>
    <row r="4624" spans="3:3" x14ac:dyDescent="0.2">
      <c r="C4624" s="24"/>
    </row>
    <row r="4625" spans="3:3" x14ac:dyDescent="0.2">
      <c r="C4625" s="24"/>
    </row>
    <row r="4626" spans="3:3" x14ac:dyDescent="0.2">
      <c r="C4626" s="24"/>
    </row>
    <row r="4627" spans="3:3" x14ac:dyDescent="0.2">
      <c r="C4627" s="24"/>
    </row>
    <row r="4628" spans="3:3" x14ac:dyDescent="0.2">
      <c r="C4628" s="24"/>
    </row>
    <row r="4629" spans="3:3" x14ac:dyDescent="0.2">
      <c r="C4629" s="24"/>
    </row>
    <row r="4630" spans="3:3" x14ac:dyDescent="0.2">
      <c r="C4630" s="24"/>
    </row>
    <row r="4631" spans="3:3" x14ac:dyDescent="0.2">
      <c r="C4631" s="24"/>
    </row>
    <row r="4632" spans="3:3" x14ac:dyDescent="0.2">
      <c r="C4632" s="24"/>
    </row>
    <row r="4633" spans="3:3" x14ac:dyDescent="0.2">
      <c r="C4633" s="24"/>
    </row>
    <row r="4634" spans="3:3" x14ac:dyDescent="0.2">
      <c r="C4634" s="24"/>
    </row>
    <row r="4635" spans="3:3" x14ac:dyDescent="0.2">
      <c r="C4635" s="24"/>
    </row>
    <row r="4636" spans="3:3" x14ac:dyDescent="0.2">
      <c r="C4636" s="24"/>
    </row>
    <row r="4637" spans="3:3" x14ac:dyDescent="0.2">
      <c r="C4637" s="24"/>
    </row>
    <row r="4638" spans="3:3" x14ac:dyDescent="0.2">
      <c r="C4638" s="24"/>
    </row>
    <row r="4639" spans="3:3" x14ac:dyDescent="0.2">
      <c r="C4639" s="24"/>
    </row>
    <row r="4640" spans="3:3" x14ac:dyDescent="0.2">
      <c r="C4640" s="24"/>
    </row>
    <row r="4641" spans="3:3" x14ac:dyDescent="0.2">
      <c r="C4641" s="24"/>
    </row>
    <row r="4642" spans="3:3" x14ac:dyDescent="0.2">
      <c r="C4642" s="24"/>
    </row>
    <row r="4643" spans="3:3" x14ac:dyDescent="0.2">
      <c r="C4643" s="24"/>
    </row>
    <row r="4644" spans="3:3" x14ac:dyDescent="0.2">
      <c r="C4644" s="24"/>
    </row>
    <row r="4645" spans="3:3" x14ac:dyDescent="0.2">
      <c r="C4645" s="24"/>
    </row>
    <row r="4646" spans="3:3" x14ac:dyDescent="0.2">
      <c r="C4646" s="24"/>
    </row>
    <row r="4647" spans="3:3" x14ac:dyDescent="0.2">
      <c r="C4647" s="24"/>
    </row>
    <row r="4648" spans="3:3" x14ac:dyDescent="0.2">
      <c r="C4648" s="24"/>
    </row>
    <row r="4649" spans="3:3" x14ac:dyDescent="0.2">
      <c r="C4649" s="24"/>
    </row>
    <row r="4650" spans="3:3" x14ac:dyDescent="0.2">
      <c r="C4650" s="24"/>
    </row>
    <row r="4651" spans="3:3" x14ac:dyDescent="0.2">
      <c r="C4651" s="24"/>
    </row>
    <row r="4652" spans="3:3" x14ac:dyDescent="0.2">
      <c r="C4652" s="24"/>
    </row>
    <row r="4653" spans="3:3" x14ac:dyDescent="0.2">
      <c r="C4653" s="24"/>
    </row>
    <row r="4654" spans="3:3" x14ac:dyDescent="0.2">
      <c r="C4654" s="24"/>
    </row>
    <row r="4655" spans="3:3" x14ac:dyDescent="0.2">
      <c r="C4655" s="24"/>
    </row>
    <row r="4656" spans="3:3" x14ac:dyDescent="0.2">
      <c r="C4656" s="24"/>
    </row>
    <row r="4657" spans="3:3" x14ac:dyDescent="0.2">
      <c r="C4657" s="24"/>
    </row>
    <row r="4658" spans="3:3" x14ac:dyDescent="0.2">
      <c r="C4658" s="24"/>
    </row>
    <row r="4659" spans="3:3" x14ac:dyDescent="0.2">
      <c r="C4659" s="24"/>
    </row>
    <row r="4660" spans="3:3" x14ac:dyDescent="0.2">
      <c r="C4660" s="24"/>
    </row>
    <row r="4661" spans="3:3" x14ac:dyDescent="0.2">
      <c r="C4661" s="24"/>
    </row>
    <row r="4662" spans="3:3" x14ac:dyDescent="0.2">
      <c r="C4662" s="24"/>
    </row>
    <row r="4663" spans="3:3" x14ac:dyDescent="0.2">
      <c r="C4663" s="24"/>
    </row>
    <row r="4664" spans="3:3" x14ac:dyDescent="0.2">
      <c r="C4664" s="24"/>
    </row>
    <row r="4665" spans="3:3" x14ac:dyDescent="0.2">
      <c r="C4665" s="24"/>
    </row>
    <row r="4666" spans="3:3" x14ac:dyDescent="0.2">
      <c r="C4666" s="24"/>
    </row>
    <row r="4667" spans="3:3" x14ac:dyDescent="0.2">
      <c r="C4667" s="24"/>
    </row>
    <row r="4668" spans="3:3" x14ac:dyDescent="0.2">
      <c r="C4668" s="24"/>
    </row>
    <row r="4669" spans="3:3" x14ac:dyDescent="0.2">
      <c r="C4669" s="24"/>
    </row>
    <row r="4670" spans="3:3" x14ac:dyDescent="0.2">
      <c r="C4670" s="24"/>
    </row>
    <row r="4671" spans="3:3" x14ac:dyDescent="0.2">
      <c r="C4671" s="24"/>
    </row>
    <row r="4672" spans="3:3" x14ac:dyDescent="0.2">
      <c r="C4672" s="24"/>
    </row>
    <row r="4673" spans="3:3" x14ac:dyDescent="0.2">
      <c r="C4673" s="24"/>
    </row>
    <row r="4674" spans="3:3" x14ac:dyDescent="0.2">
      <c r="C4674" s="24"/>
    </row>
    <row r="4675" spans="3:3" x14ac:dyDescent="0.2">
      <c r="C4675" s="24"/>
    </row>
    <row r="4676" spans="3:3" x14ac:dyDescent="0.2">
      <c r="C4676" s="24"/>
    </row>
    <row r="4677" spans="3:3" x14ac:dyDescent="0.2">
      <c r="C4677" s="24"/>
    </row>
    <row r="4678" spans="3:3" x14ac:dyDescent="0.2">
      <c r="C4678" s="24"/>
    </row>
    <row r="4679" spans="3:3" x14ac:dyDescent="0.2">
      <c r="C4679" s="24"/>
    </row>
    <row r="4680" spans="3:3" x14ac:dyDescent="0.2">
      <c r="C4680" s="24"/>
    </row>
    <row r="4681" spans="3:3" x14ac:dyDescent="0.2">
      <c r="C4681" s="24"/>
    </row>
    <row r="4682" spans="3:3" x14ac:dyDescent="0.2">
      <c r="C4682" s="24"/>
    </row>
    <row r="4683" spans="3:3" x14ac:dyDescent="0.2">
      <c r="C4683" s="24"/>
    </row>
    <row r="4684" spans="3:3" x14ac:dyDescent="0.2">
      <c r="C4684" s="24"/>
    </row>
    <row r="4685" spans="3:3" x14ac:dyDescent="0.2">
      <c r="C4685" s="24"/>
    </row>
    <row r="4686" spans="3:3" x14ac:dyDescent="0.2">
      <c r="C4686" s="24"/>
    </row>
    <row r="4687" spans="3:3" x14ac:dyDescent="0.2">
      <c r="C4687" s="24"/>
    </row>
    <row r="4688" spans="3:3" x14ac:dyDescent="0.2">
      <c r="C4688" s="24"/>
    </row>
    <row r="4689" spans="3:3" x14ac:dyDescent="0.2">
      <c r="C4689" s="24"/>
    </row>
    <row r="4690" spans="3:3" x14ac:dyDescent="0.2">
      <c r="C4690" s="24"/>
    </row>
    <row r="4691" spans="3:3" x14ac:dyDescent="0.2">
      <c r="C4691" s="24"/>
    </row>
    <row r="4692" spans="3:3" x14ac:dyDescent="0.2">
      <c r="C4692" s="24"/>
    </row>
    <row r="4693" spans="3:3" x14ac:dyDescent="0.2">
      <c r="C4693" s="24"/>
    </row>
    <row r="4694" spans="3:3" x14ac:dyDescent="0.2">
      <c r="C4694" s="24"/>
    </row>
    <row r="4695" spans="3:3" x14ac:dyDescent="0.2">
      <c r="C4695" s="24"/>
    </row>
    <row r="4696" spans="3:3" x14ac:dyDescent="0.2">
      <c r="C4696" s="24"/>
    </row>
    <row r="4697" spans="3:3" x14ac:dyDescent="0.2">
      <c r="C4697" s="24"/>
    </row>
    <row r="4698" spans="3:3" x14ac:dyDescent="0.2">
      <c r="C4698" s="24"/>
    </row>
    <row r="4699" spans="3:3" x14ac:dyDescent="0.2">
      <c r="C4699" s="24"/>
    </row>
    <row r="4700" spans="3:3" x14ac:dyDescent="0.2">
      <c r="C4700" s="24"/>
    </row>
    <row r="4701" spans="3:3" x14ac:dyDescent="0.2">
      <c r="C4701" s="24"/>
    </row>
    <row r="4702" spans="3:3" x14ac:dyDescent="0.2">
      <c r="C4702" s="24"/>
    </row>
    <row r="4703" spans="3:3" x14ac:dyDescent="0.2">
      <c r="C4703" s="24"/>
    </row>
    <row r="4704" spans="3:3" x14ac:dyDescent="0.2">
      <c r="C4704" s="24"/>
    </row>
    <row r="4705" spans="3:3" x14ac:dyDescent="0.2">
      <c r="C4705" s="24"/>
    </row>
    <row r="4706" spans="3:3" x14ac:dyDescent="0.2">
      <c r="C4706" s="24"/>
    </row>
    <row r="4707" spans="3:3" x14ac:dyDescent="0.2">
      <c r="C4707" s="24"/>
    </row>
    <row r="4708" spans="3:3" x14ac:dyDescent="0.2">
      <c r="C4708" s="24"/>
    </row>
    <row r="4709" spans="3:3" x14ac:dyDescent="0.2">
      <c r="C4709" s="24"/>
    </row>
    <row r="4710" spans="3:3" x14ac:dyDescent="0.2">
      <c r="C4710" s="24"/>
    </row>
    <row r="4711" spans="3:3" x14ac:dyDescent="0.2">
      <c r="C4711" s="24"/>
    </row>
    <row r="4712" spans="3:3" x14ac:dyDescent="0.2">
      <c r="C4712" s="24"/>
    </row>
    <row r="4713" spans="3:3" x14ac:dyDescent="0.2">
      <c r="C4713" s="24"/>
    </row>
    <row r="4714" spans="3:3" x14ac:dyDescent="0.2">
      <c r="C4714" s="24"/>
    </row>
    <row r="4715" spans="3:3" x14ac:dyDescent="0.2">
      <c r="C4715" s="24"/>
    </row>
    <row r="4716" spans="3:3" x14ac:dyDescent="0.2">
      <c r="C4716" s="24"/>
    </row>
    <row r="4717" spans="3:3" x14ac:dyDescent="0.2">
      <c r="C4717" s="24"/>
    </row>
    <row r="4718" spans="3:3" x14ac:dyDescent="0.2">
      <c r="C4718" s="24"/>
    </row>
    <row r="4719" spans="3:3" x14ac:dyDescent="0.2">
      <c r="C4719" s="24"/>
    </row>
    <row r="4720" spans="3:3" x14ac:dyDescent="0.2">
      <c r="C4720" s="24"/>
    </row>
    <row r="4721" spans="3:3" x14ac:dyDescent="0.2">
      <c r="C4721" s="24"/>
    </row>
    <row r="4722" spans="3:3" x14ac:dyDescent="0.2">
      <c r="C4722" s="24"/>
    </row>
    <row r="4723" spans="3:3" x14ac:dyDescent="0.2">
      <c r="C4723" s="24"/>
    </row>
    <row r="4724" spans="3:3" x14ac:dyDescent="0.2">
      <c r="C4724" s="24"/>
    </row>
    <row r="4725" spans="3:3" x14ac:dyDescent="0.2">
      <c r="C4725" s="24"/>
    </row>
    <row r="4726" spans="3:3" x14ac:dyDescent="0.2">
      <c r="C4726" s="24"/>
    </row>
    <row r="4727" spans="3:3" x14ac:dyDescent="0.2">
      <c r="C4727" s="24"/>
    </row>
    <row r="4728" spans="3:3" x14ac:dyDescent="0.2">
      <c r="C4728" s="24"/>
    </row>
    <row r="4729" spans="3:3" x14ac:dyDescent="0.2">
      <c r="C4729" s="24"/>
    </row>
    <row r="4730" spans="3:3" x14ac:dyDescent="0.2">
      <c r="C4730" s="24"/>
    </row>
    <row r="4731" spans="3:3" x14ac:dyDescent="0.2">
      <c r="C4731" s="24"/>
    </row>
    <row r="4732" spans="3:3" x14ac:dyDescent="0.2">
      <c r="C4732" s="24"/>
    </row>
    <row r="4733" spans="3:3" x14ac:dyDescent="0.2">
      <c r="C4733" s="24"/>
    </row>
    <row r="4734" spans="3:3" x14ac:dyDescent="0.2">
      <c r="C4734" s="24"/>
    </row>
    <row r="4735" spans="3:3" x14ac:dyDescent="0.2">
      <c r="C4735" s="24"/>
    </row>
    <row r="4736" spans="3:3" x14ac:dyDescent="0.2">
      <c r="C4736" s="24"/>
    </row>
    <row r="4737" spans="3:3" x14ac:dyDescent="0.2">
      <c r="C4737" s="24"/>
    </row>
    <row r="4738" spans="3:3" x14ac:dyDescent="0.2">
      <c r="C4738" s="24"/>
    </row>
    <row r="4739" spans="3:3" x14ac:dyDescent="0.2">
      <c r="C4739" s="24"/>
    </row>
    <row r="4740" spans="3:3" x14ac:dyDescent="0.2">
      <c r="C4740" s="24"/>
    </row>
    <row r="4741" spans="3:3" x14ac:dyDescent="0.2">
      <c r="C4741" s="24"/>
    </row>
    <row r="4742" spans="3:3" x14ac:dyDescent="0.2">
      <c r="C4742" s="24"/>
    </row>
    <row r="4743" spans="3:3" x14ac:dyDescent="0.2">
      <c r="C4743" s="24"/>
    </row>
    <row r="4744" spans="3:3" x14ac:dyDescent="0.2">
      <c r="C4744" s="24"/>
    </row>
    <row r="4745" spans="3:3" x14ac:dyDescent="0.2">
      <c r="C4745" s="24"/>
    </row>
    <row r="4746" spans="3:3" x14ac:dyDescent="0.2">
      <c r="C4746" s="24"/>
    </row>
    <row r="4747" spans="3:3" x14ac:dyDescent="0.2">
      <c r="C4747" s="24"/>
    </row>
    <row r="4748" spans="3:3" x14ac:dyDescent="0.2">
      <c r="C4748" s="24"/>
    </row>
    <row r="4749" spans="3:3" x14ac:dyDescent="0.2">
      <c r="C4749" s="24"/>
    </row>
    <row r="4750" spans="3:3" x14ac:dyDescent="0.2">
      <c r="C4750" s="24"/>
    </row>
    <row r="4751" spans="3:3" x14ac:dyDescent="0.2">
      <c r="C4751" s="24"/>
    </row>
    <row r="4752" spans="3:3" x14ac:dyDescent="0.2">
      <c r="C4752" s="24"/>
    </row>
    <row r="4753" spans="3:3" x14ac:dyDescent="0.2">
      <c r="C4753" s="24"/>
    </row>
    <row r="4754" spans="3:3" x14ac:dyDescent="0.2">
      <c r="C4754" s="24"/>
    </row>
    <row r="4755" spans="3:3" x14ac:dyDescent="0.2">
      <c r="C4755" s="24"/>
    </row>
    <row r="4756" spans="3:3" x14ac:dyDescent="0.2">
      <c r="C4756" s="24"/>
    </row>
    <row r="4757" spans="3:3" x14ac:dyDescent="0.2">
      <c r="C4757" s="24"/>
    </row>
    <row r="4758" spans="3:3" x14ac:dyDescent="0.2">
      <c r="C4758" s="24"/>
    </row>
    <row r="4759" spans="3:3" x14ac:dyDescent="0.2">
      <c r="C4759" s="24"/>
    </row>
    <row r="4760" spans="3:3" x14ac:dyDescent="0.2">
      <c r="C4760" s="24"/>
    </row>
    <row r="4761" spans="3:3" x14ac:dyDescent="0.2">
      <c r="C4761" s="24"/>
    </row>
    <row r="4762" spans="3:3" x14ac:dyDescent="0.2">
      <c r="C4762" s="24"/>
    </row>
    <row r="4763" spans="3:3" x14ac:dyDescent="0.2">
      <c r="C4763" s="24"/>
    </row>
    <row r="4764" spans="3:3" x14ac:dyDescent="0.2">
      <c r="C4764" s="24"/>
    </row>
    <row r="4765" spans="3:3" x14ac:dyDescent="0.2">
      <c r="C4765" s="24"/>
    </row>
    <row r="4766" spans="3:3" x14ac:dyDescent="0.2">
      <c r="C4766" s="24"/>
    </row>
    <row r="4767" spans="3:3" x14ac:dyDescent="0.2">
      <c r="C4767" s="24"/>
    </row>
    <row r="4768" spans="3:3" x14ac:dyDescent="0.2">
      <c r="C4768" s="24"/>
    </row>
    <row r="4769" spans="3:3" x14ac:dyDescent="0.2">
      <c r="C4769" s="24"/>
    </row>
    <row r="4770" spans="3:3" x14ac:dyDescent="0.2">
      <c r="C4770" s="24"/>
    </row>
    <row r="4771" spans="3:3" x14ac:dyDescent="0.2">
      <c r="C4771" s="24"/>
    </row>
    <row r="4772" spans="3:3" x14ac:dyDescent="0.2">
      <c r="C4772" s="24"/>
    </row>
    <row r="4773" spans="3:3" x14ac:dyDescent="0.2">
      <c r="C4773" s="24"/>
    </row>
    <row r="4774" spans="3:3" x14ac:dyDescent="0.2">
      <c r="C4774" s="24"/>
    </row>
    <row r="4775" spans="3:3" x14ac:dyDescent="0.2">
      <c r="C4775" s="24"/>
    </row>
    <row r="4776" spans="3:3" x14ac:dyDescent="0.2">
      <c r="C4776" s="24"/>
    </row>
    <row r="4777" spans="3:3" x14ac:dyDescent="0.2">
      <c r="C4777" s="24"/>
    </row>
    <row r="4778" spans="3:3" x14ac:dyDescent="0.2">
      <c r="C4778" s="24"/>
    </row>
    <row r="4779" spans="3:3" x14ac:dyDescent="0.2">
      <c r="C4779" s="24"/>
    </row>
    <row r="4780" spans="3:3" x14ac:dyDescent="0.2">
      <c r="C4780" s="24"/>
    </row>
    <row r="4781" spans="3:3" x14ac:dyDescent="0.2">
      <c r="C4781" s="24"/>
    </row>
    <row r="4782" spans="3:3" x14ac:dyDescent="0.2">
      <c r="C4782" s="24"/>
    </row>
    <row r="4783" spans="3:3" x14ac:dyDescent="0.2">
      <c r="C4783" s="24"/>
    </row>
    <row r="4784" spans="3:3" x14ac:dyDescent="0.2">
      <c r="C4784" s="24"/>
    </row>
    <row r="4785" spans="3:3" x14ac:dyDescent="0.2">
      <c r="C4785" s="24"/>
    </row>
    <row r="4786" spans="3:3" x14ac:dyDescent="0.2">
      <c r="C4786" s="24"/>
    </row>
    <row r="4787" spans="3:3" x14ac:dyDescent="0.2">
      <c r="C4787" s="24"/>
    </row>
    <row r="4788" spans="3:3" x14ac:dyDescent="0.2">
      <c r="C4788" s="24"/>
    </row>
    <row r="4789" spans="3:3" x14ac:dyDescent="0.2">
      <c r="C4789" s="24"/>
    </row>
    <row r="4790" spans="3:3" x14ac:dyDescent="0.2">
      <c r="C4790" s="24"/>
    </row>
    <row r="4791" spans="3:3" x14ac:dyDescent="0.2">
      <c r="C4791" s="24"/>
    </row>
    <row r="4792" spans="3:3" x14ac:dyDescent="0.2">
      <c r="C4792" s="24"/>
    </row>
    <row r="4793" spans="3:3" x14ac:dyDescent="0.2">
      <c r="C4793" s="24"/>
    </row>
    <row r="4794" spans="3:3" x14ac:dyDescent="0.2">
      <c r="C4794" s="24"/>
    </row>
    <row r="4795" spans="3:3" x14ac:dyDescent="0.2">
      <c r="C4795" s="24"/>
    </row>
    <row r="4796" spans="3:3" x14ac:dyDescent="0.2">
      <c r="C4796" s="24"/>
    </row>
    <row r="4797" spans="3:3" x14ac:dyDescent="0.2">
      <c r="C4797" s="24"/>
    </row>
    <row r="4798" spans="3:3" x14ac:dyDescent="0.2">
      <c r="C4798" s="24"/>
    </row>
    <row r="4799" spans="3:3" x14ac:dyDescent="0.2">
      <c r="C4799" s="24"/>
    </row>
    <row r="4800" spans="3:3" x14ac:dyDescent="0.2">
      <c r="C4800" s="24"/>
    </row>
    <row r="4801" spans="3:3" x14ac:dyDescent="0.2">
      <c r="C4801" s="24"/>
    </row>
    <row r="4802" spans="3:3" x14ac:dyDescent="0.2">
      <c r="C4802" s="24"/>
    </row>
    <row r="4803" spans="3:3" x14ac:dyDescent="0.2">
      <c r="C4803" s="24"/>
    </row>
    <row r="4804" spans="3:3" x14ac:dyDescent="0.2">
      <c r="C4804" s="24"/>
    </row>
    <row r="4805" spans="3:3" x14ac:dyDescent="0.2">
      <c r="C4805" s="24"/>
    </row>
    <row r="4806" spans="3:3" x14ac:dyDescent="0.2">
      <c r="C4806" s="24"/>
    </row>
    <row r="4807" spans="3:3" x14ac:dyDescent="0.2">
      <c r="C4807" s="24"/>
    </row>
    <row r="4808" spans="3:3" x14ac:dyDescent="0.2">
      <c r="C4808" s="24"/>
    </row>
    <row r="4809" spans="3:3" x14ac:dyDescent="0.2">
      <c r="C4809" s="24"/>
    </row>
    <row r="4810" spans="3:3" x14ac:dyDescent="0.2">
      <c r="C4810" s="24"/>
    </row>
    <row r="4811" spans="3:3" x14ac:dyDescent="0.2">
      <c r="C4811" s="24"/>
    </row>
    <row r="4812" spans="3:3" x14ac:dyDescent="0.2">
      <c r="C4812" s="24"/>
    </row>
    <row r="4813" spans="3:3" x14ac:dyDescent="0.2">
      <c r="C4813" s="24"/>
    </row>
    <row r="4814" spans="3:3" x14ac:dyDescent="0.2">
      <c r="C4814" s="24"/>
    </row>
    <row r="4815" spans="3:3" x14ac:dyDescent="0.2">
      <c r="C4815" s="24"/>
    </row>
    <row r="4816" spans="3:3" x14ac:dyDescent="0.2">
      <c r="C4816" s="24"/>
    </row>
    <row r="4817" spans="3:3" x14ac:dyDescent="0.2">
      <c r="C4817" s="24"/>
    </row>
    <row r="4818" spans="3:3" x14ac:dyDescent="0.2">
      <c r="C4818" s="24"/>
    </row>
    <row r="4819" spans="3:3" x14ac:dyDescent="0.2">
      <c r="C4819" s="24"/>
    </row>
    <row r="4820" spans="3:3" x14ac:dyDescent="0.2">
      <c r="C4820" s="24"/>
    </row>
    <row r="4821" spans="3:3" x14ac:dyDescent="0.2">
      <c r="C4821" s="24"/>
    </row>
    <row r="4822" spans="3:3" x14ac:dyDescent="0.2">
      <c r="C4822" s="24"/>
    </row>
    <row r="4823" spans="3:3" x14ac:dyDescent="0.2">
      <c r="C4823" s="24"/>
    </row>
    <row r="4824" spans="3:3" x14ac:dyDescent="0.2">
      <c r="C4824" s="24"/>
    </row>
    <row r="4825" spans="3:3" x14ac:dyDescent="0.2">
      <c r="C4825" s="24"/>
    </row>
    <row r="4826" spans="3:3" x14ac:dyDescent="0.2">
      <c r="C4826" s="24"/>
    </row>
    <row r="4827" spans="3:3" x14ac:dyDescent="0.2">
      <c r="C4827" s="24"/>
    </row>
    <row r="4828" spans="3:3" x14ac:dyDescent="0.2">
      <c r="C4828" s="24"/>
    </row>
    <row r="4829" spans="3:3" x14ac:dyDescent="0.2">
      <c r="C4829" s="24"/>
    </row>
    <row r="4830" spans="3:3" x14ac:dyDescent="0.2">
      <c r="C4830" s="24"/>
    </row>
    <row r="4831" spans="3:3" x14ac:dyDescent="0.2">
      <c r="C4831" s="24"/>
    </row>
    <row r="4832" spans="3:3" x14ac:dyDescent="0.2">
      <c r="C4832" s="24"/>
    </row>
    <row r="4833" spans="3:3" x14ac:dyDescent="0.2">
      <c r="C4833" s="24"/>
    </row>
    <row r="4834" spans="3:3" x14ac:dyDescent="0.2">
      <c r="C4834" s="24"/>
    </row>
    <row r="4835" spans="3:3" x14ac:dyDescent="0.2">
      <c r="C4835" s="24"/>
    </row>
    <row r="4836" spans="3:3" x14ac:dyDescent="0.2">
      <c r="C4836" s="24"/>
    </row>
    <row r="4837" spans="3:3" x14ac:dyDescent="0.2">
      <c r="C4837" s="24"/>
    </row>
    <row r="4838" spans="3:3" x14ac:dyDescent="0.2">
      <c r="C4838" s="24"/>
    </row>
    <row r="4839" spans="3:3" x14ac:dyDescent="0.2">
      <c r="C4839" s="24"/>
    </row>
    <row r="4840" spans="3:3" x14ac:dyDescent="0.2">
      <c r="C4840" s="24"/>
    </row>
    <row r="4841" spans="3:3" x14ac:dyDescent="0.2">
      <c r="C4841" s="24"/>
    </row>
    <row r="4842" spans="3:3" x14ac:dyDescent="0.2">
      <c r="C4842" s="24"/>
    </row>
    <row r="4843" spans="3:3" x14ac:dyDescent="0.2">
      <c r="C4843" s="24"/>
    </row>
    <row r="4844" spans="3:3" x14ac:dyDescent="0.2">
      <c r="C4844" s="24"/>
    </row>
    <row r="4845" spans="3:3" x14ac:dyDescent="0.2">
      <c r="C4845" s="24"/>
    </row>
    <row r="4846" spans="3:3" x14ac:dyDescent="0.2">
      <c r="C4846" s="24"/>
    </row>
    <row r="4847" spans="3:3" x14ac:dyDescent="0.2">
      <c r="C4847" s="24"/>
    </row>
    <row r="4848" spans="3:3" x14ac:dyDescent="0.2">
      <c r="C4848" s="24"/>
    </row>
    <row r="4849" spans="3:3" x14ac:dyDescent="0.2">
      <c r="C4849" s="24"/>
    </row>
    <row r="4850" spans="3:3" x14ac:dyDescent="0.2">
      <c r="C4850" s="24"/>
    </row>
    <row r="4851" spans="3:3" x14ac:dyDescent="0.2">
      <c r="C4851" s="24"/>
    </row>
    <row r="4852" spans="3:3" x14ac:dyDescent="0.2">
      <c r="C4852" s="24"/>
    </row>
    <row r="4853" spans="3:3" x14ac:dyDescent="0.2">
      <c r="C4853" s="24"/>
    </row>
    <row r="4854" spans="3:3" x14ac:dyDescent="0.2">
      <c r="C4854" s="24"/>
    </row>
    <row r="4855" spans="3:3" x14ac:dyDescent="0.2">
      <c r="C4855" s="24"/>
    </row>
    <row r="4856" spans="3:3" x14ac:dyDescent="0.2">
      <c r="C4856" s="24"/>
    </row>
    <row r="4857" spans="3:3" x14ac:dyDescent="0.2">
      <c r="C4857" s="24"/>
    </row>
    <row r="4858" spans="3:3" x14ac:dyDescent="0.2">
      <c r="C4858" s="24"/>
    </row>
    <row r="4859" spans="3:3" x14ac:dyDescent="0.2">
      <c r="C4859" s="24"/>
    </row>
    <row r="4860" spans="3:3" x14ac:dyDescent="0.2">
      <c r="C4860" s="24"/>
    </row>
    <row r="4861" spans="3:3" x14ac:dyDescent="0.2">
      <c r="C4861" s="24"/>
    </row>
    <row r="4862" spans="3:3" x14ac:dyDescent="0.2">
      <c r="C4862" s="24"/>
    </row>
    <row r="4863" spans="3:3" x14ac:dyDescent="0.2">
      <c r="C4863" s="24"/>
    </row>
    <row r="4864" spans="3:3" x14ac:dyDescent="0.2">
      <c r="C4864" s="24"/>
    </row>
    <row r="4865" spans="3:3" x14ac:dyDescent="0.2">
      <c r="C4865" s="24"/>
    </row>
    <row r="4866" spans="3:3" x14ac:dyDescent="0.2">
      <c r="C4866" s="24"/>
    </row>
    <row r="4867" spans="3:3" x14ac:dyDescent="0.2">
      <c r="C4867" s="24"/>
    </row>
    <row r="4868" spans="3:3" x14ac:dyDescent="0.2">
      <c r="C4868" s="24"/>
    </row>
    <row r="4869" spans="3:3" x14ac:dyDescent="0.2">
      <c r="C4869" s="24"/>
    </row>
    <row r="4870" spans="3:3" x14ac:dyDescent="0.2">
      <c r="C4870" s="24"/>
    </row>
    <row r="4871" spans="3:3" x14ac:dyDescent="0.2">
      <c r="C4871" s="24"/>
    </row>
    <row r="4872" spans="3:3" x14ac:dyDescent="0.2">
      <c r="C4872" s="24"/>
    </row>
    <row r="4873" spans="3:3" x14ac:dyDescent="0.2">
      <c r="C4873" s="24"/>
    </row>
    <row r="4874" spans="3:3" x14ac:dyDescent="0.2">
      <c r="C4874" s="24"/>
    </row>
    <row r="4875" spans="3:3" x14ac:dyDescent="0.2">
      <c r="C4875" s="24"/>
    </row>
    <row r="4876" spans="3:3" x14ac:dyDescent="0.2">
      <c r="C4876" s="24"/>
    </row>
    <row r="4877" spans="3:3" x14ac:dyDescent="0.2">
      <c r="C4877" s="24"/>
    </row>
    <row r="4878" spans="3:3" x14ac:dyDescent="0.2">
      <c r="C4878" s="24"/>
    </row>
    <row r="4879" spans="3:3" x14ac:dyDescent="0.2">
      <c r="C4879" s="24"/>
    </row>
    <row r="4880" spans="3:3" x14ac:dyDescent="0.2">
      <c r="C4880" s="24"/>
    </row>
    <row r="4881" spans="3:3" x14ac:dyDescent="0.2">
      <c r="C4881" s="24"/>
    </row>
    <row r="4882" spans="3:3" x14ac:dyDescent="0.2">
      <c r="C4882" s="24"/>
    </row>
    <row r="4883" spans="3:3" x14ac:dyDescent="0.2">
      <c r="C4883" s="24"/>
    </row>
    <row r="4884" spans="3:3" x14ac:dyDescent="0.2">
      <c r="C4884" s="24"/>
    </row>
    <row r="4885" spans="3:3" x14ac:dyDescent="0.2">
      <c r="C4885" s="24"/>
    </row>
    <row r="4886" spans="3:3" x14ac:dyDescent="0.2">
      <c r="C4886" s="24"/>
    </row>
    <row r="4887" spans="3:3" x14ac:dyDescent="0.2">
      <c r="C4887" s="24"/>
    </row>
    <row r="4888" spans="3:3" x14ac:dyDescent="0.2">
      <c r="C4888" s="24"/>
    </row>
    <row r="4889" spans="3:3" x14ac:dyDescent="0.2">
      <c r="C4889" s="24"/>
    </row>
    <row r="4890" spans="3:3" x14ac:dyDescent="0.2">
      <c r="C4890" s="24"/>
    </row>
    <row r="4891" spans="3:3" x14ac:dyDescent="0.2">
      <c r="C4891" s="24"/>
    </row>
    <row r="4892" spans="3:3" x14ac:dyDescent="0.2">
      <c r="C4892" s="24"/>
    </row>
    <row r="4893" spans="3:3" x14ac:dyDescent="0.2">
      <c r="C4893" s="24"/>
    </row>
    <row r="4894" spans="3:3" x14ac:dyDescent="0.2">
      <c r="C4894" s="24"/>
    </row>
    <row r="4895" spans="3:3" x14ac:dyDescent="0.2">
      <c r="C4895" s="24"/>
    </row>
    <row r="4896" spans="3:3" x14ac:dyDescent="0.2">
      <c r="C4896" s="24"/>
    </row>
    <row r="4897" spans="3:3" x14ac:dyDescent="0.2">
      <c r="C4897" s="24"/>
    </row>
    <row r="4898" spans="3:3" x14ac:dyDescent="0.2">
      <c r="C4898" s="24"/>
    </row>
    <row r="4899" spans="3:3" x14ac:dyDescent="0.2">
      <c r="C4899" s="24"/>
    </row>
    <row r="4900" spans="3:3" x14ac:dyDescent="0.2">
      <c r="C4900" s="24"/>
    </row>
    <row r="4901" spans="3:3" x14ac:dyDescent="0.2">
      <c r="C4901" s="24"/>
    </row>
    <row r="4902" spans="3:3" x14ac:dyDescent="0.2">
      <c r="C4902" s="24"/>
    </row>
    <row r="4903" spans="3:3" x14ac:dyDescent="0.2">
      <c r="C4903" s="24"/>
    </row>
    <row r="4904" spans="3:3" x14ac:dyDescent="0.2">
      <c r="C4904" s="24"/>
    </row>
    <row r="4905" spans="3:3" x14ac:dyDescent="0.2">
      <c r="C4905" s="24"/>
    </row>
    <row r="4906" spans="3:3" x14ac:dyDescent="0.2">
      <c r="C4906" s="24"/>
    </row>
    <row r="4907" spans="3:3" x14ac:dyDescent="0.2">
      <c r="C4907" s="24"/>
    </row>
    <row r="4908" spans="3:3" x14ac:dyDescent="0.2">
      <c r="C4908" s="24"/>
    </row>
    <row r="4909" spans="3:3" x14ac:dyDescent="0.2">
      <c r="C4909" s="24"/>
    </row>
    <row r="4910" spans="3:3" x14ac:dyDescent="0.2">
      <c r="C4910" s="24"/>
    </row>
    <row r="4911" spans="3:3" x14ac:dyDescent="0.2">
      <c r="C4911" s="24"/>
    </row>
    <row r="4912" spans="3:3" x14ac:dyDescent="0.2">
      <c r="C4912" s="24"/>
    </row>
    <row r="4913" spans="3:3" x14ac:dyDescent="0.2">
      <c r="C4913" s="24"/>
    </row>
    <row r="4914" spans="3:3" x14ac:dyDescent="0.2">
      <c r="C4914" s="24"/>
    </row>
    <row r="4915" spans="3:3" x14ac:dyDescent="0.2">
      <c r="C4915" s="24"/>
    </row>
    <row r="4916" spans="3:3" x14ac:dyDescent="0.2">
      <c r="C4916" s="24"/>
    </row>
    <row r="4917" spans="3:3" x14ac:dyDescent="0.2">
      <c r="C4917" s="24"/>
    </row>
    <row r="4918" spans="3:3" x14ac:dyDescent="0.2">
      <c r="C4918" s="24"/>
    </row>
    <row r="4919" spans="3:3" x14ac:dyDescent="0.2">
      <c r="C4919" s="24"/>
    </row>
    <row r="4920" spans="3:3" x14ac:dyDescent="0.2">
      <c r="C4920" s="24"/>
    </row>
    <row r="4921" spans="3:3" x14ac:dyDescent="0.2">
      <c r="C4921" s="24"/>
    </row>
    <row r="4922" spans="3:3" x14ac:dyDescent="0.2">
      <c r="C4922" s="24"/>
    </row>
    <row r="4923" spans="3:3" x14ac:dyDescent="0.2">
      <c r="C4923" s="24"/>
    </row>
    <row r="4924" spans="3:3" x14ac:dyDescent="0.2">
      <c r="C4924" s="24"/>
    </row>
    <row r="4925" spans="3:3" x14ac:dyDescent="0.2">
      <c r="C4925" s="24"/>
    </row>
    <row r="4926" spans="3:3" x14ac:dyDescent="0.2">
      <c r="C4926" s="24"/>
    </row>
    <row r="4927" spans="3:3" x14ac:dyDescent="0.2">
      <c r="C4927" s="24"/>
    </row>
    <row r="4928" spans="3:3" x14ac:dyDescent="0.2">
      <c r="C4928" s="24"/>
    </row>
    <row r="4929" spans="3:3" x14ac:dyDescent="0.2">
      <c r="C4929" s="24"/>
    </row>
    <row r="4930" spans="3:3" x14ac:dyDescent="0.2">
      <c r="C4930" s="24"/>
    </row>
    <row r="4931" spans="3:3" x14ac:dyDescent="0.2">
      <c r="C4931" s="24"/>
    </row>
    <row r="4932" spans="3:3" x14ac:dyDescent="0.2">
      <c r="C4932" s="24"/>
    </row>
    <row r="4933" spans="3:3" x14ac:dyDescent="0.2">
      <c r="C4933" s="24"/>
    </row>
    <row r="4934" spans="3:3" x14ac:dyDescent="0.2">
      <c r="C4934" s="24"/>
    </row>
    <row r="4935" spans="3:3" x14ac:dyDescent="0.2">
      <c r="C4935" s="24"/>
    </row>
    <row r="4936" spans="3:3" x14ac:dyDescent="0.2">
      <c r="C4936" s="24"/>
    </row>
    <row r="4937" spans="3:3" x14ac:dyDescent="0.2">
      <c r="C4937" s="24"/>
    </row>
    <row r="4938" spans="3:3" x14ac:dyDescent="0.2">
      <c r="C4938" s="24"/>
    </row>
    <row r="4939" spans="3:3" x14ac:dyDescent="0.2">
      <c r="C4939" s="24"/>
    </row>
    <row r="4940" spans="3:3" x14ac:dyDescent="0.2">
      <c r="C4940" s="24"/>
    </row>
    <row r="4941" spans="3:3" x14ac:dyDescent="0.2">
      <c r="C4941" s="24"/>
    </row>
    <row r="4942" spans="3:3" x14ac:dyDescent="0.2">
      <c r="C4942" s="24"/>
    </row>
    <row r="4943" spans="3:3" x14ac:dyDescent="0.2">
      <c r="C4943" s="24"/>
    </row>
    <row r="4944" spans="3:3" x14ac:dyDescent="0.2">
      <c r="C4944" s="24"/>
    </row>
    <row r="4945" spans="3:3" x14ac:dyDescent="0.2">
      <c r="C4945" s="24"/>
    </row>
    <row r="4946" spans="3:3" x14ac:dyDescent="0.2">
      <c r="C4946" s="24"/>
    </row>
    <row r="4947" spans="3:3" x14ac:dyDescent="0.2">
      <c r="C4947" s="24"/>
    </row>
    <row r="4948" spans="3:3" x14ac:dyDescent="0.2">
      <c r="C4948" s="24"/>
    </row>
    <row r="4949" spans="3:3" x14ac:dyDescent="0.2">
      <c r="C4949" s="24"/>
    </row>
    <row r="4950" spans="3:3" x14ac:dyDescent="0.2">
      <c r="C4950" s="24"/>
    </row>
    <row r="4951" spans="3:3" x14ac:dyDescent="0.2">
      <c r="C4951" s="24"/>
    </row>
    <row r="4952" spans="3:3" x14ac:dyDescent="0.2">
      <c r="C4952" s="24"/>
    </row>
    <row r="4953" spans="3:3" x14ac:dyDescent="0.2">
      <c r="C4953" s="24"/>
    </row>
    <row r="4954" spans="3:3" x14ac:dyDescent="0.2">
      <c r="C4954" s="24"/>
    </row>
    <row r="4955" spans="3:3" x14ac:dyDescent="0.2">
      <c r="C4955" s="24"/>
    </row>
    <row r="4956" spans="3:3" x14ac:dyDescent="0.2">
      <c r="C4956" s="24"/>
    </row>
    <row r="4957" spans="3:3" x14ac:dyDescent="0.2">
      <c r="C4957" s="24"/>
    </row>
    <row r="4958" spans="3:3" x14ac:dyDescent="0.2">
      <c r="C4958" s="24"/>
    </row>
    <row r="4959" spans="3:3" x14ac:dyDescent="0.2">
      <c r="C4959" s="24"/>
    </row>
    <row r="4960" spans="3:3" x14ac:dyDescent="0.2">
      <c r="C4960" s="24"/>
    </row>
    <row r="4961" spans="3:3" x14ac:dyDescent="0.2">
      <c r="C4961" s="24"/>
    </row>
    <row r="4962" spans="3:3" x14ac:dyDescent="0.2">
      <c r="C4962" s="24"/>
    </row>
    <row r="4963" spans="3:3" x14ac:dyDescent="0.2">
      <c r="C4963" s="24"/>
    </row>
    <row r="4964" spans="3:3" x14ac:dyDescent="0.2">
      <c r="C4964" s="24"/>
    </row>
    <row r="4965" spans="3:3" x14ac:dyDescent="0.2">
      <c r="C4965" s="24"/>
    </row>
    <row r="4966" spans="3:3" x14ac:dyDescent="0.2">
      <c r="C4966" s="24"/>
    </row>
    <row r="4967" spans="3:3" x14ac:dyDescent="0.2">
      <c r="C4967" s="24"/>
    </row>
    <row r="4968" spans="3:3" x14ac:dyDescent="0.2">
      <c r="C4968" s="24"/>
    </row>
    <row r="4969" spans="3:3" x14ac:dyDescent="0.2">
      <c r="C4969" s="24"/>
    </row>
    <row r="4970" spans="3:3" x14ac:dyDescent="0.2">
      <c r="C4970" s="24"/>
    </row>
    <row r="4971" spans="3:3" x14ac:dyDescent="0.2">
      <c r="C4971" s="24"/>
    </row>
    <row r="4972" spans="3:3" x14ac:dyDescent="0.2">
      <c r="C4972" s="24"/>
    </row>
    <row r="4973" spans="3:3" x14ac:dyDescent="0.2">
      <c r="C4973" s="24"/>
    </row>
    <row r="4974" spans="3:3" x14ac:dyDescent="0.2">
      <c r="C4974" s="24"/>
    </row>
    <row r="4975" spans="3:3" x14ac:dyDescent="0.2">
      <c r="C4975" s="24"/>
    </row>
    <row r="4976" spans="3:3" x14ac:dyDescent="0.2">
      <c r="C4976" s="24"/>
    </row>
    <row r="4977" spans="3:3" x14ac:dyDescent="0.2">
      <c r="C4977" s="24"/>
    </row>
    <row r="4978" spans="3:3" x14ac:dyDescent="0.2">
      <c r="C4978" s="24"/>
    </row>
    <row r="4979" spans="3:3" x14ac:dyDescent="0.2">
      <c r="C4979" s="24"/>
    </row>
    <row r="4980" spans="3:3" x14ac:dyDescent="0.2">
      <c r="C4980" s="24"/>
    </row>
    <row r="4981" spans="3:3" x14ac:dyDescent="0.2">
      <c r="C4981" s="24"/>
    </row>
    <row r="4982" spans="3:3" x14ac:dyDescent="0.2">
      <c r="C4982" s="24"/>
    </row>
    <row r="4983" spans="3:3" x14ac:dyDescent="0.2">
      <c r="C4983" s="24"/>
    </row>
    <row r="4984" spans="3:3" x14ac:dyDescent="0.2">
      <c r="C4984" s="24"/>
    </row>
    <row r="4985" spans="3:3" x14ac:dyDescent="0.2">
      <c r="C4985" s="24"/>
    </row>
    <row r="4986" spans="3:3" x14ac:dyDescent="0.2">
      <c r="C4986" s="24"/>
    </row>
    <row r="4987" spans="3:3" x14ac:dyDescent="0.2">
      <c r="C4987" s="24"/>
    </row>
    <row r="4988" spans="3:3" x14ac:dyDescent="0.2">
      <c r="C4988" s="24"/>
    </row>
    <row r="4989" spans="3:3" x14ac:dyDescent="0.2">
      <c r="C4989" s="24"/>
    </row>
    <row r="4990" spans="3:3" x14ac:dyDescent="0.2">
      <c r="C4990" s="24"/>
    </row>
    <row r="4991" spans="3:3" x14ac:dyDescent="0.2">
      <c r="C4991" s="24"/>
    </row>
    <row r="4992" spans="3:3" x14ac:dyDescent="0.2">
      <c r="C4992" s="24"/>
    </row>
    <row r="4993" spans="3:3" x14ac:dyDescent="0.2">
      <c r="C4993" s="24"/>
    </row>
    <row r="4994" spans="3:3" x14ac:dyDescent="0.2">
      <c r="C4994" s="24"/>
    </row>
    <row r="4995" spans="3:3" x14ac:dyDescent="0.2">
      <c r="C4995" s="24"/>
    </row>
    <row r="4996" spans="3:3" x14ac:dyDescent="0.2">
      <c r="C4996" s="24"/>
    </row>
    <row r="4997" spans="3:3" x14ac:dyDescent="0.2">
      <c r="C4997" s="24"/>
    </row>
    <row r="4998" spans="3:3" x14ac:dyDescent="0.2">
      <c r="C4998" s="24"/>
    </row>
    <row r="4999" spans="3:3" x14ac:dyDescent="0.2">
      <c r="C4999" s="24"/>
    </row>
    <row r="5000" spans="3:3" x14ac:dyDescent="0.2">
      <c r="C5000" s="24"/>
    </row>
    <row r="5001" spans="3:3" x14ac:dyDescent="0.2">
      <c r="C5001" s="24"/>
    </row>
    <row r="5002" spans="3:3" x14ac:dyDescent="0.2">
      <c r="C5002" s="24"/>
    </row>
    <row r="5003" spans="3:3" x14ac:dyDescent="0.2">
      <c r="C5003" s="24"/>
    </row>
    <row r="5004" spans="3:3" x14ac:dyDescent="0.2">
      <c r="C5004" s="24"/>
    </row>
    <row r="5005" spans="3:3" x14ac:dyDescent="0.2">
      <c r="C5005" s="24"/>
    </row>
    <row r="5006" spans="3:3" x14ac:dyDescent="0.2">
      <c r="C5006" s="24"/>
    </row>
    <row r="5007" spans="3:3" x14ac:dyDescent="0.2">
      <c r="C5007" s="24"/>
    </row>
    <row r="5008" spans="3:3" x14ac:dyDescent="0.2">
      <c r="C5008" s="24"/>
    </row>
    <row r="5009" spans="3:3" x14ac:dyDescent="0.2">
      <c r="C5009" s="24"/>
    </row>
    <row r="5010" spans="3:3" x14ac:dyDescent="0.2">
      <c r="C5010" s="24"/>
    </row>
    <row r="5011" spans="3:3" x14ac:dyDescent="0.2">
      <c r="C5011" s="24"/>
    </row>
    <row r="5012" spans="3:3" x14ac:dyDescent="0.2">
      <c r="C5012" s="24"/>
    </row>
    <row r="5013" spans="3:3" x14ac:dyDescent="0.2">
      <c r="C5013" s="24"/>
    </row>
    <row r="5014" spans="3:3" x14ac:dyDescent="0.2">
      <c r="C5014" s="24"/>
    </row>
    <row r="5015" spans="3:3" x14ac:dyDescent="0.2">
      <c r="C5015" s="24"/>
    </row>
    <row r="5016" spans="3:3" x14ac:dyDescent="0.2">
      <c r="C5016" s="24"/>
    </row>
    <row r="5017" spans="3:3" x14ac:dyDescent="0.2">
      <c r="C5017" s="24"/>
    </row>
    <row r="5018" spans="3:3" x14ac:dyDescent="0.2">
      <c r="C5018" s="24"/>
    </row>
    <row r="5019" spans="3:3" x14ac:dyDescent="0.2">
      <c r="C5019" s="24"/>
    </row>
    <row r="5020" spans="3:3" x14ac:dyDescent="0.2">
      <c r="C5020" s="24"/>
    </row>
    <row r="5021" spans="3:3" x14ac:dyDescent="0.2">
      <c r="C5021" s="24"/>
    </row>
    <row r="5022" spans="3:3" x14ac:dyDescent="0.2">
      <c r="C5022" s="24"/>
    </row>
    <row r="5023" spans="3:3" x14ac:dyDescent="0.2">
      <c r="C5023" s="24"/>
    </row>
    <row r="5024" spans="3:3" x14ac:dyDescent="0.2">
      <c r="C5024" s="24"/>
    </row>
    <row r="5025" spans="3:3" x14ac:dyDescent="0.2">
      <c r="C5025" s="24"/>
    </row>
    <row r="5026" spans="3:3" x14ac:dyDescent="0.2">
      <c r="C5026" s="24"/>
    </row>
    <row r="5027" spans="3:3" x14ac:dyDescent="0.2">
      <c r="C5027" s="24"/>
    </row>
    <row r="5028" spans="3:3" x14ac:dyDescent="0.2">
      <c r="C5028" s="24"/>
    </row>
    <row r="5029" spans="3:3" x14ac:dyDescent="0.2">
      <c r="C5029" s="24"/>
    </row>
    <row r="5030" spans="3:3" x14ac:dyDescent="0.2">
      <c r="C5030" s="24"/>
    </row>
    <row r="5031" spans="3:3" x14ac:dyDescent="0.2">
      <c r="C5031" s="24"/>
    </row>
    <row r="5032" spans="3:3" x14ac:dyDescent="0.2">
      <c r="C5032" s="24"/>
    </row>
    <row r="5033" spans="3:3" x14ac:dyDescent="0.2">
      <c r="C5033" s="24"/>
    </row>
    <row r="5034" spans="3:3" x14ac:dyDescent="0.2">
      <c r="C5034" s="24"/>
    </row>
    <row r="5035" spans="3:3" x14ac:dyDescent="0.2">
      <c r="C5035" s="24"/>
    </row>
    <row r="5036" spans="3:3" x14ac:dyDescent="0.2">
      <c r="C5036" s="24"/>
    </row>
    <row r="5037" spans="3:3" x14ac:dyDescent="0.2">
      <c r="C5037" s="24"/>
    </row>
    <row r="5038" spans="3:3" x14ac:dyDescent="0.2">
      <c r="C5038" s="24"/>
    </row>
    <row r="5039" spans="3:3" x14ac:dyDescent="0.2">
      <c r="C5039" s="24"/>
    </row>
    <row r="5040" spans="3:3" x14ac:dyDescent="0.2">
      <c r="C5040" s="24"/>
    </row>
    <row r="5041" spans="3:3" x14ac:dyDescent="0.2">
      <c r="C5041" s="24"/>
    </row>
    <row r="5042" spans="3:3" x14ac:dyDescent="0.2">
      <c r="C5042" s="24"/>
    </row>
    <row r="5043" spans="3:3" x14ac:dyDescent="0.2">
      <c r="C5043" s="24"/>
    </row>
    <row r="5044" spans="3:3" x14ac:dyDescent="0.2">
      <c r="C5044" s="24"/>
    </row>
    <row r="5045" spans="3:3" x14ac:dyDescent="0.2">
      <c r="C5045" s="24"/>
    </row>
    <row r="5046" spans="3:3" x14ac:dyDescent="0.2">
      <c r="C5046" s="24"/>
    </row>
    <row r="5047" spans="3:3" x14ac:dyDescent="0.2">
      <c r="C5047" s="24"/>
    </row>
    <row r="5048" spans="3:3" x14ac:dyDescent="0.2">
      <c r="C5048" s="24"/>
    </row>
    <row r="5049" spans="3:3" x14ac:dyDescent="0.2">
      <c r="C5049" s="24"/>
    </row>
    <row r="5050" spans="3:3" x14ac:dyDescent="0.2">
      <c r="C5050" s="24"/>
    </row>
    <row r="5051" spans="3:3" x14ac:dyDescent="0.2">
      <c r="C5051" s="24"/>
    </row>
    <row r="5052" spans="3:3" x14ac:dyDescent="0.2">
      <c r="C5052" s="24"/>
    </row>
    <row r="5053" spans="3:3" x14ac:dyDescent="0.2">
      <c r="C5053" s="24"/>
    </row>
    <row r="5054" spans="3:3" x14ac:dyDescent="0.2">
      <c r="C5054" s="24"/>
    </row>
    <row r="5055" spans="3:3" x14ac:dyDescent="0.2">
      <c r="C5055" s="24"/>
    </row>
    <row r="5056" spans="3:3" x14ac:dyDescent="0.2">
      <c r="C5056" s="24"/>
    </row>
    <row r="5057" spans="3:3" x14ac:dyDescent="0.2">
      <c r="C5057" s="24"/>
    </row>
    <row r="5058" spans="3:3" x14ac:dyDescent="0.2">
      <c r="C5058" s="24"/>
    </row>
    <row r="5059" spans="3:3" x14ac:dyDescent="0.2">
      <c r="C5059" s="24"/>
    </row>
    <row r="5060" spans="3:3" x14ac:dyDescent="0.2">
      <c r="C5060" s="24"/>
    </row>
    <row r="5061" spans="3:3" x14ac:dyDescent="0.2">
      <c r="C5061" s="24"/>
    </row>
    <row r="5062" spans="3:3" x14ac:dyDescent="0.2">
      <c r="C5062" s="24"/>
    </row>
    <row r="5063" spans="3:3" x14ac:dyDescent="0.2">
      <c r="C5063" s="24"/>
    </row>
    <row r="5064" spans="3:3" x14ac:dyDescent="0.2">
      <c r="C5064" s="24"/>
    </row>
    <row r="5065" spans="3:3" x14ac:dyDescent="0.2">
      <c r="C5065" s="24"/>
    </row>
    <row r="5066" spans="3:3" x14ac:dyDescent="0.2">
      <c r="C5066" s="24"/>
    </row>
    <row r="5067" spans="3:3" x14ac:dyDescent="0.2">
      <c r="C5067" s="24"/>
    </row>
    <row r="5068" spans="3:3" x14ac:dyDescent="0.2">
      <c r="C5068" s="24"/>
    </row>
    <row r="5069" spans="3:3" x14ac:dyDescent="0.2">
      <c r="C5069" s="24"/>
    </row>
    <row r="5070" spans="3:3" x14ac:dyDescent="0.2">
      <c r="C5070" s="24"/>
    </row>
    <row r="5071" spans="3:3" x14ac:dyDescent="0.2">
      <c r="C5071" s="24"/>
    </row>
    <row r="5072" spans="3:3" x14ac:dyDescent="0.2">
      <c r="C5072" s="24"/>
    </row>
    <row r="5073" spans="3:3" x14ac:dyDescent="0.2">
      <c r="C5073" s="24"/>
    </row>
    <row r="5074" spans="3:3" x14ac:dyDescent="0.2">
      <c r="C5074" s="24"/>
    </row>
    <row r="5075" spans="3:3" x14ac:dyDescent="0.2">
      <c r="C5075" s="24"/>
    </row>
    <row r="5076" spans="3:3" x14ac:dyDescent="0.2">
      <c r="C5076" s="24"/>
    </row>
    <row r="5077" spans="3:3" x14ac:dyDescent="0.2">
      <c r="C5077" s="24"/>
    </row>
    <row r="5078" spans="3:3" x14ac:dyDescent="0.2">
      <c r="C5078" s="24"/>
    </row>
    <row r="5079" spans="3:3" x14ac:dyDescent="0.2">
      <c r="C5079" s="24"/>
    </row>
    <row r="5080" spans="3:3" x14ac:dyDescent="0.2">
      <c r="C5080" s="24"/>
    </row>
    <row r="5081" spans="3:3" x14ac:dyDescent="0.2">
      <c r="C5081" s="24"/>
    </row>
    <row r="5082" spans="3:3" x14ac:dyDescent="0.2">
      <c r="C5082" s="24"/>
    </row>
    <row r="5083" spans="3:3" x14ac:dyDescent="0.2">
      <c r="C5083" s="24"/>
    </row>
    <row r="5084" spans="3:3" x14ac:dyDescent="0.2">
      <c r="C5084" s="24"/>
    </row>
    <row r="5085" spans="3:3" x14ac:dyDescent="0.2">
      <c r="C5085" s="24"/>
    </row>
    <row r="5086" spans="3:3" x14ac:dyDescent="0.2">
      <c r="C5086" s="24"/>
    </row>
    <row r="5087" spans="3:3" x14ac:dyDescent="0.2">
      <c r="C5087" s="24"/>
    </row>
    <row r="5088" spans="3:3" x14ac:dyDescent="0.2">
      <c r="C5088" s="24"/>
    </row>
    <row r="5089" spans="3:3" x14ac:dyDescent="0.2">
      <c r="C5089" s="24"/>
    </row>
    <row r="5090" spans="3:3" x14ac:dyDescent="0.2">
      <c r="C5090" s="24"/>
    </row>
    <row r="5091" spans="3:3" x14ac:dyDescent="0.2">
      <c r="C5091" s="24"/>
    </row>
    <row r="5092" spans="3:3" x14ac:dyDescent="0.2">
      <c r="C5092" s="24"/>
    </row>
    <row r="5093" spans="3:3" x14ac:dyDescent="0.2">
      <c r="C5093" s="24"/>
    </row>
    <row r="5094" spans="3:3" x14ac:dyDescent="0.2">
      <c r="C5094" s="24"/>
    </row>
    <row r="5095" spans="3:3" x14ac:dyDescent="0.2">
      <c r="C5095" s="24"/>
    </row>
    <row r="5096" spans="3:3" x14ac:dyDescent="0.2">
      <c r="C5096" s="24"/>
    </row>
    <row r="5097" spans="3:3" x14ac:dyDescent="0.2">
      <c r="C5097" s="24"/>
    </row>
    <row r="5098" spans="3:3" x14ac:dyDescent="0.2">
      <c r="C5098" s="24"/>
    </row>
    <row r="5099" spans="3:3" x14ac:dyDescent="0.2">
      <c r="C5099" s="24"/>
    </row>
    <row r="5100" spans="3:3" x14ac:dyDescent="0.2">
      <c r="C5100" s="24"/>
    </row>
    <row r="5101" spans="3:3" x14ac:dyDescent="0.2">
      <c r="C5101" s="24"/>
    </row>
    <row r="5102" spans="3:3" x14ac:dyDescent="0.2">
      <c r="C5102" s="24"/>
    </row>
    <row r="5103" spans="3:3" x14ac:dyDescent="0.2">
      <c r="C5103" s="24"/>
    </row>
    <row r="5104" spans="3:3" x14ac:dyDescent="0.2">
      <c r="C5104" s="24"/>
    </row>
    <row r="5105" spans="3:3" x14ac:dyDescent="0.2">
      <c r="C5105" s="24"/>
    </row>
    <row r="5106" spans="3:3" x14ac:dyDescent="0.2">
      <c r="C5106" s="24"/>
    </row>
    <row r="5107" spans="3:3" x14ac:dyDescent="0.2">
      <c r="C5107" s="24"/>
    </row>
    <row r="5108" spans="3:3" x14ac:dyDescent="0.2">
      <c r="C5108" s="24"/>
    </row>
    <row r="5109" spans="3:3" x14ac:dyDescent="0.2">
      <c r="C5109" s="24"/>
    </row>
    <row r="5110" spans="3:3" x14ac:dyDescent="0.2">
      <c r="C5110" s="24"/>
    </row>
    <row r="5111" spans="3:3" x14ac:dyDescent="0.2">
      <c r="C5111" s="24"/>
    </row>
    <row r="5112" spans="3:3" x14ac:dyDescent="0.2">
      <c r="C5112" s="24"/>
    </row>
    <row r="5113" spans="3:3" x14ac:dyDescent="0.2">
      <c r="C5113" s="24"/>
    </row>
    <row r="5114" spans="3:3" x14ac:dyDescent="0.2">
      <c r="C5114" s="24"/>
    </row>
    <row r="5115" spans="3:3" x14ac:dyDescent="0.2">
      <c r="C5115" s="24"/>
    </row>
    <row r="5116" spans="3:3" x14ac:dyDescent="0.2">
      <c r="C5116" s="24"/>
    </row>
    <row r="5117" spans="3:3" x14ac:dyDescent="0.2">
      <c r="C5117" s="24"/>
    </row>
    <row r="5118" spans="3:3" x14ac:dyDescent="0.2">
      <c r="C5118" s="24"/>
    </row>
    <row r="5119" spans="3:3" x14ac:dyDescent="0.2">
      <c r="C5119" s="24"/>
    </row>
    <row r="5120" spans="3:3" x14ac:dyDescent="0.2">
      <c r="C5120" s="24"/>
    </row>
    <row r="5121" spans="3:3" x14ac:dyDescent="0.2">
      <c r="C5121" s="24"/>
    </row>
    <row r="5122" spans="3:3" x14ac:dyDescent="0.2">
      <c r="C5122" s="24"/>
    </row>
    <row r="5123" spans="3:3" x14ac:dyDescent="0.2">
      <c r="C5123" s="24"/>
    </row>
    <row r="5124" spans="3:3" x14ac:dyDescent="0.2">
      <c r="C5124" s="24"/>
    </row>
    <row r="5125" spans="3:3" x14ac:dyDescent="0.2">
      <c r="C5125" s="24"/>
    </row>
    <row r="5126" spans="3:3" x14ac:dyDescent="0.2">
      <c r="C5126" s="24"/>
    </row>
    <row r="5127" spans="3:3" x14ac:dyDescent="0.2">
      <c r="C5127" s="24"/>
    </row>
    <row r="5128" spans="3:3" x14ac:dyDescent="0.2">
      <c r="C5128" s="24"/>
    </row>
    <row r="5129" spans="3:3" x14ac:dyDescent="0.2">
      <c r="C5129" s="24"/>
    </row>
    <row r="5130" spans="3:3" x14ac:dyDescent="0.2">
      <c r="C5130" s="24"/>
    </row>
    <row r="5131" spans="3:3" x14ac:dyDescent="0.2">
      <c r="C5131" s="24"/>
    </row>
    <row r="5132" spans="3:3" x14ac:dyDescent="0.2">
      <c r="C5132" s="24"/>
    </row>
    <row r="5133" spans="3:3" x14ac:dyDescent="0.2">
      <c r="C5133" s="24"/>
    </row>
    <row r="5134" spans="3:3" x14ac:dyDescent="0.2">
      <c r="C5134" s="24"/>
    </row>
    <row r="5135" spans="3:3" x14ac:dyDescent="0.2">
      <c r="C5135" s="24"/>
    </row>
    <row r="5136" spans="3:3" x14ac:dyDescent="0.2">
      <c r="C5136" s="24"/>
    </row>
    <row r="5137" spans="3:3" x14ac:dyDescent="0.2">
      <c r="C5137" s="24"/>
    </row>
    <row r="5138" spans="3:3" x14ac:dyDescent="0.2">
      <c r="C5138" s="24"/>
    </row>
    <row r="5139" spans="3:3" x14ac:dyDescent="0.2">
      <c r="C5139" s="24"/>
    </row>
    <row r="5140" spans="3:3" x14ac:dyDescent="0.2">
      <c r="C5140" s="24"/>
    </row>
    <row r="5141" spans="3:3" x14ac:dyDescent="0.2">
      <c r="C5141" s="24"/>
    </row>
    <row r="5142" spans="3:3" x14ac:dyDescent="0.2">
      <c r="C5142" s="24"/>
    </row>
    <row r="5143" spans="3:3" x14ac:dyDescent="0.2">
      <c r="C5143" s="24"/>
    </row>
    <row r="5144" spans="3:3" x14ac:dyDescent="0.2">
      <c r="C5144" s="24"/>
    </row>
    <row r="5145" spans="3:3" x14ac:dyDescent="0.2">
      <c r="C5145" s="24"/>
    </row>
    <row r="5146" spans="3:3" x14ac:dyDescent="0.2">
      <c r="C5146" s="24"/>
    </row>
    <row r="5147" spans="3:3" x14ac:dyDescent="0.2">
      <c r="C5147" s="24"/>
    </row>
    <row r="5148" spans="3:3" x14ac:dyDescent="0.2">
      <c r="C5148" s="24"/>
    </row>
    <row r="5149" spans="3:3" x14ac:dyDescent="0.2">
      <c r="C5149" s="24"/>
    </row>
    <row r="5150" spans="3:3" x14ac:dyDescent="0.2">
      <c r="C5150" s="24"/>
    </row>
    <row r="5151" spans="3:3" x14ac:dyDescent="0.2">
      <c r="C5151" s="24"/>
    </row>
    <row r="5152" spans="3:3" x14ac:dyDescent="0.2">
      <c r="C5152" s="24"/>
    </row>
    <row r="5153" spans="3:3" x14ac:dyDescent="0.2">
      <c r="C5153" s="24"/>
    </row>
    <row r="5154" spans="3:3" x14ac:dyDescent="0.2">
      <c r="C5154" s="24"/>
    </row>
    <row r="5155" spans="3:3" x14ac:dyDescent="0.2">
      <c r="C5155" s="24"/>
    </row>
    <row r="5156" spans="3:3" x14ac:dyDescent="0.2">
      <c r="C5156" s="24"/>
    </row>
    <row r="5157" spans="3:3" x14ac:dyDescent="0.2">
      <c r="C5157" s="24"/>
    </row>
    <row r="5158" spans="3:3" x14ac:dyDescent="0.2">
      <c r="C5158" s="24"/>
    </row>
    <row r="5159" spans="3:3" x14ac:dyDescent="0.2">
      <c r="C5159" s="24"/>
    </row>
    <row r="5160" spans="3:3" x14ac:dyDescent="0.2">
      <c r="C5160" s="24"/>
    </row>
    <row r="5161" spans="3:3" x14ac:dyDescent="0.2">
      <c r="C5161" s="24"/>
    </row>
    <row r="5162" spans="3:3" x14ac:dyDescent="0.2">
      <c r="C5162" s="24"/>
    </row>
    <row r="5163" spans="3:3" x14ac:dyDescent="0.2">
      <c r="C5163" s="24"/>
    </row>
    <row r="5164" spans="3:3" x14ac:dyDescent="0.2">
      <c r="C5164" s="24"/>
    </row>
    <row r="5165" spans="3:3" x14ac:dyDescent="0.2">
      <c r="C5165" s="24"/>
    </row>
    <row r="5166" spans="3:3" x14ac:dyDescent="0.2">
      <c r="C5166" s="24"/>
    </row>
    <row r="5167" spans="3:3" x14ac:dyDescent="0.2">
      <c r="C5167" s="24"/>
    </row>
    <row r="5168" spans="3:3" x14ac:dyDescent="0.2">
      <c r="C5168" s="24"/>
    </row>
    <row r="5169" spans="3:3" x14ac:dyDescent="0.2">
      <c r="C5169" s="24"/>
    </row>
    <row r="5170" spans="3:3" x14ac:dyDescent="0.2">
      <c r="C5170" s="24"/>
    </row>
    <row r="5171" spans="3:3" x14ac:dyDescent="0.2">
      <c r="C5171" s="24"/>
    </row>
    <row r="5172" spans="3:3" x14ac:dyDescent="0.2">
      <c r="C5172" s="24"/>
    </row>
    <row r="5173" spans="3:3" x14ac:dyDescent="0.2">
      <c r="C5173" s="24"/>
    </row>
    <row r="5174" spans="3:3" x14ac:dyDescent="0.2">
      <c r="C5174" s="24"/>
    </row>
    <row r="5175" spans="3:3" x14ac:dyDescent="0.2">
      <c r="C5175" s="24"/>
    </row>
    <row r="5176" spans="3:3" x14ac:dyDescent="0.2">
      <c r="C5176" s="24"/>
    </row>
    <row r="5177" spans="3:3" x14ac:dyDescent="0.2">
      <c r="C5177" s="24"/>
    </row>
    <row r="5178" spans="3:3" x14ac:dyDescent="0.2">
      <c r="C5178" s="24"/>
    </row>
    <row r="5179" spans="3:3" x14ac:dyDescent="0.2">
      <c r="C5179" s="24"/>
    </row>
    <row r="5180" spans="3:3" x14ac:dyDescent="0.2">
      <c r="C5180" s="24"/>
    </row>
    <row r="5181" spans="3:3" x14ac:dyDescent="0.2">
      <c r="C5181" s="24"/>
    </row>
    <row r="5182" spans="3:3" x14ac:dyDescent="0.2">
      <c r="C5182" s="24"/>
    </row>
    <row r="5183" spans="3:3" x14ac:dyDescent="0.2">
      <c r="C5183" s="24"/>
    </row>
    <row r="5184" spans="3:3" x14ac:dyDescent="0.2">
      <c r="C5184" s="24"/>
    </row>
    <row r="5185" spans="3:3" x14ac:dyDescent="0.2">
      <c r="C5185" s="24"/>
    </row>
    <row r="5186" spans="3:3" x14ac:dyDescent="0.2">
      <c r="C5186" s="24"/>
    </row>
    <row r="5187" spans="3:3" x14ac:dyDescent="0.2">
      <c r="C5187" s="24"/>
    </row>
    <row r="5188" spans="3:3" x14ac:dyDescent="0.2">
      <c r="C5188" s="24"/>
    </row>
    <row r="5189" spans="3:3" x14ac:dyDescent="0.2">
      <c r="C5189" s="24"/>
    </row>
    <row r="5190" spans="3:3" x14ac:dyDescent="0.2">
      <c r="C5190" s="24"/>
    </row>
    <row r="5191" spans="3:3" x14ac:dyDescent="0.2">
      <c r="C5191" s="24"/>
    </row>
    <row r="5192" spans="3:3" x14ac:dyDescent="0.2">
      <c r="C5192" s="24"/>
    </row>
    <row r="5193" spans="3:3" x14ac:dyDescent="0.2">
      <c r="C5193" s="24"/>
    </row>
    <row r="5194" spans="3:3" x14ac:dyDescent="0.2">
      <c r="C5194" s="24"/>
    </row>
    <row r="5195" spans="3:3" x14ac:dyDescent="0.2">
      <c r="C5195" s="24"/>
    </row>
    <row r="5196" spans="3:3" x14ac:dyDescent="0.2">
      <c r="C5196" s="24"/>
    </row>
    <row r="5197" spans="3:3" x14ac:dyDescent="0.2">
      <c r="C5197" s="24"/>
    </row>
    <row r="5198" spans="3:3" x14ac:dyDescent="0.2">
      <c r="C5198" s="24"/>
    </row>
    <row r="5199" spans="3:3" x14ac:dyDescent="0.2">
      <c r="C5199" s="24"/>
    </row>
    <row r="5200" spans="3:3" x14ac:dyDescent="0.2">
      <c r="C5200" s="24"/>
    </row>
    <row r="5201" spans="3:3" x14ac:dyDescent="0.2">
      <c r="C5201" s="24"/>
    </row>
    <row r="5202" spans="3:3" x14ac:dyDescent="0.2">
      <c r="C5202" s="24"/>
    </row>
    <row r="5203" spans="3:3" x14ac:dyDescent="0.2">
      <c r="C5203" s="24"/>
    </row>
    <row r="5204" spans="3:3" x14ac:dyDescent="0.2">
      <c r="C5204" s="24"/>
    </row>
    <row r="5205" spans="3:3" x14ac:dyDescent="0.2">
      <c r="C5205" s="24"/>
    </row>
    <row r="5206" spans="3:3" x14ac:dyDescent="0.2">
      <c r="C5206" s="24"/>
    </row>
    <row r="5207" spans="3:3" x14ac:dyDescent="0.2">
      <c r="C5207" s="24"/>
    </row>
    <row r="5208" spans="3:3" x14ac:dyDescent="0.2">
      <c r="C5208" s="24"/>
    </row>
    <row r="5209" spans="3:3" x14ac:dyDescent="0.2">
      <c r="C5209" s="24"/>
    </row>
    <row r="5210" spans="3:3" x14ac:dyDescent="0.2">
      <c r="C5210" s="24"/>
    </row>
    <row r="5211" spans="3:3" x14ac:dyDescent="0.2">
      <c r="C5211" s="24"/>
    </row>
    <row r="5212" spans="3:3" x14ac:dyDescent="0.2">
      <c r="C5212" s="24"/>
    </row>
    <row r="5213" spans="3:3" x14ac:dyDescent="0.2">
      <c r="C5213" s="24"/>
    </row>
  </sheetData>
  <mergeCells count="2">
    <mergeCell ref="Q4:S4"/>
    <mergeCell ref="T4:W4"/>
  </mergeCells>
  <phoneticPr fontId="16" type="noConversion"/>
  <pageMargins left="0.15722222626209259" right="0.35430556535720825" top="0.59041666984558105" bottom="0.59041666984558105" header="0.51138889789581299" footer="0.51138889789581299"/>
  <pageSetup paperSize="9" scale="59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비화재보 출동현황(24)</vt:lpstr>
      <vt:lpstr>'비화재보 출동현황(24)'!Print_Area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win10</cp:lastModifiedBy>
  <cp:revision>10</cp:revision>
  <cp:lastPrinted>2021-07-01T23:54:50Z</cp:lastPrinted>
  <dcterms:created xsi:type="dcterms:W3CDTF">2021-07-01T06:20:45Z</dcterms:created>
  <dcterms:modified xsi:type="dcterms:W3CDTF">2021-12-27T06:35:13Z</dcterms:modified>
</cp:coreProperties>
</file>