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.sharepoint.com/sites/EngineeringCapexTest/Documentos compartidos/01 Proyectos/2022/COL/GF/3_PC/3.06 Safety/3.6.03. GTS_3C_Commissioning/Seguimiento GTS 3C - Especialidades/GTS-SAFETY/"/>
    </mc:Choice>
  </mc:AlternateContent>
  <xr:revisionPtr revIDLastSave="0" documentId="8_{2F13CD01-61E8-4714-9C48-AC1F995FE959}" xr6:coauthVersionLast="47" xr6:coauthVersionMax="47" xr10:uidLastSave="{00000000-0000-0000-0000-000000000000}"/>
  <bookViews>
    <workbookView minimized="1" xWindow="5100" yWindow="5110" windowWidth="2370" windowHeight="560" xr2:uid="{5336E281-28BA-4590-9016-755EA2A727EA}"/>
  </bookViews>
  <sheets>
    <sheet name="SEGUIMIENTO GTS" sheetId="3" r:id="rId1"/>
    <sheet name="Hoja2" sheetId="12" r:id="rId2"/>
    <sheet name="Hoja1" sheetId="11" r:id="rId3"/>
    <sheet name="Verificación" sheetId="10" state="hidden" r:id="rId4"/>
    <sheet name="Plan de trabajo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123Graph_A" hidden="1">[1]은행!#REF!</definedName>
    <definedName name="__123Graph_B" hidden="1">[1]은행!#REF!</definedName>
    <definedName name="_24_03_15">#REF!</definedName>
    <definedName name="_co2" hidden="1">{"'171'!$A$1:$Z$50"}</definedName>
    <definedName name="_xlnm._FilterDatabase" localSheetId="0" hidden="1">'SEGUIMIENTO GTS'!$B$17:$D$121</definedName>
    <definedName name="_xlnm._FilterDatabase" localSheetId="3" hidden="1">Verificación!$A$4:$R$27</definedName>
    <definedName name="_I027611" hidden="1">{#N/A,#N/A,FALSE,"지침";#N/A,#N/A,FALSE,"환경분석";#N/A,#N/A,FALSE,"Sheet16"}</definedName>
    <definedName name="_Key1" hidden="1">#REF!</definedName>
    <definedName name="_Key2" hidden="1">#REF!</definedName>
    <definedName name="_o1" hidden="1">{"det (May)",#N/A,FALSE,"June";"sum (MAY YTD)",#N/A,FALSE,"June YTD"}</definedName>
    <definedName name="_Order1" hidden="1">255</definedName>
    <definedName name="_Order2" hidden="1">255</definedName>
    <definedName name="_P0376001" hidden="1">{#N/A,#N/A,FALSE,"지침";#N/A,#N/A,FALSE,"환경분석";#N/A,#N/A,FALSE,"Sheet16"}</definedName>
    <definedName name="_Sort" hidden="1">#REF!</definedName>
    <definedName name="_Table1_In1" hidden="1">#REF!</definedName>
    <definedName name="_Table1_Out" hidden="1">#REF!</definedName>
    <definedName name="_tk2" hidden="1">{#N/A,#N/A,FALSE,"지침";#N/A,#N/A,FALSE,"환경분석";#N/A,#N/A,FALSE,"Sheet16"}</definedName>
    <definedName name="a" hidden="1">{"'171'!$A$1:$Z$50"}</definedName>
    <definedName name="A.???" hidden="1">{"det (May)",#N/A,FALSE,"June";"sum (MAY YTD)",#N/A,FALSE,"June YTD"}</definedName>
    <definedName name="A.Ⅱ.i2" hidden="1">{"det (May)",#N/A,FALSE,"June";"sum (MAY YTD)",#N/A,FALSE,"June YTD"}</definedName>
    <definedName name="A.I.AA" hidden="1">{"det (May)",#N/A,FALSE,"June";"sum (MAY YTD)",#N/A,FALSE,"June YTD"}</definedName>
    <definedName name="aa" hidden="1">{#N/A,#N/A,FALSE,"지침";#N/A,#N/A,FALSE,"환경분석";#N/A,#N/A,FALSE,"Sheet16"}</definedName>
    <definedName name="aaaa" hidden="1">{"det (May)",#N/A,FALSE,"June";"sum (MAY YTD)",#N/A,FALSE,"June YTD"}</definedName>
    <definedName name="aaaaa" hidden="1">{"det (May)",#N/A,FALSE,"June";"sum (MAY YTD)",#N/A,FALSE,"June YTD"}</definedName>
    <definedName name="aaad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ac" hidden="1">{"'171'!$A$1:$Z$50"}</definedName>
    <definedName name="actionlog">IF('[2]action log'!$D1="安全",安全,IF('[2]action log'!$D1="管理",管理,IF('[2]action log'!$D1="环境",环境,IF('[2]action log'!$D1="人力",人力,IF('[2]action log'!$D1="维护",维护,IF('[2]action log'!$D1="物流",物流,质量))))))</definedName>
    <definedName name="Adto_compdo">[3]Adiantamentos!$L$3:$L$21</definedName>
    <definedName name="Adtos">[3]Adiantamentos!$E$3:$E$21</definedName>
    <definedName name="AFDaf" hidden="1">#REF!</definedName>
    <definedName name="ago" hidden="1">{"'171'!$A$1:$Z$50"}</definedName>
    <definedName name="Ajuste">'[3]Aportes e Reduções'!$F$3:$F$58</definedName>
    <definedName name="alk" hidden="1">{#N/A,#N/A,FALSE,"Hoja1";#N/A,#N/A,FALSE,"Hoja2"}</definedName>
    <definedName name="alt" hidden="1">{"det (May)",#N/A,FALSE,"June";"sum (MAY YTD)",#N/A,FALSE,"June YTD"}</definedName>
    <definedName name="Ambiental">#REF!</definedName>
    <definedName name="anscount" hidden="1">1</definedName>
    <definedName name="Año" hidden="1">{"'171'!$A$1:$Z$50"}</definedName>
    <definedName name="APLICA">[4]Listas!$P$3:$P$4</definedName>
    <definedName name="Approved1">#REF!</definedName>
    <definedName name="Approved2">#REF!</definedName>
    <definedName name="Area">[5]Database!$E$3:$E$12</definedName>
    <definedName name="AREA_CONOCIMIENTO">[4]Listas!$O$3:$O$13</definedName>
    <definedName name="_xlnm.Extract">#REF!</definedName>
    <definedName name="AS2DocOpenMode" hidden="1">"AS2DocumentEdit"</definedName>
    <definedName name="asd" hidden="1">{"det (May)",#N/A,FALSE,"June";"sum (MAY YTD)",#N/A,FALSE,"June YTD"}</definedName>
    <definedName name="asdas" hidden="1">{"'171'!$A$1:$Z$50"}</definedName>
    <definedName name="asdf" hidden="1">{"det (May)",#N/A,FALSE,"June";"sum (MAY YTD)",#N/A,FALSE,"June YTD"}</definedName>
    <definedName name="asdfasg" hidden="1">{"det (May)",#N/A,FALSE,"June";"sum (MAY YTD)",#N/A,FALSE,"June YTD"}</definedName>
    <definedName name="asdsa" hidden="1">{#N/A,#N/A,FALSE,"지침";#N/A,#N/A,FALSE,"환경분석";#N/A,#N/A,FALSE,"Sheet16"}</definedName>
    <definedName name="Ata" hidden="1">{#N/A,#N/A,FALSE,"ROTINA";#N/A,#N/A,FALSE,"ITENS";#N/A,#N/A,FALSE,"ACOMP"}</definedName>
    <definedName name="b" hidden="1">{"'171'!$A$1:$Z$50"}</definedName>
    <definedName name="babab" hidden="1">{#N/A,#N/A,FALSE,"Hoja1";#N/A,#N/A,FALSE,"Hoja2"}</definedName>
    <definedName name="_xlnm.Database">#REF!</definedName>
    <definedName name="BIA">#REF!</definedName>
    <definedName name="BIG">'[6]Document Heading &amp; History'!$I$2:$I$8</definedName>
    <definedName name="blb" hidden="1">{"det (May)",#N/A,FALSE,"June";"sum (MAY YTD)",#N/A,FALSE,"June YTD"}</definedName>
    <definedName name="BLPH1" hidden="1">'[7]Brazil Sovereign'!#REF!</definedName>
    <definedName name="BLPH100" hidden="1">[8]BLP!$I$5</definedName>
    <definedName name="BLPH101" hidden="1">[8]BLP!$G$5</definedName>
    <definedName name="BLPH102" hidden="1">[8]BLP!$E$5</definedName>
    <definedName name="BLPH103" hidden="1">[8]BLP!$C$5</definedName>
    <definedName name="BLPH104" hidden="1">[8]BLP!$A$5</definedName>
    <definedName name="BLPH107" hidden="1">'[9]Dados BLP'!#REF!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6" hidden="1">[8]BLP!$Q$5</definedName>
    <definedName name="BLPH97" hidden="1">[8]BLP!$O$5</definedName>
    <definedName name="BLPH98" hidden="1">[8]BLP!$M$5</definedName>
    <definedName name="BLPH99" hidden="1">[8]BLP!$K$5</definedName>
    <definedName name="BMMC">[10]menu!$A$1:$A$12</definedName>
    <definedName name="ç" hidden="1">{"'171'!$A$1:$Z$50"}</definedName>
    <definedName name="ca" hidden="1">{"'171'!$A$1:$Z$50"}</definedName>
    <definedName name="Calidad">#REF!</definedName>
    <definedName name="Captura" hidden="1">{#N/A,#N/A,FALSE,"RELATÓRIO";#N/A,#N/A,FALSE,"RELATÓRIO"}</definedName>
    <definedName name="CAPTURA2" hidden="1">{"'171'!$A$1:$Z$50"}</definedName>
    <definedName name="CAR">#REF!</definedName>
    <definedName name="CARLOS" hidden="1">{#N/A,#N/A,FALSE,"Hoja1";#N/A,#N/A,FALSE,"Hoja2"}</definedName>
    <definedName name="Cat">[3]Adiantamentos!$F$3:$F$21</definedName>
    <definedName name="Causes_Prioritization" hidden="1">{#N/A,#N/A,FALSE,"지침";#N/A,#N/A,FALSE,"환경분석";#N/A,#N/A,FALSE,"Sheet16"}</definedName>
    <definedName name="cccc" hidden="1">{"det (May)",#N/A,FALSE,"June";"sum (MAY YTD)",#N/A,FALSE,"June YTD"}</definedName>
    <definedName name="CD">[3]TCE!$B$65003:$B$65004</definedName>
    <definedName name="Cebrasa">#REF!</definedName>
    <definedName name="clCausaRaiz">[11]PARAM!$G$4:$G$1514</definedName>
    <definedName name="clDiretoria">[11]PARAM!$B$4:$B$12</definedName>
    <definedName name="clFase">[11]PARAM!$J$4:$J$8</definedName>
    <definedName name="clPMO">[11]PARAM!$D$4:$D$14</definedName>
    <definedName name="clPrograma">[11]PARAM!$C$4:$C$14</definedName>
    <definedName name="clTipoGestao">[11]PARAM!$I$4:$I$5</definedName>
    <definedName name="Comp">'[3]Comprometido a Receber'!$A$3:$M$1574</definedName>
    <definedName name="Comprometer">'[3]A comprometer'!$F$3:$F$288</definedName>
    <definedName name="COMPROMETIDO" hidden="1">{"'171'!$A$1:$Z$50"}</definedName>
    <definedName name="COMPROMISSADO">#REF!</definedName>
    <definedName name="copia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_xlnm.Criteria">#REF!</definedName>
    <definedName name="CURVA2" hidden="1">{"'171'!$A$1:$Z$50"}</definedName>
    <definedName name="Da">#REF!</definedName>
    <definedName name="dados">'[12]POR DIRETORIA'!#REF!</definedName>
    <definedName name="Dados_contrato">'[3]Evolução de contratos'!$A$2:$AE$431</definedName>
    <definedName name="das" hidden="1">{#N/A,#N/A,FALSE,"지침";#N/A,#N/A,FALSE,"환경분석";#N/A,#N/A,FALSE,"Sheet16"}</definedName>
    <definedName name="DataAdto">[3]Adiantamentos!$I$3:$I$20</definedName>
    <definedName name="DataSaving">'[3]Savings CSU'!$I$3:$I$20</definedName>
    <definedName name="DateAppend">#REF!</definedName>
    <definedName name="DDD" hidden="1">{#N/A,#N/A,FALSE,"지침";#N/A,#N/A,FALSE,"환경분석";#N/A,#N/A,FALSE,"Sheet16"}</definedName>
    <definedName name="dddd" hidden="1">{"'171'!$A$1:$Z$50"}</definedName>
    <definedName name="Delete">#REF!</definedName>
    <definedName name="Desembolsado">[13]Xianye!$O$3:$O$164</definedName>
    <definedName name="dfg" hidden="1">{#N/A,#N/A,FALSE,"지침";#N/A,#N/A,FALSE,"환경분석";#N/A,#N/A,FALSE,"Sheet16"}</definedName>
    <definedName name="dfgbvd" hidden="1">{"'171'!$A$1:$Z$50"}</definedName>
    <definedName name="dkk" hidden="1">{#N/A,#N/A,FALSE,"PRECIO FULL";#N/A,#N/A,FALSE,"LARA";#N/A,#N/A,FALSE,"CARACAS";#N/A,#N/A,FALSE,"DISBRACENTRO";#N/A,#N/A,FALSE,"ANDES";#N/A,#N/A,FALSE,"MAR CARIBE";#N/A,#N/A,FALSE,"RIO BEER";#N/A,#N/A,FALSE,"DISBRAH"}</definedName>
    <definedName name="draft53" hidden="1">{"det (May)",#N/A,FALSE,"June";"sum (MAY YTD)",#N/A,FALSE,"June YTD"}</definedName>
    <definedName name="dsvbgl" hidden="1">{"det (May)",#N/A,FALSE,"June";"sum (MAY YTD)",#N/A,FALSE,"June YTD"}</definedName>
    <definedName name="DtAComp">[3]Adiantamentos!$K$3:$K$21</definedName>
    <definedName name="DTComp">[3]Adiantamentos!#REF!</definedName>
    <definedName name="eirhg" hidden="1">{"det (May)",#N/A,FALSE,"June";"sum (MAY YTD)",#N/A,FALSE,"June YTD"}</definedName>
    <definedName name="eirnf" hidden="1">{"det (May)",#N/A,FALSE,"June";"sum (MAY YTD)",#N/A,FALSE,"June YTD"}</definedName>
    <definedName name="emcontratação">OFFSET([14]Análises!$T$5,1,0,COUNTA([14]Análises!$L$6:$L$1272)-1,1)</definedName>
    <definedName name="ENVAS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Environmental">#REF!</definedName>
    <definedName name="erer" hidden="1">{#N/A,#N/A,FALSE,"Hoja1";#N/A,#N/A,FALSE,"Hoja2"}</definedName>
    <definedName name="eroweir" hidden="1">{"det (May)",#N/A,FALSE,"June";"sum (MAY YTD)",#N/A,FALSE,"June YTD"}</definedName>
    <definedName name="erre" hidden="1">{"CAP VOL",#N/A,FALSE,"CAPITAL";"CAP VAR",#N/A,FALSE,"CAPITAL";"CAP FIJ",#N/A,FALSE,"CAPITAL";"CAP CONS",#N/A,FALSE,"CAPITAL";"CAP DATA",#N/A,FALSE,"CAPITAL"}</definedName>
    <definedName name="esdr" hidden="1">{#N/A,#N/A,FALSE,"ROTINA";#N/A,#N/A,FALSE,"ITENS";#N/A,#N/A,FALSE,"ACOMP"}</definedName>
    <definedName name="Especialidades">[15]Sheet2!$A$2:$A$7</definedName>
    <definedName name="Est">[3]TCE!$B$65003:$C$65004</definedName>
    <definedName name="Estor">[3]TCE!$F$65000:$F$65001</definedName>
    <definedName name="Estratificacion" hidden="1">{"'171'!$A$1:$Z$50"}</definedName>
    <definedName name="Etapa">[4]Listas!$I$3:$I$5</definedName>
    <definedName name="ExecSAP">'[3]Savings CSU'!$H$3:$H$20</definedName>
    <definedName name="Facão" hidden="1">{"'171'!$A$1:$Z$50"}</definedName>
    <definedName name="FEIO">#REF!</definedName>
    <definedName name="fer" hidden="1">{#N/A,#N/A,FALSE,"RGD$";#N/A,#N/A,FALSE,"BG$";#N/A,#N/A,FALSE,"FC$"}</definedName>
    <definedName name="fermad" hidden="1">{"CAP VOL",#N/A,FALSE,"CAPITAL";"CAP VAR",#N/A,FALSE,"CAPITAL";"CAP FIJ",#N/A,FALSE,"CAPITAL";"CAP CONS",#N/A,FALSE,"CAPITAL";"CAP DATA",#N/A,FALSE,"CAPITAL"}</definedName>
    <definedName name="ff" hidden="1">{"det (May)",#N/A,FALSE,"June";"sum (MAY YTD)",#N/A,FALSE,"June YTD"}</definedName>
    <definedName name="FFF" hidden="1">{#N/A,#N/A,FALSE,"지침";#N/A,#N/A,FALSE,"환경분석";#N/A,#N/A,FALSE,"Sheet16"}</definedName>
    <definedName name="_xlnm.Data_Form">#REF!</definedName>
    <definedName name="form" hidden="1">{#N/A,#N/A,FALSE,"지침";#N/A,#N/A,FALSE,"환경분석";#N/A,#N/A,FALSE,"Sheet16"}</definedName>
    <definedName name="fornecedores">OFFSET([14]Análises!$Q$5,1,0,COUNTA([14]Análises!$L$6:$L$1272)-1,1)</definedName>
    <definedName name="GD" hidden="1">{#N/A,#N/A,FALSE,"지침";#N/A,#N/A,FALSE,"환경분석";#N/A,#N/A,FALSE,"Sheet16"}</definedName>
    <definedName name="Gente">#REF!</definedName>
    <definedName name="Gestión">#REF!</definedName>
    <definedName name="gfdy" hidden="1">{#N/A,#N/A,FALSE,"지침";#N/A,#N/A,FALSE,"환경분석";#N/A,#N/A,FALSE,"Sheet16"}</definedName>
    <definedName name="gianna" hidden="1">{"'171'!$A$1:$Z$50"}</definedName>
    <definedName name="grl" hidden="1">{#N/A,#N/A,FALSE,"ROTINA";#N/A,#N/A,FALSE,"ITENS";#N/A,#N/A,FALSE,"ACOMP"}</definedName>
    <definedName name="Guarana" hidden="1">{"'171'!$A$1:$Z$50"}</definedName>
    <definedName name="HON">#REF!</definedName>
    <definedName name="htdfjty" hidden="1">{"det (May)",#N/A,FALSE,"June";"sum (MAY YTD)",#N/A,FALSE,"June YTD"}</definedName>
    <definedName name="HTML_CodePage" hidden="1">1252</definedName>
    <definedName name="HTML_Cont" hidden="1">{"'171'!$A$1:$Z$50"}</definedName>
    <definedName name="HTML_Control" hidden="1">{"'171'!$A$1:$Z$50"}</definedName>
    <definedName name="HTML_Control2" hidden="1">{"'171'!$A$1:$Z$50"}</definedName>
    <definedName name="HTML_Description" hidden="1">""</definedName>
    <definedName name="HTML_Email" hidden="1">""</definedName>
    <definedName name="HTML_Header" hidden="1">"171"</definedName>
    <definedName name="HTML_LastUpdate" hidden="1">"29/05/01"</definedName>
    <definedName name="HTML_LineAfter" hidden="1">FALSE</definedName>
    <definedName name="HTML_LineBefore" hidden="1">FALSE</definedName>
    <definedName name="HTML_Name" hidden="1">"Luciano Fernandes Falcioni"</definedName>
    <definedName name="HTML_OBDlg2" hidden="1">TRUE</definedName>
    <definedName name="HTML_OBDlg4" hidden="1">TRUE</definedName>
    <definedName name="HTML_OS" hidden="1">0</definedName>
    <definedName name="HTML_PathFile" hidden="1">"C:\PPF\MeuHTML.htm"</definedName>
    <definedName name="HTML_Title" hidden="1">"SACI2"</definedName>
    <definedName name="Hyperlink">#REF!</definedName>
    <definedName name="ic" hidden="1">{#N/A,#N/A,FALSE,"지침";#N/A,#N/A,FALSE,"환경분석";#N/A,#N/A,FALSE,"Sheet16"}</definedName>
    <definedName name="Impostos">'[3]A comprometer'!$E$3:$E$287</definedName>
    <definedName name="indice">[3]PO!$A$9:$C$669</definedName>
    <definedName name="Innovación">#REF!</definedName>
    <definedName name="Innovation">#REF!</definedName>
    <definedName name="iogfrio" hidden="1">{"det (May)",#N/A,FALSE,"June";"sum (MAY YTD)",#N/A,FALSE,"June YTD"}</definedName>
    <definedName name="ispi" hidden="1">{#N/A,#N/A,FALSE,"RGD$";#N/A,#N/A,FALSE,"BG$";#N/A,#N/A,FALSE,"FC$"}</definedName>
    <definedName name="it" hidden="1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Itapissuma">#REF!</definedName>
    <definedName name="Itapissuma1">#REF!</definedName>
    <definedName name="jdfjewf" hidden="1">{#N/A,#N/A,FALSE,"지침";#N/A,#N/A,FALSE,"환경분석";#N/A,#N/A,FALSE,"Sheet16"}</definedName>
    <definedName name="jjj" hidden="1">{"'171'!$A$1:$Z$50"}</definedName>
    <definedName name="jljl" hidden="1">{"det (May)",#N/A,FALSE,"June";"sum (MAY YTD)",#N/A,FALSE,"June YTD"}</definedName>
    <definedName name="jljlx" hidden="1">{"det (May)",#N/A,FALSE,"June";"sum (MAY YTD)",#N/A,FALSE,"June YTD"}</definedName>
    <definedName name="Junio" hidden="1">{"'171'!$A$1:$Z$50"}</definedName>
    <definedName name="k" hidden="1">{"det (May)",#N/A,FALSE,"June";"sum (MAY YTD)",#N/A,FALSE,"June YTD"}</definedName>
    <definedName name="kegs" hidden="1">{"det (May)",#N/A,FALSE,"June";"sum (MAY YTD)",#N/A,FALSE,"June YTD"}</definedName>
    <definedName name="kegsx" hidden="1">{"det (May)",#N/A,FALSE,"June";"sum (MAY YTD)",#N/A,FALSE,"June YTD"}</definedName>
    <definedName name="KJ" hidden="1">{#N/A,#N/A,FALSE,"지침";#N/A,#N/A,FALSE,"환경분석";#N/A,#N/A,FALSE,"Sheet16"}</definedName>
    <definedName name="kx" hidden="1">{"det (May)",#N/A,FALSE,"June";"sum (MAY YTD)",#N/A,FALSE,"June YTD"}</definedName>
    <definedName name="L_ind">[3]TCE!$B$65000:$C$65001</definedName>
    <definedName name="L_Indevido">[13]Xianye!$P$3:$P$164</definedName>
    <definedName name="LastVersion">OFFSET(#REF!,COUNTA(#REF!)-1,0,1)</definedName>
    <definedName name="LAURA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laurax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LEE" hidden="1">{"det (May)",#N/A,FALSE,"June";"sum (MAY YTD)",#N/A,FALSE,"June YTD"}</definedName>
    <definedName name="LI_C">'[3]Comprometido a Receber'!$H$3</definedName>
    <definedName name="limcount" hidden="1">1</definedName>
    <definedName name="Lista">#REF!</definedName>
    <definedName name="Lista_de_Feriados">[16]Lista_Feriados!$A$1:$A$86</definedName>
    <definedName name="log" hidden="1">{#N/A,#N/A,FALSE,"지침";#N/A,#N/A,FALSE,"환경분석";#N/A,#N/A,FALSE,"Sheet16"}</definedName>
    <definedName name="Macro">#REF!</definedName>
    <definedName name="Maintenance">#REF!</definedName>
    <definedName name="Management">#REF!</definedName>
    <definedName name="mandamentos" hidden="1">{#N/A,#N/A,FALSE,"RELATÓRIO";#N/A,#N/A,FALSE,"RELATÓRIO"}</definedName>
    <definedName name="Mandatory">#REF!</definedName>
    <definedName name="Mantenimiento">#REF!</definedName>
    <definedName name="Meta">[5]Database!$O$3:$O$4</definedName>
    <definedName name="MIPS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mktg" hidden="1">{#N/A,#N/A,FALSE,"지침";#N/A,#N/A,FALSE,"환경분석";#N/A,#N/A,FALSE,"Sheet16"}</definedName>
    <definedName name="N_Id_AC">'[3]A comprometer'!$A$3:$A$288</definedName>
    <definedName name="N_Id_Adto">[3]Adiantamentos!$A$3:$A$21</definedName>
    <definedName name="N_Id_AltDe">'[3]Alterações de Escopo'!$A$4:$A$22</definedName>
    <definedName name="N_Id_Aporte">'[3]Aportes e Reduções'!$A$3:$A$58</definedName>
    <definedName name="N_Id_C">'[3]Comprometido a Receber'!$A$3:$A$1574</definedName>
    <definedName name="N_Id_Sv">'[3]Savings CSU'!$A$3:$A$21</definedName>
    <definedName name="nada" hidden="1">{"'171'!$A$1:$Z$50"}</definedName>
    <definedName name="nmProcessos">OFFSET('[17]01. Painel Processos'!$B$3, 1,0, COUNTA('[17]01. Painel Processos'!$B$1:$B$65536)-1,1)</definedName>
    <definedName name="nmProgramas">OFFSET('[17]02. Painel Programas'!$E$3, 1,0, COUNTA('[17]02. Painel Programas'!$E$1:$E$65536)-1,1)</definedName>
    <definedName name="Novo" hidden="1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Ntce">[3]TCE!$J$3</definedName>
    <definedName name="NTIPO">#REF!</definedName>
    <definedName name="NTIPOr">#REF!</definedName>
    <definedName name="o1x" hidden="1">{"det (May)",#N/A,FALSE,"June";"sum (MAY YTD)",#N/A,FALSE,"June YTD"}</definedName>
    <definedName name="OBZ" hidden="1">{#N/A,#N/A,FALSE,"ROTINA";#N/A,#N/A,FALSE,"ITENS";#N/A,#N/A,FALSE,"ACOMP"}</definedName>
    <definedName name="Ocor">[3]TCE!$E$65000:$E$65001</definedName>
    <definedName name="OEE预算">#REF!</definedName>
    <definedName name="oi" hidden="1">{"'171'!$A$1:$Z$50"}</definedName>
    <definedName name="Ok">OFFSET([14]Análises!$R$5,1,0,COUNTA([14]Análises!$L$6:$L$1272)-1,1)</definedName>
    <definedName name="okbari" hidden="1">{"det (May)",#N/A,FALSE,"June";"sum (MAY YTD)",#N/A,FALSE,"June YTD"}</definedName>
    <definedName name="okbaria" hidden="1">{"det (May)",#N/A,FALSE,"June";"sum (MAY YTD)",#N/A,FALSE,"June YTD"}</definedName>
    <definedName name="okbaric" hidden="1">{"det (May)",#N/A,FALSE,"June";"sum (MAY YTD)",#N/A,FALSE,"June YTD"}</definedName>
    <definedName name="óleo" hidden="1">{"'171'!$A$1:$Z$50"}</definedName>
    <definedName name="on" hidden="1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opo" hidden="1">{#N/A,#N/A,FALSE,"지침";#N/A,#N/A,FALSE,"환경분석";#N/A,#N/A,FALSE,"Sheet16"}</definedName>
    <definedName name="ox" hidden="1">{"det (May)",#N/A,FALSE,"June";"sum (MAY YTD)",#N/A,FALSE,"June YTD"}</definedName>
    <definedName name="PAQUETE">[18]!Table7[PAQUETE]</definedName>
    <definedName name="pendente">OFFSET([14]Análises!$S$5,1,0,COUNTA([14]Análises!$L$6:$L$1272)-1,1)</definedName>
    <definedName name="People">#REF!</definedName>
    <definedName name="PER">#REF!</definedName>
    <definedName name="PH">'[18]LISTAS NO TOCAR'!$I$3:$I$5</definedName>
    <definedName name="PKGs">'[18]LISTAS NO TOCAR'!$H$3:$H$10</definedName>
    <definedName name="Planilha2" hidden="1">{#N/A,#N/A,FALSE,"RELATÓRIO";#N/A,#N/A,FALSE,"RELATÓRIO"}</definedName>
    <definedName name="Plant">[5]Database!$D$3:$D$26</definedName>
    <definedName name="POR">#REF!</definedName>
    <definedName name="pqs" hidden="1">{"'171'!$A$1:$Z$50"}</definedName>
    <definedName name="Presenças" hidden="1">{"'171'!$A$1:$Z$50"}</definedName>
    <definedName name="Priority">[5]Database!$C$3:$C$6</definedName>
    <definedName name="Processos">#REF!</definedName>
    <definedName name="Projetos" hidden="1">{#N/A,#N/A,FALSE,"ROTINA";#N/A,#N/A,FALSE,"ITENS";#N/A,#N/A,FALSE,"ACOMP"}</definedName>
    <definedName name="q310a1">'[19]Quality Questions'!$O$134:$O$137</definedName>
    <definedName name="q311a1">'[19]Quality Questions'!$O$146:$O$149</definedName>
    <definedName name="q312a1">'[19]Quality Questions'!$O$160:$O$163</definedName>
    <definedName name="q313a1">'[19]Quality Questions'!$O$175:$O$178</definedName>
    <definedName name="q314a1">'[19]Quality Questions'!$O$190:$O$193</definedName>
    <definedName name="q315a1">'[19]Quality Questions'!$O$204:$O$207</definedName>
    <definedName name="q316a1">'[19]Quality Questions'!$O$223:$O$226</definedName>
    <definedName name="q316a2">'[19]Quality Questions'!$O$236:$O$239</definedName>
    <definedName name="q31a1">'[19]Quality Questions'!$O$3:$O$5</definedName>
    <definedName name="q32a1">'[19]Quality Questions'!$O$15:$O$18</definedName>
    <definedName name="q33a1">'[19]Quality Questions'!$O$29:$O$32</definedName>
    <definedName name="q34a1">'[19]Quality Questions'!$O$42:$O$45</definedName>
    <definedName name="q35a1">'[19]Quality Questions'!$O$54:$O$57</definedName>
    <definedName name="q36a1">'[19]Quality Questions'!$O$69:$O$71</definedName>
    <definedName name="q36a2">'[19]Quality Questions'!$O$80:$O$83</definedName>
    <definedName name="q37a1">'[19]Quality Questions'!$O$93:$O$96</definedName>
    <definedName name="q38a1">'[19]Quality Questions'!$O$104:$O$107</definedName>
    <definedName name="q39a1">'[19]Quality Questions'!$O$118:$O$121</definedName>
    <definedName name="qqqqq" hidden="1">{#N/A,#N/A,FALSE,"RELATÓRIO";#N/A,#N/A,FALSE,"RELATÓRIO"}</definedName>
    <definedName name="Qualidade_050106" hidden="1">{#N/A,#N/A,FALSE,"RELATÓRIO";#N/A,#N/A,FALSE,"RELATÓRIO"}</definedName>
    <definedName name="Quality">#REF!</definedName>
    <definedName name="Quality_Comm">#REF!</definedName>
    <definedName name="Quality_PrincJuros">#REF!</definedName>
    <definedName name="rColorTable">OFFSET([20]ColorConfig!$A$2,0,0,COUNTA([20]ColorConfig!$A$2:$A$402),1)</definedName>
    <definedName name="Realizado">#REF!</definedName>
    <definedName name="reducao" hidden="1">{"'171'!$A$1:$Z$50"}</definedName>
    <definedName name="ReferenceNumber">#REF!</definedName>
    <definedName name="REG">'[18]LISTAS NO TOCAR'!$A$3:$A$8</definedName>
    <definedName name="Regional">[4]Listas!$B$3:$B$20</definedName>
    <definedName name="Regional2">#REF!</definedName>
    <definedName name="Relação">#REF!</definedName>
    <definedName name="Remanejado">#REF!</definedName>
    <definedName name="Responsaveis">[15]Sheet2!$B$2:$B$14</definedName>
    <definedName name="Ret.瓶损">[21]预算!$F$21:$Q$21</definedName>
    <definedName name="rfiuogft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rieifr" hidden="1">{"det (May)",#N/A,FALSE,"June";"sum (MAY YTD)",#N/A,FALSE,"June YTD"}</definedName>
    <definedName name="rieis" hidden="1">{"det (May)",#N/A,FALSE,"June";"sum (MAY YTD)",#N/A,FALSE,"June YTD"}</definedName>
    <definedName name="rLogUser">197794</definedName>
    <definedName name="rProgName">#REF!</definedName>
    <definedName name="rrrrrrrrrrrr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rsDrillData">OFFSET([11]GR_ORC_DRILL!$H$54,0,0,OFFSET([11]GR_ORC_DRILL!$D$65,0,1-[11]GR_ORC_DRILL!$B$54,1),1)</definedName>
    <definedName name="rsDrillLabel">OFFSET([11]GR_ORC_DRILL!$I$54,0,0,OFFSET([11]GR_ORC_DRILL!$D$65,0,1-[11]GR_ORC_DRILL!$B$54,1),1)</definedName>
    <definedName name="rVersion">#REF!</definedName>
    <definedName name="rWF_X">[20]Temp!$K$1:$K$7</definedName>
    <definedName name="rWF_Y1">OFFSET([0]!rWF_X,0,1)</definedName>
    <definedName name="rWF_Y2">OFFSET([0]!rWF_X,0,2)</definedName>
    <definedName name="rx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rxi" hidden="1">{"det (May)",#N/A,FALSE,"June";"sum (MAY YTD)",#N/A,FALSE,"June YTD"}</definedName>
    <definedName name="s" hidden="1">{#N/A,#N/A,FALSE,"지침";#N/A,#N/A,FALSE,"환경분석";#N/A,#N/A,FALSE,"Sheet16"}</definedName>
    <definedName name="Safety">#REF!</definedName>
    <definedName name="Saving">'[3]Savings CSU'!$F$3:$F$20</definedName>
    <definedName name="savings" hidden="1">{#N/A,#N/A,FALSE,"지침";#N/A,#N/A,FALSE,"환경분석";#N/A,#N/A,FALSE,"Sheet16"}</definedName>
    <definedName name="Scaba" hidden="1">{#N/A,#N/A,FALSE,"지침";#N/A,#N/A,FALSE,"환경분석";#N/A,#N/A,FALSE,"Sheet16"}</definedName>
    <definedName name="Scope">'[22]Base de Dados'!$N$3:$N$19</definedName>
    <definedName name="SCORE">[23]PLANT!#REF!</definedName>
    <definedName name="sde" hidden="1">{"'171'!$A$1:$Z$50"}</definedName>
    <definedName name="sdfsg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sdn" hidden="1">{#N/A,#N/A,FALSE,"Hoja1";#N/A,#N/A,FALSE,"Hoja2"}</definedName>
    <definedName name="sdvcsdvcsdvsadvasdfgvarfbvdsfvbdsa" hidden="1">{#N/A,#N/A,FALSE,"지침";#N/A,#N/A,FALSE,"환경분석";#N/A,#N/A,FALSE,"Sheet16"}</definedName>
    <definedName name="SE">[3]Adiantamentos!#REF!</definedName>
    <definedName name="Seguridad">#REF!</definedName>
    <definedName name="sencount" hidden="1">1</definedName>
    <definedName name="SERGIOE">#REF!</definedName>
    <definedName name="sfghd" hidden="1">{"det (May)",#N/A,FALSE,"June";"sum (MAY YTD)",#N/A,FALSE,"June YTD"}</definedName>
    <definedName name="sfghsth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sheet1" hidden="1">{#N/A,#N/A,FALSE,"지침";#N/A,#N/A,FALSE,"환경분석";#N/A,#N/A,FALSE,"Sheet16"}</definedName>
    <definedName name="Sheet5bvhjvgkghk" hidden="1">{"det (May)",#N/A,FALSE,"June";"sum (MAY YTD)",#N/A,FALSE,"June YTD"}</definedName>
    <definedName name="sici" hidden="1">{"det (May)",#N/A,FALSE,"June";"sum (MAY YTD)",#N/A,FALSE,"June YTD"}</definedName>
    <definedName name="skksk" hidden="1">{"RESUMEN",#N/A,FALSE,"RESUMEN";"RESUMEN_MARG",#N/A,FALSE,"RESUMEN"}</definedName>
    <definedName name="slov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slovx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SMALL">'[6]Document Heading &amp; History'!$J$2:$J$5</definedName>
    <definedName name="Snag">[5]Database!$B$3:$B$4</definedName>
    <definedName name="so" hidden="1">{#N/A,#N/A,FALSE,"지침";#N/A,#N/A,FALSE,"환경분석";#N/A,#N/A,FALSE,"Sheet16"}</definedName>
    <definedName name="Soda" hidden="1">{"'171'!$A$1:$Z$50"}</definedName>
    <definedName name="Soft" hidden="1">{"det (May)",#N/A,FALSE,"June";"sum (MAY YTD)",#N/A,FALSE,"June YTD"}</definedName>
    <definedName name="SoftAuthor">#REF!</definedName>
    <definedName name="SoftComments">#REF!</definedName>
    <definedName name="SoftKeyWords">#REF!</definedName>
    <definedName name="SoftSubject">#REF!</definedName>
    <definedName name="SoftTitle">#REF!</definedName>
    <definedName name="softx" hidden="1">{"det (May)",#N/A,FALSE,"June";"sum (MAY YTD)",#N/A,FALSE,"June YTD"}</definedName>
    <definedName name="ssss" hidden="1">[1]은행!#REF!</definedName>
    <definedName name="ssssssssssssssss">[24]Sheet2!$B$2:$B$14</definedName>
    <definedName name="Status">[5]Database!$N$3:$N$4</definedName>
    <definedName name="stella" hidden="1">{"det (May)",#N/A,FALSE,"June";"sum (MAY YTD)",#N/A,FALSE,"June YTD"}</definedName>
    <definedName name="stellax" hidden="1">{"det (May)",#N/A,FALSE,"June";"sum (MAY YTD)",#N/A,FALSE,"June YTD"}</definedName>
    <definedName name="STSS">'[18]LISTAS NO TOCAR'!$J$3:$J$7</definedName>
    <definedName name="SUB_AREA">[4]Listas!$N$3:$N$43</definedName>
    <definedName name="SWOT" hidden="1">{#N/A,#N/A,FALSE,"ROTINA";#N/A,#N/A,FALSE,"ITENS";#N/A,#N/A,FALSE,"ACOMP"}</definedName>
    <definedName name="tces_realizados">'[3]Evolução de contratos'!#REF!</definedName>
    <definedName name="test" hidden="1">{#N/A,#N/A,FALSE,"ROTINA";#N/A,#N/A,FALSE,"ITENS";#N/A,#N/A,FALSE,"ACOMP"}</definedName>
    <definedName name="teste">'[12]POR DIRETORIA'!#REF!</definedName>
    <definedName name="testes" hidden="1">{#N/A,#N/A,FALSE,"ROTINA";#N/A,#N/A,FALSE,"ITENS";#N/A,#N/A,FALSE,"ACOMP"}</definedName>
    <definedName name="Tipo_de_Claim">OFFSET('[25]Justificativas de solicitações'!$B$2,1,0,COUNTA('[25]Justificativas de solicitações'!$B$3:$B$19),1)</definedName>
    <definedName name="TitleWFChart">[20]Temp!$A$27</definedName>
    <definedName name="ttt" hidden="1">{#N/A,#N/A,FALSE,"RELATÓRIO";#N/A,#N/A,FALSE,"RELATÓRIO"}</definedName>
    <definedName name="tttt" hidden="1">{#N/A,#N/A,FALSE,"RELATÓRIO";#N/A,#N/A,FALSE,"RELATÓRIO"}</definedName>
    <definedName name="ttttt" hidden="1">{#N/A,#N/A,FALSE,"지침";#N/A,#N/A,FALSE,"환경분석";#N/A,#N/A,FALSE,"Sheet16"}</definedName>
    <definedName name="Unsaving">'[3]Savings CSU'!$G$3:$G$20</definedName>
    <definedName name="UpdatedVersion">'[23]Release Notes - Siemens'!$B$6</definedName>
    <definedName name="UserAppend">#REF!</definedName>
    <definedName name="uuu" hidden="1">{#N/A,#N/A,FALSE,"RELATÓRIO";#N/A,#N/A,FALSE,"RELATÓRIO"}</definedName>
    <definedName name="v_ajuste">#REF!</definedName>
    <definedName name="Validation">[5]Database!$P$3:$P$4</definedName>
    <definedName name="Valor_Ajuste">'[3]Aportes e Reduções'!$E$3:$E$58</definedName>
    <definedName name="Valor_Alteração">'[3]Alterações de Escopo'!$G$4:$G$22</definedName>
    <definedName name="Valor_comp">'[3]Comprometido a Receber'!$H$3:$H$1574</definedName>
    <definedName name="VarDossier">#REF!</definedName>
    <definedName name="VARI" hidden="1">{#N/A,#N/A,FALSE,"지침";#N/A,#N/A,FALSE,"환경분석";#N/A,#N/A,FALSE,"Sheet16"}</definedName>
    <definedName name="VARIA" hidden="1">{#N/A,#N/A,FALSE,"지침";#N/A,#N/A,FALSE,"환경분석";#N/A,#N/A,FALSE,"Sheet16"}</definedName>
    <definedName name="VarManager">#REF!</definedName>
    <definedName name="VarRevisionDate">#REF!</definedName>
    <definedName name="VarRevisionNumber">#REF!</definedName>
    <definedName name="Vista">#REF!</definedName>
    <definedName name="Vl_Indev_C">'[3]Comprometido a Receber'!$M$3:$M$1574</definedName>
    <definedName name="Volum" hidden="1">{"'171'!$A$1:$Z$50"}</definedName>
    <definedName name="was" hidden="1">{#N/A,#N/A,FALSE,"Aging Summary";#N/A,#N/A,FALSE,"Ratio Analysis";#N/A,#N/A,FALSE,"Test 120 Day Accts";#N/A,#N/A,FALSE,"Tickmarks"}</definedName>
    <definedName name="wer" hidden="1">{#N/A,#N/A,FALSE,"지침";#N/A,#N/A,FALSE,"환경분석";#N/A,#N/A,FALSE,"Sheet16"}</definedName>
    <definedName name="werftdsfgdfg" hidden="1">{"det (May)",#N/A,FALSE,"June";"sum (MAY YTD)",#N/A,FALSE,"June YTD"}</definedName>
    <definedName name="WG">#REF!</definedName>
    <definedName name="wgyerhy" hidden="1">{#N/A,#N/A,FALSE,"지침";#N/A,#N/A,FALSE,"환경분석";#N/A,#N/A,FALSE,"Sheet16"}</definedName>
    <definedName name="wqwd" hidden="1">{"'171'!$A$1:$Z$50"}</definedName>
    <definedName name="wrg.aug" hidden="1">{"det (May)",#N/A,FALSE,"June";"sum (MAY YTD)",#N/A,FALSE,"June YTD"}</definedName>
    <definedName name="wrn.2000Base." hidden="1">{"a_assump1",#N/A,FALSE,"BPlan 96-00 - Base";"a_assump2",#N/A,FALSE,"BPlan 96-00 - Base";"a_plus",#N/A,FALSE,"BPlan 96-00 - Base";"a_bs",#N/A,FALSE,"BPlan 96-00 - Base";"a_cf",#N/A,FALSE,"BPlan 96-00 - Base";"a_irrbase",#N/A,FALSE,"BPlan 96-00 - Base";"a_notes",#N/A,FALSE,"BPlan 96-00 - Base"}</definedName>
    <definedName name="wrn.97." hidden="1">{#N/A,#N/A,FALSE,"지침";#N/A,#N/A,FALSE,"환경분석";#N/A,#N/A,FALSE,"Sheet16"}</definedName>
    <definedName name="wrn.Aging._.and._.Trend._.Analysis." hidden="1">{#N/A,#N/A,FALSE,"Aging Summary";#N/A,#N/A,FALSE,"Ratio Analysis";#N/A,#N/A,FALSE,"Test 120 Day Accts";#N/A,#N/A,FALSE,"Tickmarks"}</definedName>
    <definedName name="wrn.aug" hidden="1">{"det (May)",#N/A,FALSE,"June";"sum (MAY YTD)",#N/A,FALSE,"June YTD"}</definedName>
    <definedName name="wrn.augyt" hidden="1">{"det (May)",#N/A,FALSE,"June";"sum (MAY YTD)",#N/A,FALSE,"June YTD"}</definedName>
    <definedName name="wrn.augYTD" hidden="1">{"det (May)",#N/A,FALSE,"June";"sum (MAY YTD)",#N/A,FALSE,"June YTD"}</definedName>
    <definedName name="wrn.augYTDx" hidden="1">{"det (May)",#N/A,FALSE,"June";"sum (MAY YTD)",#N/A,FALSE,"June YTD"}</definedName>
    <definedName name="wrn.augytx" hidden="1">{"det (May)",#N/A,FALSE,"June";"sum (MAY YTD)",#N/A,FALSE,"June YTD"}</definedName>
    <definedName name="wrn.BALANCE._.PARA._.LUIZ._.CLAUDIO." hidden="1">{#N/A,#N/A,FALSE,"Hoja1";#N/A,#N/A,FALSE,"Hoja2"}</definedName>
    <definedName name="wrn.brol.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.CAPITAL._.TODO." hidden="1">{"CAP VOL",#N/A,FALSE,"CAPITAL";"CAP VAR",#N/A,FALSE,"CAPITAL";"CAP FIJ",#N/A,FALSE,"CAPITAL";"CAP CONS",#N/A,FALSE,"CAPITAL";"CAP DATA",#N/A,FALSE,"CAPITAL"}</definedName>
    <definedName name="wrn.CON_DESCUENTO." hidden="1">{#N/A,"Carabeer",FALSE,"Dscto.";#N/A,"Disbracentro",FALSE,"Dscto.";#N/A,"Río Beer",FALSE,"Dscto.";#N/A,"Andes",FALSE,"Dscto."}</definedName>
    <definedName name="wrn.DIRETRIZ." hidden="1">{#N/A,#N/A,FALSE,"ROTINA";#N/A,#N/A,FALSE,"ITENS";#N/A,#N/A,FALSE,"ACOMP"}</definedName>
    <definedName name="wrn.IMPRESION." hidden="1">{#N/A,#N/A,FALSE,"Hoja1";#N/A,#N/A,FALSE,"Hoja2"}</definedName>
    <definedName name="wrn.June." hidden="1">{"det (May)",#N/A,FALSE,"June";"sum (MAY YTD)",#N/A,FALSE,"June YTD"}</definedName>
    <definedName name="wrn.MARG." hidden="1">{"Cons_Occ_Lar",#N/A,FALSE,"márgenes";"Cen_met",#N/A,FALSE,"márgenes";"Ori_pl",#N/A,FALSE,"márgenes"}</definedName>
    <definedName name="wrn.ptp." hidden="1">{#N/A,#N/A,FALSE,"RELATÓRIO";#N/A,#N/A,FALSE,"RELATÓRIO"}</definedName>
    <definedName name="wrn.REAL." hidden="1">{"Real",#N/A,FALSE,"CONSOLIDADO";"Real",#N/A,FALSE,"OCCIDENTE";"Real",#N/A,FALSE,"LARA";"Real",#N/A,FALSE,"CENTRO";"Real",#N/A,FALSE,"METROPOLITANA";"Real",#N/A,FALSE,"ORIENTE";"Real",#N/A,FALSE,"Pto.libre"}</definedName>
    <definedName name="wrn.Reporte._.1." hidden="1">{#N/A,#N/A,FALSE,"PRECIO FULL";#N/A,#N/A,FALSE,"LARA";#N/A,#N/A,FALSE,"CARACAS";#N/A,#N/A,FALSE,"DISBRACENTRO";#N/A,#N/A,FALSE,"ANDES";#N/A,#N/A,FALSE,"MAR CARIBE";#N/A,#N/A,FALSE,"RIO BEER";#N/A,#N/A,FALSE,"DISBRAH"}</definedName>
    <definedName name="wrn.RESUMEN." hidden="1">{"RESUMEN",#N/A,FALSE,"RESUMEN";"RESUMEN_MARG",#N/A,FALSE,"RESUMEN"}</definedName>
    <definedName name="wrn.RGD_BG_FC." hidden="1">{#N/A,#N/A,FALSE,"RGD$";#N/A,#N/A,FALSE,"BG$";#N/A,#N/A,FALSE,"FC$"}</definedName>
    <definedName name="wrn.STOCK." hidden="1">{#N/A,#N/A,FALSE,"CONTEO";#N/A,#N/A,FALSE,"INSUMOS";#N/A,#N/A,FALSE,"STOCK";#N/A,#N/A,FALSE,"MOVIMIENTOS";#N/A,#N/A,FALSE,"Mov.Ins.L.L.";#N/A,#N/A,FALSE,"Conteo1";#N/A,#N/A,FALSE,"Conteo2";#N/A,#N/A,FALSE,"Promo ";#N/A,#N/A,FALSE,"Conteo Insumos"}</definedName>
    <definedName name="wrn.Tabla._.PL." hidden="1">{#N/A,#N/A,FALSE,"P.L.Full";#N/A,#N/A,FALSE,"P.L.Desc."}</definedName>
    <definedName name="wrn.TEND." hidden="1">{"tend1",#N/A,FALSE,"CONSOLIDADO";"tend2",#N/A,FALSE,"CONSOLIDADO";"tend3",#N/A,FALSE,"CONSOLIDADO";"tend1",#N/A,FALSE,"OCCIDENTE";"tend2",#N/A,FALSE,"OCCIDENTE";"tend3",#N/A,FALSE,"OCCIDENTE";"tend1",#N/A,FALSE,"LARA";"tend2",#N/A,FALSE,"LARA";"tend3",#N/A,FALSE,"LARA";"tend1",#N/A,FALSE,"CENTRO";"tend2",#N/A,FALSE,"CENTRO";"tend3",#N/A,FALSE,"CENTRO";"tend1",#N/A,FALSE,"METROPOLITANA";"tend2",#N/A,FALSE,"METROPOLITANA";"tend3",#N/A,FALSE,"METROPOLITANA";"tend1",#N/A,FALSE,"ORIENTE";"tend2",#N/A,FALSE,"ORIENTE";"tend3",#N/A,FALSE,"ORIENTE";"tend1",#N/A,FALSE,"Pto.libre";"tend2",#N/A,FALSE,"Pto.libre";"tend3",#N/A,FALSE,"Pto.libre"}</definedName>
    <definedName name="wrn.Todas._.las._.tablas." hidden="1">{#N/A,#N/A,FALSE,"Resumen";#N/A,#N/A,FALSE,"Full";#N/A,"Carabeer",FALSE,"Dscto.";#N/A,"Disbracentro",FALSE,"Dscto.";#N/A,"Andes",FALSE,"Dscto.";#N/A,"Mar Caribe",FALSE,"Dscto.";#N/A,"Río Beer",FALSE,"Dscto.";#N/A,#N/A,FALSE,"P.L.Full";#N/A,#N/A,FALSE,"P.L.Desc."}</definedName>
    <definedName name="wrn1.aug" hidden="1">{"det (May)",#N/A,FALSE,"June";"sum (MAY YTD)",#N/A,FALSE,"June YTD"}</definedName>
    <definedName name="wrn1.augtyd" hidden="1">{"det (May)",#N/A,FALSE,"June";"sum (MAY YTD)",#N/A,FALSE,"June YTD"}</definedName>
    <definedName name="wrn1.augyt" hidden="1">{"det (May)",#N/A,FALSE,"June";"sum (MAY YTD)",#N/A,FALSE,"June YTD"}</definedName>
    <definedName name="wrn1.brol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1.june" hidden="1">{"det (May)",#N/A,FALSE,"June";"sum (MAY YTD)",#N/A,FALSE,"June YTD"}</definedName>
    <definedName name="wrn2.brol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wrn2.june" hidden="1">{"det (May)",#N/A,FALSE,"June";"sum (MAY YTD)",#N/A,FALSE,"June YTD"}</definedName>
    <definedName name="x" hidden="1">{#N/A,#N/A,FALSE,"ROTINA";#N/A,#N/A,FALSE,"ITENS";#N/A,#N/A,FALSE,"ACOMP"}</definedName>
    <definedName name="xieir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xir" hidden="1">{"det (May)",#N/A,FALSE,"June";"sum (MAY YTD)",#N/A,FALSE,"June YTD"}</definedName>
    <definedName name="xkdirhj" hidden="1">{"det (May)",#N/A,FALSE,"June";"sum (MAY YTD)",#N/A,FALSE,"June YTD"}</definedName>
    <definedName name="xkei0ori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xxxx" hidden="1">{"det (May)",#N/A,FALSE,"June";"sum (MAY YTD)",#N/A,FALSE,"June YTD"}</definedName>
    <definedName name="Y">#REF!</definedName>
    <definedName name="YEAR">#REF!</definedName>
    <definedName name="yyy" hidden="1">{#N/A,#N/A,FALSE,"지침";#N/A,#N/A,FALSE,"환경분석";#N/A,#N/A,FALSE,"Sheet16"}</definedName>
    <definedName name="z" hidden="1">{#N/A,#N/A,FALSE,"ROTINA";#N/A,#N/A,FALSE,"ITENS";#N/A,#N/A,FALSE,"ACOMP"}</definedName>
    <definedName name="Z_210DF800_4D59_11D6_9DF9_0004AC9599ED_.wvu.Cols" hidden="1">'[26]Farol de Metas'!#REF!</definedName>
    <definedName name="Z_3DBF11C1_AF68_11D6_A998_000629AADC70_.wvu.FilterData" hidden="1">'[27]Dev.SAC '!$W$3:$Y$132</definedName>
    <definedName name="Z_44931E07_568C_11D5_BDEA_0004AC32B916_.wvu.Cols" hidden="1">'[26]Farol de Metas'!#REF!</definedName>
    <definedName name="Z_89B24FFA_B8EE_11D6_9DF9_0004AC9599ED_.wvu.PrintArea" hidden="1">#REF!</definedName>
    <definedName name="Z_8BA4715C_EC6D_472D_8E7D_6B55C8A2D072_.wvu.Rows" hidden="1">'[28]BASE DE DADOS'!$A$15:$IV$16,'[28]BASE DE DADOS'!$A$17:$IV$18</definedName>
    <definedName name="Z_AF7625A3_E279_490C_86E2_6D0723D57A1E_.wvu.FilterData" hidden="1">'[27]Dev.SAC '!$W$3:$Y$132</definedName>
    <definedName name="Z_BDB4B167_E3AA_11D7_8D7A_00B0D08F20DC_.wvu.PrintArea" hidden="1">#REF!</definedName>
    <definedName name="Z_E24C1EE5_98CF_11D6_A72B_08005AA614B9_.wvu.PrintArea" hidden="1">#REF!</definedName>
    <definedName name="Z_EF7ECF05_99AF_11D6_8A55_0004AC55CD8B_.wvu.PrintArea" hidden="1">#REF!</definedName>
    <definedName name="Z_F1EAFE80_1ADA_11D5_A65B_000629AADB3E_.wvu.Cols" hidden="1">#REF!</definedName>
    <definedName name="zeljka" hidden="1">{"det (May)",#N/A,FALSE,"June";"sum (MAY YTD)",#N/A,FALSE,"June YTD"}</definedName>
    <definedName name="zeljka1" hidden="1">{"det (May)",#N/A,FALSE,"June";"sum (MAY YTD)",#N/A,FALSE,"June YTD"}</definedName>
    <definedName name="zeljka2" hidden="1">{"04-12brpr",#N/A,FALSE,"Total jan-dec";"05brpr",#N/A,FALSE,"Total jan-dec";"07brpr",#N/A,FALSE,"Total jan-dec";"01-12absdet",#N/A,FALSE,"Total jan-dec";"01-12abs",#N/A,FALSE,"Total jan-dec";"04-12abs",#N/A,FALSE,"Total jan-dec";"04-12absdet",#N/A,FALSE,"Total jan-dec";"01-12hl",#N/A,FALSE,"Total jan-dec";"04-12HL",#N/A,FALSE,"Total jan-dec"}</definedName>
    <definedName name="zeljka3" hidden="1">{"det (May)",#N/A,FALSE,"June";"sum (MAY YTD)",#N/A,FALSE,"June YTD"}</definedName>
    <definedName name="ZONE">#REF!</definedName>
    <definedName name="Zones">#REF!</definedName>
    <definedName name="список1">#REF!</definedName>
    <definedName name="список2">#REF!</definedName>
    <definedName name="справочник">#REF!</definedName>
    <definedName name="ڽ_Id_AltPara">'[3]Alterações de Escopo'!$C$4:$C$22</definedName>
    <definedName name="ㄱㄱㄱㄱ" hidden="1">{#N/A,#N/A,FALSE,"지침";#N/A,#N/A,FALSE,"환경분석";#N/A,#N/A,FALSE,"Sheet16"}</definedName>
    <definedName name="가나" hidden="1">{#N/A,#N/A,FALSE,"지침";#N/A,#N/A,FALSE,"환경분석";#N/A,#N/A,FALSE,"Sheet16"}</definedName>
    <definedName name="경제성" hidden="1">{#N/A,#N/A,FALSE,"지침";#N/A,#N/A,FALSE,"환경분석";#N/A,#N/A,FALSE,"Sheet16"}</definedName>
    <definedName name="고" hidden="1">{#N/A,#N/A,FALSE,"지침";#N/A,#N/A,FALSE,"환경분석";#N/A,#N/A,FALSE,"Sheet16"}</definedName>
    <definedName name="광" hidden="1">{#N/A,#N/A,FALSE,"지침";#N/A,#N/A,FALSE,"환경분석";#N/A,#N/A,FALSE,"Sheet16"}</definedName>
    <definedName name="김재현" hidden="1">{#N/A,#N/A,FALSE,"지침";#N/A,#N/A,FALSE,"환경분석";#N/A,#N/A,FALSE,"Sheet16"}</definedName>
    <definedName name="ㄴㅇㄹ호" hidden="1">{#N/A,#N/A,FALSE,"지침";#N/A,#N/A,FALSE,"환경분석";#N/A,#N/A,FALSE,"Sheet16"}</definedName>
    <definedName name="도면" hidden="1">#REF!</definedName>
    <definedName name="ㅀ효ㅇㄱ쇼셔ㅓ쇼ㅓ" hidden="1">{#N/A,#N/A,FALSE,"지침";#N/A,#N/A,FALSE,"환경분석";#N/A,#N/A,FALSE,"Sheet16"}</definedName>
    <definedName name="ㅁ" hidden="1">{#N/A,#N/A,FALSE,"지침";#N/A,#N/A,FALSE,"환경분석";#N/A,#N/A,FALSE,"Sheet16"}</definedName>
    <definedName name="ㅁㅁ" hidden="1">{"det (May)",#N/A,FALSE,"June";"sum (MAY YTD)",#N/A,FALSE,"June YTD"}</definedName>
    <definedName name="ㅁㅁㅁ" hidden="1">{#N/A,#N/A,FALSE,"지침";#N/A,#N/A,FALSE,"환경분석";#N/A,#N/A,FALSE,"Sheet16"}</definedName>
    <definedName name="비상l" hidden="1">{#N/A,#N/A,FALSE,"지침";#N/A,#N/A,FALSE,"환경분석";#N/A,#N/A,FALSE,"Sheet16"}</definedName>
    <definedName name="사" hidden="1">{#N/A,#N/A,FALSE,"지침";#N/A,#N/A,FALSE,"환경분석";#N/A,#N/A,FALSE,"Sheet16"}</definedName>
    <definedName name="사1" hidden="1">{#N/A,#N/A,FALSE,"지침";#N/A,#N/A,FALSE,"환경분석";#N/A,#N/A,FALSE,"Sheet16"}</definedName>
    <definedName name="생2" hidden="1">{#N/A,#N/A,FALSE,"지침";#N/A,#N/A,FALSE,"환경분석";#N/A,#N/A,FALSE,"Sheet16"}</definedName>
    <definedName name="ㅇ" hidden="1">{#N/A,#N/A,FALSE,"지침";#N/A,#N/A,FALSE,"환경분석";#N/A,#N/A,FALSE,"Sheet16"}</definedName>
    <definedName name="ㅇㅇㅇㅇㅇ" hidden="1">{#N/A,#N/A,FALSE,"지침";#N/A,#N/A,FALSE,"환경분석";#N/A,#N/A,FALSE,"Sheet16"}</definedName>
    <definedName name="양식" hidden="1">{#N/A,#N/A,FALSE,"지침";#N/A,#N/A,FALSE,"환경분석";#N/A,#N/A,FALSE,"Sheet16"}</definedName>
    <definedName name="인쇄" hidden="1">{#N/A,#N/A,FALSE,"지침";#N/A,#N/A,FALSE,"환경분석";#N/A,#N/A,FALSE,"Sheet16"}</definedName>
    <definedName name="인쇄BU" hidden="1">{#N/A,#N/A,FALSE,"지침";#N/A,#N/A,FALSE,"환경분석";#N/A,#N/A,FALSE,"Sheet16"}</definedName>
    <definedName name="ㅈㅈㅈ" hidden="1">{#N/A,#N/A,FALSE,"지침";#N/A,#N/A,FALSE,"환경분석";#N/A,#N/A,FALSE,"Sheet16"}</definedName>
    <definedName name="전략부품" hidden="1">{#N/A,#N/A,FALSE,"지침";#N/A,#N/A,FALSE,"환경분석";#N/A,#N/A,FALSE,"Sheet16"}</definedName>
    <definedName name="제품I067606" hidden="1">{#N/A,#N/A,FALSE,"지침";#N/A,#N/A,FALSE,"환경분석";#N/A,#N/A,FALSE,"Sheet16"}</definedName>
    <definedName name="주" hidden="1">{#N/A,#N/A,FALSE,"지침";#N/A,#N/A,FALSE,"환경분석";#N/A,#N/A,FALSE,"Sheet16"}</definedName>
    <definedName name="청원공장1" hidden="1">{#N/A,#N/A,FALSE,"지침";#N/A,#N/A,FALSE,"환경분석";#N/A,#N/A,FALSE,"Sheet16"}</definedName>
    <definedName name="ㅏㅓ" hidden="1">{#N/A,#N/A,FALSE,"지침";#N/A,#N/A,FALSE,"환경분석";#N/A,#N/A,FALSE,"Sheet16"}</definedName>
    <definedName name="ㅐㅐㅐ" hidden="1">{#N/A,#N/A,FALSE,"지침";#N/A,#N/A,FALSE,"환경분석";#N/A,#N/A,FALSE,"Sheet16"}</definedName>
    <definedName name="ㅓㅗㅎ헛" hidden="1">{#N/A,#N/A,FALSE,"지침";#N/A,#N/A,FALSE,"환경분석";#N/A,#N/A,FALSE,"Sheet16"}</definedName>
    <definedName name="ㅔ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ㅡㅡ" hidden="1">{#N/A,#N/A,FALSE,"지침";#N/A,#N/A,FALSE,"환경분석";#N/A,#N/A,FALSE,"Sheet16"}</definedName>
    <definedName name="人力">[2]AL来源!$F$5:$F$23</definedName>
    <definedName name="人力支柱">#REF!</definedName>
    <definedName name="包装损失率预算">#REF!</definedName>
    <definedName name="安全">[2]AL来源!$B$5:$B$29</definedName>
    <definedName name="安全支柱">#REF!</definedName>
    <definedName name="微生物指数预算">#REF!</definedName>
    <definedName name="换线时间">[29]数据源!$DA$5:$DA$370</definedName>
    <definedName name="换线次数">[29]数据源!$CZ$5:$CZ$370</definedName>
    <definedName name="支柱">#REF!</definedName>
    <definedName name="数据源A">#REF!</definedName>
    <definedName name="数据源B">#REF!</definedName>
    <definedName name="月份">[29]数据源!$D$5:$D$371</definedName>
    <definedName name="水耗预算">#REF!</definedName>
    <definedName name="热耗预算">#REF!</definedName>
    <definedName name="物流">[2]AL来源!$J$5:$J$29</definedName>
    <definedName name="物流支柱">#REF!</definedName>
    <definedName name="环境">[2]AL来源!$N$5:$N$25</definedName>
    <definedName name="环境支柱">#REF!</definedName>
    <definedName name="理化指数预算">#REF!</definedName>
    <definedName name="电耗预算">#REF!</definedName>
    <definedName name="管理">[2]AL来源!$D$5:$D$29</definedName>
    <definedName name="管理支柱">#REF!</definedName>
    <definedName name="维护">[2]AL来源!$L$5:$L$23</definedName>
    <definedName name="维护支柱">#REF!</definedName>
    <definedName name="质量">[2]AL来源!$H$5:$H$22</definedName>
    <definedName name="质量支柱">#REF!</definedName>
    <definedName name="部门">[30]Menu!$A$2:$A$13</definedName>
    <definedName name="酿造总损失率预算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2" l="1"/>
  <c r="I10" i="12"/>
  <c r="I9" i="12"/>
  <c r="I8" i="12"/>
  <c r="I6" i="12"/>
  <c r="I2" i="12"/>
  <c r="F7" i="12"/>
  <c r="F8" i="12"/>
  <c r="F9" i="12"/>
  <c r="F10" i="12"/>
  <c r="F5" i="12"/>
  <c r="M149" i="3"/>
  <c r="L149" i="3"/>
  <c r="K149" i="3"/>
  <c r="K171" i="3"/>
  <c r="K172" i="3"/>
  <c r="K173" i="3"/>
  <c r="K174" i="3"/>
  <c r="K175" i="3"/>
  <c r="K176" i="3"/>
  <c r="K177" i="3"/>
  <c r="K161" i="3"/>
  <c r="K162" i="3"/>
  <c r="K163" i="3"/>
  <c r="K164" i="3"/>
  <c r="K165" i="3"/>
  <c r="K166" i="3"/>
  <c r="K167" i="3"/>
  <c r="K168" i="3"/>
  <c r="K169" i="3"/>
  <c r="K170" i="3"/>
  <c r="K151" i="3"/>
  <c r="K152" i="3"/>
  <c r="K153" i="3"/>
  <c r="K154" i="3"/>
  <c r="K155" i="3"/>
  <c r="K156" i="3"/>
  <c r="K157" i="3"/>
  <c r="K158" i="3"/>
  <c r="K159" i="3"/>
  <c r="K160" i="3"/>
  <c r="L155" i="3"/>
  <c r="L154" i="3"/>
  <c r="N179" i="3"/>
  <c r="L176" i="3"/>
  <c r="L177" i="3"/>
  <c r="L169" i="3"/>
  <c r="L170" i="3"/>
  <c r="L171" i="3"/>
  <c r="N180" i="3"/>
  <c r="L172" i="3"/>
  <c r="L173" i="3"/>
  <c r="L174" i="3"/>
  <c r="L175" i="3"/>
  <c r="L160" i="3"/>
  <c r="L161" i="3"/>
  <c r="L162" i="3"/>
  <c r="L163" i="3"/>
  <c r="L164" i="3"/>
  <c r="L165" i="3"/>
  <c r="L166" i="3"/>
  <c r="L167" i="3"/>
  <c r="L168" i="3"/>
  <c r="L151" i="3"/>
  <c r="L152" i="3"/>
  <c r="L153" i="3"/>
  <c r="L156" i="3"/>
  <c r="L157" i="3"/>
  <c r="L158" i="3"/>
  <c r="L159" i="3"/>
  <c r="N182" i="3"/>
  <c r="N181" i="3"/>
  <c r="O149" i="3"/>
  <c r="L147" i="3"/>
  <c r="K147" i="3"/>
  <c r="M147" i="3" s="1"/>
  <c r="L137" i="3"/>
  <c r="L138" i="3"/>
  <c r="L139" i="3"/>
  <c r="L140" i="3"/>
  <c r="L141" i="3"/>
  <c r="L142" i="3"/>
  <c r="L143" i="3"/>
  <c r="L144" i="3"/>
  <c r="L145" i="3"/>
  <c r="L146" i="3"/>
  <c r="K146" i="3"/>
  <c r="M146" i="3" s="1"/>
  <c r="O146" i="3" s="1"/>
  <c r="K137" i="3"/>
  <c r="K138" i="3"/>
  <c r="M138" i="3" s="1"/>
  <c r="O138" i="3" s="1"/>
  <c r="K139" i="3"/>
  <c r="M139" i="3" s="1"/>
  <c r="O139" i="3" s="1"/>
  <c r="K140" i="3"/>
  <c r="M140" i="3" s="1"/>
  <c r="O140" i="3" s="1"/>
  <c r="K141" i="3"/>
  <c r="M141" i="3" s="1"/>
  <c r="O141" i="3" s="1"/>
  <c r="K142" i="3"/>
  <c r="M142" i="3" s="1"/>
  <c r="O142" i="3" s="1"/>
  <c r="K143" i="3"/>
  <c r="M143" i="3" s="1"/>
  <c r="O143" i="3" s="1"/>
  <c r="K144" i="3"/>
  <c r="M144" i="3" s="1"/>
  <c r="O144" i="3" s="1"/>
  <c r="K145" i="3"/>
  <c r="M145" i="3" s="1"/>
  <c r="O145" i="3" s="1"/>
  <c r="AF127" i="3"/>
  <c r="L131" i="3"/>
  <c r="L132" i="3"/>
  <c r="L133" i="3"/>
  <c r="L134" i="3"/>
  <c r="L135" i="3"/>
  <c r="N140" i="3"/>
  <c r="K131" i="3"/>
  <c r="K132" i="3"/>
  <c r="M132" i="3" s="1"/>
  <c r="O132" i="3" s="1"/>
  <c r="K133" i="3"/>
  <c r="M133" i="3" s="1"/>
  <c r="K134" i="3"/>
  <c r="M134" i="3" s="1"/>
  <c r="O134" i="3" s="1"/>
  <c r="K135" i="3"/>
  <c r="M135" i="3" s="1"/>
  <c r="O135" i="3" s="1"/>
  <c r="L27" i="3"/>
  <c r="L28" i="3"/>
  <c r="L19" i="3"/>
  <c r="L20" i="3"/>
  <c r="L21" i="3"/>
  <c r="L22" i="3"/>
  <c r="L23" i="3"/>
  <c r="L24" i="3"/>
  <c r="L25" i="3"/>
  <c r="L26" i="3"/>
  <c r="L29" i="3"/>
  <c r="L30" i="3"/>
  <c r="L31" i="3"/>
  <c r="L32" i="3"/>
  <c r="K74" i="3"/>
  <c r="L84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L96" i="3"/>
  <c r="K89" i="3"/>
  <c r="L98" i="3"/>
  <c r="K98" i="3"/>
  <c r="L97" i="3"/>
  <c r="K97" i="3"/>
  <c r="K96" i="3"/>
  <c r="L77" i="3"/>
  <c r="K77" i="3"/>
  <c r="L76" i="3"/>
  <c r="K76" i="3"/>
  <c r="L74" i="3"/>
  <c r="L75" i="3"/>
  <c r="K75" i="3"/>
  <c r="L73" i="3"/>
  <c r="K73" i="3"/>
  <c r="L72" i="3"/>
  <c r="K72" i="3"/>
  <c r="L71" i="3"/>
  <c r="K71" i="3"/>
  <c r="L70" i="3"/>
  <c r="K70" i="3"/>
  <c r="L69" i="3"/>
  <c r="K69" i="3"/>
  <c r="L66" i="3"/>
  <c r="K66" i="3"/>
  <c r="L68" i="3"/>
  <c r="K68" i="3"/>
  <c r="L67" i="3"/>
  <c r="K67" i="3"/>
  <c r="K78" i="3"/>
  <c r="K79" i="3"/>
  <c r="K80" i="3"/>
  <c r="K81" i="3"/>
  <c r="K82" i="3"/>
  <c r="K83" i="3"/>
  <c r="L78" i="3"/>
  <c r="L79" i="3"/>
  <c r="L82" i="3"/>
  <c r="L81" i="3"/>
  <c r="L80" i="3"/>
  <c r="L83" i="3"/>
  <c r="K84" i="3"/>
  <c r="L85" i="3"/>
  <c r="K85" i="3"/>
  <c r="K87" i="3"/>
  <c r="L86" i="3"/>
  <c r="K86" i="3"/>
  <c r="L87" i="3"/>
  <c r="L88" i="3"/>
  <c r="K88" i="3"/>
  <c r="L58" i="3"/>
  <c r="K58" i="3"/>
  <c r="L57" i="3"/>
  <c r="K57" i="3"/>
  <c r="L56" i="3"/>
  <c r="K56" i="3"/>
  <c r="L55" i="3"/>
  <c r="K55" i="3"/>
  <c r="L61" i="3"/>
  <c r="K61" i="3"/>
  <c r="L60" i="3"/>
  <c r="K60" i="3"/>
  <c r="M58" i="3"/>
  <c r="O58" i="3" s="1"/>
  <c r="M55" i="3"/>
  <c r="O55" i="3" s="1"/>
  <c r="N116" i="3"/>
  <c r="N126" i="3"/>
  <c r="L125" i="3"/>
  <c r="L124" i="3"/>
  <c r="L123" i="3"/>
  <c r="L122" i="3"/>
  <c r="L121" i="3"/>
  <c r="L120" i="3"/>
  <c r="L119" i="3"/>
  <c r="L118" i="3"/>
  <c r="L117" i="3"/>
  <c r="K121" i="3"/>
  <c r="K122" i="3"/>
  <c r="K123" i="3"/>
  <c r="K124" i="3"/>
  <c r="M124" i="3" s="1"/>
  <c r="O124" i="3" s="1"/>
  <c r="K125" i="3"/>
  <c r="K120" i="3"/>
  <c r="M120" i="3" s="1"/>
  <c r="O120" i="3" s="1"/>
  <c r="K119" i="3"/>
  <c r="M119" i="3" s="1"/>
  <c r="O119" i="3" s="1"/>
  <c r="K118" i="3"/>
  <c r="M118" i="3" s="1"/>
  <c r="O118" i="3" s="1"/>
  <c r="K117" i="3"/>
  <c r="L115" i="3"/>
  <c r="L114" i="3"/>
  <c r="L113" i="3"/>
  <c r="L112" i="3"/>
  <c r="L111" i="3"/>
  <c r="L109" i="3"/>
  <c r="L108" i="3"/>
  <c r="L107" i="3"/>
  <c r="L106" i="3"/>
  <c r="L105" i="3"/>
  <c r="K115" i="3"/>
  <c r="K114" i="3"/>
  <c r="K113" i="3"/>
  <c r="K112" i="3"/>
  <c r="K111" i="3"/>
  <c r="K110" i="3"/>
  <c r="K109" i="3"/>
  <c r="K108" i="3"/>
  <c r="K107" i="3"/>
  <c r="K106" i="3"/>
  <c r="K105" i="3"/>
  <c r="N104" i="3"/>
  <c r="L102" i="3"/>
  <c r="K102" i="3"/>
  <c r="K103" i="3"/>
  <c r="L103" i="3"/>
  <c r="L101" i="3"/>
  <c r="L104" i="3" s="1"/>
  <c r="K101" i="3"/>
  <c r="L129" i="3"/>
  <c r="L128" i="3"/>
  <c r="L127" i="3"/>
  <c r="L130" i="3" s="1"/>
  <c r="K129" i="3"/>
  <c r="M129" i="3" s="1"/>
  <c r="O129" i="3" s="1"/>
  <c r="K128" i="3"/>
  <c r="M128" i="3" s="1"/>
  <c r="O128" i="3" s="1"/>
  <c r="K127" i="3"/>
  <c r="K130" i="3" s="1"/>
  <c r="M121" i="3"/>
  <c r="O121" i="3" s="1"/>
  <c r="M125" i="3"/>
  <c r="O125" i="3" s="1"/>
  <c r="N37" i="3"/>
  <c r="N36" i="3"/>
  <c r="N35" i="3"/>
  <c r="N41" i="3"/>
  <c r="N51" i="3"/>
  <c r="N45" i="3"/>
  <c r="N42" i="3"/>
  <c r="N52" i="3"/>
  <c r="N50" i="3"/>
  <c r="N49" i="3"/>
  <c r="N47" i="3"/>
  <c r="N48" i="3"/>
  <c r="N46" i="3"/>
  <c r="N40" i="3"/>
  <c r="N39" i="3"/>
  <c r="N43" i="3" s="1"/>
  <c r="N34" i="3"/>
  <c r="N38" i="3" s="1"/>
  <c r="L178" i="3" l="1"/>
  <c r="M160" i="3"/>
  <c r="O160" i="3" s="1"/>
  <c r="M159" i="3"/>
  <c r="O159" i="3" s="1"/>
  <c r="M158" i="3"/>
  <c r="O158" i="3" s="1"/>
  <c r="M157" i="3"/>
  <c r="O157" i="3" s="1"/>
  <c r="M156" i="3"/>
  <c r="O156" i="3" s="1"/>
  <c r="M155" i="3"/>
  <c r="O155" i="3" s="1"/>
  <c r="M154" i="3"/>
  <c r="O154" i="3" s="1"/>
  <c r="M153" i="3"/>
  <c r="O153" i="3" s="1"/>
  <c r="M152" i="3"/>
  <c r="O152" i="3" s="1"/>
  <c r="M151" i="3"/>
  <c r="O151" i="3" s="1"/>
  <c r="M170" i="3"/>
  <c r="O170" i="3" s="1"/>
  <c r="M169" i="3"/>
  <c r="O169" i="3" s="1"/>
  <c r="M168" i="3"/>
  <c r="O168" i="3" s="1"/>
  <c r="M167" i="3"/>
  <c r="O167" i="3" s="1"/>
  <c r="M166" i="3"/>
  <c r="O166" i="3" s="1"/>
  <c r="M165" i="3"/>
  <c r="O165" i="3" s="1"/>
  <c r="M164" i="3"/>
  <c r="O164" i="3" s="1"/>
  <c r="M163" i="3"/>
  <c r="O163" i="3" s="1"/>
  <c r="M162" i="3"/>
  <c r="O162" i="3" s="1"/>
  <c r="M161" i="3"/>
  <c r="O161" i="3" s="1"/>
  <c r="M177" i="3"/>
  <c r="O177" i="3" s="1"/>
  <c r="K178" i="3"/>
  <c r="M176" i="3"/>
  <c r="M175" i="3"/>
  <c r="O175" i="3" s="1"/>
  <c r="M174" i="3"/>
  <c r="O174" i="3" s="1"/>
  <c r="M173" i="3"/>
  <c r="O173" i="3" s="1"/>
  <c r="M172" i="3"/>
  <c r="O172" i="3" s="1"/>
  <c r="M171" i="3"/>
  <c r="O171" i="3" s="1"/>
  <c r="K148" i="3"/>
  <c r="L148" i="3"/>
  <c r="I149" i="3"/>
  <c r="O147" i="3"/>
  <c r="M137" i="3"/>
  <c r="M148" i="3" s="1"/>
  <c r="O148" i="3" s="1"/>
  <c r="K150" i="3"/>
  <c r="L150" i="3"/>
  <c r="L136" i="3"/>
  <c r="O133" i="3"/>
  <c r="K136" i="3"/>
  <c r="M131" i="3"/>
  <c r="K99" i="3"/>
  <c r="L99" i="3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122" i="3"/>
  <c r="O122" i="3" s="1"/>
  <c r="M123" i="3"/>
  <c r="O123" i="3" s="1"/>
  <c r="M101" i="3"/>
  <c r="K104" i="3"/>
  <c r="M103" i="3"/>
  <c r="O103" i="3" s="1"/>
  <c r="M127" i="3"/>
  <c r="K126" i="3"/>
  <c r="M117" i="3"/>
  <c r="L126" i="3"/>
  <c r="N44" i="3"/>
  <c r="N53" i="3" s="1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M178" i="3" l="1"/>
  <c r="O176" i="3"/>
  <c r="O178" i="3"/>
  <c r="G151" i="3" s="1"/>
  <c r="O137" i="3"/>
  <c r="O127" i="3"/>
  <c r="M130" i="3"/>
  <c r="O130" i="3" s="1"/>
  <c r="O131" i="3"/>
  <c r="M136" i="3"/>
  <c r="O136" i="3" s="1"/>
  <c r="I131" i="3"/>
  <c r="O117" i="3"/>
  <c r="M126" i="3"/>
  <c r="O101" i="3"/>
  <c r="I127" i="3"/>
  <c r="G127" i="3" s="1"/>
  <c r="O126" i="3"/>
  <c r="N33" i="3"/>
  <c r="N54" i="3" s="1"/>
  <c r="L110" i="3"/>
  <c r="M150" i="3" l="1"/>
  <c r="I117" i="3"/>
  <c r="L116" i="3"/>
  <c r="M105" i="3"/>
  <c r="O105" i="3" s="1"/>
  <c r="M106" i="3"/>
  <c r="O106" i="3" s="1"/>
  <c r="M107" i="3"/>
  <c r="O107" i="3" s="1"/>
  <c r="M108" i="3"/>
  <c r="O108" i="3" s="1"/>
  <c r="M109" i="3"/>
  <c r="O109" i="3" s="1"/>
  <c r="M110" i="3"/>
  <c r="O110" i="3" s="1"/>
  <c r="M112" i="3"/>
  <c r="O112" i="3" s="1"/>
  <c r="M114" i="3"/>
  <c r="O114" i="3" s="1"/>
  <c r="M115" i="3"/>
  <c r="O115" i="3" s="1"/>
  <c r="I137" i="3" l="1"/>
  <c r="G137" i="3" s="1"/>
  <c r="O150" i="3"/>
  <c r="M113" i="3"/>
  <c r="O113" i="3" s="1"/>
  <c r="M111" i="3"/>
  <c r="O111" i="3" s="1"/>
  <c r="M102" i="3"/>
  <c r="K116" i="3"/>
  <c r="O102" i="3" l="1"/>
  <c r="M104" i="3"/>
  <c r="M116" i="3"/>
  <c r="O116" i="3" s="1"/>
  <c r="I105" i="3" s="1"/>
  <c r="O104" i="3"/>
  <c r="I101" i="3" s="1"/>
  <c r="AQ66" i="3" l="1"/>
  <c r="AR66" i="3"/>
  <c r="AS66" i="3"/>
  <c r="AT66" i="3"/>
  <c r="L63" i="3"/>
  <c r="K63" i="3"/>
  <c r="L64" i="3"/>
  <c r="K64" i="3"/>
  <c r="K59" i="3" l="1"/>
  <c r="K100" i="3" s="1"/>
  <c r="M94" i="3"/>
  <c r="O94" i="3" s="1"/>
  <c r="M67" i="3"/>
  <c r="O67" i="3" s="1"/>
  <c r="M85" i="3"/>
  <c r="O85" i="3" s="1"/>
  <c r="M77" i="3"/>
  <c r="O77" i="3" s="1"/>
  <c r="M95" i="3"/>
  <c r="O95" i="3" s="1"/>
  <c r="M93" i="3"/>
  <c r="O93" i="3" s="1"/>
  <c r="M73" i="3"/>
  <c r="O73" i="3" s="1"/>
  <c r="M74" i="3"/>
  <c r="O74" i="3" s="1"/>
  <c r="M97" i="3"/>
  <c r="O97" i="3" s="1"/>
  <c r="M89" i="3"/>
  <c r="O89" i="3" s="1"/>
  <c r="M87" i="3"/>
  <c r="O87" i="3" s="1"/>
  <c r="M69" i="3"/>
  <c r="O69" i="3" s="1"/>
  <c r="M84" i="3"/>
  <c r="O84" i="3" s="1"/>
  <c r="M66" i="3"/>
  <c r="M92" i="3"/>
  <c r="O92" i="3" s="1"/>
  <c r="M72" i="3"/>
  <c r="O72" i="3" s="1"/>
  <c r="M98" i="3"/>
  <c r="O98" i="3" s="1"/>
  <c r="M91" i="3"/>
  <c r="O91" i="3" s="1"/>
  <c r="M71" i="3"/>
  <c r="O71" i="3" s="1"/>
  <c r="M76" i="3"/>
  <c r="O76" i="3" s="1"/>
  <c r="M90" i="3"/>
  <c r="O90" i="3" s="1"/>
  <c r="M88" i="3"/>
  <c r="O88" i="3" s="1"/>
  <c r="M70" i="3"/>
  <c r="O70" i="3" s="1"/>
  <c r="M75" i="3"/>
  <c r="O75" i="3" s="1"/>
  <c r="M96" i="3"/>
  <c r="O96" i="3" s="1"/>
  <c r="M86" i="3"/>
  <c r="O86" i="3" s="1"/>
  <c r="M68" i="3"/>
  <c r="O68" i="3" s="1"/>
  <c r="M63" i="3"/>
  <c r="O63" i="3" s="1"/>
  <c r="M61" i="3"/>
  <c r="M64" i="3"/>
  <c r="M60" i="3"/>
  <c r="O60" i="3" s="1"/>
  <c r="L59" i="3"/>
  <c r="L100" i="3" s="1"/>
  <c r="M56" i="3"/>
  <c r="O56" i="3" s="1"/>
  <c r="M57" i="3"/>
  <c r="O57" i="3" s="1"/>
  <c r="O66" i="3" l="1"/>
  <c r="M99" i="3"/>
  <c r="O61" i="3"/>
  <c r="O99" i="3"/>
  <c r="O64" i="3"/>
  <c r="M59" i="3"/>
  <c r="I66" i="3" l="1"/>
  <c r="J5" i="12"/>
  <c r="G5" i="12"/>
  <c r="I5" i="12" s="1"/>
  <c r="M100" i="3"/>
  <c r="I60" i="3"/>
  <c r="I19" i="3" s="1"/>
  <c r="O59" i="3"/>
  <c r="I55" i="3" s="1"/>
  <c r="G55" i="3" s="1"/>
  <c r="O100" i="3"/>
  <c r="L44" i="3"/>
  <c r="L45" i="3"/>
  <c r="L46" i="3"/>
  <c r="L47" i="3"/>
  <c r="L48" i="3"/>
  <c r="L49" i="3"/>
  <c r="L50" i="3"/>
  <c r="L51" i="3"/>
  <c r="L52" i="3"/>
  <c r="K49" i="3"/>
  <c r="M49" i="3" s="1"/>
  <c r="O49" i="3" s="1"/>
  <c r="K44" i="3"/>
  <c r="K45" i="3"/>
  <c r="K46" i="3"/>
  <c r="K47" i="3"/>
  <c r="K48" i="3"/>
  <c r="K50" i="3"/>
  <c r="K51" i="3"/>
  <c r="K52" i="3"/>
  <c r="K19" i="3"/>
  <c r="M19" i="3" s="1"/>
  <c r="L39" i="3"/>
  <c r="L40" i="3"/>
  <c r="L41" i="3"/>
  <c r="L42" i="3"/>
  <c r="K39" i="3"/>
  <c r="K40" i="3"/>
  <c r="K41" i="3"/>
  <c r="K42" i="3"/>
  <c r="L34" i="3"/>
  <c r="L35" i="3"/>
  <c r="L36" i="3"/>
  <c r="L37" i="3"/>
  <c r="K34" i="3"/>
  <c r="K35" i="3"/>
  <c r="K36" i="3"/>
  <c r="K37" i="3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M33" i="3" l="1"/>
  <c r="O30" i="3"/>
  <c r="L33" i="3"/>
  <c r="M42" i="3"/>
  <c r="O42" i="3" s="1"/>
  <c r="M41" i="3"/>
  <c r="O41" i="3" s="1"/>
  <c r="M45" i="3"/>
  <c r="O45" i="3" s="1"/>
  <c r="K43" i="3"/>
  <c r="K38" i="3"/>
  <c r="L38" i="3"/>
  <c r="K53" i="3"/>
  <c r="L43" i="3"/>
  <c r="K33" i="3"/>
  <c r="L53" i="3"/>
  <c r="M40" i="3"/>
  <c r="O40" i="3" s="1"/>
  <c r="O23" i="3"/>
  <c r="M37" i="3"/>
  <c r="O37" i="3" s="1"/>
  <c r="O24" i="3"/>
  <c r="M51" i="3"/>
  <c r="O51" i="3" s="1"/>
  <c r="M50" i="3"/>
  <c r="O50" i="3" s="1"/>
  <c r="M39" i="3"/>
  <c r="M36" i="3"/>
  <c r="O36" i="3" s="1"/>
  <c r="O20" i="3"/>
  <c r="O22" i="3"/>
  <c r="O31" i="3"/>
  <c r="O26" i="3"/>
  <c r="M48" i="3"/>
  <c r="O48" i="3" s="1"/>
  <c r="O28" i="3"/>
  <c r="M35" i="3"/>
  <c r="O35" i="3" s="1"/>
  <c r="M47" i="3"/>
  <c r="O47" i="3" s="1"/>
  <c r="O21" i="3"/>
  <c r="M52" i="3"/>
  <c r="O52" i="3" s="1"/>
  <c r="O29" i="3"/>
  <c r="O27" i="3"/>
  <c r="M34" i="3"/>
  <c r="M46" i="3"/>
  <c r="O46" i="3" s="1"/>
  <c r="M44" i="3"/>
  <c r="O32" i="3"/>
  <c r="O25" i="3"/>
  <c r="I2" i="11"/>
  <c r="O33" i="3" l="1"/>
  <c r="L54" i="3"/>
  <c r="K54" i="3"/>
  <c r="O34" i="3"/>
  <c r="M38" i="3"/>
  <c r="O44" i="3"/>
  <c r="M53" i="3"/>
  <c r="O53" i="3" s="1"/>
  <c r="O39" i="3"/>
  <c r="M43" i="3"/>
  <c r="O43" i="3" s="1"/>
  <c r="I39" i="3" s="1"/>
  <c r="O19" i="3"/>
  <c r="N3" i="8"/>
  <c r="L11" i="8"/>
  <c r="M5" i="8"/>
  <c r="M6" i="8" s="1"/>
  <c r="M7" i="8" s="1"/>
  <c r="M8" i="8" s="1"/>
  <c r="M9" i="8" s="1"/>
  <c r="D23" i="8"/>
  <c r="C23" i="8"/>
  <c r="I44" i="3" l="1"/>
  <c r="M54" i="3"/>
  <c r="O54" i="3" s="1"/>
  <c r="G19" i="3" s="1"/>
  <c r="O3" i="8"/>
  <c r="N13" i="8" s="1"/>
  <c r="F23" i="8"/>
  <c r="Q4" i="10"/>
  <c r="Q25" i="10"/>
  <c r="Q27" i="10"/>
  <c r="Q26" i="10"/>
  <c r="Q22" i="10"/>
  <c r="Q23" i="10"/>
  <c r="Q21" i="10"/>
  <c r="Q6" i="10"/>
  <c r="Q10" i="10"/>
  <c r="Q14" i="10"/>
  <c r="Q19" i="10"/>
  <c r="Q18" i="10"/>
  <c r="Q17" i="10"/>
  <c r="Q15" i="10"/>
  <c r="Q13" i="10"/>
  <c r="Q11" i="10"/>
  <c r="Q9" i="10"/>
  <c r="Q7" i="10"/>
  <c r="Q5" i="10"/>
  <c r="F22" i="8"/>
  <c r="G22" i="8" s="1"/>
  <c r="E22" i="8"/>
  <c r="F21" i="8"/>
  <c r="G21" i="8" s="1"/>
  <c r="E21" i="8"/>
  <c r="F20" i="8"/>
  <c r="G20" i="8" s="1"/>
  <c r="E20" i="8"/>
  <c r="F19" i="8"/>
  <c r="G19" i="8" s="1"/>
  <c r="E19" i="8"/>
  <c r="F18" i="8"/>
  <c r="G18" i="8" s="1"/>
  <c r="F17" i="8"/>
  <c r="G17" i="8" s="1"/>
  <c r="E17" i="8"/>
  <c r="F16" i="8"/>
  <c r="G16" i="8" s="1"/>
  <c r="E16" i="8"/>
  <c r="F15" i="8"/>
  <c r="G15" i="8" s="1"/>
  <c r="E15" i="8"/>
  <c r="F14" i="8"/>
  <c r="G14" i="8" s="1"/>
  <c r="E14" i="8"/>
  <c r="F13" i="8"/>
  <c r="G13" i="8" s="1"/>
  <c r="E13" i="8"/>
  <c r="F12" i="8"/>
  <c r="G12" i="8" s="1"/>
  <c r="E12" i="8"/>
  <c r="F11" i="8"/>
  <c r="G11" i="8" s="1"/>
  <c r="E11" i="8"/>
  <c r="F10" i="8"/>
  <c r="G10" i="8" s="1"/>
  <c r="E10" i="8"/>
  <c r="F9" i="8"/>
  <c r="G9" i="8" s="1"/>
  <c r="E9" i="8"/>
  <c r="F8" i="8"/>
  <c r="G8" i="8" s="1"/>
  <c r="E8" i="8"/>
  <c r="F7" i="8"/>
  <c r="G7" i="8" s="1"/>
  <c r="E7" i="8"/>
  <c r="F6" i="8"/>
  <c r="G6" i="8" s="1"/>
  <c r="E6" i="8"/>
  <c r="F5" i="8"/>
  <c r="G5" i="8" s="1"/>
  <c r="E5" i="8"/>
  <c r="O38" i="3" l="1"/>
  <c r="I34" i="3" s="1"/>
  <c r="N23" i="8"/>
  <c r="N22" i="8"/>
  <c r="N21" i="8"/>
  <c r="N20" i="8"/>
  <c r="N15" i="8"/>
  <c r="N19" i="8"/>
  <c r="N18" i="8"/>
  <c r="N17" i="8"/>
  <c r="N16" i="8"/>
  <c r="N9" i="8"/>
  <c r="N7" i="8"/>
  <c r="N8" i="8"/>
  <c r="N6" i="8"/>
  <c r="N11" i="8"/>
  <c r="N12" i="8"/>
  <c r="N5" i="8"/>
  <c r="N10" i="8"/>
  <c r="E23" i="8"/>
  <c r="Q24" i="10"/>
  <c r="R26" i="10" s="1"/>
  <c r="Q20" i="10"/>
  <c r="R22" i="10" s="1"/>
  <c r="Q16" i="10"/>
  <c r="R17" i="10" s="1"/>
  <c r="Q8" i="10"/>
  <c r="R9" i="10" s="1"/>
  <c r="Q12" i="10"/>
  <c r="R13" i="10" s="1"/>
  <c r="R5" i="10"/>
  <c r="R7" i="10"/>
  <c r="R6" i="10"/>
  <c r="G23" i="8" l="1"/>
  <c r="R10" i="10"/>
  <c r="R11" i="10"/>
  <c r="R3" i="10" s="1"/>
  <c r="R25" i="10"/>
  <c r="R27" i="10"/>
  <c r="R23" i="10"/>
  <c r="R21" i="10"/>
  <c r="R1" i="10" s="1"/>
  <c r="R14" i="10"/>
  <c r="R2" i="10" s="1"/>
  <c r="R15" i="10"/>
  <c r="R19" i="10"/>
  <c r="R18" i="10"/>
  <c r="K10" i="8" l="1"/>
  <c r="O18" i="3"/>
  <c r="L18" i="3"/>
  <c r="M10" i="8" l="1"/>
  <c r="K11" i="8"/>
  <c r="M11" i="8" s="1"/>
  <c r="M12" i="8" s="1"/>
  <c r="B41" i="3" l="1"/>
  <c r="B40" i="3"/>
  <c r="B39" i="3"/>
  <c r="B37" i="3"/>
  <c r="B36" i="3"/>
  <c r="B35" i="3"/>
  <c r="B34" i="3"/>
  <c r="B32" i="3"/>
  <c r="B31" i="3"/>
  <c r="B30" i="3"/>
  <c r="B29" i="3"/>
  <c r="B28" i="3"/>
  <c r="B27" i="3"/>
  <c r="B26" i="3"/>
  <c r="B25" i="3"/>
  <c r="B24" i="3"/>
  <c r="B23" i="3"/>
  <c r="B18" i="3"/>
</calcChain>
</file>

<file path=xl/sharedStrings.xml><?xml version="1.0" encoding="utf-8"?>
<sst xmlns="http://schemas.openxmlformats.org/spreadsheetml/2006/main" count="385" uniqueCount="241">
  <si>
    <t>BASE DE DATOS SEGUIMIENTO GTS</t>
  </si>
  <si>
    <t xml:space="preserve">Greenfield Colombia </t>
  </si>
  <si>
    <t>GTS BREWING</t>
  </si>
  <si>
    <t>#GTS</t>
  </si>
  <si>
    <t>GTS</t>
  </si>
  <si>
    <t>GESTOR</t>
  </si>
  <si>
    <t>Aplica? (marque X)</t>
  </si>
  <si>
    <t>Totales</t>
  </si>
  <si>
    <t>Completadas</t>
  </si>
  <si>
    <t xml:space="preserve">Requeridas </t>
  </si>
  <si>
    <t>Faltantes</t>
  </si>
  <si>
    <t>Cerradas</t>
  </si>
  <si>
    <t>Mandatorio</t>
  </si>
  <si>
    <t>Avance</t>
  </si>
  <si>
    <t>Fire SAFETY</t>
  </si>
  <si>
    <t>01. GTS 3C Brewing</t>
  </si>
  <si>
    <t>General Areas Safety</t>
  </si>
  <si>
    <t xml:space="preserve">Recibo de Granos </t>
  </si>
  <si>
    <t xml:space="preserve">Silos </t>
  </si>
  <si>
    <t>Torre de molienda</t>
  </si>
  <si>
    <t>Brewhouse</t>
  </si>
  <si>
    <t xml:space="preserve">Cristain Brochero </t>
  </si>
  <si>
    <t>X</t>
  </si>
  <si>
    <t xml:space="preserve">Cold Block </t>
  </si>
  <si>
    <t>CCTs</t>
  </si>
  <si>
    <t xml:space="preserve">Filtración </t>
  </si>
  <si>
    <t>BBTs</t>
  </si>
  <si>
    <t xml:space="preserve"> </t>
  </si>
  <si>
    <t>Dosificación de azúcar</t>
  </si>
  <si>
    <t>Edificio Aditivos</t>
  </si>
  <si>
    <t xml:space="preserve">Almacenamiento de Lupulo </t>
  </si>
  <si>
    <t>Corredor de válvulas</t>
  </si>
  <si>
    <t>Subestación electrica Filtración</t>
  </si>
  <si>
    <t xml:space="preserve">Zona Subproductos </t>
  </si>
  <si>
    <t>Total</t>
  </si>
  <si>
    <t xml:space="preserve">Grains Handling </t>
  </si>
  <si>
    <t xml:space="preserve">InTake Arroz </t>
  </si>
  <si>
    <t xml:space="preserve">In take Malta </t>
  </si>
  <si>
    <t xml:space="preserve">Torre de Molienda </t>
  </si>
  <si>
    <t>Brew Hot Block</t>
  </si>
  <si>
    <t>Sugar Dosing</t>
  </si>
  <si>
    <t>Co-products</t>
  </si>
  <si>
    <t>Energy Recovery</t>
  </si>
  <si>
    <t>Brew Cold Bock</t>
  </si>
  <si>
    <t>Yeast Storage</t>
  </si>
  <si>
    <t>Propagation</t>
  </si>
  <si>
    <t>Waste Yeast</t>
  </si>
  <si>
    <t>Opticellar</t>
  </si>
  <si>
    <t>CCT</t>
  </si>
  <si>
    <t>Filtration</t>
  </si>
  <si>
    <t>BBT</t>
  </si>
  <si>
    <t>DAW</t>
  </si>
  <si>
    <t>CIP</t>
  </si>
  <si>
    <t>02. GTS 3C Utilities</t>
  </si>
  <si>
    <t>Sala de máquinas NH3</t>
  </si>
  <si>
    <t>Sala de máquinas Aire</t>
  </si>
  <si>
    <t>Sala de máquinas CO2</t>
  </si>
  <si>
    <t>Calderas</t>
  </si>
  <si>
    <t xml:space="preserve">Área de Procesos </t>
  </si>
  <si>
    <t>Área  CO2 - Compressor</t>
  </si>
  <si>
    <t>Compressed air Safety</t>
  </si>
  <si>
    <r>
      <t>Refrigeration - Utilidad</t>
    </r>
    <r>
      <rPr>
        <sz val="12"/>
        <color rgb="FF000000"/>
        <rFont val="Calibri"/>
        <scheme val="minor"/>
      </rPr>
      <t xml:space="preserve"> área</t>
    </r>
  </si>
  <si>
    <t xml:space="preserve">General Machine Safety </t>
  </si>
  <si>
    <t>Condensadores evaportativos</t>
  </si>
  <si>
    <t>Compresores NH3 Vacio</t>
  </si>
  <si>
    <t>Compresor NH3 Tornillo (ssu)</t>
  </si>
  <si>
    <t>Chiller de agua helada</t>
  </si>
  <si>
    <t>Chiller DAW 1</t>
  </si>
  <si>
    <t>Chiller DAW 2</t>
  </si>
  <si>
    <t>Chiller Glicol</t>
  </si>
  <si>
    <t>Tranfer cooler 1</t>
  </si>
  <si>
    <t>Tranfer cooler 2</t>
  </si>
  <si>
    <t>CO2 vaporizer
Vaporizador de CO2</t>
  </si>
  <si>
    <t>Bombas de glicol</t>
  </si>
  <si>
    <t>Bombas de agua</t>
  </si>
  <si>
    <t>OSM (Sistema de envío diésel calderas)</t>
  </si>
  <si>
    <t>Sistema de llenado tanques diésel</t>
  </si>
  <si>
    <t>Tanque 2  almacenamiento diésel</t>
  </si>
  <si>
    <t>Tanque 1 almacenamiento diésel</t>
  </si>
  <si>
    <t>Caldera 4</t>
  </si>
  <si>
    <t>Caldera 3</t>
  </si>
  <si>
    <t>Caldera 2</t>
  </si>
  <si>
    <t>Caldera 1</t>
  </si>
  <si>
    <t>Distribuidor de vapor</t>
  </si>
  <si>
    <t>Desaireadro completo</t>
  </si>
  <si>
    <t>Suavizador</t>
  </si>
  <si>
    <t>CO2 storage tank
Tanque de almacenamiento de CO2</t>
  </si>
  <si>
    <t>CO2 evaporator
Evaporador de CO2</t>
  </si>
  <si>
    <t>CO2 pressure reducing station
Estación reductora de presión de CO2</t>
  </si>
  <si>
    <t>CO2 polishing filter
Filtro de pulido de CO2</t>
  </si>
  <si>
    <t>CO2  tank
Tanque CO2</t>
  </si>
  <si>
    <t>CO2 cylinder filling station
Estación de llenado de cilindros de CO2</t>
  </si>
  <si>
    <t>CO2 truck filling pump
Bomba de llenado de camión de CO2</t>
  </si>
  <si>
    <t>Air dryer
Secador</t>
  </si>
  <si>
    <t>Air filter
Filtro de aire</t>
  </si>
  <si>
    <t>Storage tank
Tanque de almacenamiento</t>
  </si>
  <si>
    <t>Areas Safety</t>
  </si>
  <si>
    <t>GTS 3C Packaging.xlsx</t>
  </si>
  <si>
    <t>Linea RGB</t>
  </si>
  <si>
    <t>Linea CAN</t>
  </si>
  <si>
    <t xml:space="preserve">General Machine Can Line  Safety </t>
  </si>
  <si>
    <t xml:space="preserve">Transporte lata </t>
  </si>
  <si>
    <t>Transporte Paquetes</t>
  </si>
  <si>
    <t>Etiqueteadora</t>
  </si>
  <si>
    <t>Pasteurizador</t>
  </si>
  <si>
    <t>Rinser</t>
  </si>
  <si>
    <t>Variopack FS</t>
  </si>
  <si>
    <t>Variopack TFS</t>
  </si>
  <si>
    <t>Envolvedoras</t>
  </si>
  <si>
    <t>Llenadora</t>
  </si>
  <si>
    <t>Multiempacadora</t>
  </si>
  <si>
    <t>Inspectores</t>
  </si>
  <si>
    <t xml:space="preserve">General Machine RGB Safety </t>
  </si>
  <si>
    <t>Despaletizadora</t>
  </si>
  <si>
    <t>Desempacadora</t>
  </si>
  <si>
    <t>Lavadora de cajas</t>
  </si>
  <si>
    <t>Lavadora de botellas</t>
  </si>
  <si>
    <t>Pasteurizadora</t>
  </si>
  <si>
    <t>Paletizadora</t>
  </si>
  <si>
    <t>Inspectores (lineatronic)</t>
  </si>
  <si>
    <t>Environment</t>
  </si>
  <si>
    <t>WTP</t>
  </si>
  <si>
    <t>BTS</t>
  </si>
  <si>
    <t>Water Intake</t>
  </si>
  <si>
    <t>DAF</t>
  </si>
  <si>
    <t>Drum Screen</t>
  </si>
  <si>
    <t>Screw Press</t>
  </si>
  <si>
    <t>GTS EDIFICIOS - CIVIL - ÁREAS GENERALES</t>
  </si>
  <si>
    <t>Clarifier Scrapper</t>
  </si>
  <si>
    <t>Dehumidifier</t>
  </si>
  <si>
    <t>Logistics</t>
  </si>
  <si>
    <t>Logistica  Safety</t>
  </si>
  <si>
    <t>Bahias de carga</t>
  </si>
  <si>
    <t>Reparación de estibas</t>
  </si>
  <si>
    <t>Bodega PT</t>
  </si>
  <si>
    <t>Parqueadero de montacargas</t>
  </si>
  <si>
    <t>Muelles de descarga materiales</t>
  </si>
  <si>
    <t>Porteria Logística</t>
  </si>
  <si>
    <t>Parqueadero T1</t>
  </si>
  <si>
    <t>Bascula</t>
  </si>
  <si>
    <t>Almacen de quimicos</t>
  </si>
  <si>
    <t>Almacenaniento de materiales de empaque</t>
  </si>
  <si>
    <t>Logistics Safety Warehouse</t>
  </si>
  <si>
    <t>Obra Civil</t>
  </si>
  <si>
    <t xml:space="preserve">Obra Civil Safety </t>
  </si>
  <si>
    <t>Laboratorio Central</t>
  </si>
  <si>
    <t>Packahing Services</t>
  </si>
  <si>
    <t>Envasado</t>
  </si>
  <si>
    <t>Isla de Químicos Envasado</t>
  </si>
  <si>
    <t>Oficina de Logistica</t>
  </si>
  <si>
    <t>Almacen de Químicos de Logistica</t>
  </si>
  <si>
    <t>Recepción</t>
  </si>
  <si>
    <t>Comedor</t>
  </si>
  <si>
    <t>Vestidores</t>
  </si>
  <si>
    <t>Control tower</t>
  </si>
  <si>
    <t>Utilities</t>
  </si>
  <si>
    <t>Sub Estación de Refrigeración</t>
  </si>
  <si>
    <t>Sub Estación de Aire &amp; CO2</t>
  </si>
  <si>
    <t>Tableros</t>
  </si>
  <si>
    <t>brewhouse</t>
  </si>
  <si>
    <t>Coldblock</t>
  </si>
  <si>
    <t>Corredor de Valvulas, CCT</t>
  </si>
  <si>
    <t>Filtración, BBT</t>
  </si>
  <si>
    <t>Almacen de Químicos y Bodega de Lupulo</t>
  </si>
  <si>
    <t>sugar dosing</t>
  </si>
  <si>
    <t>Recepcion de Granos</t>
  </si>
  <si>
    <t>Receocion de Químicos de Elaboración</t>
  </si>
  <si>
    <t>Sub Productos</t>
  </si>
  <si>
    <t> </t>
  </si>
  <si>
    <t xml:space="preserve">REAL </t>
  </si>
  <si>
    <t>LE</t>
  </si>
  <si>
    <t>DIF</t>
  </si>
  <si>
    <t>REAL</t>
  </si>
  <si>
    <t xml:space="preserve">LE </t>
  </si>
  <si>
    <t xml:space="preserve"> Utilities </t>
  </si>
  <si>
    <t>Packaging</t>
  </si>
  <si>
    <t xml:space="preserve"> Brewing </t>
  </si>
  <si>
    <t xml:space="preserve">Civil </t>
  </si>
  <si>
    <t xml:space="preserve">Logistica </t>
  </si>
  <si>
    <t>Enviroment</t>
  </si>
  <si>
    <t>Brewing</t>
  </si>
  <si>
    <t>YES</t>
  </si>
  <si>
    <t xml:space="preserve">NO </t>
  </si>
  <si>
    <t>NA</t>
  </si>
  <si>
    <t>AREAS GENERALES</t>
  </si>
  <si>
    <t>%</t>
  </si>
  <si>
    <t>GRAINS HANDLING</t>
  </si>
  <si>
    <t>Yes</t>
  </si>
  <si>
    <t>No</t>
  </si>
  <si>
    <t>Na</t>
  </si>
  <si>
    <t>HOT BLOCK SAFETY</t>
  </si>
  <si>
    <t>COLD BLOCK SAFETY</t>
  </si>
  <si>
    <t>MACHINE SAFETY</t>
  </si>
  <si>
    <t>Mash Filter</t>
  </si>
  <si>
    <t>Molinos</t>
  </si>
  <si>
    <t>equip 3</t>
  </si>
  <si>
    <t>equip 4</t>
  </si>
  <si>
    <t>equip 5</t>
  </si>
  <si>
    <t>equip 6</t>
  </si>
  <si>
    <t>equip 7</t>
  </si>
  <si>
    <t>equip 8</t>
  </si>
  <si>
    <t>equip 9</t>
  </si>
  <si>
    <t>equip 10</t>
  </si>
  <si>
    <t>MAINTENANCE SAFETY</t>
  </si>
  <si>
    <t>equip / area 1</t>
  </si>
  <si>
    <t>equip / area 2</t>
  </si>
  <si>
    <t>equip / area 3</t>
  </si>
  <si>
    <t>equip / area 4</t>
  </si>
  <si>
    <t>equip / area 5</t>
  </si>
  <si>
    <t>equip / area 6</t>
  </si>
  <si>
    <t>equip / area 7</t>
  </si>
  <si>
    <t>equip / area 8</t>
  </si>
  <si>
    <t>equip/area  9</t>
  </si>
  <si>
    <t>equip / area 10</t>
  </si>
  <si>
    <t>Plan de trabajo 2025</t>
  </si>
  <si>
    <t>Fecha de Entrega final</t>
  </si>
  <si>
    <t>Pdte</t>
  </si>
  <si>
    <t>MES</t>
  </si>
  <si>
    <t>CIERRE DE FALTANTES</t>
  </si>
  <si>
    <t>ACCIONES PLANIFICADAS X CIERRE</t>
  </si>
  <si>
    <t>ACCIONES CERRADAS REAL</t>
  </si>
  <si>
    <t>ACCIONES ACUMULADAS CERRADAS PROYECIÓN</t>
  </si>
  <si>
    <t>x</t>
  </si>
  <si>
    <t>General areas Brewing</t>
  </si>
  <si>
    <t>General Areas Packaging</t>
  </si>
  <si>
    <t>General Areas Utilities</t>
  </si>
  <si>
    <t>General Areas Environment</t>
  </si>
  <si>
    <t xml:space="preserve">General Areas Logistic </t>
  </si>
  <si>
    <t xml:space="preserve">Granins Handing Brewing </t>
  </si>
  <si>
    <t xml:space="preserve">Hot Block Brewing </t>
  </si>
  <si>
    <t xml:space="preserve">Cold Block Brewing </t>
  </si>
  <si>
    <t xml:space="preserve">Packaging Safety </t>
  </si>
  <si>
    <t xml:space="preserve">Machine Brewing </t>
  </si>
  <si>
    <t xml:space="preserve">Machine Utilities </t>
  </si>
  <si>
    <t xml:space="preserve">Machine Environment </t>
  </si>
  <si>
    <t>Machine Packaging</t>
  </si>
  <si>
    <t xml:space="preserve">Steam Utilities </t>
  </si>
  <si>
    <t xml:space="preserve">CO2  Utilities </t>
  </si>
  <si>
    <t xml:space="preserve">Refrigeration Utilities </t>
  </si>
  <si>
    <t xml:space="preserve">Compressed air Utilities </t>
  </si>
  <si>
    <t xml:space="preserve">Logistics Safety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</si>
</sst>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C3399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theme="4"/>
      <name val="Bahnschrift SemiBold"/>
      <family val="2"/>
    </font>
    <font>
      <b/>
      <sz val="10"/>
      <color rgb="FFFFFFFF"/>
      <name val="Arial"/>
      <family val="2"/>
    </font>
    <font>
      <b/>
      <sz val="1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9C5700"/>
      <name val="Arial"/>
      <family val="2"/>
    </font>
    <font>
      <sz val="12"/>
      <color rgb="FF006100"/>
      <name val="Arial"/>
      <family val="2"/>
    </font>
    <font>
      <b/>
      <u/>
      <sz val="12"/>
      <color rgb="FF0563C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u/>
      <sz val="16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242424"/>
      <name val="Aptos Narrow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scheme val="minor"/>
    </font>
    <font>
      <b/>
      <sz val="11"/>
      <color theme="1"/>
      <name val="Calibri Light"/>
      <scheme val="maj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b/>
      <sz val="11"/>
      <color rgb="FF242424"/>
      <name val="Aptos Narrow"/>
      <charset val="1"/>
    </font>
    <font>
      <b/>
      <sz val="12"/>
      <color rgb="FF242424"/>
      <name val="Aptos Narrow"/>
      <family val="2"/>
    </font>
    <font>
      <sz val="11"/>
      <color rgb="FF242424"/>
      <name val="Aptos Narrow"/>
      <charset val="1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4444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462">
    <xf numFmtId="0" fontId="0" fillId="0" borderId="0" xfId="0"/>
    <xf numFmtId="0" fontId="1" fillId="0" borderId="0" xfId="1"/>
    <xf numFmtId="9" fontId="1" fillId="0" borderId="0" xfId="1" applyNumberFormat="1" applyAlignment="1">
      <alignment horizontal="center"/>
    </xf>
    <xf numFmtId="0" fontId="3" fillId="2" borderId="1" xfId="1" applyFont="1" applyFill="1" applyBorder="1" applyAlignment="1">
      <alignment horizontal="center" vertical="center" wrapText="1" readingOrder="1"/>
    </xf>
    <xf numFmtId="0" fontId="4" fillId="0" borderId="3" xfId="1" applyFont="1" applyBorder="1" applyAlignment="1">
      <alignment horizontal="center"/>
    </xf>
    <xf numFmtId="9" fontId="4" fillId="0" borderId="3" xfId="2" applyFont="1" applyFill="1" applyBorder="1" applyAlignment="1">
      <alignment horizontal="center"/>
    </xf>
    <xf numFmtId="9" fontId="1" fillId="0" borderId="3" xfId="1" applyNumberFormat="1" applyBorder="1" applyAlignment="1">
      <alignment horizontal="center"/>
    </xf>
    <xf numFmtId="9" fontId="1" fillId="0" borderId="0" xfId="1" applyNumberFormat="1"/>
    <xf numFmtId="0" fontId="5" fillId="0" borderId="0" xfId="1" applyFont="1" applyAlignment="1">
      <alignment vertical="center"/>
    </xf>
    <xf numFmtId="0" fontId="11" fillId="0" borderId="0" xfId="1" applyFont="1"/>
    <xf numFmtId="0" fontId="12" fillId="2" borderId="2" xfId="1" applyFont="1" applyFill="1" applyBorder="1" applyAlignment="1">
      <alignment horizontal="center" vertical="center" wrapText="1" readingOrder="1"/>
    </xf>
    <xf numFmtId="0" fontId="4" fillId="4" borderId="3" xfId="1" applyFont="1" applyFill="1" applyBorder="1"/>
    <xf numFmtId="0" fontId="4" fillId="5" borderId="3" xfId="1" applyFont="1" applyFill="1" applyBorder="1"/>
    <xf numFmtId="0" fontId="4" fillId="6" borderId="3" xfId="1" applyFont="1" applyFill="1" applyBorder="1"/>
    <xf numFmtId="0" fontId="4" fillId="7" borderId="3" xfId="1" applyFont="1" applyFill="1" applyBorder="1"/>
    <xf numFmtId="0" fontId="7" fillId="0" borderId="0" xfId="1" applyFont="1" applyAlignment="1">
      <alignment vertical="center"/>
    </xf>
    <xf numFmtId="0" fontId="4" fillId="8" borderId="3" xfId="1" applyFont="1" applyFill="1" applyBorder="1"/>
    <xf numFmtId="0" fontId="4" fillId="8" borderId="3" xfId="1" applyFont="1" applyFill="1" applyBorder="1" applyAlignment="1">
      <alignment vertical="center"/>
    </xf>
    <xf numFmtId="0" fontId="0" fillId="0" borderId="0" xfId="1" applyFont="1"/>
    <xf numFmtId="10" fontId="1" fillId="0" borderId="0" xfId="1" applyNumberFormat="1"/>
    <xf numFmtId="0" fontId="4" fillId="11" borderId="3" xfId="1" applyFont="1" applyFill="1" applyBorder="1"/>
    <xf numFmtId="0" fontId="17" fillId="12" borderId="7" xfId="0" applyFont="1" applyFill="1" applyBorder="1" applyAlignment="1">
      <alignment vertical="center" textRotation="180" wrapText="1"/>
    </xf>
    <xf numFmtId="0" fontId="17" fillId="13" borderId="7" xfId="0" applyFont="1" applyFill="1" applyBorder="1" applyAlignment="1">
      <alignment vertical="center" textRotation="180" wrapText="1"/>
    </xf>
    <xf numFmtId="0" fontId="18" fillId="0" borderId="0" xfId="0" applyFont="1"/>
    <xf numFmtId="0" fontId="17" fillId="14" borderId="7" xfId="0" applyFont="1" applyFill="1" applyBorder="1" applyAlignment="1">
      <alignment vertical="center" textRotation="180" wrapText="1"/>
    </xf>
    <xf numFmtId="0" fontId="17" fillId="15" borderId="7" xfId="0" applyFont="1" applyFill="1" applyBorder="1" applyAlignment="1">
      <alignment vertical="center" textRotation="180" wrapText="1"/>
    </xf>
    <xf numFmtId="0" fontId="19" fillId="16" borderId="0" xfId="0" applyFont="1" applyFill="1"/>
    <xf numFmtId="0" fontId="18" fillId="17" borderId="10" xfId="0" applyFont="1" applyFill="1" applyBorder="1" applyAlignment="1">
      <alignment horizontal="center" vertical="center"/>
    </xf>
    <xf numFmtId="0" fontId="20" fillId="18" borderId="0" xfId="0" applyFont="1" applyFill="1"/>
    <xf numFmtId="0" fontId="21" fillId="19" borderId="10" xfId="0" applyFont="1" applyFill="1" applyBorder="1" applyAlignment="1">
      <alignment horizontal="left" vertical="center"/>
    </xf>
    <xf numFmtId="9" fontId="18" fillId="0" borderId="0" xfId="4" applyFont="1"/>
    <xf numFmtId="0" fontId="22" fillId="14" borderId="7" xfId="0" applyFont="1" applyFill="1" applyBorder="1" applyAlignment="1">
      <alignment vertical="center" textRotation="180" wrapText="1"/>
    </xf>
    <xf numFmtId="0" fontId="22" fillId="15" borderId="7" xfId="0" applyFont="1" applyFill="1" applyBorder="1" applyAlignment="1">
      <alignment vertical="center" textRotation="180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9" fontId="18" fillId="0" borderId="0" xfId="4" applyFont="1" applyAlignment="1">
      <alignment vertical="center"/>
    </xf>
    <xf numFmtId="0" fontId="22" fillId="12" borderId="8" xfId="0" applyFont="1" applyFill="1" applyBorder="1" applyAlignment="1">
      <alignment vertical="center" textRotation="180" wrapText="1"/>
    </xf>
    <xf numFmtId="0" fontId="22" fillId="13" borderId="8" xfId="0" applyFont="1" applyFill="1" applyBorder="1" applyAlignment="1">
      <alignment vertical="center" textRotation="180" wrapText="1"/>
    </xf>
    <xf numFmtId="0" fontId="19" fillId="16" borderId="12" xfId="0" applyFont="1" applyFill="1" applyBorder="1"/>
    <xf numFmtId="9" fontId="18" fillId="0" borderId="13" xfId="4" applyFont="1" applyBorder="1"/>
    <xf numFmtId="9" fontId="18" fillId="0" borderId="15" xfId="4" applyFont="1" applyBorder="1"/>
    <xf numFmtId="0" fontId="21" fillId="19" borderId="18" xfId="0" applyFont="1" applyFill="1" applyBorder="1" applyAlignment="1">
      <alignment horizontal="left" vertical="center"/>
    </xf>
    <xf numFmtId="9" fontId="18" fillId="0" borderId="19" xfId="4" applyFont="1" applyBorder="1"/>
    <xf numFmtId="0" fontId="23" fillId="0" borderId="0" xfId="0" applyFont="1"/>
    <xf numFmtId="0" fontId="25" fillId="0" borderId="0" xfId="0" applyFont="1"/>
    <xf numFmtId="0" fontId="24" fillId="0" borderId="9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4" fillId="6" borderId="5" xfId="1" applyFont="1" applyFill="1" applyBorder="1"/>
    <xf numFmtId="0" fontId="4" fillId="11" borderId="20" xfId="1" applyFont="1" applyFill="1" applyBorder="1"/>
    <xf numFmtId="0" fontId="4" fillId="0" borderId="5" xfId="1" applyFont="1" applyBorder="1" applyAlignment="1">
      <alignment horizontal="center"/>
    </xf>
    <xf numFmtId="9" fontId="4" fillId="0" borderId="5" xfId="2" applyFont="1" applyFill="1" applyBorder="1" applyAlignment="1">
      <alignment horizontal="center"/>
    </xf>
    <xf numFmtId="9" fontId="1" fillId="0" borderId="5" xfId="1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0" fillId="0" borderId="22" xfId="4" applyFont="1" applyBorder="1"/>
    <xf numFmtId="9" fontId="4" fillId="0" borderId="23" xfId="4" applyFont="1" applyFill="1" applyBorder="1" applyAlignment="1">
      <alignment horizontal="center"/>
    </xf>
    <xf numFmtId="0" fontId="12" fillId="2" borderId="24" xfId="1" applyFont="1" applyFill="1" applyBorder="1" applyAlignment="1">
      <alignment horizontal="center" vertical="center" wrapText="1" readingOrder="1"/>
    </xf>
    <xf numFmtId="0" fontId="4" fillId="11" borderId="3" xfId="1" applyFont="1" applyFill="1" applyBorder="1" applyAlignment="1">
      <alignment horizontal="center"/>
    </xf>
    <xf numFmtId="9" fontId="0" fillId="0" borderId="0" xfId="4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8" borderId="3" xfId="1" applyFont="1" applyFill="1" applyBorder="1" applyAlignment="1">
      <alignment horizontal="center"/>
    </xf>
    <xf numFmtId="14" fontId="0" fillId="0" borderId="0" xfId="0" applyNumberFormat="1"/>
    <xf numFmtId="14" fontId="5" fillId="0" borderId="0" xfId="0" applyNumberFormat="1" applyFont="1"/>
    <xf numFmtId="0" fontId="5" fillId="0" borderId="0" xfId="0" applyFont="1" applyAlignment="1">
      <alignment horizontal="right"/>
    </xf>
    <xf numFmtId="2" fontId="0" fillId="0" borderId="0" xfId="0" applyNumberFormat="1"/>
    <xf numFmtId="9" fontId="16" fillId="10" borderId="0" xfId="1" applyNumberFormat="1" applyFont="1" applyFill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11" borderId="3" xfId="1" applyFont="1" applyFill="1" applyBorder="1" applyAlignment="1">
      <alignment horizontal="left" vertical="center"/>
    </xf>
    <xf numFmtId="0" fontId="4" fillId="0" borderId="30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4" fillId="11" borderId="4" xfId="1" applyFont="1" applyFill="1" applyBorder="1" applyAlignment="1">
      <alignment horizontal="left" vertical="center"/>
    </xf>
    <xf numFmtId="0" fontId="4" fillId="11" borderId="30" xfId="1" applyFont="1" applyFill="1" applyBorder="1" applyAlignment="1">
      <alignment horizontal="left" vertical="center"/>
    </xf>
    <xf numFmtId="0" fontId="4" fillId="0" borderId="28" xfId="1" applyFont="1" applyBorder="1" applyAlignment="1">
      <alignment horizontal="center"/>
    </xf>
    <xf numFmtId="0" fontId="4" fillId="11" borderId="0" xfId="1" applyFont="1" applyFill="1" applyAlignment="1">
      <alignment horizontal="left" vertical="center"/>
    </xf>
    <xf numFmtId="0" fontId="4" fillId="11" borderId="3" xfId="1" applyFont="1" applyFill="1" applyBorder="1" applyAlignment="1">
      <alignment vertical="center"/>
    </xf>
    <xf numFmtId="0" fontId="4" fillId="11" borderId="30" xfId="1" applyFont="1" applyFill="1" applyBorder="1" applyAlignment="1">
      <alignment horizontal="center" vertical="center"/>
    </xf>
    <xf numFmtId="0" fontId="4" fillId="11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/>
    </xf>
    <xf numFmtId="0" fontId="4" fillId="11" borderId="28" xfId="1" applyFont="1" applyFill="1" applyBorder="1" applyAlignment="1">
      <alignment horizontal="center" vertical="center"/>
    </xf>
    <xf numFmtId="0" fontId="1" fillId="0" borderId="12" xfId="1" applyBorder="1"/>
    <xf numFmtId="0" fontId="4" fillId="11" borderId="28" xfId="1" applyFont="1" applyFill="1" applyBorder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5" fillId="0" borderId="0" xfId="1" applyFont="1"/>
    <xf numFmtId="0" fontId="2" fillId="0" borderId="0" xfId="1" applyFont="1" applyAlignment="1">
      <alignment horizontal="center" vertical="center"/>
    </xf>
    <xf numFmtId="0" fontId="12" fillId="2" borderId="0" xfId="1" applyFont="1" applyFill="1" applyAlignment="1">
      <alignment horizontal="center" vertical="center" wrapText="1" readingOrder="1"/>
    </xf>
    <xf numFmtId="9" fontId="5" fillId="0" borderId="0" xfId="1" applyNumberFormat="1" applyFont="1" applyAlignment="1">
      <alignment horizontal="center"/>
    </xf>
    <xf numFmtId="0" fontId="1" fillId="0" borderId="28" xfId="1" applyBorder="1" applyAlignment="1">
      <alignment horizontal="center"/>
    </xf>
    <xf numFmtId="0" fontId="4" fillId="11" borderId="0" xfId="1" applyFont="1" applyFill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2" fillId="20" borderId="34" xfId="1" applyFont="1" applyFill="1" applyBorder="1" applyAlignment="1">
      <alignment vertical="center"/>
    </xf>
    <xf numFmtId="0" fontId="2" fillId="20" borderId="34" xfId="1" applyFont="1" applyFill="1" applyBorder="1" applyAlignment="1">
      <alignment horizontal="center"/>
    </xf>
    <xf numFmtId="0" fontId="4" fillId="11" borderId="30" xfId="1" applyFont="1" applyFill="1" applyBorder="1"/>
    <xf numFmtId="0" fontId="1" fillId="11" borderId="12" xfId="1" applyFill="1" applyBorder="1"/>
    <xf numFmtId="0" fontId="1" fillId="11" borderId="42" xfId="1" applyFill="1" applyBorder="1" applyAlignment="1">
      <alignment horizontal="center"/>
    </xf>
    <xf numFmtId="0" fontId="1" fillId="11" borderId="0" xfId="1" applyFill="1"/>
    <xf numFmtId="0" fontId="1" fillId="11" borderId="27" xfId="1" applyFill="1" applyBorder="1" applyAlignment="1">
      <alignment horizontal="center"/>
    </xf>
    <xf numFmtId="0" fontId="1" fillId="11" borderId="17" xfId="1" applyFill="1" applyBorder="1"/>
    <xf numFmtId="0" fontId="5" fillId="11" borderId="0" xfId="1" applyFont="1" applyFill="1"/>
    <xf numFmtId="0" fontId="5" fillId="11" borderId="17" xfId="1" applyFont="1" applyFill="1" applyBorder="1"/>
    <xf numFmtId="0" fontId="4" fillId="11" borderId="4" xfId="1" applyFont="1" applyFill="1" applyBorder="1" applyAlignment="1">
      <alignment vertical="center"/>
    </xf>
    <xf numFmtId="0" fontId="4" fillId="0" borderId="44" xfId="1" applyFont="1" applyBorder="1"/>
    <xf numFmtId="9" fontId="4" fillId="0" borderId="33" xfId="4" applyFont="1" applyBorder="1" applyAlignment="1">
      <alignment horizontal="center"/>
    </xf>
    <xf numFmtId="9" fontId="2" fillId="20" borderId="35" xfId="4" applyFont="1" applyFill="1" applyBorder="1" applyAlignment="1">
      <alignment horizontal="center" vertical="center"/>
    </xf>
    <xf numFmtId="9" fontId="4" fillId="0" borderId="40" xfId="4" applyFont="1" applyBorder="1" applyAlignment="1">
      <alignment horizontal="center"/>
    </xf>
    <xf numFmtId="9" fontId="4" fillId="11" borderId="33" xfId="4" applyFont="1" applyFill="1" applyBorder="1" applyAlignment="1">
      <alignment horizontal="center" vertical="center"/>
    </xf>
    <xf numFmtId="9" fontId="4" fillId="11" borderId="31" xfId="4" applyFont="1" applyFill="1" applyBorder="1" applyAlignment="1">
      <alignment horizontal="center" vertical="center"/>
    </xf>
    <xf numFmtId="0" fontId="5" fillId="0" borderId="30" xfId="1" applyFont="1" applyBorder="1" applyAlignment="1">
      <alignment horizontal="center"/>
    </xf>
    <xf numFmtId="9" fontId="2" fillId="11" borderId="31" xfId="4" applyFont="1" applyFill="1" applyBorder="1" applyAlignment="1">
      <alignment horizontal="center" vertical="center"/>
    </xf>
    <xf numFmtId="9" fontId="2" fillId="11" borderId="33" xfId="4" applyFont="1" applyFill="1" applyBorder="1" applyAlignment="1">
      <alignment horizontal="center" vertical="center"/>
    </xf>
    <xf numFmtId="0" fontId="5" fillId="0" borderId="34" xfId="1" applyFont="1" applyBorder="1" applyAlignment="1">
      <alignment horizontal="center"/>
    </xf>
    <xf numFmtId="9" fontId="2" fillId="11" borderId="35" xfId="4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20" borderId="43" xfId="1" applyFont="1" applyFill="1" applyBorder="1" applyAlignment="1">
      <alignment horizontal="center"/>
    </xf>
    <xf numFmtId="0" fontId="2" fillId="20" borderId="41" xfId="1" applyFont="1" applyFill="1" applyBorder="1" applyAlignment="1">
      <alignment vertical="center"/>
    </xf>
    <xf numFmtId="0" fontId="2" fillId="20" borderId="5" xfId="1" applyFont="1" applyFill="1" applyBorder="1" applyAlignment="1">
      <alignment horizontal="center"/>
    </xf>
    <xf numFmtId="9" fontId="2" fillId="20" borderId="37" xfId="4" applyFont="1" applyFill="1" applyBorder="1" applyAlignment="1">
      <alignment horizontal="center" vertical="center"/>
    </xf>
    <xf numFmtId="0" fontId="2" fillId="20" borderId="5" xfId="1" applyFont="1" applyFill="1" applyBorder="1" applyAlignment="1">
      <alignment vertical="center"/>
    </xf>
    <xf numFmtId="9" fontId="2" fillId="11" borderId="50" xfId="4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 readingOrder="1"/>
    </xf>
    <xf numFmtId="0" fontId="1" fillId="9" borderId="0" xfId="1" applyFill="1" applyAlignment="1">
      <alignment horizontal="center" vertical="center"/>
    </xf>
    <xf numFmtId="0" fontId="16" fillId="10" borderId="0" xfId="1" applyFont="1" applyFill="1" applyAlignment="1">
      <alignment horizontal="center" vertical="center"/>
    </xf>
    <xf numFmtId="0" fontId="12" fillId="2" borderId="53" xfId="1" applyFont="1" applyFill="1" applyBorder="1" applyAlignment="1">
      <alignment horizontal="center" vertical="center" wrapText="1" readingOrder="1"/>
    </xf>
    <xf numFmtId="0" fontId="12" fillId="2" borderId="53" xfId="1" applyFont="1" applyFill="1" applyBorder="1" applyAlignment="1">
      <alignment horizontal="left" vertical="center" wrapText="1" readingOrder="1"/>
    </xf>
    <xf numFmtId="14" fontId="12" fillId="2" borderId="54" xfId="1" applyNumberFormat="1" applyFont="1" applyFill="1" applyBorder="1" applyAlignment="1">
      <alignment horizontal="center" vertical="center" wrapText="1" readingOrder="1"/>
    </xf>
    <xf numFmtId="0" fontId="3" fillId="2" borderId="55" xfId="1" applyFont="1" applyFill="1" applyBorder="1" applyAlignment="1">
      <alignment horizontal="center" vertical="center" wrapText="1" readingOrder="1"/>
    </xf>
    <xf numFmtId="0" fontId="3" fillId="2" borderId="53" xfId="1" applyFont="1" applyFill="1" applyBorder="1" applyAlignment="1">
      <alignment horizontal="center" vertical="center" wrapText="1" readingOrder="1"/>
    </xf>
    <xf numFmtId="0" fontId="4" fillId="0" borderId="29" xfId="1" applyFont="1" applyBorder="1"/>
    <xf numFmtId="0" fontId="1" fillId="3" borderId="44" xfId="1" applyFill="1" applyBorder="1" applyAlignment="1">
      <alignment horizontal="center"/>
    </xf>
    <xf numFmtId="0" fontId="4" fillId="3" borderId="44" xfId="1" applyFont="1" applyFill="1" applyBorder="1" applyAlignment="1">
      <alignment horizontal="center"/>
    </xf>
    <xf numFmtId="0" fontId="4" fillId="3" borderId="44" xfId="1" applyFont="1" applyFill="1" applyBorder="1" applyAlignment="1">
      <alignment horizontal="left" vertical="center"/>
    </xf>
    <xf numFmtId="0" fontId="4" fillId="0" borderId="44" xfId="1" applyFont="1" applyBorder="1" applyAlignment="1">
      <alignment horizontal="center"/>
    </xf>
    <xf numFmtId="9" fontId="4" fillId="0" borderId="50" xfId="2" applyFont="1" applyFill="1" applyBorder="1" applyAlignment="1">
      <alignment horizontal="center"/>
    </xf>
    <xf numFmtId="0" fontId="5" fillId="11" borderId="12" xfId="1" applyFont="1" applyFill="1" applyBorder="1"/>
    <xf numFmtId="9" fontId="0" fillId="0" borderId="40" xfId="4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5" fillId="0" borderId="44" xfId="1" applyFont="1" applyBorder="1" applyAlignment="1">
      <alignment horizontal="center"/>
    </xf>
    <xf numFmtId="9" fontId="2" fillId="20" borderId="45" xfId="4" applyFont="1" applyFill="1" applyBorder="1" applyAlignment="1">
      <alignment horizontal="center" vertical="center"/>
    </xf>
    <xf numFmtId="0" fontId="2" fillId="20" borderId="26" xfId="1" applyFont="1" applyFill="1" applyBorder="1" applyAlignment="1">
      <alignment horizontal="center"/>
    </xf>
    <xf numFmtId="1" fontId="2" fillId="11" borderId="3" xfId="4" applyNumberFormat="1" applyFont="1" applyFill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/>
    </xf>
    <xf numFmtId="1" fontId="2" fillId="11" borderId="3" xfId="1" applyNumberFormat="1" applyFont="1" applyFill="1" applyBorder="1" applyAlignment="1">
      <alignment horizontal="center" vertical="center"/>
    </xf>
    <xf numFmtId="0" fontId="12" fillId="2" borderId="61" xfId="1" applyFont="1" applyFill="1" applyBorder="1" applyAlignment="1">
      <alignment horizontal="center" vertical="center" wrapText="1" readingOrder="1"/>
    </xf>
    <xf numFmtId="0" fontId="4" fillId="0" borderId="48" xfId="1" applyFont="1" applyBorder="1" applyAlignment="1">
      <alignment horizontal="center"/>
    </xf>
    <xf numFmtId="0" fontId="4" fillId="0" borderId="42" xfId="1" applyFont="1" applyBorder="1" applyAlignment="1">
      <alignment horizontal="center"/>
    </xf>
    <xf numFmtId="0" fontId="4" fillId="0" borderId="27" xfId="1" applyFont="1" applyBorder="1" applyAlignment="1">
      <alignment horizontal="center"/>
    </xf>
    <xf numFmtId="0" fontId="2" fillId="20" borderId="49" xfId="1" applyFont="1" applyFill="1" applyBorder="1" applyAlignment="1">
      <alignment horizontal="center"/>
    </xf>
    <xf numFmtId="0" fontId="2" fillId="20" borderId="38" xfId="1" applyFont="1" applyFill="1" applyBorder="1" applyAlignment="1">
      <alignment horizontal="center"/>
    </xf>
    <xf numFmtId="0" fontId="2" fillId="20" borderId="39" xfId="1" applyFont="1" applyFill="1" applyBorder="1" applyAlignment="1">
      <alignment horizontal="center"/>
    </xf>
    <xf numFmtId="0" fontId="4" fillId="0" borderId="49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1" fontId="1" fillId="0" borderId="3" xfId="1" applyNumberFormat="1" applyBorder="1" applyAlignment="1">
      <alignment horizontal="center" vertical="center"/>
    </xf>
    <xf numFmtId="1" fontId="0" fillId="11" borderId="3" xfId="1" applyNumberFormat="1" applyFont="1" applyFill="1" applyBorder="1" applyAlignment="1">
      <alignment horizontal="center" vertical="center"/>
    </xf>
    <xf numFmtId="9" fontId="30" fillId="0" borderId="0" xfId="1" applyNumberFormat="1" applyFont="1" applyAlignment="1">
      <alignment horizontal="left"/>
    </xf>
    <xf numFmtId="0" fontId="30" fillId="0" borderId="0" xfId="1" applyFont="1" applyAlignment="1">
      <alignment horizontal="left"/>
    </xf>
    <xf numFmtId="1" fontId="4" fillId="0" borderId="3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6" fillId="11" borderId="0" xfId="6" applyFont="1" applyFill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51" xfId="1" applyFont="1" applyBorder="1" applyAlignment="1">
      <alignment horizontal="left" vertical="center"/>
    </xf>
    <xf numFmtId="0" fontId="5" fillId="0" borderId="51" xfId="1" applyFont="1" applyBorder="1"/>
    <xf numFmtId="0" fontId="5" fillId="0" borderId="69" xfId="1" applyFont="1" applyBorder="1"/>
    <xf numFmtId="1" fontId="2" fillId="11" borderId="70" xfId="1" applyNumberFormat="1" applyFont="1" applyFill="1" applyBorder="1" applyAlignment="1">
      <alignment horizontal="center" vertical="center"/>
    </xf>
    <xf numFmtId="0" fontId="5" fillId="0" borderId="70" xfId="1" applyFont="1" applyBorder="1" applyAlignment="1">
      <alignment horizontal="center"/>
    </xf>
    <xf numFmtId="0" fontId="4" fillId="0" borderId="70" xfId="1" applyFont="1" applyBorder="1" applyAlignment="1">
      <alignment horizontal="center"/>
    </xf>
    <xf numFmtId="9" fontId="4" fillId="20" borderId="71" xfId="4" applyFont="1" applyFill="1" applyBorder="1" applyAlignment="1">
      <alignment horizontal="center" vertical="center"/>
    </xf>
    <xf numFmtId="9" fontId="4" fillId="20" borderId="72" xfId="4" applyFont="1" applyFill="1" applyBorder="1" applyAlignment="1">
      <alignment horizontal="center" vertical="center"/>
    </xf>
    <xf numFmtId="0" fontId="2" fillId="20" borderId="73" xfId="1" applyFont="1" applyFill="1" applyBorder="1" applyAlignment="1">
      <alignment horizontal="center"/>
    </xf>
    <xf numFmtId="9" fontId="4" fillId="20" borderId="74" xfId="4" applyFont="1" applyFill="1" applyBorder="1" applyAlignment="1">
      <alignment horizontal="center" vertical="center"/>
    </xf>
    <xf numFmtId="0" fontId="4" fillId="11" borderId="75" xfId="1" applyFont="1" applyFill="1" applyBorder="1" applyAlignment="1">
      <alignment horizontal="left" vertical="center"/>
    </xf>
    <xf numFmtId="0" fontId="31" fillId="11" borderId="63" xfId="6" applyFont="1" applyFill="1" applyBorder="1" applyAlignment="1">
      <alignment vertical="center" wrapText="1"/>
    </xf>
    <xf numFmtId="0" fontId="4" fillId="11" borderId="1" xfId="1" applyFont="1" applyFill="1" applyBorder="1" applyAlignment="1">
      <alignment horizontal="left" vertical="center"/>
    </xf>
    <xf numFmtId="0" fontId="36" fillId="0" borderId="1" xfId="0" applyFont="1" applyBorder="1" applyAlignment="1">
      <alignment horizontal="center"/>
    </xf>
    <xf numFmtId="0" fontId="2" fillId="11" borderId="1" xfId="1" applyFont="1" applyFill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9" fontId="2" fillId="20" borderId="1" xfId="4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20" borderId="6" xfId="1" applyFont="1" applyFill="1" applyBorder="1" applyAlignment="1">
      <alignment horizontal="center"/>
    </xf>
    <xf numFmtId="0" fontId="2" fillId="20" borderId="15" xfId="1" applyFont="1" applyFill="1" applyBorder="1" applyAlignment="1">
      <alignment vertical="center"/>
    </xf>
    <xf numFmtId="1" fontId="2" fillId="20" borderId="34" xfId="1" applyNumberFormat="1" applyFont="1" applyFill="1" applyBorder="1" applyAlignment="1">
      <alignment horizontal="center"/>
    </xf>
    <xf numFmtId="1" fontId="2" fillId="20" borderId="43" xfId="1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9" fontId="30" fillId="0" borderId="1" xfId="1" applyNumberFormat="1" applyFont="1" applyBorder="1" applyAlignment="1">
      <alignment horizontal="left" vertical="center"/>
    </xf>
    <xf numFmtId="9" fontId="30" fillId="0" borderId="1" xfId="1" applyNumberFormat="1" applyFont="1" applyBorder="1" applyAlignment="1">
      <alignment horizontal="left"/>
    </xf>
    <xf numFmtId="0" fontId="30" fillId="0" borderId="1" xfId="1" applyFont="1" applyBorder="1" applyAlignment="1">
      <alignment horizontal="left"/>
    </xf>
    <xf numFmtId="1" fontId="2" fillId="20" borderId="73" xfId="1" applyNumberFormat="1" applyFont="1" applyFill="1" applyBorder="1" applyAlignment="1">
      <alignment horizontal="center"/>
    </xf>
    <xf numFmtId="0" fontId="34" fillId="0" borderId="78" xfId="0" applyFont="1" applyBorder="1"/>
    <xf numFmtId="0" fontId="5" fillId="0" borderId="78" xfId="1" applyFont="1" applyBorder="1" applyAlignment="1">
      <alignment horizontal="center" vertical="center"/>
    </xf>
    <xf numFmtId="1" fontId="1" fillId="0" borderId="78" xfId="1" applyNumberFormat="1" applyBorder="1" applyAlignment="1">
      <alignment horizontal="center" vertical="center"/>
    </xf>
    <xf numFmtId="9" fontId="4" fillId="20" borderId="80" xfId="4" applyFont="1" applyFill="1" applyBorder="1" applyAlignment="1">
      <alignment horizontal="center" vertical="center"/>
    </xf>
    <xf numFmtId="9" fontId="4" fillId="20" borderId="81" xfId="4" applyFont="1" applyFill="1" applyBorder="1" applyAlignment="1">
      <alignment horizontal="center" vertical="center"/>
    </xf>
    <xf numFmtId="0" fontId="2" fillId="20" borderId="83" xfId="1" applyFont="1" applyFill="1" applyBorder="1" applyAlignment="1">
      <alignment horizontal="center"/>
    </xf>
    <xf numFmtId="0" fontId="2" fillId="20" borderId="82" xfId="1" applyFont="1" applyFill="1" applyBorder="1" applyAlignment="1">
      <alignment horizontal="center"/>
    </xf>
    <xf numFmtId="1" fontId="2" fillId="20" borderId="82" xfId="1" applyNumberFormat="1" applyFont="1" applyFill="1" applyBorder="1" applyAlignment="1">
      <alignment horizontal="center"/>
    </xf>
    <xf numFmtId="9" fontId="4" fillId="20" borderId="84" xfId="4" applyFont="1" applyFill="1" applyBorder="1" applyAlignment="1">
      <alignment horizontal="center" vertical="center"/>
    </xf>
    <xf numFmtId="0" fontId="4" fillId="0" borderId="71" xfId="1" applyFont="1" applyBorder="1" applyAlignment="1">
      <alignment horizontal="center"/>
    </xf>
    <xf numFmtId="0" fontId="4" fillId="0" borderId="72" xfId="1" applyFont="1" applyBorder="1" applyAlignment="1">
      <alignment horizontal="center"/>
    </xf>
    <xf numFmtId="0" fontId="4" fillId="0" borderId="85" xfId="1" applyFont="1" applyBorder="1" applyAlignment="1">
      <alignment horizontal="center"/>
    </xf>
    <xf numFmtId="0" fontId="2" fillId="20" borderId="86" xfId="1" applyFont="1" applyFill="1" applyBorder="1" applyAlignment="1">
      <alignment vertical="center"/>
    </xf>
    <xf numFmtId="0" fontId="2" fillId="20" borderId="87" xfId="1" applyFont="1" applyFill="1" applyBorder="1" applyAlignment="1">
      <alignment horizontal="center"/>
    </xf>
    <xf numFmtId="9" fontId="2" fillId="11" borderId="88" xfId="4" applyFont="1" applyFill="1" applyBorder="1" applyAlignment="1">
      <alignment horizontal="center" vertical="center"/>
    </xf>
    <xf numFmtId="0" fontId="0" fillId="0" borderId="21" xfId="1" applyFont="1" applyBorder="1" applyAlignment="1">
      <alignment horizontal="left" vertical="center"/>
    </xf>
    <xf numFmtId="9" fontId="2" fillId="20" borderId="103" xfId="4" applyFont="1" applyFill="1" applyBorder="1" applyAlignment="1">
      <alignment horizontal="center" vertical="center"/>
    </xf>
    <xf numFmtId="0" fontId="2" fillId="20" borderId="104" xfId="1" applyFont="1" applyFill="1" applyBorder="1" applyAlignment="1">
      <alignment horizontal="center"/>
    </xf>
    <xf numFmtId="0" fontId="4" fillId="0" borderId="102" xfId="1" applyFont="1" applyBorder="1" applyAlignment="1">
      <alignment horizontal="center"/>
    </xf>
    <xf numFmtId="0" fontId="4" fillId="11" borderId="105" xfId="1" applyFont="1" applyFill="1" applyBorder="1" applyAlignment="1">
      <alignment horizontal="left" vertical="center"/>
    </xf>
    <xf numFmtId="0" fontId="4" fillId="11" borderId="106" xfId="1" applyFont="1" applyFill="1" applyBorder="1" applyAlignment="1">
      <alignment horizontal="left" vertical="center"/>
    </xf>
    <xf numFmtId="0" fontId="4" fillId="11" borderId="107" xfId="1" applyFont="1" applyFill="1" applyBorder="1" applyAlignment="1">
      <alignment horizontal="left" vertical="center"/>
    </xf>
    <xf numFmtId="0" fontId="2" fillId="20" borderId="108" xfId="1" applyFont="1" applyFill="1" applyBorder="1" applyAlignment="1">
      <alignment horizontal="center"/>
    </xf>
    <xf numFmtId="0" fontId="5" fillId="0" borderId="109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8" fillId="0" borderId="109" xfId="1" applyFont="1" applyBorder="1" applyAlignment="1">
      <alignment horizontal="center"/>
    </xf>
    <xf numFmtId="0" fontId="38" fillId="0" borderId="109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" fillId="11" borderId="102" xfId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4" fillId="11" borderId="110" xfId="1" applyFont="1" applyFill="1" applyBorder="1" applyAlignment="1">
      <alignment horizontal="left" vertical="center"/>
    </xf>
    <xf numFmtId="0" fontId="4" fillId="11" borderId="111" xfId="1" applyFont="1" applyFill="1" applyBorder="1" applyAlignment="1">
      <alignment horizontal="left" vertical="center"/>
    </xf>
    <xf numFmtId="0" fontId="4" fillId="11" borderId="111" xfId="1" applyFont="1" applyFill="1" applyBorder="1" applyAlignment="1">
      <alignment horizontal="left" vertical="center" wrapText="1"/>
    </xf>
    <xf numFmtId="0" fontId="4" fillId="11" borderId="112" xfId="1" applyFont="1" applyFill="1" applyBorder="1" applyAlignment="1">
      <alignment horizontal="left" vertical="center"/>
    </xf>
    <xf numFmtId="0" fontId="5" fillId="0" borderId="4" xfId="1" applyFont="1" applyBorder="1" applyAlignment="1">
      <alignment horizontal="center"/>
    </xf>
    <xf numFmtId="0" fontId="5" fillId="0" borderId="113" xfId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4" fillId="11" borderId="114" xfId="1" applyFont="1" applyFill="1" applyBorder="1" applyAlignment="1">
      <alignment horizontal="left" vertical="center"/>
    </xf>
    <xf numFmtId="0" fontId="5" fillId="0" borderId="41" xfId="1" applyFont="1" applyBorder="1" applyAlignment="1">
      <alignment horizontal="center"/>
    </xf>
    <xf numFmtId="0" fontId="2" fillId="20" borderId="115" xfId="1" applyFont="1" applyFill="1" applyBorder="1" applyAlignment="1">
      <alignment vertical="center"/>
    </xf>
    <xf numFmtId="0" fontId="4" fillId="11" borderId="116" xfId="1" applyFont="1" applyFill="1" applyBorder="1" applyAlignment="1">
      <alignment horizontal="left" vertical="center"/>
    </xf>
    <xf numFmtId="0" fontId="2" fillId="11" borderId="3" xfId="1" applyFont="1" applyFill="1" applyBorder="1" applyAlignment="1">
      <alignment horizontal="center" vertical="center"/>
    </xf>
    <xf numFmtId="0" fontId="39" fillId="11" borderId="10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/>
    </xf>
    <xf numFmtId="0" fontId="4" fillId="0" borderId="118" xfId="1" applyFont="1" applyBorder="1" applyAlignment="1">
      <alignment horizontal="center"/>
    </xf>
    <xf numFmtId="0" fontId="2" fillId="20" borderId="100" xfId="1" applyFont="1" applyFill="1" applyBorder="1" applyAlignment="1">
      <alignment horizontal="center"/>
    </xf>
    <xf numFmtId="0" fontId="2" fillId="20" borderId="6" xfId="1" applyFont="1" applyFill="1" applyBorder="1" applyAlignment="1">
      <alignment vertical="center"/>
    </xf>
    <xf numFmtId="0" fontId="2" fillId="20" borderId="69" xfId="1" applyFont="1" applyFill="1" applyBorder="1" applyAlignment="1">
      <alignment horizontal="center"/>
    </xf>
    <xf numFmtId="0" fontId="2" fillId="20" borderId="117" xfId="1" applyFont="1" applyFill="1" applyBorder="1" applyAlignment="1">
      <alignment horizontal="center"/>
    </xf>
    <xf numFmtId="0" fontId="2" fillId="20" borderId="119" xfId="1" applyFont="1" applyFill="1" applyBorder="1" applyAlignment="1">
      <alignment horizontal="center"/>
    </xf>
    <xf numFmtId="9" fontId="4" fillId="20" borderId="66" xfId="4" applyFont="1" applyFill="1" applyBorder="1" applyAlignment="1">
      <alignment horizontal="center" vertical="center"/>
    </xf>
    <xf numFmtId="0" fontId="24" fillId="0" borderId="79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" fillId="20" borderId="120" xfId="1" applyFont="1" applyFill="1" applyBorder="1" applyAlignment="1">
      <alignment vertical="center"/>
    </xf>
    <xf numFmtId="0" fontId="5" fillId="0" borderId="117" xfId="1" applyFont="1" applyBorder="1" applyAlignment="1">
      <alignment horizontal="center"/>
    </xf>
    <xf numFmtId="0" fontId="1" fillId="0" borderId="117" xfId="1" applyBorder="1" applyAlignment="1">
      <alignment horizontal="center"/>
    </xf>
    <xf numFmtId="9" fontId="4" fillId="20" borderId="121" xfId="4" applyFont="1" applyFill="1" applyBorder="1" applyAlignment="1">
      <alignment horizontal="center" vertical="center"/>
    </xf>
    <xf numFmtId="0" fontId="41" fillId="0" borderId="51" xfId="0" applyFont="1" applyBorder="1" applyAlignment="1">
      <alignment horizontal="left"/>
    </xf>
    <xf numFmtId="0" fontId="28" fillId="0" borderId="0" xfId="1" applyFont="1" applyAlignment="1">
      <alignment vertical="center"/>
    </xf>
    <xf numFmtId="0" fontId="28" fillId="0" borderId="90" xfId="1" applyFont="1" applyBorder="1" applyAlignment="1">
      <alignment vertical="center"/>
    </xf>
    <xf numFmtId="0" fontId="1" fillId="0" borderId="1" xfId="1" applyBorder="1"/>
    <xf numFmtId="0" fontId="5" fillId="21" borderId="117" xfId="1" applyFont="1" applyFill="1" applyBorder="1" applyAlignment="1">
      <alignment horizontal="center"/>
    </xf>
    <xf numFmtId="9" fontId="5" fillId="21" borderId="117" xfId="1" applyNumberFormat="1" applyFont="1" applyFill="1" applyBorder="1" applyAlignment="1">
      <alignment horizontal="center"/>
    </xf>
    <xf numFmtId="0" fontId="1" fillId="0" borderId="51" xfId="1" applyBorder="1" applyAlignment="1">
      <alignment horizontal="center"/>
    </xf>
    <xf numFmtId="0" fontId="1" fillId="0" borderId="78" xfId="1" applyBorder="1"/>
    <xf numFmtId="0" fontId="1" fillId="0" borderId="82" xfId="1" applyBorder="1"/>
    <xf numFmtId="0" fontId="1" fillId="0" borderId="65" xfId="1" applyBorder="1"/>
    <xf numFmtId="0" fontId="1" fillId="0" borderId="51" xfId="1" applyBorder="1"/>
    <xf numFmtId="0" fontId="1" fillId="0" borderId="83" xfId="1" applyBorder="1"/>
    <xf numFmtId="0" fontId="1" fillId="0" borderId="109" xfId="1" applyBorder="1"/>
    <xf numFmtId="0" fontId="1" fillId="0" borderId="127" xfId="1" applyBorder="1"/>
    <xf numFmtId="0" fontId="1" fillId="0" borderId="79" xfId="1" applyBorder="1"/>
    <xf numFmtId="0" fontId="1" fillId="0" borderId="128" xfId="1" applyBorder="1"/>
    <xf numFmtId="0" fontId="41" fillId="0" borderId="129" xfId="0" applyFont="1" applyBorder="1" applyAlignment="1">
      <alignment horizontal="left"/>
    </xf>
    <xf numFmtId="0" fontId="5" fillId="0" borderId="128" xfId="1" applyFont="1" applyBorder="1" applyAlignment="1">
      <alignment horizontal="center"/>
    </xf>
    <xf numFmtId="0" fontId="1" fillId="0" borderId="78" xfId="1" applyBorder="1" applyAlignment="1">
      <alignment horizontal="center"/>
    </xf>
    <xf numFmtId="0" fontId="41" fillId="0" borderId="130" xfId="0" applyFont="1" applyBorder="1" applyAlignment="1">
      <alignment horizontal="left"/>
    </xf>
    <xf numFmtId="0" fontId="2" fillId="20" borderId="131" xfId="1" applyFont="1" applyFill="1" applyBorder="1" applyAlignment="1">
      <alignment vertical="center"/>
    </xf>
    <xf numFmtId="9" fontId="5" fillId="21" borderId="124" xfId="1" applyNumberFormat="1" applyFont="1" applyFill="1" applyBorder="1" applyAlignment="1">
      <alignment horizontal="center"/>
    </xf>
    <xf numFmtId="0" fontId="5" fillId="0" borderId="130" xfId="1" applyFont="1" applyBorder="1" applyAlignment="1">
      <alignment horizontal="left" vertical="center"/>
    </xf>
    <xf numFmtId="9" fontId="4" fillId="20" borderId="123" xfId="4" applyFont="1" applyFill="1" applyBorder="1" applyAlignment="1">
      <alignment horizontal="center" vertical="center"/>
    </xf>
    <xf numFmtId="0" fontId="5" fillId="21" borderId="82" xfId="1" applyFont="1" applyFill="1" applyBorder="1" applyAlignment="1">
      <alignment horizontal="center"/>
    </xf>
    <xf numFmtId="9" fontId="5" fillId="21" borderId="125" xfId="1" applyNumberFormat="1" applyFont="1" applyFill="1" applyBorder="1" applyAlignment="1">
      <alignment horizontal="center"/>
    </xf>
    <xf numFmtId="9" fontId="4" fillId="20" borderId="122" xfId="4" applyFont="1" applyFill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5" fillId="21" borderId="69" xfId="1" applyFont="1" applyFill="1" applyBorder="1" applyAlignment="1">
      <alignment horizontal="center"/>
    </xf>
    <xf numFmtId="0" fontId="5" fillId="0" borderId="69" xfId="1" applyFont="1" applyBorder="1" applyAlignment="1">
      <alignment horizontal="center"/>
    </xf>
    <xf numFmtId="0" fontId="5" fillId="21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21" borderId="2" xfId="1" applyFont="1" applyFill="1" applyBorder="1" applyAlignment="1">
      <alignment horizontal="center"/>
    </xf>
    <xf numFmtId="0" fontId="43" fillId="0" borderId="136" xfId="0" applyFont="1" applyBorder="1"/>
    <xf numFmtId="0" fontId="43" fillId="0" borderId="126" xfId="0" applyFont="1" applyBorder="1"/>
    <xf numFmtId="0" fontId="1" fillId="0" borderId="90" xfId="1" applyBorder="1"/>
    <xf numFmtId="0" fontId="0" fillId="11" borderId="0" xfId="0" applyFill="1"/>
    <xf numFmtId="9" fontId="48" fillId="11" borderId="148" xfId="0" applyNumberFormat="1" applyFont="1" applyFill="1" applyBorder="1" applyAlignment="1">
      <alignment horizontal="center"/>
    </xf>
    <xf numFmtId="9" fontId="50" fillId="11" borderId="148" xfId="0" applyNumberFormat="1" applyFont="1" applyFill="1" applyBorder="1" applyAlignment="1">
      <alignment horizontal="center" wrapText="1"/>
    </xf>
    <xf numFmtId="0" fontId="48" fillId="11" borderId="148" xfId="0" applyFont="1" applyFill="1" applyBorder="1" applyAlignment="1">
      <alignment horizontal="center"/>
    </xf>
    <xf numFmtId="0" fontId="48" fillId="11" borderId="149" xfId="0" applyFont="1" applyFill="1" applyBorder="1" applyAlignment="1">
      <alignment horizontal="center"/>
    </xf>
    <xf numFmtId="9" fontId="48" fillId="11" borderId="149" xfId="0" applyNumberFormat="1" applyFont="1" applyFill="1" applyBorder="1" applyAlignment="1">
      <alignment horizontal="center"/>
    </xf>
    <xf numFmtId="9" fontId="48" fillId="11" borderId="115" xfId="0" applyNumberFormat="1" applyFont="1" applyFill="1" applyBorder="1" applyAlignment="1">
      <alignment horizontal="center"/>
    </xf>
    <xf numFmtId="0" fontId="48" fillId="11" borderId="115" xfId="0" applyFont="1" applyFill="1" applyBorder="1" applyAlignment="1">
      <alignment horizontal="center"/>
    </xf>
    <xf numFmtId="0" fontId="48" fillId="11" borderId="19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9" fontId="48" fillId="11" borderId="1" xfId="0" applyNumberFormat="1" applyFont="1" applyFill="1" applyBorder="1" applyAlignment="1">
      <alignment horizontal="center"/>
    </xf>
    <xf numFmtId="9" fontId="48" fillId="11" borderId="153" xfId="0" applyNumberFormat="1" applyFont="1" applyFill="1" applyBorder="1" applyAlignment="1">
      <alignment horizontal="center"/>
    </xf>
    <xf numFmtId="9" fontId="48" fillId="11" borderId="64" xfId="0" applyNumberFormat="1" applyFont="1" applyFill="1" applyBorder="1" applyAlignment="1">
      <alignment horizontal="center"/>
    </xf>
    <xf numFmtId="9" fontId="48" fillId="11" borderId="130" xfId="0" applyNumberFormat="1" applyFont="1" applyFill="1" applyBorder="1" applyAlignment="1">
      <alignment horizontal="center"/>
    </xf>
    <xf numFmtId="9" fontId="49" fillId="11" borderId="123" xfId="0" applyNumberFormat="1" applyFont="1" applyFill="1" applyBorder="1" applyAlignment="1">
      <alignment horizontal="center" wrapText="1"/>
    </xf>
    <xf numFmtId="9" fontId="48" fillId="11" borderId="143" xfId="0" applyNumberFormat="1" applyFont="1" applyFill="1" applyBorder="1" applyAlignment="1">
      <alignment horizontal="center"/>
    </xf>
    <xf numFmtId="9" fontId="48" fillId="11" borderId="82" xfId="0" applyNumberFormat="1" applyFont="1" applyFill="1" applyBorder="1" applyAlignment="1">
      <alignment horizontal="center"/>
    </xf>
    <xf numFmtId="9" fontId="49" fillId="11" borderId="109" xfId="0" applyNumberFormat="1" applyFont="1" applyFill="1" applyBorder="1" applyAlignment="1">
      <alignment horizontal="center" wrapText="1"/>
    </xf>
    <xf numFmtId="9" fontId="49" fillId="11" borderId="127" xfId="0" applyNumberFormat="1" applyFont="1" applyFill="1" applyBorder="1" applyAlignment="1">
      <alignment horizontal="center" wrapText="1"/>
    </xf>
    <xf numFmtId="9" fontId="48" fillId="11" borderId="122" xfId="0" applyNumberFormat="1" applyFont="1" applyFill="1" applyBorder="1" applyAlignment="1">
      <alignment horizontal="center"/>
    </xf>
    <xf numFmtId="9" fontId="50" fillId="11" borderId="123" xfId="0" applyNumberFormat="1" applyFont="1" applyFill="1" applyBorder="1" applyAlignment="1">
      <alignment horizontal="center" wrapText="1"/>
    </xf>
    <xf numFmtId="9" fontId="49" fillId="11" borderId="130" xfId="0" applyNumberFormat="1" applyFont="1" applyFill="1" applyBorder="1" applyAlignment="1">
      <alignment horizontal="center" wrapText="1"/>
    </xf>
    <xf numFmtId="0" fontId="50" fillId="11" borderId="123" xfId="0" applyFont="1" applyFill="1" applyBorder="1" applyAlignment="1">
      <alignment horizontal="center" wrapText="1"/>
    </xf>
    <xf numFmtId="9" fontId="50" fillId="11" borderId="125" xfId="0" applyNumberFormat="1" applyFont="1" applyFill="1" applyBorder="1" applyAlignment="1">
      <alignment horizontal="center" wrapText="1"/>
    </xf>
    <xf numFmtId="0" fontId="46" fillId="11" borderId="150" xfId="0" applyFont="1" applyFill="1" applyBorder="1"/>
    <xf numFmtId="14" fontId="46" fillId="11" borderId="62" xfId="0" applyNumberFormat="1" applyFont="1" applyFill="1" applyBorder="1"/>
    <xf numFmtId="0" fontId="46" fillId="11" borderId="153" xfId="0" applyFont="1" applyFill="1" applyBorder="1"/>
    <xf numFmtId="0" fontId="46" fillId="11" borderId="130" xfId="0" applyFont="1" applyFill="1" applyBorder="1" applyAlignment="1">
      <alignment horizontal="center"/>
    </xf>
    <xf numFmtId="0" fontId="46" fillId="11" borderId="1" xfId="0" applyFont="1" applyFill="1" applyBorder="1" applyAlignment="1">
      <alignment horizontal="center"/>
    </xf>
    <xf numFmtId="0" fontId="46" fillId="11" borderId="109" xfId="0" applyFont="1" applyFill="1" applyBorder="1" applyAlignment="1">
      <alignment horizontal="center"/>
    </xf>
    <xf numFmtId="0" fontId="46" fillId="11" borderId="148" xfId="0" applyFont="1" applyFill="1" applyBorder="1"/>
    <xf numFmtId="0" fontId="46" fillId="11" borderId="149" xfId="0" applyFont="1" applyFill="1" applyBorder="1"/>
    <xf numFmtId="0" fontId="47" fillId="11" borderId="152" xfId="0" applyFont="1" applyFill="1" applyBorder="1" applyAlignment="1">
      <alignment wrapText="1"/>
    </xf>
    <xf numFmtId="0" fontId="47" fillId="11" borderId="16" xfId="0" applyFont="1" applyFill="1" applyBorder="1" applyAlignment="1">
      <alignment wrapText="1"/>
    </xf>
    <xf numFmtId="9" fontId="44" fillId="0" borderId="137" xfId="1" applyNumberFormat="1" applyFont="1" applyBorder="1" applyAlignment="1">
      <alignment horizontal="center" vertical="center"/>
    </xf>
    <xf numFmtId="0" fontId="44" fillId="0" borderId="142" xfId="1" applyFont="1" applyBorder="1" applyAlignment="1">
      <alignment horizontal="center" vertical="center"/>
    </xf>
    <xf numFmtId="0" fontId="44" fillId="0" borderId="138" xfId="1" applyFont="1" applyBorder="1" applyAlignment="1">
      <alignment horizontal="center" vertical="center"/>
    </xf>
    <xf numFmtId="0" fontId="28" fillId="0" borderId="78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8" fillId="0" borderId="82" xfId="1" applyFont="1" applyBorder="1" applyAlignment="1">
      <alignment horizontal="center" vertical="center"/>
    </xf>
    <xf numFmtId="9" fontId="45" fillId="0" borderId="140" xfId="1" applyNumberFormat="1" applyFont="1" applyBorder="1" applyAlignment="1">
      <alignment horizontal="center" vertical="center"/>
    </xf>
    <xf numFmtId="0" fontId="45" fillId="0" borderId="141" xfId="1" applyFont="1" applyBorder="1" applyAlignment="1">
      <alignment horizontal="center" vertical="center"/>
    </xf>
    <xf numFmtId="0" fontId="45" fillId="0" borderId="144" xfId="1" applyFont="1" applyBorder="1" applyAlignment="1">
      <alignment horizontal="center" vertical="center"/>
    </xf>
    <xf numFmtId="0" fontId="44" fillId="0" borderId="155" xfId="1" applyFont="1" applyBorder="1" applyAlignment="1">
      <alignment horizontal="center" vertical="center"/>
    </xf>
    <xf numFmtId="0" fontId="44" fillId="0" borderId="130" xfId="1" applyFont="1" applyBorder="1" applyAlignment="1">
      <alignment horizontal="center" vertical="center"/>
    </xf>
    <xf numFmtId="0" fontId="44" fillId="0" borderId="143" xfId="1" applyFont="1" applyBorder="1" applyAlignment="1">
      <alignment horizontal="center" vertical="center"/>
    </xf>
    <xf numFmtId="0" fontId="35" fillId="0" borderId="67" xfId="0" applyFont="1" applyBorder="1" applyAlignment="1">
      <alignment horizontal="center" vertical="center"/>
    </xf>
    <xf numFmtId="0" fontId="35" fillId="0" borderId="68" xfId="0" applyFont="1" applyBorder="1" applyAlignment="1">
      <alignment horizontal="center" vertical="center"/>
    </xf>
    <xf numFmtId="9" fontId="28" fillId="0" borderId="66" xfId="1" applyNumberFormat="1" applyFont="1" applyBorder="1" applyAlignment="1">
      <alignment horizontal="center" vertical="center"/>
    </xf>
    <xf numFmtId="0" fontId="28" fillId="0" borderId="67" xfId="1" applyFont="1" applyBorder="1" applyAlignment="1">
      <alignment horizontal="center" vertical="center"/>
    </xf>
    <xf numFmtId="9" fontId="28" fillId="0" borderId="137" xfId="1" applyNumberFormat="1" applyFont="1" applyBorder="1" applyAlignment="1">
      <alignment horizontal="center" vertical="center"/>
    </xf>
    <xf numFmtId="9" fontId="28" fillId="0" borderId="139" xfId="1" applyNumberFormat="1" applyFont="1" applyBorder="1" applyAlignment="1">
      <alignment horizontal="center" vertical="center"/>
    </xf>
    <xf numFmtId="0" fontId="5" fillId="0" borderId="133" xfId="1" applyFont="1" applyBorder="1" applyAlignment="1">
      <alignment horizontal="center" vertical="center"/>
    </xf>
    <xf numFmtId="0" fontId="5" fillId="0" borderId="134" xfId="1" applyFont="1" applyBorder="1" applyAlignment="1">
      <alignment horizontal="center" vertical="center"/>
    </xf>
    <xf numFmtId="9" fontId="35" fillId="0" borderId="62" xfId="1" applyNumberFormat="1" applyFont="1" applyBorder="1" applyAlignment="1">
      <alignment horizontal="center" vertical="center"/>
    </xf>
    <xf numFmtId="9" fontId="35" fillId="0" borderId="63" xfId="1" applyNumberFormat="1" applyFont="1" applyBorder="1" applyAlignment="1">
      <alignment horizontal="center" vertical="center"/>
    </xf>
    <xf numFmtId="0" fontId="45" fillId="0" borderId="67" xfId="0" applyFont="1" applyBorder="1" applyAlignment="1">
      <alignment horizontal="center" vertical="center"/>
    </xf>
    <xf numFmtId="0" fontId="45" fillId="0" borderId="68" xfId="0" applyFont="1" applyBorder="1" applyAlignment="1">
      <alignment horizontal="center" vertical="center"/>
    </xf>
    <xf numFmtId="9" fontId="35" fillId="0" borderId="135" xfId="1" applyNumberFormat="1" applyFont="1" applyBorder="1" applyAlignment="1">
      <alignment horizontal="center" vertical="center"/>
    </xf>
    <xf numFmtId="0" fontId="35" fillId="0" borderId="136" xfId="1" applyFont="1" applyBorder="1" applyAlignment="1">
      <alignment horizontal="center" vertical="center"/>
    </xf>
    <xf numFmtId="0" fontId="35" fillId="0" borderId="126" xfId="1" applyFont="1" applyBorder="1" applyAlignment="1">
      <alignment horizontal="center" vertical="center"/>
    </xf>
    <xf numFmtId="0" fontId="42" fillId="0" borderId="132" xfId="0" applyFont="1" applyBorder="1" applyAlignment="1">
      <alignment horizontal="center" vertical="center" wrapText="1"/>
    </xf>
    <xf numFmtId="0" fontId="42" fillId="0" borderId="133" xfId="0" applyFont="1" applyBorder="1" applyAlignment="1">
      <alignment horizontal="center" vertical="center" wrapText="1"/>
    </xf>
    <xf numFmtId="0" fontId="42" fillId="0" borderId="134" xfId="0" applyFont="1" applyBorder="1" applyAlignment="1">
      <alignment horizontal="center" vertical="center" wrapText="1"/>
    </xf>
    <xf numFmtId="9" fontId="16" fillId="10" borderId="0" xfId="1" applyNumberFormat="1" applyFont="1" applyFill="1" applyAlignment="1">
      <alignment horizontal="center" vertical="center"/>
    </xf>
    <xf numFmtId="0" fontId="4" fillId="0" borderId="44" xfId="1" applyFont="1" applyBorder="1" applyAlignment="1">
      <alignment horizontal="center"/>
    </xf>
    <xf numFmtId="0" fontId="4" fillId="0" borderId="100" xfId="1" applyFont="1" applyBorder="1" applyAlignment="1">
      <alignment horizontal="center"/>
    </xf>
    <xf numFmtId="0" fontId="5" fillId="0" borderId="66" xfId="1" applyFont="1" applyBorder="1" applyAlignment="1">
      <alignment horizontal="center" vertical="center"/>
    </xf>
    <xf numFmtId="0" fontId="5" fillId="0" borderId="67" xfId="1" applyFont="1" applyBorder="1" applyAlignment="1">
      <alignment horizontal="center" vertical="center"/>
    </xf>
    <xf numFmtId="0" fontId="5" fillId="0" borderId="68" xfId="1" applyFont="1" applyBorder="1" applyAlignment="1">
      <alignment horizontal="center" vertical="center"/>
    </xf>
    <xf numFmtId="0" fontId="39" fillId="11" borderId="29" xfId="1" applyFont="1" applyFill="1" applyBorder="1" applyAlignment="1">
      <alignment horizontal="left" vertical="center"/>
    </xf>
    <xf numFmtId="0" fontId="39" fillId="11" borderId="32" xfId="1" applyFont="1" applyFill="1" applyBorder="1" applyAlignment="1">
      <alignment horizontal="left" vertical="center"/>
    </xf>
    <xf numFmtId="9" fontId="28" fillId="0" borderId="67" xfId="1" applyNumberFormat="1" applyFont="1" applyBorder="1" applyAlignment="1">
      <alignment horizontal="center" vertical="center"/>
    </xf>
    <xf numFmtId="9" fontId="29" fillId="0" borderId="90" xfId="1" applyNumberFormat="1" applyFont="1" applyBorder="1" applyAlignment="1">
      <alignment horizontal="center" vertical="center"/>
    </xf>
    <xf numFmtId="9" fontId="29" fillId="0" borderId="0" xfId="1" applyNumberFormat="1" applyFont="1" applyAlignment="1">
      <alignment horizontal="center" vertical="center"/>
    </xf>
    <xf numFmtId="0" fontId="51" fillId="0" borderId="66" xfId="0" applyFont="1" applyBorder="1" applyAlignment="1">
      <alignment horizontal="center" vertical="center"/>
    </xf>
    <xf numFmtId="0" fontId="51" fillId="0" borderId="67" xfId="0" applyFont="1" applyBorder="1" applyAlignment="1">
      <alignment horizontal="center" vertical="center"/>
    </xf>
    <xf numFmtId="0" fontId="51" fillId="0" borderId="68" xfId="0" applyFont="1" applyBorder="1" applyAlignment="1">
      <alignment horizontal="center" vertical="center"/>
    </xf>
    <xf numFmtId="0" fontId="5" fillId="20" borderId="77" xfId="1" applyFont="1" applyFill="1" applyBorder="1" applyAlignment="1">
      <alignment horizontal="center"/>
    </xf>
    <xf numFmtId="0" fontId="5" fillId="20" borderId="12" xfId="1" applyFont="1" applyFill="1" applyBorder="1" applyAlignment="1">
      <alignment horizontal="center"/>
    </xf>
    <xf numFmtId="0" fontId="5" fillId="20" borderId="13" xfId="1" applyFont="1" applyFill="1" applyBorder="1" applyAlignment="1">
      <alignment horizontal="center"/>
    </xf>
    <xf numFmtId="0" fontId="31" fillId="11" borderId="66" xfId="6" applyFont="1" applyFill="1" applyBorder="1" applyAlignment="1">
      <alignment vertical="center" wrapText="1"/>
    </xf>
    <xf numFmtId="0" fontId="31" fillId="11" borderId="67" xfId="6" applyFont="1" applyFill="1" applyBorder="1" applyAlignment="1">
      <alignment vertical="center" wrapText="1"/>
    </xf>
    <xf numFmtId="0" fontId="31" fillId="11" borderId="68" xfId="6" applyFont="1" applyFill="1" applyBorder="1" applyAlignment="1">
      <alignment vertical="center" wrapText="1"/>
    </xf>
    <xf numFmtId="9" fontId="33" fillId="11" borderId="66" xfId="4" applyFont="1" applyFill="1" applyBorder="1" applyAlignment="1">
      <alignment horizontal="center" vertical="center" wrapText="1"/>
    </xf>
    <xf numFmtId="9" fontId="33" fillId="11" borderId="67" xfId="4" applyFont="1" applyFill="1" applyBorder="1" applyAlignment="1">
      <alignment horizontal="center" vertical="center" wrapText="1"/>
    </xf>
    <xf numFmtId="9" fontId="33" fillId="11" borderId="63" xfId="4" applyFont="1" applyFill="1" applyBorder="1" applyAlignment="1">
      <alignment horizontal="center" vertical="center" wrapText="1"/>
    </xf>
    <xf numFmtId="9" fontId="28" fillId="0" borderId="11" xfId="1" applyNumberFormat="1" applyFont="1" applyBorder="1" applyAlignment="1">
      <alignment horizontal="center" vertical="center"/>
    </xf>
    <xf numFmtId="9" fontId="28" fillId="0" borderId="14" xfId="1" applyNumberFormat="1" applyFont="1" applyBorder="1" applyAlignment="1">
      <alignment horizontal="center" vertical="center"/>
    </xf>
    <xf numFmtId="9" fontId="28" fillId="0" borderId="94" xfId="1" applyNumberFormat="1" applyFont="1" applyBorder="1" applyAlignment="1">
      <alignment horizontal="center" vertical="center"/>
    </xf>
    <xf numFmtId="0" fontId="5" fillId="0" borderId="92" xfId="1" applyFont="1" applyBorder="1" applyAlignment="1">
      <alignment horizontal="center" vertical="center"/>
    </xf>
    <xf numFmtId="0" fontId="5" fillId="0" borderId="93" xfId="1" applyFont="1" applyBorder="1" applyAlignment="1">
      <alignment horizontal="center" vertical="center"/>
    </xf>
    <xf numFmtId="0" fontId="34" fillId="0" borderId="91" xfId="1" applyFont="1" applyBorder="1" applyAlignment="1">
      <alignment horizontal="center" vertical="center"/>
    </xf>
    <xf numFmtId="0" fontId="34" fillId="0" borderId="92" xfId="1" applyFont="1" applyBorder="1" applyAlignment="1">
      <alignment horizontal="center" vertical="center"/>
    </xf>
    <xf numFmtId="9" fontId="28" fillId="0" borderId="95" xfId="1" applyNumberFormat="1" applyFont="1" applyBorder="1" applyAlignment="1">
      <alignment horizontal="center" vertical="center"/>
    </xf>
    <xf numFmtId="9" fontId="28" fillId="0" borderId="96" xfId="1" applyNumberFormat="1" applyFont="1" applyBorder="1" applyAlignment="1">
      <alignment horizontal="center" vertical="center"/>
    </xf>
    <xf numFmtId="9" fontId="28" fillId="0" borderId="97" xfId="1" applyNumberFormat="1" applyFont="1" applyBorder="1" applyAlignment="1">
      <alignment horizontal="center" vertical="center"/>
    </xf>
    <xf numFmtId="9" fontId="28" fillId="0" borderId="62" xfId="1" applyNumberFormat="1" applyFont="1" applyBorder="1" applyAlignment="1">
      <alignment horizontal="center" vertical="center"/>
    </xf>
    <xf numFmtId="9" fontId="28" fillId="0" borderId="63" xfId="1" applyNumberFormat="1" applyFont="1" applyBorder="1" applyAlignment="1">
      <alignment horizontal="center" vertical="center"/>
    </xf>
    <xf numFmtId="9" fontId="28" fillId="0" borderId="64" xfId="1" applyNumberFormat="1" applyFont="1" applyBorder="1" applyAlignment="1">
      <alignment horizontal="center" vertical="center"/>
    </xf>
    <xf numFmtId="9" fontId="28" fillId="0" borderId="68" xfId="1" applyNumberFormat="1" applyFont="1" applyBorder="1" applyAlignment="1">
      <alignment horizontal="center" vertical="center"/>
    </xf>
    <xf numFmtId="9" fontId="28" fillId="11" borderId="77" xfId="1" applyNumberFormat="1" applyFont="1" applyFill="1" applyBorder="1" applyAlignment="1">
      <alignment horizontal="center" vertical="center"/>
    </xf>
    <xf numFmtId="0" fontId="28" fillId="11" borderId="63" xfId="1" applyFont="1" applyFill="1" applyBorder="1" applyAlignment="1">
      <alignment horizontal="center" vertical="center"/>
    </xf>
    <xf numFmtId="0" fontId="28" fillId="11" borderId="76" xfId="1" applyFont="1" applyFill="1" applyBorder="1" applyAlignment="1">
      <alignment horizontal="center" vertical="center"/>
    </xf>
    <xf numFmtId="0" fontId="4" fillId="11" borderId="29" xfId="1" applyFont="1" applyFill="1" applyBorder="1" applyAlignment="1">
      <alignment horizontal="left" vertical="center"/>
    </xf>
    <xf numFmtId="0" fontId="4" fillId="11" borderId="99" xfId="1" applyFont="1" applyFill="1" applyBorder="1" applyAlignment="1">
      <alignment horizontal="left" vertical="center"/>
    </xf>
    <xf numFmtId="0" fontId="29" fillId="11" borderId="13" xfId="1" applyFont="1" applyFill="1" applyBorder="1" applyAlignment="1">
      <alignment horizontal="center" vertical="center"/>
    </xf>
    <xf numFmtId="0" fontId="29" fillId="11" borderId="15" xfId="1" applyFont="1" applyFill="1" applyBorder="1" applyAlignment="1">
      <alignment horizontal="center" vertical="center"/>
    </xf>
    <xf numFmtId="0" fontId="29" fillId="11" borderId="89" xfId="1" applyFont="1" applyFill="1" applyBorder="1" applyAlignment="1">
      <alignment horizontal="center" vertical="center"/>
    </xf>
    <xf numFmtId="9" fontId="28" fillId="0" borderId="13" xfId="1" applyNumberFormat="1" applyFont="1" applyBorder="1" applyAlignment="1">
      <alignment horizontal="center" vertical="center"/>
    </xf>
    <xf numFmtId="9" fontId="28" fillId="0" borderId="15" xfId="1" applyNumberFormat="1" applyFont="1" applyBorder="1" applyAlignment="1">
      <alignment horizontal="center" vertical="center"/>
    </xf>
    <xf numFmtId="9" fontId="28" fillId="0" borderId="19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9" fontId="5" fillId="0" borderId="90" xfId="1" applyNumberFormat="1" applyFont="1" applyBorder="1" applyAlignment="1">
      <alignment horizontal="center" vertical="center" wrapText="1"/>
    </xf>
    <xf numFmtId="9" fontId="5" fillId="0" borderId="0" xfId="1" applyNumberFormat="1" applyFont="1" applyAlignment="1">
      <alignment horizontal="center" vertical="center" wrapText="1"/>
    </xf>
    <xf numFmtId="9" fontId="5" fillId="0" borderId="65" xfId="1" applyNumberFormat="1" applyFont="1" applyBorder="1" applyAlignment="1">
      <alignment horizontal="center" vertical="center" wrapText="1"/>
    </xf>
    <xf numFmtId="0" fontId="42" fillId="0" borderId="9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" fillId="0" borderId="9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65" xfId="1" applyFont="1" applyBorder="1" applyAlignment="1">
      <alignment horizontal="center" vertical="center"/>
    </xf>
    <xf numFmtId="9" fontId="32" fillId="11" borderId="66" xfId="6" applyNumberFormat="1" applyFont="1" applyFill="1" applyBorder="1" applyAlignment="1">
      <alignment horizontal="center" vertical="center" wrapText="1"/>
    </xf>
    <xf numFmtId="9" fontId="32" fillId="11" borderId="67" xfId="6" applyNumberFormat="1" applyFont="1" applyFill="1" applyBorder="1" applyAlignment="1">
      <alignment horizontal="center" vertical="center" wrapText="1"/>
    </xf>
    <xf numFmtId="0" fontId="22" fillId="11" borderId="44" xfId="1" applyFont="1" applyFill="1" applyBorder="1" applyAlignment="1">
      <alignment horizontal="center" vertical="center"/>
    </xf>
    <xf numFmtId="0" fontId="22" fillId="11" borderId="100" xfId="1" applyFont="1" applyFill="1" applyBorder="1" applyAlignment="1">
      <alignment horizontal="center" vertical="center"/>
    </xf>
    <xf numFmtId="0" fontId="5" fillId="0" borderId="44" xfId="1" applyFont="1" applyBorder="1" applyAlignment="1">
      <alignment horizontal="center"/>
    </xf>
    <xf numFmtId="0" fontId="5" fillId="0" borderId="100" xfId="1" applyFont="1" applyBorder="1" applyAlignment="1">
      <alignment horizontal="center"/>
    </xf>
    <xf numFmtId="9" fontId="2" fillId="11" borderId="50" xfId="4" applyFont="1" applyFill="1" applyBorder="1" applyAlignment="1">
      <alignment horizontal="center" vertical="center"/>
    </xf>
    <xf numFmtId="9" fontId="2" fillId="11" borderId="98" xfId="4" applyFont="1" applyFill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6" fillId="10" borderId="0" xfId="1" applyFont="1" applyFill="1" applyAlignment="1">
      <alignment horizontal="center" vertical="center"/>
    </xf>
    <xf numFmtId="9" fontId="35" fillId="11" borderId="11" xfId="4" applyFont="1" applyFill="1" applyBorder="1" applyAlignment="1">
      <alignment horizontal="center" vertical="center" wrapText="1"/>
    </xf>
    <xf numFmtId="9" fontId="35" fillId="11" borderId="47" xfId="4" applyFont="1" applyFill="1" applyBorder="1" applyAlignment="1">
      <alignment horizontal="center" vertical="center" wrapText="1"/>
    </xf>
    <xf numFmtId="0" fontId="4" fillId="11" borderId="60" xfId="1" applyFont="1" applyFill="1" applyBorder="1" applyAlignment="1">
      <alignment horizontal="center" vertical="center"/>
    </xf>
    <xf numFmtId="9" fontId="27" fillId="11" borderId="1" xfId="1" applyNumberFormat="1" applyFont="1" applyFill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9" fontId="28" fillId="0" borderId="28" xfId="1" applyNumberFormat="1" applyFont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9" fontId="28" fillId="0" borderId="43" xfId="1" applyNumberFormat="1" applyFont="1" applyBorder="1" applyAlignment="1">
      <alignment horizontal="center" vertical="center"/>
    </xf>
    <xf numFmtId="0" fontId="1" fillId="0" borderId="52" xfId="1" applyBorder="1" applyAlignment="1">
      <alignment horizontal="center" vertical="center"/>
    </xf>
    <xf numFmtId="0" fontId="1" fillId="0" borderId="57" xfId="1" applyBorder="1" applyAlignment="1">
      <alignment horizontal="center" vertical="center"/>
    </xf>
    <xf numFmtId="0" fontId="1" fillId="0" borderId="58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9" fontId="28" fillId="0" borderId="56" xfId="1" applyNumberFormat="1" applyFont="1" applyBorder="1" applyAlignment="1">
      <alignment horizontal="center" vertical="center"/>
    </xf>
    <xf numFmtId="9" fontId="28" fillId="0" borderId="51" xfId="1" applyNumberFormat="1" applyFont="1" applyBorder="1" applyAlignment="1">
      <alignment horizontal="center" vertical="center"/>
    </xf>
    <xf numFmtId="9" fontId="28" fillId="0" borderId="59" xfId="1" applyNumberFormat="1" applyFont="1" applyBorder="1" applyAlignment="1">
      <alignment horizontal="center" vertical="center"/>
    </xf>
    <xf numFmtId="0" fontId="5" fillId="20" borderId="14" xfId="1" applyFont="1" applyFill="1" applyBorder="1" applyAlignment="1">
      <alignment horizontal="center"/>
    </xf>
    <xf numFmtId="14" fontId="46" fillId="11" borderId="129" xfId="0" applyNumberFormat="1" applyFont="1" applyFill="1" applyBorder="1" applyAlignment="1">
      <alignment horizontal="center"/>
    </xf>
    <xf numFmtId="14" fontId="46" fillId="11" borderId="78" xfId="0" applyNumberFormat="1" applyFont="1" applyFill="1" applyBorder="1" applyAlignment="1">
      <alignment horizontal="center"/>
    </xf>
    <xf numFmtId="14" fontId="46" fillId="11" borderId="128" xfId="0" applyNumberFormat="1" applyFont="1" applyFill="1" applyBorder="1" applyAlignment="1">
      <alignment horizontal="center"/>
    </xf>
    <xf numFmtId="14" fontId="46" fillId="11" borderId="154" xfId="0" applyNumberFormat="1" applyFont="1" applyFill="1" applyBorder="1" applyAlignment="1">
      <alignment horizontal="center"/>
    </xf>
    <xf numFmtId="0" fontId="17" fillId="13" borderId="7" xfId="0" applyFont="1" applyFill="1" applyBorder="1" applyAlignment="1">
      <alignment horizontal="center" vertical="center" wrapText="1"/>
    </xf>
    <xf numFmtId="0" fontId="17" fillId="13" borderId="8" xfId="0" applyFont="1" applyFill="1" applyBorder="1" applyAlignment="1">
      <alignment horizontal="center" vertical="center" wrapText="1"/>
    </xf>
    <xf numFmtId="0" fontId="17" fillId="13" borderId="25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7" fillId="12" borderId="8" xfId="0" applyFont="1" applyFill="1" applyBorder="1" applyAlignment="1">
      <alignment horizontal="center" vertical="center" wrapText="1"/>
    </xf>
    <xf numFmtId="0" fontId="17" fillId="12" borderId="25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0" fillId="0" borderId="0" xfId="0" applyAlignment="1"/>
    <xf numFmtId="0" fontId="46" fillId="11" borderId="11" xfId="0" applyFont="1" applyFill="1" applyBorder="1" applyAlignment="1"/>
    <xf numFmtId="14" fontId="46" fillId="11" borderId="146" xfId="0" applyNumberFormat="1" applyFont="1" applyFill="1" applyBorder="1" applyAlignment="1"/>
    <xf numFmtId="0" fontId="46" fillId="11" borderId="145" xfId="0" applyFont="1" applyFill="1" applyBorder="1" applyAlignment="1"/>
    <xf numFmtId="0" fontId="46" fillId="11" borderId="147" xfId="0" applyFont="1" applyFill="1" applyBorder="1" applyAlignment="1"/>
    <xf numFmtId="0" fontId="46" fillId="11" borderId="151" xfId="0" applyFont="1" applyFill="1" applyBorder="1" applyAlignment="1"/>
  </cellXfs>
  <cellStyles count="7">
    <cellStyle name="Hipervínculo" xfId="6" builtinId="8"/>
    <cellStyle name="Hyperlink" xfId="3" xr:uid="{00000000-000B-0000-0000-000008000000}"/>
    <cellStyle name="Normal" xfId="0" builtinId="0"/>
    <cellStyle name="Normal 18 2" xfId="5" xr:uid="{A71F4E44-77B9-4B47-8A6D-D83A0CC0A0EA}"/>
    <cellStyle name="Normal 34" xfId="1" xr:uid="{82F3BE98-9108-4631-AAAA-C027E245B38D}"/>
    <cellStyle name="Porcentaje" xfId="4" builtinId="5"/>
    <cellStyle name="Porcentaje 9" xfId="2" xr:uid="{83B0F918-7A3F-426A-890B-C15C802168C8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  <color rgb="FFCC33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4"/>
                </a:solidFill>
                <a:latin typeface="Bahnschrift SemiBold SemiConden" panose="020B0502040204020203" pitchFamily="34" charset="0"/>
              </a:rPr>
              <a:t>002 Áreas generales</a:t>
            </a:r>
          </a:p>
        </c:rich>
      </c:tx>
      <c:layout>
        <c:manualLayout>
          <c:xMode val="edge"/>
          <c:yMode val="edge"/>
          <c:x val="0.32811493055555557"/>
          <c:y val="8.069652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5-4EAB-A0FA-5363D91520EA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5-4EAB-A0FA-5363D91520EA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45-4EAB-A0FA-5363D91520EA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45-4EAB-A0FA-5363D91520E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45-4EAB-A0FA-5363D91520E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45-4EAB-A0FA-5363D91520EA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45-4EAB-A0FA-5363D91520EA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45-4EAB-A0FA-5363D91520EA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45-4EAB-A0FA-5363D91520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45-4EAB-A0FA-5363D91520EA}"/>
              </c:ext>
            </c:extLst>
          </c:dPt>
          <c:dPt>
            <c:idx val="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45-4EAB-A0FA-5363D91520E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45-4EAB-A0FA-5363D91520EA}"/>
              </c:ext>
            </c:extLst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45-4EAB-A0FA-5363D91520EA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45-4EAB-A0FA-5363D91520EA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45-4EAB-A0FA-5363D91520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45-4EAB-A0FA-5363D91520EA}"/>
              </c:ext>
            </c:extLst>
          </c:dPt>
          <c:dPt>
            <c:idx val="1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45-4EAB-A0FA-5363D91520EA}"/>
              </c:ext>
            </c:extLst>
          </c:dPt>
          <c:dPt>
            <c:idx val="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45-4EAB-A0FA-5363D91520EA}"/>
              </c:ext>
            </c:extLst>
          </c:dPt>
          <c:dPt>
            <c:idx val="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45-4EAB-A0FA-5363D91520EA}"/>
              </c:ext>
            </c:extLst>
          </c:dPt>
          <c:dPt>
            <c:idx val="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45-4EAB-A0FA-5363D91520EA}"/>
              </c:ext>
            </c:extLst>
          </c:dPt>
          <c:dPt>
            <c:idx val="2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45-4EAB-A0FA-5363D91520EA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F745-4EAB-A0FA-5363D9152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745-4EAB-A0FA-5363D91520EA}"/>
              </c:ext>
            </c:extLst>
          </c:dPt>
          <c:val>
            <c:numRef>
              <c:f>'SEGUIMIENTO GTS'!$O$23:$O$23</c:f>
              <c:numCache>
                <c:formatCode>0%</c:formatCode>
                <c:ptCount val="1"/>
                <c:pt idx="0">
                  <c:v>0.94736842105263153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F745-4EAB-A0FA-5363D9152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4"/>
                </a:solidFill>
                <a:latin typeface="Bahnschrift SemiBold SemiConden" panose="020B0502040204020203" pitchFamily="34" charset="0"/>
              </a:rPr>
              <a:t>003  Granins  </a:t>
            </a:r>
          </a:p>
        </c:rich>
      </c:tx>
      <c:layout>
        <c:manualLayout>
          <c:xMode val="edge"/>
          <c:yMode val="edge"/>
          <c:x val="0.32811493055555557"/>
          <c:y val="8.069652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1-46E2-98C2-C7B20E56175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01-46E2-98C2-C7B20E56175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01-46E2-98C2-C7B20E56175D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01-46E2-98C2-C7B20E56175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01-46E2-98C2-C7B20E56175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01-46E2-98C2-C7B20E56175D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01-46E2-98C2-C7B20E56175D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01-46E2-98C2-C7B20E56175D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01-46E2-98C2-C7B20E5617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01-46E2-98C2-C7B20E56175D}"/>
              </c:ext>
            </c:extLst>
          </c:dPt>
          <c:dPt>
            <c:idx val="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01-46E2-98C2-C7B20E56175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01-46E2-98C2-C7B20E56175D}"/>
              </c:ext>
            </c:extLst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01-46E2-98C2-C7B20E56175D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01-46E2-98C2-C7B20E56175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01-46E2-98C2-C7B20E56175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01-46E2-98C2-C7B20E56175D}"/>
              </c:ext>
            </c:extLst>
          </c:dPt>
          <c:dPt>
            <c:idx val="1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01-46E2-98C2-C7B20E56175D}"/>
              </c:ext>
            </c:extLst>
          </c:dPt>
          <c:dPt>
            <c:idx val="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01-46E2-98C2-C7B20E56175D}"/>
              </c:ext>
            </c:extLst>
          </c:dPt>
          <c:dPt>
            <c:idx val="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01-46E2-98C2-C7B20E56175D}"/>
              </c:ext>
            </c:extLst>
          </c:dPt>
          <c:dPt>
            <c:idx val="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01-46E2-98C2-C7B20E56175D}"/>
              </c:ext>
            </c:extLst>
          </c:dPt>
          <c:dPt>
            <c:idx val="2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01-46E2-98C2-C7B20E56175D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3001-46E2-98C2-C7B20E56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001-46E2-98C2-C7B20E56175D}"/>
              </c:ext>
            </c:extLst>
          </c:dPt>
          <c:val>
            <c:numRef>
              <c:f>'SEGUIMIENTO GTS'!$O$28:$O$28</c:f>
              <c:numCache>
                <c:formatCode>0%</c:formatCode>
                <c:ptCount val="1"/>
                <c:pt idx="0">
                  <c:v>0.82758620689655171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3001-46E2-98C2-C7B20E56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AMENITIES</a:t>
            </a:r>
          </a:p>
        </c:rich>
      </c:tx>
      <c:layout>
        <c:manualLayout>
          <c:xMode val="edge"/>
          <c:yMode val="edge"/>
          <c:x val="0.37992810973033825"/>
          <c:y val="7.2920490015371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43-4D37-9656-66C566D8AEC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3-4D37-9656-66C566D8AEC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43-4D37-9656-66C566D8AEC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43-4D37-9656-66C566D8AEC0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43-4D37-9656-66C566D8AEC0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43-4D37-9656-66C566D8AE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43-4D37-9656-66C566D8AEC0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43-4D37-9656-66C566D8AEC0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E43-4D37-9656-66C566D8AEC0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E43-4D37-9656-66C566D8AEC0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E43-4D37-9656-66C566D8AEC0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E43-4D37-9656-66C566D8AEC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E43-4D37-9656-66C566D8AEC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E43-4D37-9656-66C566D8AEC0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E43-4D37-9656-66C566D8AEC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E43-4D37-9656-66C566D8AEC0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E43-4D37-9656-66C566D8AEC0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43-4D37-9656-66C566D8AEC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43-4D37-9656-66C566D8AEC0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E43-4D37-9656-66C566D8AEC0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E43-4D37-9656-66C566D8AEC0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AE43-4D37-9656-66C566D8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E43-4D37-9656-66C566D8AEC0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AE43-4D37-9656-66C566D8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CONTROL TOWER</a:t>
            </a:r>
          </a:p>
        </c:rich>
      </c:tx>
      <c:layout>
        <c:manualLayout>
          <c:xMode val="edge"/>
          <c:yMode val="edge"/>
          <c:x val="0.29852043769062275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2-4D36-A8CD-29BDE21EC18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2-4D36-A8CD-29BDE21EC182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02-4D36-A8CD-29BDE21EC18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02-4D36-A8CD-29BDE21EC182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02-4D36-A8CD-29BDE21EC182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2-4D36-A8CD-29BDE21EC1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02-4D36-A8CD-29BDE21EC182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02-4D36-A8CD-29BDE21EC182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02-4D36-A8CD-29BDE21EC182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02-4D36-A8CD-29BDE21EC182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02-4D36-A8CD-29BDE21EC182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02-4D36-A8CD-29BDE21EC18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02-4D36-A8CD-29BDE21EC182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02-4D36-A8CD-29BDE21EC182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02-4D36-A8CD-29BDE21EC182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02-4D36-A8CD-29BDE21EC182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02-4D36-A8CD-29BDE21EC182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02-4D36-A8CD-29BDE21EC18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02-4D36-A8CD-29BDE21EC182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02-4D36-A8CD-29BDE21EC182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A02-4D36-A8CD-29BDE21EC182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5A02-4D36-A8CD-29BDE21E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A02-4D36-A8CD-29BDE21EC182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5A02-4D36-A8CD-29BDE21E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PKG SERVICES</a:t>
            </a:r>
          </a:p>
        </c:rich>
      </c:tx>
      <c:layout>
        <c:manualLayout>
          <c:xMode val="edge"/>
          <c:yMode val="edge"/>
          <c:x val="0.31015010512486785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D-467A-9850-3BBE53A8D5A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D-467A-9850-3BBE53A8D5A7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3D-467A-9850-3BBE53A8D5A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3D-467A-9850-3BBE53A8D5A7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3D-467A-9850-3BBE53A8D5A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3D-467A-9850-3BBE53A8D5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3D-467A-9850-3BBE53A8D5A7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3D-467A-9850-3BBE53A8D5A7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3D-467A-9850-3BBE53A8D5A7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3D-467A-9850-3BBE53A8D5A7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3D-467A-9850-3BBE53A8D5A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3D-467A-9850-3BBE53A8D5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43D-467A-9850-3BBE53A8D5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43D-467A-9850-3BBE53A8D5A7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43D-467A-9850-3BBE53A8D5A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43D-467A-9850-3BBE53A8D5A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43D-467A-9850-3BBE53A8D5A7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43D-467A-9850-3BBE53A8D5A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43D-467A-9850-3BBE53A8D5A7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43D-467A-9850-3BBE53A8D5A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43D-467A-9850-3BBE53A8D5A7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B43D-467A-9850-3BBE53A8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43D-467A-9850-3BBE53A8D5A7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B43D-467A-9850-3BBE53A8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ENVASE</a:t>
            </a:r>
          </a:p>
        </c:rich>
      </c:tx>
      <c:layout>
        <c:manualLayout>
          <c:xMode val="edge"/>
          <c:yMode val="edge"/>
          <c:x val="0.39931088878741333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4C-468C-BE1D-C3C7B9724A8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4C-468C-BE1D-C3C7B9724A83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4C-468C-BE1D-C3C7B9724A8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4C-468C-BE1D-C3C7B9724A83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4C-468C-BE1D-C3C7B9724A8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4C-468C-BE1D-C3C7B9724A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4C-468C-BE1D-C3C7B9724A83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4C-468C-BE1D-C3C7B9724A83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4C-468C-BE1D-C3C7B9724A83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4C-468C-BE1D-C3C7B9724A83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E4C-468C-BE1D-C3C7B9724A83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E4C-468C-BE1D-C3C7B9724A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E4C-468C-BE1D-C3C7B9724A83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E4C-468C-BE1D-C3C7B9724A83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E4C-468C-BE1D-C3C7B9724A8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E4C-468C-BE1D-C3C7B9724A83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E4C-468C-BE1D-C3C7B9724A83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E4C-468C-BE1D-C3C7B9724A8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E4C-468C-BE1D-C3C7B9724A83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E4C-468C-BE1D-C3C7B9724A83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E4C-468C-BE1D-C3C7B9724A83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3E4C-468C-BE1D-C3C7B972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E4C-468C-BE1D-C3C7B9724A83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3E4C-468C-BE1D-C3C7B972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ALMACEN</a:t>
            </a:r>
          </a:p>
        </c:rich>
      </c:tx>
      <c:layout>
        <c:manualLayout>
          <c:xMode val="edge"/>
          <c:yMode val="edge"/>
          <c:x val="0.39155777716458329"/>
          <c:y val="7.29204900153717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2-4554-8CC0-C096FE4AA100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2-4554-8CC0-C096FE4AA10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2-4554-8CC0-C096FE4AA1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2-4554-8CC0-C096FE4AA100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12-4554-8CC0-C096FE4AA100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12-4554-8CC0-C096FE4AA1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12-4554-8CC0-C096FE4AA100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12-4554-8CC0-C096FE4AA100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12-4554-8CC0-C096FE4AA100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12-4554-8CC0-C096FE4AA100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12-4554-8CC0-C096FE4AA100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12-4554-8CC0-C096FE4AA1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12-4554-8CC0-C096FE4AA10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12-4554-8CC0-C096FE4AA100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12-4554-8CC0-C096FE4AA10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12-4554-8CC0-C096FE4AA100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12-4554-8CC0-C096FE4AA100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12-4554-8CC0-C096FE4AA1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12-4554-8CC0-C096FE4AA100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A12-4554-8CC0-C096FE4AA100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A12-4554-8CC0-C096FE4AA100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CA12-4554-8CC0-C096FE4A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A12-4554-8CC0-C096FE4AA100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CA12-4554-8CC0-C096FE4A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LABORATORIO</a:t>
            </a:r>
          </a:p>
        </c:rich>
      </c:tx>
      <c:layout>
        <c:manualLayout>
          <c:xMode val="edge"/>
          <c:yMode val="edge"/>
          <c:x val="0.32953288418194293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7-46D3-9EED-3F67BBDAE6C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47-46D3-9EED-3F67BBDAE6CE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47-46D3-9EED-3F67BBDAE6C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47-46D3-9EED-3F67BBDAE6CE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47-46D3-9EED-3F67BBDAE6C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47-46D3-9EED-3F67BBDAE6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47-46D3-9EED-3F67BBDAE6CE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47-46D3-9EED-3F67BBDAE6CE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47-46D3-9EED-3F67BBDAE6CE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147-46D3-9EED-3F67BBDAE6CE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147-46D3-9EED-3F67BBDAE6C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147-46D3-9EED-3F67BBDAE6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147-46D3-9EED-3F67BBDAE6CE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147-46D3-9EED-3F67BBDAE6CE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147-46D3-9EED-3F67BBDAE6CE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147-46D3-9EED-3F67BBDAE6CE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147-46D3-9EED-3F67BBDAE6CE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147-46D3-9EED-3F67BBDAE6C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147-46D3-9EED-3F67BBDAE6CE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147-46D3-9EED-3F67BBDAE6CE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147-46D3-9EED-3F67BBDAE6CE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7147-46D3-9EED-3F67BBDA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147-46D3-9EED-3F67BBDAE6CE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7147-46D3-9EED-3F67BBDA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UTILITIES</a:t>
            </a:r>
          </a:p>
        </c:rich>
      </c:tx>
      <c:layout>
        <c:manualLayout>
          <c:xMode val="edge"/>
          <c:yMode val="edge"/>
          <c:x val="0.36442188648467816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CC-4D2A-B638-A471293B326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C-4D2A-B638-A471293B3261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CC-4D2A-B638-A471293B326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CC-4D2A-B638-A471293B3261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CC-4D2A-B638-A471293B3261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CC-4D2A-B638-A471293B3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CC-4D2A-B638-A471293B3261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CC-4D2A-B638-A471293B3261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CC-4D2A-B638-A471293B3261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CC-4D2A-B638-A471293B3261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CC-4D2A-B638-A471293B326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FCC-4D2A-B638-A471293B326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FCC-4D2A-B638-A471293B3261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FCC-4D2A-B638-A471293B3261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FCC-4D2A-B638-A471293B326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FCC-4D2A-B638-A471293B3261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FCC-4D2A-B638-A471293B3261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FCC-4D2A-B638-A471293B326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FCC-4D2A-B638-A471293B3261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FCC-4D2A-B638-A471293B3261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FCC-4D2A-B638-A471293B3261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7FCC-4D2A-B638-A471293B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FCC-4D2A-B638-A471293B3261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7FCC-4D2A-B638-A471293B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CALDERAS</a:t>
            </a:r>
          </a:p>
        </c:rich>
      </c:tx>
      <c:layout>
        <c:manualLayout>
          <c:xMode val="edge"/>
          <c:yMode val="edge"/>
          <c:x val="0.38449424903337553"/>
          <c:y val="6.974503951002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D-45F3-8EB8-D74EA2224C5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D-45F3-8EB8-D74EA2224C5A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2D-45F3-8EB8-D74EA2224C5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2D-45F3-8EB8-D74EA2224C5A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2D-45F3-8EB8-D74EA2224C5A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2D-45F3-8EB8-D74EA2224C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2D-45F3-8EB8-D74EA2224C5A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2D-45F3-8EB8-D74EA2224C5A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2D-45F3-8EB8-D74EA2224C5A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2D-45F3-8EB8-D74EA2224C5A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2D-45F3-8EB8-D74EA2224C5A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2D-45F3-8EB8-D74EA2224C5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F2D-45F3-8EB8-D74EA2224C5A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2D-45F3-8EB8-D74EA2224C5A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F2D-45F3-8EB8-D74EA2224C5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2D-45F3-8EB8-D74EA2224C5A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F2D-45F3-8EB8-D74EA2224C5A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F2D-45F3-8EB8-D74EA2224C5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F2D-45F3-8EB8-D74EA2224C5A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F2D-45F3-8EB8-D74EA2224C5A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2D-45F3-8EB8-D74EA2224C5A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1F2D-45F3-8EB8-D74EA222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1F2D-45F3-8EB8-D74EA2224C5A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1F2D-45F3-8EB8-D74EA2224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BREWING</a:t>
            </a:r>
          </a:p>
        </c:rich>
      </c:tx>
      <c:layout>
        <c:manualLayout>
          <c:xMode val="edge"/>
          <c:yMode val="edge"/>
          <c:x val="0.3760515539189232"/>
          <c:y val="6.339441356873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41-4C21-9E18-408A1183AEF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41-4C21-9E18-408A1183AEF4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41-4C21-9E18-408A1183AEF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41-4C21-9E18-408A1183AEF4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41-4C21-9E18-408A1183AEF4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41-4C21-9E18-408A1183AE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41-4C21-9E18-408A1183AEF4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41-4C21-9E18-408A1183AEF4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41-4C21-9E18-408A1183AEF4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41-4C21-9E18-408A1183AEF4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41-4C21-9E18-408A1183AEF4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41-4C21-9E18-408A1183AEF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41-4C21-9E18-408A1183AEF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41-4C21-9E18-408A1183AEF4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41-4C21-9E18-408A1183AEF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41-4C21-9E18-408A1183AEF4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41-4C21-9E18-408A1183AEF4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41-4C21-9E18-408A1183AEF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41-4C21-9E18-408A1183AEF4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41-4C21-9E18-408A1183AEF4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341-4C21-9E18-408A1183AEF4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A341-4C21-9E18-408A1183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341-4C21-9E18-408A1183AEF4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A341-4C21-9E18-408A1183A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4"/>
                </a:solidFill>
                <a:latin typeface="Bahnschrift SemiBold SemiConden" panose="020B0502040204020203" pitchFamily="34" charset="0"/>
              </a:rPr>
              <a:t>005 Cold Block</a:t>
            </a:r>
          </a:p>
        </c:rich>
      </c:tx>
      <c:layout>
        <c:manualLayout>
          <c:xMode val="edge"/>
          <c:yMode val="edge"/>
          <c:x val="0.25225869815974017"/>
          <c:y val="7.7208735762769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E-47B5-83F6-AF2F4EAE094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E-47B5-83F6-AF2F4EAE094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5E-47B5-83F6-AF2F4EAE094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5E-47B5-83F6-AF2F4EAE094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5E-47B5-83F6-AF2F4EAE094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5E-47B5-83F6-AF2F4EAE0947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5E-47B5-83F6-AF2F4EAE0947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5E-47B5-83F6-AF2F4EAE0947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5E-47B5-83F6-AF2F4EAE094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5E-47B5-83F6-AF2F4EAE094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5E-47B5-83F6-AF2F4EAE094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5E-47B5-83F6-AF2F4EAE0947}"/>
              </c:ext>
            </c:extLst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5E-47B5-83F6-AF2F4EAE0947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5E-47B5-83F6-AF2F4EAE094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5E-47B5-83F6-AF2F4EAE094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5E-47B5-83F6-AF2F4EAE0947}"/>
              </c:ext>
            </c:extLst>
          </c:dPt>
          <c:dPt>
            <c:idx val="1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5E-47B5-83F6-AF2F4EAE0947}"/>
              </c:ext>
            </c:extLst>
          </c:dPt>
          <c:dPt>
            <c:idx val="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75E-47B5-83F6-AF2F4EAE0947}"/>
              </c:ext>
            </c:extLst>
          </c:dPt>
          <c:dPt>
            <c:idx val="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75E-47B5-83F6-AF2F4EAE094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75E-47B5-83F6-AF2F4EAE0947}"/>
              </c:ext>
            </c:extLst>
          </c:dPt>
          <c:dPt>
            <c:idx val="2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75E-47B5-83F6-AF2F4EAE0947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675E-47B5-83F6-AF2F4EAE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75E-47B5-83F6-AF2F4EAE0947}"/>
              </c:ext>
            </c:extLst>
          </c:dPt>
          <c:val>
            <c:numRef>
              <c:f>'SEGUIMIENTO GTS'!$O$30:$O$30</c:f>
              <c:numCache>
                <c:formatCode>0%</c:formatCode>
                <c:ptCount val="1"/>
                <c:pt idx="0">
                  <c:v>0.875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675E-47B5-83F6-AF2F4EAE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1"/>
                </a:solidFill>
                <a:latin typeface="Bahnschrift SemiBold SemiConden" panose="020B0502040204020203" pitchFamily="34" charset="0"/>
              </a:rPr>
              <a:t>LOGISTICA</a:t>
            </a:r>
          </a:p>
        </c:rich>
      </c:tx>
      <c:layout>
        <c:manualLayout>
          <c:xMode val="edge"/>
          <c:yMode val="edge"/>
          <c:x val="0.36054533067326305"/>
          <c:y val="6.974513119982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9-410B-BC39-428400BCB21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9-410B-BC39-428400BCB213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9-410B-BC39-428400BCB21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9-410B-BC39-428400BCB213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09-410B-BC39-428400BCB21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09-410B-BC39-428400BCB2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09-410B-BC39-428400BCB213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09-410B-BC39-428400BCB213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609-410B-BC39-428400BCB213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609-410B-BC39-428400BCB213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609-410B-BC39-428400BCB213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609-410B-BC39-428400BCB21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609-410B-BC39-428400BCB213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609-410B-BC39-428400BCB213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609-410B-BC39-428400BCB21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609-410B-BC39-428400BCB213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609-410B-BC39-428400BCB213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609-410B-BC39-428400BCB2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609-410B-BC39-428400BCB213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609-410B-BC39-428400BCB213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609-410B-BC39-428400BCB213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9609-410B-BC39-428400BC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609-410B-BC39-428400BCB213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9609-410B-BC39-428400BC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Brewing</a:t>
            </a:r>
          </a:p>
        </c:rich>
      </c:tx>
      <c:layout>
        <c:manualLayout>
          <c:xMode val="edge"/>
          <c:yMode val="edge"/>
          <c:x val="0.31754694949045492"/>
          <c:y val="8.793703703703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C-47FF-80E0-EB31283C07B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C-47FF-80E0-EB31283C07B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AC-47FF-80E0-EB31283C07B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AC-47FF-80E0-EB31283C07B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AC-47FF-80E0-EB31283C07BE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AC-47FF-80E0-EB31283C07BE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AC-47FF-80E0-EB31283C07BE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AC-47FF-80E0-EB31283C07BE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AC-47FF-80E0-EB31283C07BE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AC-47FF-80E0-EB31283C07BE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AC-47FF-80E0-EB31283C07BE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AC-47FF-80E0-EB31283C07BE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AAC-47FF-80E0-EB31283C07BE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AAC-47FF-80E0-EB31283C07BE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AAC-47FF-80E0-EB31283C07BE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AAC-47FF-80E0-EB31283C07BE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AAC-47FF-80E0-EB31283C07BE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AAC-47FF-80E0-EB31283C07BE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AAC-47FF-80E0-EB31283C07BE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AAC-47FF-80E0-EB31283C07BE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AAC-47FF-80E0-EB31283C07BE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4AAC-47FF-80E0-EB31283C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AAC-47FF-80E0-EB31283C07BE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4AAC-47FF-80E0-EB31283C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Utilities</a:t>
            </a:r>
          </a:p>
        </c:rich>
      </c:tx>
      <c:layout>
        <c:manualLayout>
          <c:xMode val="edge"/>
          <c:yMode val="edge"/>
          <c:x val="0.31754694949045492"/>
          <c:y val="8.793703703703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D-4F40-9B85-0461BC7D46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D-4F40-9B85-0461BC7D46F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D-4F40-9B85-0461BC7D46F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D-4F40-9B85-0461BC7D46FB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D-4F40-9B85-0461BC7D46FB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D-4F40-9B85-0461BC7D46F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3D-4F40-9B85-0461BC7D46FB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3D-4F40-9B85-0461BC7D46FB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3D-4F40-9B85-0461BC7D46FB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3D-4F40-9B85-0461BC7D46FB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3D-4F40-9B85-0461BC7D46FB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3D-4F40-9B85-0461BC7D46FB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3D-4F40-9B85-0461BC7D46FB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3D-4F40-9B85-0461BC7D46FB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3D-4F40-9B85-0461BC7D46FB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93D-4F40-9B85-0461BC7D46FB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3D-4F40-9B85-0461BC7D46FB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3D-4F40-9B85-0461BC7D46FB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3D-4F40-9B85-0461BC7D46FB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93D-4F40-9B85-0461BC7D46FB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93D-4F40-9B85-0461BC7D46FB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D93D-4F40-9B85-0461BC7D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93D-4F40-9B85-0461BC7D46FB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D93D-4F40-9B85-0461BC7D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Packaging</a:t>
            </a:r>
          </a:p>
        </c:rich>
      </c:tx>
      <c:layout>
        <c:manualLayout>
          <c:xMode val="edge"/>
          <c:yMode val="edge"/>
          <c:x val="0.31754694949045492"/>
          <c:y val="8.793703703703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7-458A-B241-74D350D024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7-458A-B241-74D350D024F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17-458A-B241-74D350D024FF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17-458A-B241-74D350D024FF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17-458A-B241-74D350D024FF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17-458A-B241-74D350D024FF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17-458A-B241-74D350D024FF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17-458A-B241-74D350D024FF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17-458A-B241-74D350D024FF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17-458A-B241-74D350D024FF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17-458A-B241-74D350D024FF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17-458A-B241-74D350D024FF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517-458A-B241-74D350D024FF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517-458A-B241-74D350D024FF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517-458A-B241-74D350D024FF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517-458A-B241-74D350D024FF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517-458A-B241-74D350D024FF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517-458A-B241-74D350D024FF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517-458A-B241-74D350D024FF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517-458A-B241-74D350D024FF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517-458A-B241-74D350D024FF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9517-458A-B241-74D350D0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517-458A-B241-74D350D024FF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9517-458A-B241-74D350D0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Logistica</a:t>
            </a:r>
          </a:p>
        </c:rich>
      </c:tx>
      <c:layout>
        <c:manualLayout>
          <c:xMode val="edge"/>
          <c:yMode val="edge"/>
          <c:x val="0.31754694949045492"/>
          <c:y val="8.7937037037037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72-4853-913B-7E1314DE771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72-4853-913B-7E1314DE771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72-4853-913B-7E1314DE7711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72-4853-913B-7E1314DE7711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72-4853-913B-7E1314DE7711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2-4853-913B-7E1314DE771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2-4853-913B-7E1314DE7711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72-4853-913B-7E1314DE7711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72-4853-913B-7E1314DE7711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72-4853-913B-7E1314DE7711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72-4853-913B-7E1314DE7711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72-4853-913B-7E1314DE7711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72-4853-913B-7E1314DE7711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72-4853-913B-7E1314DE7711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72-4853-913B-7E1314DE7711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72-4853-913B-7E1314DE7711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72-4853-913B-7E1314DE7711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72-4853-913B-7E1314DE7711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72-4853-913B-7E1314DE7711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72-4853-913B-7E1314DE7711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72-4853-913B-7E1314DE7711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3272-4853-913B-7E1314DE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272-4853-913B-7E1314DE7711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3272-4853-913B-7E1314DE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Enviromental</a:t>
            </a:r>
          </a:p>
        </c:rich>
      </c:tx>
      <c:layout>
        <c:manualLayout>
          <c:xMode val="edge"/>
          <c:yMode val="edge"/>
          <c:x val="0.2293524305555556"/>
          <c:y val="8.7937152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3-4713-A184-46F0E3F6B88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3-4713-A184-46F0E3F6B88E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3-4713-A184-46F0E3F6B88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3-4713-A184-46F0E3F6B88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3-4713-A184-46F0E3F6B88E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3-4713-A184-46F0E3F6B88E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3-4713-A184-46F0E3F6B88E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53-4713-A184-46F0E3F6B88E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53-4713-A184-46F0E3F6B88E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53-4713-A184-46F0E3F6B88E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53-4713-A184-46F0E3F6B88E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53-4713-A184-46F0E3F6B88E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453-4713-A184-46F0E3F6B88E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453-4713-A184-46F0E3F6B88E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453-4713-A184-46F0E3F6B88E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453-4713-A184-46F0E3F6B88E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453-4713-A184-46F0E3F6B88E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453-4713-A184-46F0E3F6B88E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453-4713-A184-46F0E3F6B88E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453-4713-A184-46F0E3F6B88E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453-4713-A184-46F0E3F6B88E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B453-4713-A184-46F0E3F6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453-4713-A184-46F0E3F6B88E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B453-4713-A184-46F0E3F6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Civil</a:t>
            </a:r>
          </a:p>
        </c:rich>
      </c:tx>
      <c:layout>
        <c:manualLayout>
          <c:xMode val="edge"/>
          <c:yMode val="edge"/>
          <c:x val="0.42778993055555553"/>
          <c:y val="8.7937152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B-4BB0-970F-088BAC68E81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B-4BB0-970F-088BAC68E81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BB-4BB0-970F-088BAC68E813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BB-4BB0-970F-088BAC68E813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BB-4BB0-970F-088BAC68E813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BB-4BB0-970F-088BAC68E813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BB-4BB0-970F-088BAC68E813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BB-4BB0-970F-088BAC68E813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BB-4BB0-970F-088BAC68E813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BB-4BB0-970F-088BAC68E813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BB-4BB0-970F-088BAC68E813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BB-4BB0-970F-088BAC68E813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BB-4BB0-970F-088BAC68E813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BB-4BB0-970F-088BAC68E813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BB-4BB0-970F-088BAC68E813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BB-4BB0-970F-088BAC68E813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BB-4BB0-970F-088BAC68E813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BB-4BB0-970F-088BAC68E813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BB-4BB0-970F-088BAC68E813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BB-4BB0-970F-088BAC68E813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CBB-4BB0-970F-088BAC68E813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BCBB-4BB0-970F-088BAC68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CBB-4BB0-970F-088BAC68E813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BCBB-4BB0-970F-088BAC68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- GTS</a:t>
            </a:r>
          </a:p>
        </c:rich>
      </c:tx>
      <c:layout>
        <c:manualLayout>
          <c:xMode val="edge"/>
          <c:yMode val="edge"/>
          <c:x val="0.42864555540574667"/>
          <c:y val="2.95608332564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'Plan de trabajo'!$I$5:$I$10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C-4816-999B-9446133F0067}"/>
            </c:ext>
          </c:extLst>
        </c:ser>
        <c:ser>
          <c:idx val="1"/>
          <c:order val="1"/>
          <c:tx>
            <c:v>Proyeción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'Plan de trabajo'!$K$5:$K$10</c:f>
              <c:numCache>
                <c:formatCode>0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800</c:v>
                </c:pt>
                <c:pt idx="4">
                  <c:v>400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C-4816-999B-9446133F0067}"/>
            </c:ext>
          </c:extLst>
        </c:ser>
        <c:ser>
          <c:idx val="2"/>
          <c:order val="2"/>
          <c:tx>
            <c:v>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3.4894563643432068E-2"/>
                  <c:y val="5.7657158490701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55-4E5F-BAE0-1BFD23BBE194}"/>
                </c:ext>
              </c:extLst>
            </c:dLbl>
            <c:dLbl>
              <c:idx val="5"/>
              <c:layout>
                <c:manualLayout>
                  <c:x val="-7.3476285116179391E-3"/>
                  <c:y val="-8.82508108469172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55-4E5F-BAE0-1BFD23BBE1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'Plan de trabajo'!$L$5:$L$10</c:f>
              <c:numCache>
                <c:formatCode>0</c:formatCode>
                <c:ptCount val="6"/>
                <c:pt idx="0">
                  <c:v>80</c:v>
                </c:pt>
                <c:pt idx="1">
                  <c:v>300</c:v>
                </c:pt>
                <c:pt idx="2">
                  <c:v>400</c:v>
                </c:pt>
                <c:pt idx="3">
                  <c:v>700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C-4816-999B-9446133F0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4761215"/>
        <c:axId val="805629599"/>
      </c:lineChart>
      <c:catAx>
        <c:axId val="59476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5629599"/>
        <c:crosses val="autoZero"/>
        <c:auto val="1"/>
        <c:lblAlgn val="ctr"/>
        <c:lblOffset val="100"/>
        <c:noMultiLvlLbl val="0"/>
      </c:catAx>
      <c:valAx>
        <c:axId val="80562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47612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accent4"/>
                </a:solidFill>
                <a:latin typeface="Bahnschrift SemiBold SemiConden" panose="020B0502040204020203" pitchFamily="34" charset="0"/>
              </a:rPr>
              <a:t>004 Hot Block</a:t>
            </a:r>
          </a:p>
        </c:rich>
      </c:tx>
      <c:layout>
        <c:manualLayout>
          <c:xMode val="edge"/>
          <c:yMode val="edge"/>
          <c:x val="0.29992173831611774"/>
          <c:y val="7.9538263125534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02-49AD-AC1A-5E0FE484926B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02-49AD-AC1A-5E0FE484926B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02-49AD-AC1A-5E0FE484926B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02-49AD-AC1A-5E0FE484926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02-49AD-AC1A-5E0FE484926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02-49AD-AC1A-5E0FE484926B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02-49AD-AC1A-5E0FE484926B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02-49AD-AC1A-5E0FE484926B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02-49AD-AC1A-5E0FE48492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02-49AD-AC1A-5E0FE484926B}"/>
              </c:ext>
            </c:extLst>
          </c:dPt>
          <c:dPt>
            <c:idx val="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02-49AD-AC1A-5E0FE484926B}"/>
              </c:ext>
            </c:extLst>
          </c:dPt>
          <c:dPt>
            <c:idx val="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02-49AD-AC1A-5E0FE484926B}"/>
              </c:ext>
            </c:extLst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02-49AD-AC1A-5E0FE484926B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02-49AD-AC1A-5E0FE484926B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02-49AD-AC1A-5E0FE48492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02-49AD-AC1A-5E0FE484926B}"/>
              </c:ext>
            </c:extLst>
          </c:dPt>
          <c:dPt>
            <c:idx val="1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02-49AD-AC1A-5E0FE484926B}"/>
              </c:ext>
            </c:extLst>
          </c:dPt>
          <c:dPt>
            <c:idx val="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02-49AD-AC1A-5E0FE484926B}"/>
              </c:ext>
            </c:extLst>
          </c:dPt>
          <c:dPt>
            <c:idx val="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02-49AD-AC1A-5E0FE484926B}"/>
              </c:ext>
            </c:extLst>
          </c:dPt>
          <c:dPt>
            <c:idx val="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02-49AD-AC1A-5E0FE484926B}"/>
              </c:ext>
            </c:extLst>
          </c:dPt>
          <c:dPt>
            <c:idx val="2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B02-49AD-AC1A-5E0FE484926B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AB02-49AD-AC1A-5E0FE484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B02-49AD-AC1A-5E0FE484926B}"/>
              </c:ext>
            </c:extLst>
          </c:dPt>
          <c:val>
            <c:numRef>
              <c:f>'SEGUIMIENTO GTS'!$O$29:$O$29</c:f>
              <c:numCache>
                <c:formatCode>0%</c:formatCode>
                <c:ptCount val="1"/>
                <c:pt idx="0">
                  <c:v>0.875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AB02-49AD-AC1A-5E0FE484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</a:rPr>
              <a:t>017 Hidrógeno</a:t>
            </a:r>
          </a:p>
        </c:rich>
      </c:tx>
      <c:layout>
        <c:manualLayout>
          <c:xMode val="edge"/>
          <c:yMode val="edge"/>
          <c:x val="0.3365633250358302"/>
          <c:y val="0.13640722222222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accent4"/>
                </a:solidFill>
                <a:latin typeface="Bahnschrift SemiBold Condensed" panose="020B0502040204020203" pitchFamily="34" charset="0"/>
              </a:rPr>
              <a:t>Machine Brewing </a:t>
            </a:r>
          </a:p>
        </c:rich>
      </c:tx>
      <c:layout>
        <c:manualLayout>
          <c:xMode val="edge"/>
          <c:yMode val="edge"/>
          <c:x val="0.29206295065454513"/>
          <c:y val="9.958914227504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explosion val="1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6-4B66-87B0-207E3146F83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6-4B66-87B0-207E3146F83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6-4B66-87B0-207E3146F83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6-4B66-87B0-207E3146F83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6-4B66-87B0-207E3146F83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6-4B66-87B0-207E3146F837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E6-4B66-87B0-207E3146F837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3E6-4B66-87B0-207E3146F837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3E6-4B66-87B0-207E3146F8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3E6-4B66-87B0-207E3146F83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3E6-4B66-87B0-207E3146F83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3E6-4B66-87B0-207E3146F837}"/>
              </c:ext>
            </c:extLst>
          </c:dPt>
          <c:dPt>
            <c:idx val="1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3E6-4B66-87B0-207E3146F837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3E6-4B66-87B0-207E3146F83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3E6-4B66-87B0-207E3146F8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3E6-4B66-87B0-207E3146F837}"/>
              </c:ext>
            </c:extLst>
          </c:dPt>
          <c:dPt>
            <c:idx val="1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3E6-4B66-87B0-207E3146F837}"/>
              </c:ext>
            </c:extLst>
          </c:dPt>
          <c:dPt>
            <c:idx val="1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3E6-4B66-87B0-207E3146F837}"/>
              </c:ext>
            </c:extLst>
          </c:dPt>
          <c:dPt>
            <c:idx val="1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3E6-4B66-87B0-207E3146F83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3E6-4B66-87B0-207E3146F837}"/>
              </c:ext>
            </c:extLst>
          </c:dPt>
          <c:dPt>
            <c:idx val="2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3E6-4B66-87B0-207E3146F837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B3E6-4B66-87B0-207E3146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3E6-4B66-87B0-207E3146F837}"/>
              </c:ext>
            </c:extLst>
          </c:dPt>
          <c:val>
            <c:numRef>
              <c:f>'SEGUIMIENTO GTS'!$O$32:$O$32</c:f>
              <c:numCache>
                <c:formatCode>0%</c:formatCode>
                <c:ptCount val="1"/>
                <c:pt idx="0">
                  <c:v>0.88888888888888884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B3E6-4B66-87B0-207E3146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s-AR" sz="2000" b="1" i="1" u="none" strike="noStrike" kern="1200" spc="0" baseline="0">
                <a:solidFill>
                  <a:schemeClr val="accent6"/>
                </a:solidFill>
                <a:latin typeface="Arial Nova" panose="020B0504020202020204" pitchFamily="34" charset="0"/>
              </a:rPr>
              <a:t>General GTS 3C</a:t>
            </a:r>
          </a:p>
        </c:rich>
      </c:tx>
      <c:layout>
        <c:manualLayout>
          <c:xMode val="edge"/>
          <c:yMode val="edge"/>
          <c:x val="0.18642203802652668"/>
          <c:y val="9.969629629629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</c:spPr>
          <c:explosion val="1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2-4063-95CF-A13DD3827BC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2-4063-95CF-A13DD3827BC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2-4063-95CF-A13DD3827BC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12-4063-95CF-A13DD3827BC9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12-4063-95CF-A13DD3827BC9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12-4063-95CF-A13DD3827BC9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12-4063-95CF-A13DD3827BC9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12-4063-95CF-A13DD3827BC9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12-4063-95CF-A13DD3827BC9}"/>
              </c:ext>
            </c:extLst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12-4063-95CF-A13DD3827BC9}"/>
              </c:ext>
            </c:extLst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12-4063-95CF-A13DD3827BC9}"/>
              </c:ext>
            </c:extLst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12-4063-95CF-A13DD3827BC9}"/>
              </c:ext>
            </c:extLst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12-4063-95CF-A13DD3827BC9}"/>
              </c:ext>
            </c:extLst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12-4063-95CF-A13DD3827BC9}"/>
              </c:ext>
            </c:extLst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12-4063-95CF-A13DD3827BC9}"/>
              </c:ext>
            </c:extLst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12-4063-95CF-A13DD3827BC9}"/>
              </c:ext>
            </c:extLst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12-4063-95CF-A13DD3827BC9}"/>
              </c:ext>
            </c:extLst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12-4063-95CF-A13DD3827BC9}"/>
              </c:ext>
            </c:extLst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12-4063-95CF-A13DD3827BC9}"/>
              </c:ext>
            </c:extLst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12-4063-95CF-A13DD3827BC9}"/>
              </c:ext>
            </c:extLst>
          </c:dPt>
          <c:dPt>
            <c:idx val="2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12-4063-95CF-A13DD3827BC9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C212-4063-95CF-A13DD38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C212-4063-95CF-A13DD3827BC9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C212-4063-95CF-A13DD38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CO" sz="16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Bahnschrift" panose="020B0502040204020203" pitchFamily="34" charset="0"/>
              </a:rPr>
              <a:t>Machine Environment </a:t>
            </a:r>
          </a:p>
        </c:rich>
      </c:tx>
      <c:layout>
        <c:manualLayout>
          <c:xMode val="edge"/>
          <c:yMode val="edge"/>
          <c:x val="0.20673509839746823"/>
          <c:y val="0.1199399215078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6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60-457F-92ED-F19FA08041B0}"/>
              </c:ext>
            </c:extLst>
          </c:dPt>
          <c:dPt>
            <c:idx val="1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60-457F-92ED-F19FA08041B0}"/>
              </c:ext>
            </c:extLst>
          </c:dPt>
          <c:dPt>
            <c:idx val="2"/>
            <c:bubble3D val="0"/>
            <c:spPr>
              <a:solidFill>
                <a:schemeClr val="accent6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60-457F-92ED-F19FA08041B0}"/>
              </c:ext>
            </c:extLst>
          </c:dPt>
          <c:dPt>
            <c:idx val="3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60-457F-92ED-F19FA08041B0}"/>
              </c:ext>
            </c:extLst>
          </c:dPt>
          <c:dPt>
            <c:idx val="4"/>
            <c:bubble3D val="0"/>
            <c:spPr>
              <a:solidFill>
                <a:schemeClr val="accent6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60-457F-92ED-F19FA08041B0}"/>
              </c:ext>
            </c:extLst>
          </c:dPt>
          <c:dPt>
            <c:idx val="5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60-457F-92ED-F19FA08041B0}"/>
              </c:ext>
            </c:extLst>
          </c:dPt>
          <c:dPt>
            <c:idx val="6"/>
            <c:bubble3D val="0"/>
            <c:spPr>
              <a:solidFill>
                <a:schemeClr val="accent6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60-457F-92ED-F19FA08041B0}"/>
              </c:ext>
            </c:extLst>
          </c:dPt>
          <c:dPt>
            <c:idx val="7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60-457F-92ED-F19FA08041B0}"/>
              </c:ext>
            </c:extLst>
          </c:dPt>
          <c:dPt>
            <c:idx val="8"/>
            <c:bubble3D val="0"/>
            <c:spPr>
              <a:solidFill>
                <a:schemeClr val="accent6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60-457F-92ED-F19FA08041B0}"/>
              </c:ext>
            </c:extLst>
          </c:dPt>
          <c:dPt>
            <c:idx val="9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60-457F-92ED-F19FA08041B0}"/>
              </c:ext>
            </c:extLst>
          </c:dPt>
          <c:dPt>
            <c:idx val="1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60-457F-92ED-F19FA08041B0}"/>
              </c:ext>
            </c:extLst>
          </c:dPt>
          <c:dPt>
            <c:idx val="11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60-457F-92ED-F19FA08041B0}"/>
              </c:ext>
            </c:extLst>
          </c:dPt>
          <c:dPt>
            <c:idx val="12"/>
            <c:bubble3D val="0"/>
            <c:spPr>
              <a:solidFill>
                <a:schemeClr val="accent6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60-457F-92ED-F19FA08041B0}"/>
              </c:ext>
            </c:extLst>
          </c:dPt>
          <c:dPt>
            <c:idx val="13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60-457F-92ED-F19FA08041B0}"/>
              </c:ext>
            </c:extLst>
          </c:dPt>
          <c:dPt>
            <c:idx val="14"/>
            <c:bubble3D val="0"/>
            <c:spPr>
              <a:solidFill>
                <a:schemeClr val="accent6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60-457F-92ED-F19FA08041B0}"/>
              </c:ext>
            </c:extLst>
          </c:dPt>
          <c:dPt>
            <c:idx val="15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60-457F-92ED-F19FA08041B0}"/>
              </c:ext>
            </c:extLst>
          </c:dPt>
          <c:dPt>
            <c:idx val="16"/>
            <c:bubble3D val="0"/>
            <c:spPr>
              <a:solidFill>
                <a:schemeClr val="accent6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60-457F-92ED-F19FA08041B0}"/>
              </c:ext>
            </c:extLst>
          </c:dPt>
          <c:dPt>
            <c:idx val="17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60-457F-92ED-F19FA08041B0}"/>
              </c:ext>
            </c:extLst>
          </c:dPt>
          <c:dPt>
            <c:idx val="18"/>
            <c:bubble3D val="0"/>
            <c:spPr>
              <a:solidFill>
                <a:schemeClr val="accent6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60-457F-92ED-F19FA08041B0}"/>
              </c:ext>
            </c:extLst>
          </c:dPt>
          <c:dPt>
            <c:idx val="19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C60-457F-92ED-F19FA08041B0}"/>
              </c:ext>
            </c:extLst>
          </c:dPt>
          <c:dPt>
            <c:idx val="20"/>
            <c:bubble3D val="0"/>
            <c:spPr>
              <a:solidFill>
                <a:schemeClr val="accent6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C60-457F-92ED-F19FA08041B0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FC60-457F-92ED-F19FA080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C60-457F-92ED-F19FA08041B0}"/>
              </c:ext>
            </c:extLst>
          </c:dPt>
          <c:val>
            <c:numRef>
              <c:f>'SEGUIMIENTO GTS'!$O$35:$O$35</c:f>
              <c:numCache>
                <c:formatCode>0%</c:formatCode>
                <c:ptCount val="1"/>
                <c:pt idx="0">
                  <c:v>0.95121951219512191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FC60-457F-92ED-F19FA080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200" b="0" i="0" u="none" strike="noStrike" kern="1200" spc="0" baseline="0">
                <a:solidFill>
                  <a:srgbClr val="CC3399"/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Bahnschrift SemiBold SemiConden" panose="020B0502040204020203" pitchFamily="34" charset="0"/>
              </a:rPr>
              <a:t>013 Logistica</a:t>
            </a:r>
          </a:p>
        </c:rich>
      </c:tx>
      <c:layout>
        <c:manualLayout>
          <c:xMode val="edge"/>
          <c:yMode val="edge"/>
          <c:x val="0.2748930125427389"/>
          <c:y val="0.10081050390803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200" b="0" i="0" u="none" strike="noStrike" kern="1200" spc="0" baseline="0">
              <a:solidFill>
                <a:srgbClr val="CC3399"/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3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D-4B18-B877-FAB132B98B25}"/>
              </c:ext>
            </c:extLst>
          </c:dPt>
          <c:dPt>
            <c:idx val="1"/>
            <c:bubble3D val="0"/>
            <c:spPr>
              <a:solidFill>
                <a:schemeClr val="accent3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D-4B18-B877-FAB132B98B25}"/>
              </c:ext>
            </c:extLst>
          </c:dPt>
          <c:dPt>
            <c:idx val="2"/>
            <c:bubble3D val="0"/>
            <c:spPr>
              <a:solidFill>
                <a:schemeClr val="accent3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D-4B18-B877-FAB132B98B25}"/>
              </c:ext>
            </c:extLst>
          </c:dPt>
          <c:dPt>
            <c:idx val="3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D-4B18-B877-FAB132B98B25}"/>
              </c:ext>
            </c:extLst>
          </c:dPt>
          <c:dPt>
            <c:idx val="4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D-4B18-B877-FAB132B98B25}"/>
              </c:ext>
            </c:extLst>
          </c:dPt>
          <c:dPt>
            <c:idx val="5"/>
            <c:bubble3D val="0"/>
            <c:spPr>
              <a:solidFill>
                <a:schemeClr val="accent3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D-4B18-B877-FAB132B98B25}"/>
              </c:ext>
            </c:extLst>
          </c:dPt>
          <c:dPt>
            <c:idx val="6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D-4B18-B877-FAB132B98B25}"/>
              </c:ext>
            </c:extLst>
          </c:dPt>
          <c:dPt>
            <c:idx val="7"/>
            <c:bubble3D val="0"/>
            <c:spPr>
              <a:solidFill>
                <a:schemeClr val="accent3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FD-4B18-B877-FAB132B98B25}"/>
              </c:ext>
            </c:extLst>
          </c:dPt>
          <c:dPt>
            <c:idx val="8"/>
            <c:bubble3D val="0"/>
            <c:spPr>
              <a:solidFill>
                <a:schemeClr val="accent3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FD-4B18-B877-FAB132B98B25}"/>
              </c:ext>
            </c:extLst>
          </c:dPt>
          <c:dPt>
            <c:idx val="9"/>
            <c:bubble3D val="0"/>
            <c:spPr>
              <a:solidFill>
                <a:schemeClr val="accent3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FD-4B18-B877-FAB132B98B25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FD-4B18-B877-FAB132B98B25}"/>
              </c:ext>
            </c:extLst>
          </c:dPt>
          <c:dPt>
            <c:idx val="11"/>
            <c:bubble3D val="0"/>
            <c:spPr>
              <a:solidFill>
                <a:schemeClr val="accent3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3FD-4B18-B877-FAB132B98B25}"/>
              </c:ext>
            </c:extLst>
          </c:dPt>
          <c:dPt>
            <c:idx val="12"/>
            <c:bubble3D val="0"/>
            <c:spPr>
              <a:solidFill>
                <a:schemeClr val="accent3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3FD-4B18-B877-FAB132B98B25}"/>
              </c:ext>
            </c:extLst>
          </c:dPt>
          <c:dPt>
            <c:idx val="13"/>
            <c:bubble3D val="0"/>
            <c:spPr>
              <a:solidFill>
                <a:schemeClr val="accent3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3FD-4B18-B877-FAB132B98B25}"/>
              </c:ext>
            </c:extLst>
          </c:dPt>
          <c:dPt>
            <c:idx val="14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3FD-4B18-B877-FAB132B98B25}"/>
              </c:ext>
            </c:extLst>
          </c:dPt>
          <c:dPt>
            <c:idx val="15"/>
            <c:bubble3D val="0"/>
            <c:spPr>
              <a:solidFill>
                <a:schemeClr val="accent3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3FD-4B18-B877-FAB132B98B25}"/>
              </c:ext>
            </c:extLst>
          </c:dPt>
          <c:dPt>
            <c:idx val="1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3FD-4B18-B877-FAB132B98B25}"/>
              </c:ext>
            </c:extLst>
          </c:dPt>
          <c:dPt>
            <c:idx val="17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3FD-4B18-B877-FAB132B98B25}"/>
              </c:ext>
            </c:extLst>
          </c:dPt>
          <c:dPt>
            <c:idx val="18"/>
            <c:bubble3D val="0"/>
            <c:spPr>
              <a:solidFill>
                <a:schemeClr val="accent3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3FD-4B18-B877-FAB132B98B25}"/>
              </c:ext>
            </c:extLst>
          </c:dPt>
          <c:dPt>
            <c:idx val="19"/>
            <c:bubble3D val="0"/>
            <c:spPr>
              <a:solidFill>
                <a:schemeClr val="accent3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3FD-4B18-B877-FAB132B98B25}"/>
              </c:ext>
            </c:extLst>
          </c:dPt>
          <c:dPt>
            <c:idx val="20"/>
            <c:bubble3D val="0"/>
            <c:spPr>
              <a:solidFill>
                <a:schemeClr val="accent3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3FD-4B18-B877-FAB132B98B25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F3FD-4B18-B877-FAB132B9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3FD-4B18-B877-FAB132B98B25}"/>
              </c:ext>
            </c:extLst>
          </c:dPt>
          <c:val>
            <c:numRef>
              <c:f>'SEGUIMIENTO GTS'!#REF!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F3FD-4B18-B877-FAB132B9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Bold SemiConden" panose="020B0502040204020203" pitchFamily="34" charset="0"/>
                <a:ea typeface="+mn-ea"/>
                <a:cs typeface="+mn-cs"/>
              </a:defRPr>
            </a:pPr>
            <a:r>
              <a:rPr lang="es-AR" sz="1600" b="0" i="0" u="none" strike="noStrike" kern="1200" spc="0" baseline="0">
                <a:solidFill>
                  <a:schemeClr val="bg1">
                    <a:lumMod val="65000"/>
                  </a:schemeClr>
                </a:solidFill>
                <a:latin typeface="Bahnschrift SemiBold SemiConden" panose="020B0502040204020203" pitchFamily="34" charset="0"/>
              </a:rPr>
              <a:t>002 Areas Generales</a:t>
            </a:r>
          </a:p>
        </c:rich>
      </c:tx>
      <c:layout>
        <c:manualLayout>
          <c:xMode val="edge"/>
          <c:yMode val="edge"/>
          <c:x val="0.29570755887600997"/>
          <c:y val="0.11993980569719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AR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hnschrift SemiBold SemiConden" panose="020B0502040204020203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3">
                  <a:shade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D-46C2-87FE-1179E13A8827}"/>
              </c:ext>
            </c:extLst>
          </c:dPt>
          <c:dPt>
            <c:idx val="1"/>
            <c:bubble3D val="0"/>
            <c:spPr>
              <a:solidFill>
                <a:schemeClr val="accent3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D-46C2-87FE-1179E13A8827}"/>
              </c:ext>
            </c:extLst>
          </c:dPt>
          <c:dPt>
            <c:idx val="2"/>
            <c:bubble3D val="0"/>
            <c:spPr>
              <a:solidFill>
                <a:schemeClr val="accent3">
                  <a:shade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AD-46C2-87FE-1179E13A8827}"/>
              </c:ext>
            </c:extLst>
          </c:dPt>
          <c:dPt>
            <c:idx val="3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AD-46C2-87FE-1179E13A8827}"/>
              </c:ext>
            </c:extLst>
          </c:dPt>
          <c:dPt>
            <c:idx val="4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AD-46C2-87FE-1179E13A8827}"/>
              </c:ext>
            </c:extLst>
          </c:dPt>
          <c:dPt>
            <c:idx val="5"/>
            <c:bubble3D val="0"/>
            <c:spPr>
              <a:solidFill>
                <a:schemeClr val="accent3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AD-46C2-87FE-1179E13A8827}"/>
              </c:ext>
            </c:extLst>
          </c:dPt>
          <c:dPt>
            <c:idx val="6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AD-46C2-87FE-1179E13A8827}"/>
              </c:ext>
            </c:extLst>
          </c:dPt>
          <c:dPt>
            <c:idx val="7"/>
            <c:bubble3D val="0"/>
            <c:spPr>
              <a:solidFill>
                <a:schemeClr val="accent3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AD-46C2-87FE-1179E13A8827}"/>
              </c:ext>
            </c:extLst>
          </c:dPt>
          <c:dPt>
            <c:idx val="8"/>
            <c:bubble3D val="0"/>
            <c:spPr>
              <a:solidFill>
                <a:schemeClr val="accent3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AD-46C2-87FE-1179E13A8827}"/>
              </c:ext>
            </c:extLst>
          </c:dPt>
          <c:dPt>
            <c:idx val="9"/>
            <c:bubble3D val="0"/>
            <c:spPr>
              <a:solidFill>
                <a:schemeClr val="accent3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AD-46C2-87FE-1179E13A8827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AD-46C2-87FE-1179E13A8827}"/>
              </c:ext>
            </c:extLst>
          </c:dPt>
          <c:dPt>
            <c:idx val="11"/>
            <c:bubble3D val="0"/>
            <c:spPr>
              <a:solidFill>
                <a:schemeClr val="accent3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BAD-46C2-87FE-1179E13A8827}"/>
              </c:ext>
            </c:extLst>
          </c:dPt>
          <c:dPt>
            <c:idx val="12"/>
            <c:bubble3D val="0"/>
            <c:spPr>
              <a:solidFill>
                <a:schemeClr val="accent3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BAD-46C2-87FE-1179E13A8827}"/>
              </c:ext>
            </c:extLst>
          </c:dPt>
          <c:dPt>
            <c:idx val="13"/>
            <c:bubble3D val="0"/>
            <c:spPr>
              <a:solidFill>
                <a:schemeClr val="accent3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BAD-46C2-87FE-1179E13A8827}"/>
              </c:ext>
            </c:extLst>
          </c:dPt>
          <c:dPt>
            <c:idx val="14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BAD-46C2-87FE-1179E13A8827}"/>
              </c:ext>
            </c:extLst>
          </c:dPt>
          <c:dPt>
            <c:idx val="15"/>
            <c:bubble3D val="0"/>
            <c:spPr>
              <a:solidFill>
                <a:schemeClr val="accent3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BAD-46C2-87FE-1179E13A8827}"/>
              </c:ext>
            </c:extLst>
          </c:dPt>
          <c:dPt>
            <c:idx val="1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BAD-46C2-87FE-1179E13A8827}"/>
              </c:ext>
            </c:extLst>
          </c:dPt>
          <c:dPt>
            <c:idx val="17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BAD-46C2-87FE-1179E13A8827}"/>
              </c:ext>
            </c:extLst>
          </c:dPt>
          <c:dPt>
            <c:idx val="18"/>
            <c:bubble3D val="0"/>
            <c:spPr>
              <a:solidFill>
                <a:schemeClr val="accent3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BAD-46C2-87FE-1179E13A8827}"/>
              </c:ext>
            </c:extLst>
          </c:dPt>
          <c:dPt>
            <c:idx val="19"/>
            <c:bubble3D val="0"/>
            <c:spPr>
              <a:solidFill>
                <a:schemeClr val="accent3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BAD-46C2-87FE-1179E13A8827}"/>
              </c:ext>
            </c:extLst>
          </c:dPt>
          <c:dPt>
            <c:idx val="20"/>
            <c:bubble3D val="0"/>
            <c:spPr>
              <a:solidFill>
                <a:schemeClr val="accent3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BAD-46C2-87FE-1179E13A8827}"/>
              </c:ext>
            </c:extLst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A-4BAD-46C2-87FE-1179E13A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BAD-46C2-87FE-1179E13A8827}"/>
              </c:ext>
            </c:extLst>
          </c:dPt>
          <c:val>
            <c:numRef>
              <c:f>'SEGUIMIENTO GTS'!$O$27:$O$27</c:f>
              <c:numCache>
                <c:formatCode>0%</c:formatCode>
                <c:ptCount val="1"/>
                <c:pt idx="0">
                  <c:v>0.8571428571428571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'SEGUIMIENTO GTS'!#REF!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2F-4BAD-46C2-87FE-1179E13A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217390</xdr:colOff>
      <xdr:row>22</xdr:row>
      <xdr:rowOff>166207</xdr:rowOff>
    </xdr:from>
    <xdr:to>
      <xdr:col>20</xdr:col>
      <xdr:colOff>515056</xdr:colOff>
      <xdr:row>39</xdr:row>
      <xdr:rowOff>125207</xdr:rowOff>
    </xdr:to>
    <xdr:grpSp>
      <xdr:nvGrpSpPr>
        <xdr:cNvPr id="22" name="Grupo 47">
          <a:extLst>
            <a:ext uri="{FF2B5EF4-FFF2-40B4-BE49-F238E27FC236}">
              <a16:creationId xmlns:a16="http://schemas.microsoft.com/office/drawing/2014/main" id="{CE3BD465-9DFC-48A4-81BA-AA274B09CFAC}"/>
            </a:ext>
            <a:ext uri="{147F2762-F138-4A5C-976F-8EAC2B608ADB}">
              <a16:predDERef xmlns:a16="http://schemas.microsoft.com/office/drawing/2014/main" pred="{B0564858-215C-4A71-9B11-6EFB0E4E3CDC}"/>
            </a:ext>
          </a:extLst>
        </xdr:cNvPr>
        <xdr:cNvGrpSpPr/>
      </xdr:nvGrpSpPr>
      <xdr:grpSpPr>
        <a:xfrm>
          <a:off x="14647765" y="4671532"/>
          <a:ext cx="2878941" cy="3111775"/>
          <a:chOff x="18303876" y="297388"/>
          <a:chExt cx="2968624" cy="2909362"/>
        </a:xfrm>
      </xdr:grpSpPr>
      <xdr:graphicFrame macro="">
        <xdr:nvGraphicFramePr>
          <xdr:cNvPr id="23" name="Chart 262">
            <a:extLst>
              <a:ext uri="{FF2B5EF4-FFF2-40B4-BE49-F238E27FC236}">
                <a16:creationId xmlns:a16="http://schemas.microsoft.com/office/drawing/2014/main" id="{8E0FC713-17D7-8B12-959C-7005A1713D7A}"/>
              </a:ext>
            </a:extLst>
          </xdr:cNvPr>
          <xdr:cNvGraphicFramePr>
            <a:graphicFrameLocks/>
          </xdr:cNvGraphicFramePr>
        </xdr:nvGraphicFramePr>
        <xdr:xfrm>
          <a:off x="18303876" y="297388"/>
          <a:ext cx="2968624" cy="29093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O$23">
        <xdr:nvSpPr>
          <xdr:cNvPr id="24" name="Rectangle 292">
            <a:extLst>
              <a:ext uri="{FF2B5EF4-FFF2-40B4-BE49-F238E27FC236}">
                <a16:creationId xmlns:a16="http://schemas.microsoft.com/office/drawing/2014/main" id="{DC3753B3-08E6-34F6-7821-E808773A4A99}"/>
              </a:ext>
            </a:extLst>
          </xdr:cNvPr>
          <xdr:cNvSpPr/>
        </xdr:nvSpPr>
        <xdr:spPr>
          <a:xfrm>
            <a:off x="19333563" y="1646238"/>
            <a:ext cx="942906" cy="561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0871BA0-8D5D-4782-B429-AB65712C055A}" type="TxLink">
              <a:rPr lang="en-US" sz="2700" b="0" i="0" u="none" strike="noStrike">
                <a:solidFill>
                  <a:schemeClr val="accent4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95%</a:t>
            </a:fld>
            <a:endParaRPr lang="es-AR" sz="2700" b="0" i="0" u="none" strike="noStrike">
              <a:solidFill>
                <a:schemeClr val="accent4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31</xdr:col>
      <xdr:colOff>524125</xdr:colOff>
      <xdr:row>22</xdr:row>
      <xdr:rowOff>166207</xdr:rowOff>
    </xdr:from>
    <xdr:to>
      <xdr:col>35</xdr:col>
      <xdr:colOff>356125</xdr:colOff>
      <xdr:row>39</xdr:row>
      <xdr:rowOff>125207</xdr:rowOff>
    </xdr:to>
    <xdr:grpSp>
      <xdr:nvGrpSpPr>
        <xdr:cNvPr id="30" name="Grupo 71">
          <a:extLst>
            <a:ext uri="{FF2B5EF4-FFF2-40B4-BE49-F238E27FC236}">
              <a16:creationId xmlns:a16="http://schemas.microsoft.com/office/drawing/2014/main" id="{4479A828-D4E7-4FA9-971B-F721B67DCBAD}"/>
            </a:ext>
            <a:ext uri="{147F2762-F138-4A5C-976F-8EAC2B608ADB}">
              <a16:predDERef xmlns:a16="http://schemas.microsoft.com/office/drawing/2014/main" pred="{CE3BD465-9DFC-48A4-81BA-AA274B09CFAC}"/>
            </a:ext>
          </a:extLst>
        </xdr:cNvPr>
        <xdr:cNvGrpSpPr/>
      </xdr:nvGrpSpPr>
      <xdr:grpSpPr>
        <a:xfrm>
          <a:off x="25917775" y="4671532"/>
          <a:ext cx="2880000" cy="3111775"/>
          <a:chOff x="24134919" y="686099"/>
          <a:chExt cx="2351693" cy="2478630"/>
        </a:xfrm>
      </xdr:grpSpPr>
      <xdr:graphicFrame macro="">
        <xdr:nvGraphicFramePr>
          <xdr:cNvPr id="33" name="Chart 291">
            <a:extLst>
              <a:ext uri="{FF2B5EF4-FFF2-40B4-BE49-F238E27FC236}">
                <a16:creationId xmlns:a16="http://schemas.microsoft.com/office/drawing/2014/main" id="{0AAAC520-7353-98FD-CBE7-9ED0B75D2B7D}"/>
              </a:ext>
            </a:extLst>
          </xdr:cNvPr>
          <xdr:cNvGraphicFramePr>
            <a:graphicFrameLocks/>
          </xdr:cNvGraphicFramePr>
        </xdr:nvGraphicFramePr>
        <xdr:xfrm>
          <a:off x="24134919" y="686099"/>
          <a:ext cx="2351693" cy="24786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O$30">
        <xdr:nvSpPr>
          <xdr:cNvPr id="34" name="Rectangle 292">
            <a:extLst>
              <a:ext uri="{FF2B5EF4-FFF2-40B4-BE49-F238E27FC236}">
                <a16:creationId xmlns:a16="http://schemas.microsoft.com/office/drawing/2014/main" id="{345A6444-BD8F-FF62-E141-71DD912AF608}"/>
              </a:ext>
            </a:extLst>
          </xdr:cNvPr>
          <xdr:cNvSpPr/>
        </xdr:nvSpPr>
        <xdr:spPr>
          <a:xfrm>
            <a:off x="24849347" y="1417421"/>
            <a:ext cx="942906" cy="1323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531A06A-8232-48EC-A46B-5E426AF672CB}" type="TxLink">
              <a:rPr lang="en-US" sz="2700" b="0" i="0" u="none" strike="noStrike">
                <a:solidFill>
                  <a:schemeClr val="accent4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88%</a:t>
            </a:fld>
            <a:endParaRPr lang="es-AR" sz="2700" b="0" i="0" u="none" strike="noStrike">
              <a:solidFill>
                <a:schemeClr val="accent4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26</xdr:col>
      <xdr:colOff>577102</xdr:colOff>
      <xdr:row>22</xdr:row>
      <xdr:rowOff>166207</xdr:rowOff>
    </xdr:from>
    <xdr:to>
      <xdr:col>30</xdr:col>
      <xdr:colOff>409102</xdr:colOff>
      <xdr:row>39</xdr:row>
      <xdr:rowOff>125207</xdr:rowOff>
    </xdr:to>
    <xdr:grpSp>
      <xdr:nvGrpSpPr>
        <xdr:cNvPr id="35" name="Grupo 70">
          <a:extLst>
            <a:ext uri="{FF2B5EF4-FFF2-40B4-BE49-F238E27FC236}">
              <a16:creationId xmlns:a16="http://schemas.microsoft.com/office/drawing/2014/main" id="{C2C30447-7E94-466C-9F31-59869F99C4B7}"/>
            </a:ext>
            <a:ext uri="{147F2762-F138-4A5C-976F-8EAC2B608ADB}">
              <a16:predDERef xmlns:a16="http://schemas.microsoft.com/office/drawing/2014/main" pred="{4479A828-D4E7-4FA9-971B-F721B67DCBAD}"/>
            </a:ext>
          </a:extLst>
        </xdr:cNvPr>
        <xdr:cNvGrpSpPr/>
      </xdr:nvGrpSpPr>
      <xdr:grpSpPr>
        <a:xfrm>
          <a:off x="22160752" y="4671532"/>
          <a:ext cx="2880000" cy="3111775"/>
          <a:chOff x="20352724" y="560047"/>
          <a:chExt cx="2711245" cy="2567327"/>
        </a:xfrm>
      </xdr:grpSpPr>
      <xdr:graphicFrame macro="">
        <xdr:nvGraphicFramePr>
          <xdr:cNvPr id="36" name="Chart 316">
            <a:extLst>
              <a:ext uri="{FF2B5EF4-FFF2-40B4-BE49-F238E27FC236}">
                <a16:creationId xmlns:a16="http://schemas.microsoft.com/office/drawing/2014/main" id="{BEED3D4B-633C-8AB0-9445-EA9F45B1F97D}"/>
              </a:ext>
            </a:extLst>
          </xdr:cNvPr>
          <xdr:cNvGraphicFramePr>
            <a:graphicFrameLocks/>
          </xdr:cNvGraphicFramePr>
        </xdr:nvGraphicFramePr>
        <xdr:xfrm>
          <a:off x="20352724" y="560047"/>
          <a:ext cx="2711245" cy="25673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$O$29">
        <xdr:nvSpPr>
          <xdr:cNvPr id="37" name="Rectangle 292">
            <a:extLst>
              <a:ext uri="{FF2B5EF4-FFF2-40B4-BE49-F238E27FC236}">
                <a16:creationId xmlns:a16="http://schemas.microsoft.com/office/drawing/2014/main" id="{B7B6591E-4814-8BB3-A497-4D4A62863F01}"/>
              </a:ext>
            </a:extLst>
          </xdr:cNvPr>
          <xdr:cNvSpPr/>
        </xdr:nvSpPr>
        <xdr:spPr>
          <a:xfrm>
            <a:off x="21247398" y="1278688"/>
            <a:ext cx="945792" cy="1323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71343BFA-6AE1-4F17-B8C3-3EF184ADABD1}" type="TxLink">
              <a:rPr lang="en-US" sz="2700" b="0" i="0" u="none" strike="noStrike">
                <a:solidFill>
                  <a:schemeClr val="accent4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88%</a:t>
            </a:fld>
            <a:endParaRPr lang="es-AR" sz="2700" b="0" i="0" u="none" strike="noStrike">
              <a:solidFill>
                <a:schemeClr val="accent4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73</xdr:col>
      <xdr:colOff>493430</xdr:colOff>
      <xdr:row>121</xdr:row>
      <xdr:rowOff>0</xdr:rowOff>
    </xdr:from>
    <xdr:to>
      <xdr:col>77</xdr:col>
      <xdr:colOff>81243</xdr:colOff>
      <xdr:row>121</xdr:row>
      <xdr:rowOff>0</xdr:rowOff>
    </xdr:to>
    <xdr:graphicFrame macro="">
      <xdr:nvGraphicFramePr>
        <xdr:cNvPr id="10" name="Chart 198">
          <a:extLst>
            <a:ext uri="{FF2B5EF4-FFF2-40B4-BE49-F238E27FC236}">
              <a16:creationId xmlns:a16="http://schemas.microsoft.com/office/drawing/2014/main" id="{3EE16F07-0BBC-45F0-AEED-C42CBF89C6F0}"/>
            </a:ext>
            <a:ext uri="{147F2762-F138-4A5C-976F-8EAC2B608ADB}">
              <a16:predDERef xmlns:a16="http://schemas.microsoft.com/office/drawing/2014/main" pred="{C2C30447-7E94-466C-9F31-59869F99C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471146</xdr:colOff>
      <xdr:row>22</xdr:row>
      <xdr:rowOff>166207</xdr:rowOff>
    </xdr:from>
    <xdr:to>
      <xdr:col>40</xdr:col>
      <xdr:colOff>303146</xdr:colOff>
      <xdr:row>39</xdr:row>
      <xdr:rowOff>125207</xdr:rowOff>
    </xdr:to>
    <xdr:grpSp>
      <xdr:nvGrpSpPr>
        <xdr:cNvPr id="39" name="Grupo 27">
          <a:extLst>
            <a:ext uri="{FF2B5EF4-FFF2-40B4-BE49-F238E27FC236}">
              <a16:creationId xmlns:a16="http://schemas.microsoft.com/office/drawing/2014/main" id="{4A11510F-380A-4DBC-B71B-BD6E55C040FE}"/>
            </a:ext>
            <a:ext uri="{147F2762-F138-4A5C-976F-8EAC2B608ADB}">
              <a16:predDERef xmlns:a16="http://schemas.microsoft.com/office/drawing/2014/main" pred="{3EE16F07-0BBC-45F0-AEED-C42CBF89C6F0}"/>
            </a:ext>
          </a:extLst>
        </xdr:cNvPr>
        <xdr:cNvGrpSpPr/>
      </xdr:nvGrpSpPr>
      <xdr:grpSpPr>
        <a:xfrm>
          <a:off x="29674796" y="4671532"/>
          <a:ext cx="2880000" cy="3111775"/>
          <a:chOff x="24476879" y="738724"/>
          <a:chExt cx="2675109" cy="2570202"/>
        </a:xfrm>
      </xdr:grpSpPr>
      <xdr:graphicFrame macro="">
        <xdr:nvGraphicFramePr>
          <xdr:cNvPr id="40" name="Chart 166">
            <a:extLst>
              <a:ext uri="{FF2B5EF4-FFF2-40B4-BE49-F238E27FC236}">
                <a16:creationId xmlns:a16="http://schemas.microsoft.com/office/drawing/2014/main" id="{A4856954-082C-E461-D664-B3AF9DD17E73}"/>
              </a:ext>
            </a:extLst>
          </xdr:cNvPr>
          <xdr:cNvGraphicFramePr>
            <a:graphicFrameLocks/>
          </xdr:cNvGraphicFramePr>
        </xdr:nvGraphicFramePr>
        <xdr:xfrm>
          <a:off x="24476879" y="738724"/>
          <a:ext cx="2675109" cy="2570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$O$32">
        <xdr:nvSpPr>
          <xdr:cNvPr id="41" name="Rectangle 292">
            <a:extLst>
              <a:ext uri="{FF2B5EF4-FFF2-40B4-BE49-F238E27FC236}">
                <a16:creationId xmlns:a16="http://schemas.microsoft.com/office/drawing/2014/main" id="{037570E8-564B-4B77-49F9-4EC852DEEFFA}"/>
              </a:ext>
            </a:extLst>
          </xdr:cNvPr>
          <xdr:cNvSpPr/>
        </xdr:nvSpPr>
        <xdr:spPr>
          <a:xfrm>
            <a:off x="25281667" y="1808059"/>
            <a:ext cx="1088126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BCF0A43-FDF4-4065-BE5E-721DF6EE7584}" type="TxLink">
              <a:rPr lang="en-US" sz="2700" b="0" i="0" u="none" strike="noStrike">
                <a:solidFill>
                  <a:schemeClr val="accent4"/>
                </a:solidFill>
                <a:latin typeface="Bahnschrift SemiBold SemiConden" panose="020B0502040204020203" pitchFamily="34" charset="0"/>
                <a:ea typeface="+mn-ea"/>
                <a:cs typeface="Calibri"/>
              </a:rPr>
              <a:pPr marL="0" indent="0" algn="ctr"/>
              <a:t>89%</a:t>
            </a:fld>
            <a:endParaRPr lang="es-AR" sz="2700" b="0" i="0" u="none" strike="noStrike">
              <a:solidFill>
                <a:schemeClr val="accent4"/>
              </a:solidFill>
              <a:latin typeface="Bahnschrift SemiBold SemiConden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16</xdr:col>
      <xdr:colOff>53982</xdr:colOff>
      <xdr:row>0</xdr:row>
      <xdr:rowOff>0</xdr:rowOff>
    </xdr:from>
    <xdr:to>
      <xdr:col>20</xdr:col>
      <xdr:colOff>319674</xdr:colOff>
      <xdr:row>11</xdr:row>
      <xdr:rowOff>164362</xdr:rowOff>
    </xdr:to>
    <xdr:grpSp>
      <xdr:nvGrpSpPr>
        <xdr:cNvPr id="42" name="Grupo 25">
          <a:extLst>
            <a:ext uri="{FF2B5EF4-FFF2-40B4-BE49-F238E27FC236}">
              <a16:creationId xmlns:a16="http://schemas.microsoft.com/office/drawing/2014/main" id="{F1CDDE20-D5B7-4B2F-9BC6-E90FDAA84C69}"/>
            </a:ext>
            <a:ext uri="{147F2762-F138-4A5C-976F-8EAC2B608ADB}">
              <a16:predDERef xmlns:a16="http://schemas.microsoft.com/office/drawing/2014/main" pred="{4A11510F-380A-4DBC-B71B-BD6E55C040FE}"/>
            </a:ext>
          </a:extLst>
        </xdr:cNvPr>
        <xdr:cNvGrpSpPr/>
      </xdr:nvGrpSpPr>
      <xdr:grpSpPr>
        <a:xfrm>
          <a:off x="14484357" y="0"/>
          <a:ext cx="2846967" cy="2764687"/>
          <a:chOff x="12203083" y="4050321"/>
          <a:chExt cx="3143070" cy="3371091"/>
        </a:xfrm>
      </xdr:grpSpPr>
      <xdr:graphicFrame macro="">
        <xdr:nvGraphicFramePr>
          <xdr:cNvPr id="43" name="Chart 166">
            <a:extLst>
              <a:ext uri="{FF2B5EF4-FFF2-40B4-BE49-F238E27FC236}">
                <a16:creationId xmlns:a16="http://schemas.microsoft.com/office/drawing/2014/main" id="{5C451303-3465-F20C-7EB8-A78D5C1FAE36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#REF!">
        <xdr:nvSpPr>
          <xdr:cNvPr id="44" name="Rectangle 292">
            <a:extLst>
              <a:ext uri="{FF2B5EF4-FFF2-40B4-BE49-F238E27FC236}">
                <a16:creationId xmlns:a16="http://schemas.microsoft.com/office/drawing/2014/main" id="{5ED53019-4F48-0501-7189-B93743DBE93E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5B9ED8B-C276-44B4-9C26-E2CEAFB573ED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23</xdr:col>
      <xdr:colOff>191625</xdr:colOff>
      <xdr:row>114</xdr:row>
      <xdr:rowOff>57150</xdr:rowOff>
    </xdr:from>
    <xdr:to>
      <xdr:col>27</xdr:col>
      <xdr:colOff>43163</xdr:colOff>
      <xdr:row>124</xdr:row>
      <xdr:rowOff>114300</xdr:rowOff>
    </xdr:to>
    <xdr:grpSp>
      <xdr:nvGrpSpPr>
        <xdr:cNvPr id="57" name="Grupo 93">
          <a:extLst>
            <a:ext uri="{FF2B5EF4-FFF2-40B4-BE49-F238E27FC236}">
              <a16:creationId xmlns:a16="http://schemas.microsoft.com/office/drawing/2014/main" id="{CC80A0A1-A5F9-4247-BFDD-9DE89B0C99F7}"/>
            </a:ext>
            <a:ext uri="{147F2762-F138-4A5C-976F-8EAC2B608ADB}">
              <a16:predDERef xmlns:a16="http://schemas.microsoft.com/office/drawing/2014/main" pred="{F1CDDE20-D5B7-4B2F-9BC6-E90FDAA84C69}"/>
            </a:ext>
          </a:extLst>
        </xdr:cNvPr>
        <xdr:cNvGrpSpPr/>
      </xdr:nvGrpSpPr>
      <xdr:grpSpPr>
        <a:xfrm>
          <a:off x="19489275" y="21440775"/>
          <a:ext cx="2899538" cy="2009775"/>
          <a:chOff x="26784733" y="4582935"/>
          <a:chExt cx="2077010" cy="1853434"/>
        </a:xfrm>
        <a:noFill/>
      </xdr:grpSpPr>
      <xdr:graphicFrame macro="">
        <xdr:nvGraphicFramePr>
          <xdr:cNvPr id="58" name="Chart 166">
            <a:extLst>
              <a:ext uri="{FF2B5EF4-FFF2-40B4-BE49-F238E27FC236}">
                <a16:creationId xmlns:a16="http://schemas.microsoft.com/office/drawing/2014/main" id="{549BA8B7-A9FE-F35C-5EEE-805CC2DD7AD1}"/>
              </a:ext>
            </a:extLst>
          </xdr:cNvPr>
          <xdr:cNvGraphicFramePr>
            <a:graphicFrameLocks/>
          </xdr:cNvGraphicFramePr>
        </xdr:nvGraphicFramePr>
        <xdr:xfrm>
          <a:off x="26784733" y="4582935"/>
          <a:ext cx="2077010" cy="1853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O35">
        <xdr:nvSpPr>
          <xdr:cNvPr id="65" name="Rectangle 292">
            <a:extLst>
              <a:ext uri="{FF2B5EF4-FFF2-40B4-BE49-F238E27FC236}">
                <a16:creationId xmlns:a16="http://schemas.microsoft.com/office/drawing/2014/main" id="{83E05CD7-AC2B-C953-3B59-B885F058FD2F}"/>
              </a:ext>
            </a:extLst>
          </xdr:cNvPr>
          <xdr:cNvSpPr/>
        </xdr:nvSpPr>
        <xdr:spPr>
          <a:xfrm>
            <a:off x="27404765" y="5402412"/>
            <a:ext cx="830798" cy="40634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8DF6E7F-CEDD-4DB6-87D4-D9264B438F04}" type="TxLink">
              <a:rPr lang="en-US" sz="2700" b="0" i="0" u="none" strike="noStrike">
                <a:solidFill>
                  <a:schemeClr val="accent6">
                    <a:lumMod val="75000"/>
                  </a:schemeClr>
                </a:solidFill>
                <a:latin typeface="Bahnschrift Condensed" panose="020B0502040204020203" pitchFamily="34" charset="0"/>
                <a:ea typeface="+mn-ea"/>
                <a:cs typeface="Calibri"/>
              </a:rPr>
              <a:pPr marL="0" indent="0" algn="ctr"/>
              <a:t>95%</a:t>
            </a:fld>
            <a:endParaRPr lang="es-AR" sz="2700" b="0" i="0" u="none" strike="noStrike">
              <a:solidFill>
                <a:schemeClr val="accent6">
                  <a:lumMod val="75000"/>
                </a:schemeClr>
              </a:solidFill>
              <a:latin typeface="Bahnschrift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35</xdr:col>
      <xdr:colOff>641630</xdr:colOff>
      <xdr:row>121</xdr:row>
      <xdr:rowOff>0</xdr:rowOff>
    </xdr:from>
    <xdr:to>
      <xdr:col>39</xdr:col>
      <xdr:colOff>493169</xdr:colOff>
      <xdr:row>131</xdr:row>
      <xdr:rowOff>0</xdr:rowOff>
    </xdr:to>
    <xdr:grpSp>
      <xdr:nvGrpSpPr>
        <xdr:cNvPr id="66" name="Grupo 95">
          <a:extLst>
            <a:ext uri="{FF2B5EF4-FFF2-40B4-BE49-F238E27FC236}">
              <a16:creationId xmlns:a16="http://schemas.microsoft.com/office/drawing/2014/main" id="{9C8D11C9-6717-48A5-88CB-C409C1877348}"/>
            </a:ext>
            <a:ext uri="{147F2762-F138-4A5C-976F-8EAC2B608ADB}">
              <a16:predDERef xmlns:a16="http://schemas.microsoft.com/office/drawing/2014/main" pred="{CC80A0A1-A5F9-4247-BFDD-9DE89B0C99F7}"/>
            </a:ext>
          </a:extLst>
        </xdr:cNvPr>
        <xdr:cNvGrpSpPr/>
      </xdr:nvGrpSpPr>
      <xdr:grpSpPr>
        <a:xfrm>
          <a:off x="29083280" y="22717125"/>
          <a:ext cx="2899539" cy="2009775"/>
          <a:chOff x="27417490" y="4185708"/>
          <a:chExt cx="2936203" cy="2550103"/>
        </a:xfrm>
      </xdr:grpSpPr>
      <xdr:graphicFrame macro="">
        <xdr:nvGraphicFramePr>
          <xdr:cNvPr id="67" name="Chart 198">
            <a:extLst>
              <a:ext uri="{FF2B5EF4-FFF2-40B4-BE49-F238E27FC236}">
                <a16:creationId xmlns:a16="http://schemas.microsoft.com/office/drawing/2014/main" id="{1BF71A17-43EC-BE25-4D87-C056B6A9AF41}"/>
              </a:ext>
            </a:extLst>
          </xdr:cNvPr>
          <xdr:cNvGraphicFramePr>
            <a:graphicFrameLocks/>
          </xdr:cNvGraphicFramePr>
        </xdr:nvGraphicFramePr>
        <xdr:xfrm>
          <a:off x="27417490" y="4185708"/>
          <a:ext cx="2936203" cy="25501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#REF!">
        <xdr:nvSpPr>
          <xdr:cNvPr id="68" name="Rectangle 292">
            <a:extLst>
              <a:ext uri="{FF2B5EF4-FFF2-40B4-BE49-F238E27FC236}">
                <a16:creationId xmlns:a16="http://schemas.microsoft.com/office/drawing/2014/main" id="{E26720FE-A50C-ACBD-0335-6F6B0F1A0F5F}"/>
              </a:ext>
            </a:extLst>
          </xdr:cNvPr>
          <xdr:cNvSpPr/>
        </xdr:nvSpPr>
        <xdr:spPr>
          <a:xfrm>
            <a:off x="28429628" y="5314361"/>
            <a:ext cx="956669" cy="56197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A049917-606A-4334-B1DE-E79DDB9146EB}" type="TxLink">
              <a:rPr lang="en-US" sz="2700" b="0" i="0" u="none" strike="noStrike">
                <a:solidFill>
                  <a:schemeClr val="bg1">
                    <a:lumMod val="65000"/>
                  </a:schemeClr>
                </a:solidFill>
                <a:latin typeface="Bahnschrift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bg1">
                  <a:lumMod val="65000"/>
                </a:schemeClr>
              </a:solidFill>
              <a:latin typeface="Bahnschrift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31</xdr:col>
      <xdr:colOff>448404</xdr:colOff>
      <xdr:row>115</xdr:row>
      <xdr:rowOff>171450</xdr:rowOff>
    </xdr:from>
    <xdr:to>
      <xdr:col>35</xdr:col>
      <xdr:colOff>299942</xdr:colOff>
      <xdr:row>126</xdr:row>
      <xdr:rowOff>47625</xdr:rowOff>
    </xdr:to>
    <xdr:grpSp>
      <xdr:nvGrpSpPr>
        <xdr:cNvPr id="73" name="Grupo 93">
          <a:extLst>
            <a:ext uri="{FF2B5EF4-FFF2-40B4-BE49-F238E27FC236}">
              <a16:creationId xmlns:a16="http://schemas.microsoft.com/office/drawing/2014/main" id="{A477DDBA-4F14-49F6-BE2B-7BE5FB48B6E1}"/>
            </a:ext>
            <a:ext uri="{147F2762-F138-4A5C-976F-8EAC2B608ADB}">
              <a16:predDERef xmlns:a16="http://schemas.microsoft.com/office/drawing/2014/main" pred="{9C8D11C9-6717-48A5-88CB-C409C1877348}"/>
            </a:ext>
          </a:extLst>
        </xdr:cNvPr>
        <xdr:cNvGrpSpPr/>
      </xdr:nvGrpSpPr>
      <xdr:grpSpPr>
        <a:xfrm>
          <a:off x="25842054" y="21745575"/>
          <a:ext cx="2899538" cy="2009775"/>
          <a:chOff x="26784733" y="4582935"/>
          <a:chExt cx="2077010" cy="1853434"/>
        </a:xfrm>
        <a:noFill/>
      </xdr:grpSpPr>
      <xdr:graphicFrame macro="">
        <xdr:nvGraphicFramePr>
          <xdr:cNvPr id="74" name="Chart 166">
            <a:extLst>
              <a:ext uri="{FF2B5EF4-FFF2-40B4-BE49-F238E27FC236}">
                <a16:creationId xmlns:a16="http://schemas.microsoft.com/office/drawing/2014/main" id="{C95AE831-3324-6753-27F0-FD168E2B551D}"/>
              </a:ext>
            </a:extLst>
          </xdr:cNvPr>
          <xdr:cNvGraphicFramePr>
            <a:graphicFrameLocks/>
          </xdr:cNvGraphicFramePr>
        </xdr:nvGraphicFramePr>
        <xdr:xfrm>
          <a:off x="26784733" y="4582935"/>
          <a:ext cx="2077010" cy="18534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$O$27">
        <xdr:nvSpPr>
          <xdr:cNvPr id="75" name="Rectangle 292">
            <a:extLst>
              <a:ext uri="{FF2B5EF4-FFF2-40B4-BE49-F238E27FC236}">
                <a16:creationId xmlns:a16="http://schemas.microsoft.com/office/drawing/2014/main" id="{F8593D84-C0AB-DE03-CE66-76A116FE39F0}"/>
              </a:ext>
            </a:extLst>
          </xdr:cNvPr>
          <xdr:cNvSpPr/>
        </xdr:nvSpPr>
        <xdr:spPr>
          <a:xfrm>
            <a:off x="27574868" y="5443842"/>
            <a:ext cx="535157" cy="375402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3324C9B-C238-47F4-9E49-4746814B9918}" type="TxLink">
              <a:rPr lang="en-US" sz="2700" b="0" i="0" u="none" strike="noStrike">
                <a:solidFill>
                  <a:schemeClr val="bg1">
                    <a:lumMod val="65000"/>
                  </a:schemeClr>
                </a:solidFill>
                <a:latin typeface="Bahnschrift Condensed" panose="020B0502040204020203" pitchFamily="34" charset="0"/>
                <a:ea typeface="+mn-ea"/>
                <a:cs typeface="Calibri"/>
              </a:rPr>
              <a:pPr marL="0" indent="0" algn="ctr"/>
              <a:t>86%</a:t>
            </a:fld>
            <a:endParaRPr lang="es-AR" sz="2700" b="0" i="0" u="none" strike="noStrike">
              <a:solidFill>
                <a:schemeClr val="bg1">
                  <a:lumMod val="65000"/>
                </a:schemeClr>
              </a:solidFill>
              <a:latin typeface="Bahnschrift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oneCellAnchor>
    <xdr:from>
      <xdr:col>19</xdr:col>
      <xdr:colOff>270631</xdr:colOff>
      <xdr:row>45</xdr:row>
      <xdr:rowOff>84666</xdr:rowOff>
    </xdr:from>
    <xdr:ext cx="2993571" cy="79375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F865B65F-5338-6329-D9C8-7111A8A70DD4}"/>
            </a:ext>
          </a:extLst>
        </xdr:cNvPr>
        <xdr:cNvSpPr txBox="1"/>
      </xdr:nvSpPr>
      <xdr:spPr>
        <a:xfrm>
          <a:off x="12790714" y="8466666"/>
          <a:ext cx="2993571" cy="793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21</xdr:col>
      <xdr:colOff>630079</xdr:colOff>
      <xdr:row>22</xdr:row>
      <xdr:rowOff>166207</xdr:rowOff>
    </xdr:from>
    <xdr:to>
      <xdr:col>25</xdr:col>
      <xdr:colOff>462079</xdr:colOff>
      <xdr:row>39</xdr:row>
      <xdr:rowOff>125207</xdr:rowOff>
    </xdr:to>
    <xdr:grpSp>
      <xdr:nvGrpSpPr>
        <xdr:cNvPr id="76" name="Grupo 47">
          <a:extLst>
            <a:ext uri="{FF2B5EF4-FFF2-40B4-BE49-F238E27FC236}">
              <a16:creationId xmlns:a16="http://schemas.microsoft.com/office/drawing/2014/main" id="{D213C15C-7384-4C50-BCA9-1567CADF14EC}"/>
            </a:ext>
            <a:ext uri="{147F2762-F138-4A5C-976F-8EAC2B608ADB}">
              <a16:predDERef xmlns:a16="http://schemas.microsoft.com/office/drawing/2014/main" pred="{F865B65F-5338-6329-D9C8-7111A8A70DD4}"/>
            </a:ext>
          </a:extLst>
        </xdr:cNvPr>
        <xdr:cNvGrpSpPr/>
      </xdr:nvGrpSpPr>
      <xdr:grpSpPr>
        <a:xfrm>
          <a:off x="18403729" y="4671532"/>
          <a:ext cx="2880000" cy="3111775"/>
          <a:chOff x="18303876" y="297388"/>
          <a:chExt cx="2968624" cy="2909362"/>
        </a:xfrm>
      </xdr:grpSpPr>
      <xdr:graphicFrame macro="">
        <xdr:nvGraphicFramePr>
          <xdr:cNvPr id="77" name="Chart 262">
            <a:extLst>
              <a:ext uri="{FF2B5EF4-FFF2-40B4-BE49-F238E27FC236}">
                <a16:creationId xmlns:a16="http://schemas.microsoft.com/office/drawing/2014/main" id="{37446EED-7C1F-B651-5548-4850DFEA6256}"/>
              </a:ext>
            </a:extLst>
          </xdr:cNvPr>
          <xdr:cNvGraphicFramePr>
            <a:graphicFrameLocks/>
          </xdr:cNvGraphicFramePr>
        </xdr:nvGraphicFramePr>
        <xdr:xfrm>
          <a:off x="18303876" y="297388"/>
          <a:ext cx="2968624" cy="29093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$O$28">
        <xdr:nvSpPr>
          <xdr:cNvPr id="78" name="Rectangle 292">
            <a:extLst>
              <a:ext uri="{FF2B5EF4-FFF2-40B4-BE49-F238E27FC236}">
                <a16:creationId xmlns:a16="http://schemas.microsoft.com/office/drawing/2014/main" id="{B5BD152C-6DEB-97D1-8DCD-60C64552E232}"/>
              </a:ext>
            </a:extLst>
          </xdr:cNvPr>
          <xdr:cNvSpPr/>
        </xdr:nvSpPr>
        <xdr:spPr>
          <a:xfrm>
            <a:off x="19311496" y="1584909"/>
            <a:ext cx="942906" cy="5619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6E673DE8-9A7A-45E4-A9D8-D366FAC62E3D}" type="TxLink">
              <a:rPr lang="en-US" sz="2700" b="0" i="0" u="none" strike="noStrike">
                <a:solidFill>
                  <a:schemeClr val="accent4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83%</a:t>
            </a:fld>
            <a:endParaRPr lang="es-AR" sz="2700" b="0" i="0" u="none" strike="noStrike">
              <a:solidFill>
                <a:schemeClr val="accent4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17</xdr:col>
      <xdr:colOff>0</xdr:colOff>
      <xdr:row>135</xdr:row>
      <xdr:rowOff>15537</xdr:rowOff>
    </xdr:from>
    <xdr:to>
      <xdr:col>21</xdr:col>
      <xdr:colOff>211538</xdr:colOff>
      <xdr:row>145</xdr:row>
      <xdr:rowOff>101552</xdr:rowOff>
    </xdr:to>
    <xdr:grpSp>
      <xdr:nvGrpSpPr>
        <xdr:cNvPr id="79" name="Grupo 89">
          <a:extLst>
            <a:ext uri="{FF2B5EF4-FFF2-40B4-BE49-F238E27FC236}">
              <a16:creationId xmlns:a16="http://schemas.microsoft.com/office/drawing/2014/main" id="{CDA79A68-533D-4A16-ACBD-73C68021F3C9}"/>
            </a:ext>
            <a:ext uri="{147F2762-F138-4A5C-976F-8EAC2B608ADB}">
              <a16:predDERef xmlns:a16="http://schemas.microsoft.com/office/drawing/2014/main" pred="{D213C15C-7384-4C50-BCA9-1567CADF14EC}"/>
            </a:ext>
          </a:extLst>
        </xdr:cNvPr>
        <xdr:cNvGrpSpPr/>
      </xdr:nvGrpSpPr>
      <xdr:grpSpPr>
        <a:xfrm>
          <a:off x="14725650" y="25504437"/>
          <a:ext cx="3259538" cy="1991015"/>
          <a:chOff x="15293189" y="4108120"/>
          <a:chExt cx="3062847" cy="2355273"/>
        </a:xfrm>
      </xdr:grpSpPr>
      <xdr:graphicFrame macro="">
        <xdr:nvGraphicFramePr>
          <xdr:cNvPr id="80" name="Chart 166">
            <a:extLst>
              <a:ext uri="{FF2B5EF4-FFF2-40B4-BE49-F238E27FC236}">
                <a16:creationId xmlns:a16="http://schemas.microsoft.com/office/drawing/2014/main" id="{419ACB4E-6677-BF3D-AD82-7C3F781D59CA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#REF!">
        <xdr:nvSpPr>
          <xdr:cNvPr id="84" name="Rectangle 292">
            <a:extLst>
              <a:ext uri="{FF2B5EF4-FFF2-40B4-BE49-F238E27FC236}">
                <a16:creationId xmlns:a16="http://schemas.microsoft.com/office/drawing/2014/main" id="{E0F9BA9D-A1B2-805F-0045-ADC4E22FAB52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D7B303F1-F50D-4BB4-99EE-60EF1BB9C96B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514763</xdr:colOff>
      <xdr:row>135</xdr:row>
      <xdr:rowOff>15537</xdr:rowOff>
    </xdr:from>
    <xdr:to>
      <xdr:col>25</xdr:col>
      <xdr:colOff>726302</xdr:colOff>
      <xdr:row>145</xdr:row>
      <xdr:rowOff>101552</xdr:rowOff>
    </xdr:to>
    <xdr:grpSp>
      <xdr:nvGrpSpPr>
        <xdr:cNvPr id="105" name="Grupo 89">
          <a:extLst>
            <a:ext uri="{FF2B5EF4-FFF2-40B4-BE49-F238E27FC236}">
              <a16:creationId xmlns:a16="http://schemas.microsoft.com/office/drawing/2014/main" id="{D28D07A8-37F1-4BDD-9F26-5B517D44E7BE}"/>
            </a:ext>
            <a:ext uri="{147F2762-F138-4A5C-976F-8EAC2B608ADB}">
              <a16:predDERef xmlns:a16="http://schemas.microsoft.com/office/drawing/2014/main" pred="{CDA79A68-533D-4A16-ACBD-73C68021F3C9}"/>
            </a:ext>
          </a:extLst>
        </xdr:cNvPr>
        <xdr:cNvGrpSpPr/>
      </xdr:nvGrpSpPr>
      <xdr:grpSpPr>
        <a:xfrm>
          <a:off x="18288413" y="25504437"/>
          <a:ext cx="3259539" cy="1991015"/>
          <a:chOff x="15293189" y="4108120"/>
          <a:chExt cx="3062847" cy="2355273"/>
        </a:xfrm>
      </xdr:grpSpPr>
      <xdr:graphicFrame macro="">
        <xdr:nvGraphicFramePr>
          <xdr:cNvPr id="106" name="Chart 166">
            <a:extLst>
              <a:ext uri="{FF2B5EF4-FFF2-40B4-BE49-F238E27FC236}">
                <a16:creationId xmlns:a16="http://schemas.microsoft.com/office/drawing/2014/main" id="{BE4AED05-B1BE-4914-B310-4B9EB22F2EE5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#REF!">
        <xdr:nvSpPr>
          <xdr:cNvPr id="107" name="Rectangle 292">
            <a:extLst>
              <a:ext uri="{FF2B5EF4-FFF2-40B4-BE49-F238E27FC236}">
                <a16:creationId xmlns:a16="http://schemas.microsoft.com/office/drawing/2014/main" id="{D33D640B-3ABA-318C-FA6F-FE8F3CDAD349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1C7F91FE-D1BE-420C-9803-88E583C7AB55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26</xdr:col>
      <xdr:colOff>263386</xdr:colOff>
      <xdr:row>135</xdr:row>
      <xdr:rowOff>15537</xdr:rowOff>
    </xdr:from>
    <xdr:to>
      <xdr:col>30</xdr:col>
      <xdr:colOff>474925</xdr:colOff>
      <xdr:row>145</xdr:row>
      <xdr:rowOff>101552</xdr:rowOff>
    </xdr:to>
    <xdr:grpSp>
      <xdr:nvGrpSpPr>
        <xdr:cNvPr id="108" name="Grupo 89">
          <a:extLst>
            <a:ext uri="{FF2B5EF4-FFF2-40B4-BE49-F238E27FC236}">
              <a16:creationId xmlns:a16="http://schemas.microsoft.com/office/drawing/2014/main" id="{EC765B0E-9CBB-42E9-B6FC-414D4C9798E1}"/>
            </a:ext>
            <a:ext uri="{147F2762-F138-4A5C-976F-8EAC2B608ADB}">
              <a16:predDERef xmlns:a16="http://schemas.microsoft.com/office/drawing/2014/main" pred="{D28D07A8-37F1-4BDD-9F26-5B517D44E7BE}"/>
            </a:ext>
          </a:extLst>
        </xdr:cNvPr>
        <xdr:cNvGrpSpPr/>
      </xdr:nvGrpSpPr>
      <xdr:grpSpPr>
        <a:xfrm>
          <a:off x="21847036" y="25504437"/>
          <a:ext cx="3259539" cy="1991015"/>
          <a:chOff x="15293189" y="4108120"/>
          <a:chExt cx="3062847" cy="2355273"/>
        </a:xfrm>
      </xdr:grpSpPr>
      <xdr:graphicFrame macro="">
        <xdr:nvGraphicFramePr>
          <xdr:cNvPr id="111" name="Chart 166">
            <a:extLst>
              <a:ext uri="{FF2B5EF4-FFF2-40B4-BE49-F238E27FC236}">
                <a16:creationId xmlns:a16="http://schemas.microsoft.com/office/drawing/2014/main" id="{5F6C6728-A4FD-40C2-AA87-0C8C17B4CC31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#REF!">
        <xdr:nvSpPr>
          <xdr:cNvPr id="112" name="Rectangle 292">
            <a:extLst>
              <a:ext uri="{FF2B5EF4-FFF2-40B4-BE49-F238E27FC236}">
                <a16:creationId xmlns:a16="http://schemas.microsoft.com/office/drawing/2014/main" id="{E77E7A6E-A219-50E6-973C-2AB37E92971F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115C1329-6A73-4790-93FE-8BDF19BC9814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31</xdr:col>
      <xdr:colOff>12008</xdr:colOff>
      <xdr:row>135</xdr:row>
      <xdr:rowOff>15537</xdr:rowOff>
    </xdr:from>
    <xdr:to>
      <xdr:col>35</xdr:col>
      <xdr:colOff>223547</xdr:colOff>
      <xdr:row>145</xdr:row>
      <xdr:rowOff>101552</xdr:rowOff>
    </xdr:to>
    <xdr:grpSp>
      <xdr:nvGrpSpPr>
        <xdr:cNvPr id="113" name="Grupo 89">
          <a:extLst>
            <a:ext uri="{FF2B5EF4-FFF2-40B4-BE49-F238E27FC236}">
              <a16:creationId xmlns:a16="http://schemas.microsoft.com/office/drawing/2014/main" id="{49614885-89B8-40EB-B7CA-A8D01CC93DDA}"/>
            </a:ext>
            <a:ext uri="{147F2762-F138-4A5C-976F-8EAC2B608ADB}">
              <a16:predDERef xmlns:a16="http://schemas.microsoft.com/office/drawing/2014/main" pred="{EC765B0E-9CBB-42E9-B6FC-414D4C9798E1}"/>
            </a:ext>
          </a:extLst>
        </xdr:cNvPr>
        <xdr:cNvGrpSpPr/>
      </xdr:nvGrpSpPr>
      <xdr:grpSpPr>
        <a:xfrm>
          <a:off x="25405658" y="25504437"/>
          <a:ext cx="3259539" cy="1991015"/>
          <a:chOff x="15293188" y="4108120"/>
          <a:chExt cx="3062847" cy="2355273"/>
        </a:xfrm>
      </xdr:grpSpPr>
      <xdr:graphicFrame macro="">
        <xdr:nvGraphicFramePr>
          <xdr:cNvPr id="114" name="Chart 166">
            <a:extLst>
              <a:ext uri="{FF2B5EF4-FFF2-40B4-BE49-F238E27FC236}">
                <a16:creationId xmlns:a16="http://schemas.microsoft.com/office/drawing/2014/main" id="{77ECF4A4-7CB9-088E-1925-0517C6E0FBCB}"/>
              </a:ext>
            </a:extLst>
          </xdr:cNvPr>
          <xdr:cNvGraphicFramePr>
            <a:graphicFrameLocks/>
          </xdr:cNvGraphicFramePr>
        </xdr:nvGraphicFramePr>
        <xdr:xfrm>
          <a:off x="15293188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#REF!">
        <xdr:nvSpPr>
          <xdr:cNvPr id="115" name="Rectangle 292">
            <a:extLst>
              <a:ext uri="{FF2B5EF4-FFF2-40B4-BE49-F238E27FC236}">
                <a16:creationId xmlns:a16="http://schemas.microsoft.com/office/drawing/2014/main" id="{666AF975-BB3F-030A-64AB-9CE30ACA2F0C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C81F208F-877C-47A6-9BB2-236DC4ACC86C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35</xdr:col>
      <xdr:colOff>526772</xdr:colOff>
      <xdr:row>135</xdr:row>
      <xdr:rowOff>15537</xdr:rowOff>
    </xdr:from>
    <xdr:to>
      <xdr:col>39</xdr:col>
      <xdr:colOff>738311</xdr:colOff>
      <xdr:row>145</xdr:row>
      <xdr:rowOff>101552</xdr:rowOff>
    </xdr:to>
    <xdr:grpSp>
      <xdr:nvGrpSpPr>
        <xdr:cNvPr id="116" name="Grupo 89">
          <a:extLst>
            <a:ext uri="{FF2B5EF4-FFF2-40B4-BE49-F238E27FC236}">
              <a16:creationId xmlns:a16="http://schemas.microsoft.com/office/drawing/2014/main" id="{74E65F8B-7689-4C1D-A1BC-5BA3D59ACE5A}"/>
            </a:ext>
            <a:ext uri="{147F2762-F138-4A5C-976F-8EAC2B608ADB}">
              <a16:predDERef xmlns:a16="http://schemas.microsoft.com/office/drawing/2014/main" pred="{49614885-89B8-40EB-B7CA-A8D01CC93DDA}"/>
            </a:ext>
          </a:extLst>
        </xdr:cNvPr>
        <xdr:cNvGrpSpPr/>
      </xdr:nvGrpSpPr>
      <xdr:grpSpPr>
        <a:xfrm>
          <a:off x="28968422" y="25504437"/>
          <a:ext cx="3259539" cy="1991015"/>
          <a:chOff x="15293189" y="4108120"/>
          <a:chExt cx="3062847" cy="2355273"/>
        </a:xfrm>
      </xdr:grpSpPr>
      <xdr:graphicFrame macro="">
        <xdr:nvGraphicFramePr>
          <xdr:cNvPr id="117" name="Chart 166">
            <a:extLst>
              <a:ext uri="{FF2B5EF4-FFF2-40B4-BE49-F238E27FC236}">
                <a16:creationId xmlns:a16="http://schemas.microsoft.com/office/drawing/2014/main" id="{7D9F37AE-FFB6-6A93-DB1D-AD568EACFF35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#REF!">
        <xdr:nvSpPr>
          <xdr:cNvPr id="118" name="Rectangle 292">
            <a:extLst>
              <a:ext uri="{FF2B5EF4-FFF2-40B4-BE49-F238E27FC236}">
                <a16:creationId xmlns:a16="http://schemas.microsoft.com/office/drawing/2014/main" id="{F949515A-C9F7-E92D-8D03-B3D25E951C53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40C7114-A6CC-43CB-A223-01ECFF1356E2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17</xdr:col>
      <xdr:colOff>7451</xdr:colOff>
      <xdr:row>145</xdr:row>
      <xdr:rowOff>0</xdr:rowOff>
    </xdr:from>
    <xdr:to>
      <xdr:col>21</xdr:col>
      <xdr:colOff>218989</xdr:colOff>
      <xdr:row>161</xdr:row>
      <xdr:rowOff>129775</xdr:rowOff>
    </xdr:to>
    <xdr:grpSp>
      <xdr:nvGrpSpPr>
        <xdr:cNvPr id="119" name="Grupo 89">
          <a:extLst>
            <a:ext uri="{FF2B5EF4-FFF2-40B4-BE49-F238E27FC236}">
              <a16:creationId xmlns:a16="http://schemas.microsoft.com/office/drawing/2014/main" id="{7FF61638-CAA0-411D-8B35-24C4033BFD2F}"/>
            </a:ext>
            <a:ext uri="{147F2762-F138-4A5C-976F-8EAC2B608ADB}">
              <a16:predDERef xmlns:a16="http://schemas.microsoft.com/office/drawing/2014/main" pred="{74E65F8B-7689-4C1D-A1BC-5BA3D59ACE5A}"/>
            </a:ext>
          </a:extLst>
        </xdr:cNvPr>
        <xdr:cNvGrpSpPr/>
      </xdr:nvGrpSpPr>
      <xdr:grpSpPr>
        <a:xfrm>
          <a:off x="14733101" y="27393900"/>
          <a:ext cx="3259538" cy="3263500"/>
          <a:chOff x="15293189" y="4108120"/>
          <a:chExt cx="3062847" cy="2355273"/>
        </a:xfrm>
      </xdr:grpSpPr>
      <xdr:graphicFrame macro="">
        <xdr:nvGraphicFramePr>
          <xdr:cNvPr id="120" name="Chart 166">
            <a:extLst>
              <a:ext uri="{FF2B5EF4-FFF2-40B4-BE49-F238E27FC236}">
                <a16:creationId xmlns:a16="http://schemas.microsoft.com/office/drawing/2014/main" id="{07149858-83A3-8C32-310A-E5929D479C42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sp macro="" textlink="#REF!">
        <xdr:nvSpPr>
          <xdr:cNvPr id="121" name="Rectangle 292">
            <a:extLst>
              <a:ext uri="{FF2B5EF4-FFF2-40B4-BE49-F238E27FC236}">
                <a16:creationId xmlns:a16="http://schemas.microsoft.com/office/drawing/2014/main" id="{D3A2A9E8-C262-0A44-46A6-3AE53C3D0636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6FFC852-5C16-4AE8-B8CB-B1616DE7B871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522214</xdr:colOff>
      <xdr:row>145</xdr:row>
      <xdr:rowOff>0</xdr:rowOff>
    </xdr:from>
    <xdr:to>
      <xdr:col>25</xdr:col>
      <xdr:colOff>733753</xdr:colOff>
      <xdr:row>161</xdr:row>
      <xdr:rowOff>129775</xdr:rowOff>
    </xdr:to>
    <xdr:grpSp>
      <xdr:nvGrpSpPr>
        <xdr:cNvPr id="122" name="Grupo 89">
          <a:extLst>
            <a:ext uri="{FF2B5EF4-FFF2-40B4-BE49-F238E27FC236}">
              <a16:creationId xmlns:a16="http://schemas.microsoft.com/office/drawing/2014/main" id="{1C8E91A1-5DFD-4F20-ABB7-2149954F10C8}"/>
            </a:ext>
            <a:ext uri="{147F2762-F138-4A5C-976F-8EAC2B608ADB}">
              <a16:predDERef xmlns:a16="http://schemas.microsoft.com/office/drawing/2014/main" pred="{7FF61638-CAA0-411D-8B35-24C4033BFD2F}"/>
            </a:ext>
          </a:extLst>
        </xdr:cNvPr>
        <xdr:cNvGrpSpPr/>
      </xdr:nvGrpSpPr>
      <xdr:grpSpPr>
        <a:xfrm>
          <a:off x="18295864" y="27393900"/>
          <a:ext cx="3259539" cy="3263500"/>
          <a:chOff x="15293189" y="4108120"/>
          <a:chExt cx="3062847" cy="2355273"/>
        </a:xfrm>
      </xdr:grpSpPr>
      <xdr:graphicFrame macro="">
        <xdr:nvGraphicFramePr>
          <xdr:cNvPr id="124" name="Chart 166">
            <a:extLst>
              <a:ext uri="{FF2B5EF4-FFF2-40B4-BE49-F238E27FC236}">
                <a16:creationId xmlns:a16="http://schemas.microsoft.com/office/drawing/2014/main" id="{D16CADA7-9203-1944-5506-F6335EF2A83E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#REF!">
        <xdr:nvSpPr>
          <xdr:cNvPr id="125" name="Rectangle 292">
            <a:extLst>
              <a:ext uri="{FF2B5EF4-FFF2-40B4-BE49-F238E27FC236}">
                <a16:creationId xmlns:a16="http://schemas.microsoft.com/office/drawing/2014/main" id="{EBB2195A-ADF4-8A7F-E251-86443945DB53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863E51C-9C4C-4863-B320-ABA348832AE9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26</xdr:col>
      <xdr:colOff>270837</xdr:colOff>
      <xdr:row>145</xdr:row>
      <xdr:rowOff>0</xdr:rowOff>
    </xdr:from>
    <xdr:to>
      <xdr:col>30</xdr:col>
      <xdr:colOff>482376</xdr:colOff>
      <xdr:row>161</xdr:row>
      <xdr:rowOff>129775</xdr:rowOff>
    </xdr:to>
    <xdr:grpSp>
      <xdr:nvGrpSpPr>
        <xdr:cNvPr id="126" name="Grupo 89">
          <a:extLst>
            <a:ext uri="{FF2B5EF4-FFF2-40B4-BE49-F238E27FC236}">
              <a16:creationId xmlns:a16="http://schemas.microsoft.com/office/drawing/2014/main" id="{3F19C377-96C1-4963-97A7-291F43849B9B}"/>
            </a:ext>
            <a:ext uri="{147F2762-F138-4A5C-976F-8EAC2B608ADB}">
              <a16:predDERef xmlns:a16="http://schemas.microsoft.com/office/drawing/2014/main" pred="{1C8E91A1-5DFD-4F20-ABB7-2149954F10C8}"/>
            </a:ext>
          </a:extLst>
        </xdr:cNvPr>
        <xdr:cNvGrpSpPr/>
      </xdr:nvGrpSpPr>
      <xdr:grpSpPr>
        <a:xfrm>
          <a:off x="21854487" y="27393900"/>
          <a:ext cx="3259539" cy="3263500"/>
          <a:chOff x="15293189" y="4108120"/>
          <a:chExt cx="3062847" cy="2355273"/>
        </a:xfrm>
      </xdr:grpSpPr>
      <xdr:graphicFrame macro="">
        <xdr:nvGraphicFramePr>
          <xdr:cNvPr id="127" name="Chart 166">
            <a:extLst>
              <a:ext uri="{FF2B5EF4-FFF2-40B4-BE49-F238E27FC236}">
                <a16:creationId xmlns:a16="http://schemas.microsoft.com/office/drawing/2014/main" id="{FC4EAC6F-0062-C3D5-34EB-88FDF5EA5CCD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#REF!">
        <xdr:nvSpPr>
          <xdr:cNvPr id="128" name="Rectangle 292">
            <a:extLst>
              <a:ext uri="{FF2B5EF4-FFF2-40B4-BE49-F238E27FC236}">
                <a16:creationId xmlns:a16="http://schemas.microsoft.com/office/drawing/2014/main" id="{6CC61CC9-C0FA-6BB8-9E17-25B2DCB3E83D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2F5FD08F-634D-4A04-80DB-B663E0473DEE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31</xdr:col>
      <xdr:colOff>19459</xdr:colOff>
      <xdr:row>145</xdr:row>
      <xdr:rowOff>0</xdr:rowOff>
    </xdr:from>
    <xdr:to>
      <xdr:col>35</xdr:col>
      <xdr:colOff>230998</xdr:colOff>
      <xdr:row>161</xdr:row>
      <xdr:rowOff>129775</xdr:rowOff>
    </xdr:to>
    <xdr:grpSp>
      <xdr:nvGrpSpPr>
        <xdr:cNvPr id="129" name="Grupo 89">
          <a:extLst>
            <a:ext uri="{FF2B5EF4-FFF2-40B4-BE49-F238E27FC236}">
              <a16:creationId xmlns:a16="http://schemas.microsoft.com/office/drawing/2014/main" id="{0B8F587D-1ED2-4547-B669-8CF990DC9E0C}"/>
            </a:ext>
            <a:ext uri="{147F2762-F138-4A5C-976F-8EAC2B608ADB}">
              <a16:predDERef xmlns:a16="http://schemas.microsoft.com/office/drawing/2014/main" pred="{3F19C377-96C1-4963-97A7-291F43849B9B}"/>
            </a:ext>
          </a:extLst>
        </xdr:cNvPr>
        <xdr:cNvGrpSpPr/>
      </xdr:nvGrpSpPr>
      <xdr:grpSpPr>
        <a:xfrm>
          <a:off x="25413109" y="27393900"/>
          <a:ext cx="3259539" cy="3263500"/>
          <a:chOff x="15293188" y="4108120"/>
          <a:chExt cx="3062847" cy="2355273"/>
        </a:xfrm>
      </xdr:grpSpPr>
      <xdr:graphicFrame macro="">
        <xdr:nvGraphicFramePr>
          <xdr:cNvPr id="136" name="Chart 166">
            <a:extLst>
              <a:ext uri="{FF2B5EF4-FFF2-40B4-BE49-F238E27FC236}">
                <a16:creationId xmlns:a16="http://schemas.microsoft.com/office/drawing/2014/main" id="{6B460369-650D-AA21-6C22-2947FF39FC8A}"/>
              </a:ext>
            </a:extLst>
          </xdr:cNvPr>
          <xdr:cNvGraphicFramePr>
            <a:graphicFrameLocks/>
          </xdr:cNvGraphicFramePr>
        </xdr:nvGraphicFramePr>
        <xdr:xfrm>
          <a:off x="15293188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#REF!">
        <xdr:nvSpPr>
          <xdr:cNvPr id="137" name="Rectangle 292">
            <a:extLst>
              <a:ext uri="{FF2B5EF4-FFF2-40B4-BE49-F238E27FC236}">
                <a16:creationId xmlns:a16="http://schemas.microsoft.com/office/drawing/2014/main" id="{5FDCCDD8-E490-3FDD-C1C2-4EA98D202AD6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829B277-7F01-4D2C-8C6B-E65163FC7D61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35</xdr:col>
      <xdr:colOff>534223</xdr:colOff>
      <xdr:row>145</xdr:row>
      <xdr:rowOff>0</xdr:rowOff>
    </xdr:from>
    <xdr:to>
      <xdr:col>39</xdr:col>
      <xdr:colOff>745762</xdr:colOff>
      <xdr:row>161</xdr:row>
      <xdr:rowOff>129775</xdr:rowOff>
    </xdr:to>
    <xdr:grpSp>
      <xdr:nvGrpSpPr>
        <xdr:cNvPr id="138" name="Grupo 89">
          <a:extLst>
            <a:ext uri="{FF2B5EF4-FFF2-40B4-BE49-F238E27FC236}">
              <a16:creationId xmlns:a16="http://schemas.microsoft.com/office/drawing/2014/main" id="{5AC928F5-F00B-4E6A-A343-002D7105BC44}"/>
            </a:ext>
            <a:ext uri="{147F2762-F138-4A5C-976F-8EAC2B608ADB}">
              <a16:predDERef xmlns:a16="http://schemas.microsoft.com/office/drawing/2014/main" pred="{0B8F587D-1ED2-4547-B669-8CF990DC9E0C}"/>
            </a:ext>
          </a:extLst>
        </xdr:cNvPr>
        <xdr:cNvGrpSpPr/>
      </xdr:nvGrpSpPr>
      <xdr:grpSpPr>
        <a:xfrm>
          <a:off x="28975873" y="27393900"/>
          <a:ext cx="3259539" cy="3263500"/>
          <a:chOff x="15293189" y="4108120"/>
          <a:chExt cx="3062847" cy="2355273"/>
        </a:xfrm>
      </xdr:grpSpPr>
      <xdr:graphicFrame macro="">
        <xdr:nvGraphicFramePr>
          <xdr:cNvPr id="146" name="Chart 166">
            <a:extLst>
              <a:ext uri="{FF2B5EF4-FFF2-40B4-BE49-F238E27FC236}">
                <a16:creationId xmlns:a16="http://schemas.microsoft.com/office/drawing/2014/main" id="{F6FCBA83-213D-967D-3D6F-618CBFD3519B}"/>
              </a:ext>
            </a:extLst>
          </xdr:cNvPr>
          <xdr:cNvGraphicFramePr>
            <a:graphicFrameLocks/>
          </xdr:cNvGraphicFramePr>
        </xdr:nvGraphicFramePr>
        <xdr:xfrm>
          <a:off x="15293189" y="4108120"/>
          <a:ext cx="3062847" cy="23552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#REF!">
        <xdr:nvSpPr>
          <xdr:cNvPr id="198" name="Rectangle 292">
            <a:extLst>
              <a:ext uri="{FF2B5EF4-FFF2-40B4-BE49-F238E27FC236}">
                <a16:creationId xmlns:a16="http://schemas.microsoft.com/office/drawing/2014/main" id="{87957D6D-EF73-D6B4-139C-E4833440AD41}"/>
              </a:ext>
            </a:extLst>
          </xdr:cNvPr>
          <xdr:cNvSpPr/>
        </xdr:nvSpPr>
        <xdr:spPr>
          <a:xfrm>
            <a:off x="16288987" y="5047653"/>
            <a:ext cx="1094931" cy="7109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426241A3-21A1-495E-89E2-7D39F7265DF1}" type="TxLink">
              <a:rPr lang="en-US" sz="2700" b="0" i="0" u="none" strike="noStrike">
                <a:solidFill>
                  <a:schemeClr val="accent1"/>
                </a:solidFill>
                <a:latin typeface="Bahnschrift Condensed" panose="020B0502040204020203" pitchFamily="34" charset="0"/>
                <a:ea typeface="+mn-ea"/>
                <a:cs typeface="Arial" panose="020B0604020202020204" pitchFamily="34" charset="0"/>
              </a:rPr>
              <a:pPr marL="0" indent="0" algn="ctr"/>
              <a:t>0%</a:t>
            </a:fld>
            <a:endParaRPr lang="es-AR" sz="2700" b="0" i="0" u="none" strike="noStrike">
              <a:solidFill>
                <a:schemeClr val="accent1"/>
              </a:solidFill>
              <a:latin typeface="Bahnschrift Condensed" panose="020B0502040204020203" pitchFamily="34" charset="0"/>
              <a:ea typeface="+mn-ea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20</xdr:col>
      <xdr:colOff>136182</xdr:colOff>
      <xdr:row>0</xdr:row>
      <xdr:rowOff>10538</xdr:rowOff>
    </xdr:from>
    <xdr:to>
      <xdr:col>23</xdr:col>
      <xdr:colOff>705863</xdr:colOff>
      <xdr:row>11</xdr:row>
      <xdr:rowOff>174900</xdr:rowOff>
    </xdr:to>
    <xdr:grpSp>
      <xdr:nvGrpSpPr>
        <xdr:cNvPr id="199" name="Grupo 25">
          <a:extLst>
            <a:ext uri="{FF2B5EF4-FFF2-40B4-BE49-F238E27FC236}">
              <a16:creationId xmlns:a16="http://schemas.microsoft.com/office/drawing/2014/main" id="{92E4BA8F-AAA5-43A0-9B0F-5310D50FD448}"/>
            </a:ext>
            <a:ext uri="{147F2762-F138-4A5C-976F-8EAC2B608ADB}">
              <a16:predDERef xmlns:a16="http://schemas.microsoft.com/office/drawing/2014/main" pred="{5AC928F5-F00B-4E6A-A343-002D7105BC44}"/>
            </a:ext>
          </a:extLst>
        </xdr:cNvPr>
        <xdr:cNvGrpSpPr/>
      </xdr:nvGrpSpPr>
      <xdr:grpSpPr>
        <a:xfrm>
          <a:off x="17147832" y="0"/>
          <a:ext cx="2855681" cy="2775225"/>
          <a:chOff x="12203083" y="4050321"/>
          <a:chExt cx="3143070" cy="3371091"/>
        </a:xfrm>
      </xdr:grpSpPr>
      <xdr:graphicFrame macro="">
        <xdr:nvGraphicFramePr>
          <xdr:cNvPr id="200" name="Chart 166">
            <a:extLst>
              <a:ext uri="{FF2B5EF4-FFF2-40B4-BE49-F238E27FC236}">
                <a16:creationId xmlns:a16="http://schemas.microsoft.com/office/drawing/2014/main" id="{38B5E531-0E7F-C2B7-BFF2-99B384989E68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sp macro="" textlink="#REF!">
        <xdr:nvSpPr>
          <xdr:cNvPr id="201" name="Rectangle 292">
            <a:extLst>
              <a:ext uri="{FF2B5EF4-FFF2-40B4-BE49-F238E27FC236}">
                <a16:creationId xmlns:a16="http://schemas.microsoft.com/office/drawing/2014/main" id="{DA0DD54F-3741-624A-06C6-F710DC4F9853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7FBC9625-E14B-4171-A3A0-63C37BAF5BD1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23</xdr:col>
      <xdr:colOff>522371</xdr:colOff>
      <xdr:row>0</xdr:row>
      <xdr:rowOff>0</xdr:rowOff>
    </xdr:from>
    <xdr:to>
      <xdr:col>27</xdr:col>
      <xdr:colOff>321945</xdr:colOff>
      <xdr:row>11</xdr:row>
      <xdr:rowOff>164362</xdr:rowOff>
    </xdr:to>
    <xdr:grpSp>
      <xdr:nvGrpSpPr>
        <xdr:cNvPr id="202" name="Grupo 25">
          <a:extLst>
            <a:ext uri="{FF2B5EF4-FFF2-40B4-BE49-F238E27FC236}">
              <a16:creationId xmlns:a16="http://schemas.microsoft.com/office/drawing/2014/main" id="{C3796842-A8A8-45C6-83C3-9F1D18D4A3FF}"/>
            </a:ext>
            <a:ext uri="{147F2762-F138-4A5C-976F-8EAC2B608ADB}">
              <a16:predDERef xmlns:a16="http://schemas.microsoft.com/office/drawing/2014/main" pred="{92E4BA8F-AAA5-43A0-9B0F-5310D50FD448}"/>
            </a:ext>
          </a:extLst>
        </xdr:cNvPr>
        <xdr:cNvGrpSpPr/>
      </xdr:nvGrpSpPr>
      <xdr:grpSpPr>
        <a:xfrm>
          <a:off x="19820021" y="0"/>
          <a:ext cx="2847574" cy="2764687"/>
          <a:chOff x="12203083" y="4050321"/>
          <a:chExt cx="3143070" cy="3371091"/>
        </a:xfrm>
      </xdr:grpSpPr>
      <xdr:graphicFrame macro="">
        <xdr:nvGraphicFramePr>
          <xdr:cNvPr id="203" name="Chart 166">
            <a:extLst>
              <a:ext uri="{FF2B5EF4-FFF2-40B4-BE49-F238E27FC236}">
                <a16:creationId xmlns:a16="http://schemas.microsoft.com/office/drawing/2014/main" id="{0FC5DE0E-D112-BC36-152F-EACBC29236D8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sp macro="" textlink="#REF!">
        <xdr:nvSpPr>
          <xdr:cNvPr id="204" name="Rectangle 292">
            <a:extLst>
              <a:ext uri="{FF2B5EF4-FFF2-40B4-BE49-F238E27FC236}">
                <a16:creationId xmlns:a16="http://schemas.microsoft.com/office/drawing/2014/main" id="{F8D1FAC4-486F-9E8B-DBAB-42417E0AA470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368CFFAD-FF4E-4417-9CBC-15E692EE99D8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27</xdr:col>
      <xdr:colOff>138453</xdr:colOff>
      <xdr:row>0</xdr:row>
      <xdr:rowOff>0</xdr:rowOff>
    </xdr:from>
    <xdr:to>
      <xdr:col>30</xdr:col>
      <xdr:colOff>708134</xdr:colOff>
      <xdr:row>11</xdr:row>
      <xdr:rowOff>164362</xdr:rowOff>
    </xdr:to>
    <xdr:grpSp>
      <xdr:nvGrpSpPr>
        <xdr:cNvPr id="205" name="Grupo 25">
          <a:extLst>
            <a:ext uri="{FF2B5EF4-FFF2-40B4-BE49-F238E27FC236}">
              <a16:creationId xmlns:a16="http://schemas.microsoft.com/office/drawing/2014/main" id="{CBB95D32-04C7-43A4-AAB2-8B62ADC7102A}"/>
            </a:ext>
            <a:ext uri="{147F2762-F138-4A5C-976F-8EAC2B608ADB}">
              <a16:predDERef xmlns:a16="http://schemas.microsoft.com/office/drawing/2014/main" pred="{C3796842-A8A8-45C6-83C3-9F1D18D4A3FF}"/>
            </a:ext>
          </a:extLst>
        </xdr:cNvPr>
        <xdr:cNvGrpSpPr/>
      </xdr:nvGrpSpPr>
      <xdr:grpSpPr>
        <a:xfrm>
          <a:off x="22484103" y="0"/>
          <a:ext cx="2855681" cy="2764687"/>
          <a:chOff x="12203083" y="4050321"/>
          <a:chExt cx="3143070" cy="3371091"/>
        </a:xfrm>
      </xdr:grpSpPr>
      <xdr:graphicFrame macro="">
        <xdr:nvGraphicFramePr>
          <xdr:cNvPr id="206" name="Chart 166">
            <a:extLst>
              <a:ext uri="{FF2B5EF4-FFF2-40B4-BE49-F238E27FC236}">
                <a16:creationId xmlns:a16="http://schemas.microsoft.com/office/drawing/2014/main" id="{6310E076-DEF3-E897-16D9-A6AFA03134B1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sp macro="" textlink="#REF!">
        <xdr:nvSpPr>
          <xdr:cNvPr id="207" name="Rectangle 292">
            <a:extLst>
              <a:ext uri="{FF2B5EF4-FFF2-40B4-BE49-F238E27FC236}">
                <a16:creationId xmlns:a16="http://schemas.microsoft.com/office/drawing/2014/main" id="{CCA1A7AC-F56F-C15B-A685-B6CA84B87295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7E3F6CDE-A05A-4163-89B0-05A408140CB2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30</xdr:col>
      <xdr:colOff>515117</xdr:colOff>
      <xdr:row>0</xdr:row>
      <xdr:rowOff>0</xdr:rowOff>
    </xdr:from>
    <xdr:to>
      <xdr:col>34</xdr:col>
      <xdr:colOff>314691</xdr:colOff>
      <xdr:row>11</xdr:row>
      <xdr:rowOff>164362</xdr:rowOff>
    </xdr:to>
    <xdr:grpSp>
      <xdr:nvGrpSpPr>
        <xdr:cNvPr id="208" name="Grupo 25">
          <a:extLst>
            <a:ext uri="{FF2B5EF4-FFF2-40B4-BE49-F238E27FC236}">
              <a16:creationId xmlns:a16="http://schemas.microsoft.com/office/drawing/2014/main" id="{433C5C04-1521-4A8C-B195-897957395B74}"/>
            </a:ext>
            <a:ext uri="{147F2762-F138-4A5C-976F-8EAC2B608ADB}">
              <a16:predDERef xmlns:a16="http://schemas.microsoft.com/office/drawing/2014/main" pred="{CBB95D32-04C7-43A4-AAB2-8B62ADC7102A}"/>
            </a:ext>
          </a:extLst>
        </xdr:cNvPr>
        <xdr:cNvGrpSpPr/>
      </xdr:nvGrpSpPr>
      <xdr:grpSpPr>
        <a:xfrm>
          <a:off x="25146767" y="0"/>
          <a:ext cx="2847574" cy="2764687"/>
          <a:chOff x="12203083" y="4050321"/>
          <a:chExt cx="3143070" cy="3371091"/>
        </a:xfrm>
      </xdr:grpSpPr>
      <xdr:graphicFrame macro="">
        <xdr:nvGraphicFramePr>
          <xdr:cNvPr id="209" name="Chart 166">
            <a:extLst>
              <a:ext uri="{FF2B5EF4-FFF2-40B4-BE49-F238E27FC236}">
                <a16:creationId xmlns:a16="http://schemas.microsoft.com/office/drawing/2014/main" id="{BEB88444-40B0-AC6A-02D1-68B18240674F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#REF!">
        <xdr:nvSpPr>
          <xdr:cNvPr id="210" name="Rectangle 292">
            <a:extLst>
              <a:ext uri="{FF2B5EF4-FFF2-40B4-BE49-F238E27FC236}">
                <a16:creationId xmlns:a16="http://schemas.microsoft.com/office/drawing/2014/main" id="{CDFC731D-3451-B457-7913-23BD9DF564A2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CF841B2-1BFD-4A7D-A059-B60CC4D97F32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34</xdr:col>
      <xdr:colOff>140724</xdr:colOff>
      <xdr:row>0</xdr:row>
      <xdr:rowOff>0</xdr:rowOff>
    </xdr:from>
    <xdr:to>
      <xdr:col>37</xdr:col>
      <xdr:colOff>710405</xdr:colOff>
      <xdr:row>11</xdr:row>
      <xdr:rowOff>164362</xdr:rowOff>
    </xdr:to>
    <xdr:grpSp>
      <xdr:nvGrpSpPr>
        <xdr:cNvPr id="211" name="Grupo 25">
          <a:extLst>
            <a:ext uri="{FF2B5EF4-FFF2-40B4-BE49-F238E27FC236}">
              <a16:creationId xmlns:a16="http://schemas.microsoft.com/office/drawing/2014/main" id="{23D091F2-F09D-488B-A7EC-27B75007E2A5}"/>
            </a:ext>
            <a:ext uri="{147F2762-F138-4A5C-976F-8EAC2B608ADB}">
              <a16:predDERef xmlns:a16="http://schemas.microsoft.com/office/drawing/2014/main" pred="{433C5C04-1521-4A8C-B195-897957395B74}"/>
            </a:ext>
          </a:extLst>
        </xdr:cNvPr>
        <xdr:cNvGrpSpPr/>
      </xdr:nvGrpSpPr>
      <xdr:grpSpPr>
        <a:xfrm>
          <a:off x="27820374" y="0"/>
          <a:ext cx="2855681" cy="2764687"/>
          <a:chOff x="12203083" y="4050321"/>
          <a:chExt cx="3143070" cy="3371091"/>
        </a:xfrm>
      </xdr:grpSpPr>
      <xdr:graphicFrame macro="">
        <xdr:nvGraphicFramePr>
          <xdr:cNvPr id="212" name="Chart 166">
            <a:extLst>
              <a:ext uri="{FF2B5EF4-FFF2-40B4-BE49-F238E27FC236}">
                <a16:creationId xmlns:a16="http://schemas.microsoft.com/office/drawing/2014/main" id="{D7A90DDE-85E7-EBC1-4600-F80EB8DA1FC8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sp macro="" textlink="#REF!">
        <xdr:nvSpPr>
          <xdr:cNvPr id="213" name="Rectangle 292">
            <a:extLst>
              <a:ext uri="{FF2B5EF4-FFF2-40B4-BE49-F238E27FC236}">
                <a16:creationId xmlns:a16="http://schemas.microsoft.com/office/drawing/2014/main" id="{320DA499-EA3B-F8C4-A54D-09A3CA9C36F0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9ED07016-267D-4983-868F-57D52F3665C3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37</xdr:col>
      <xdr:colOff>526915</xdr:colOff>
      <xdr:row>0</xdr:row>
      <xdr:rowOff>0</xdr:rowOff>
    </xdr:from>
    <xdr:to>
      <xdr:col>41</xdr:col>
      <xdr:colOff>2234</xdr:colOff>
      <xdr:row>11</xdr:row>
      <xdr:rowOff>164362</xdr:rowOff>
    </xdr:to>
    <xdr:grpSp>
      <xdr:nvGrpSpPr>
        <xdr:cNvPr id="214" name="Grupo 25">
          <a:extLst>
            <a:ext uri="{FF2B5EF4-FFF2-40B4-BE49-F238E27FC236}">
              <a16:creationId xmlns:a16="http://schemas.microsoft.com/office/drawing/2014/main" id="{25A14916-106A-4523-BECC-C0EE1D82468C}"/>
            </a:ext>
            <a:ext uri="{147F2762-F138-4A5C-976F-8EAC2B608ADB}">
              <a16:predDERef xmlns:a16="http://schemas.microsoft.com/office/drawing/2014/main" pred="{23D091F2-F09D-488B-A7EC-27B75007E2A5}"/>
            </a:ext>
          </a:extLst>
        </xdr:cNvPr>
        <xdr:cNvGrpSpPr/>
      </xdr:nvGrpSpPr>
      <xdr:grpSpPr>
        <a:xfrm>
          <a:off x="30492565" y="0"/>
          <a:ext cx="2856694" cy="2764687"/>
          <a:chOff x="12203083" y="4050321"/>
          <a:chExt cx="3143070" cy="3371091"/>
        </a:xfrm>
      </xdr:grpSpPr>
      <xdr:graphicFrame macro="">
        <xdr:nvGraphicFramePr>
          <xdr:cNvPr id="215" name="Chart 166">
            <a:extLst>
              <a:ext uri="{FF2B5EF4-FFF2-40B4-BE49-F238E27FC236}">
                <a16:creationId xmlns:a16="http://schemas.microsoft.com/office/drawing/2014/main" id="{7A8EA6F0-F46F-F83D-91EB-8A763F9025F3}"/>
              </a:ext>
            </a:extLst>
          </xdr:cNvPr>
          <xdr:cNvGraphicFramePr>
            <a:graphicFrameLocks/>
          </xdr:cNvGraphicFramePr>
        </xdr:nvGraphicFramePr>
        <xdr:xfrm>
          <a:off x="12203083" y="4050321"/>
          <a:ext cx="3143070" cy="3371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sp macro="" textlink="#REF!">
        <xdr:nvSpPr>
          <xdr:cNvPr id="216" name="Rectangle 292">
            <a:extLst>
              <a:ext uri="{FF2B5EF4-FFF2-40B4-BE49-F238E27FC236}">
                <a16:creationId xmlns:a16="http://schemas.microsoft.com/office/drawing/2014/main" id="{1BCF73F6-B424-A2A7-14B8-FCBA9E3AB8DC}"/>
              </a:ext>
            </a:extLst>
          </xdr:cNvPr>
          <xdr:cNvSpPr/>
        </xdr:nvSpPr>
        <xdr:spPr>
          <a:xfrm>
            <a:off x="13191536" y="5274121"/>
            <a:ext cx="1203816" cy="137429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3EF2FF6-4A6F-41EA-B688-6468FD0CFB5A}" type="TxLink">
              <a:rPr lang="en-US" sz="4000" b="0" i="0" u="none" strike="noStrike">
                <a:solidFill>
                  <a:schemeClr val="accent6"/>
                </a:solidFill>
                <a:latin typeface="Bahnschrift SemiBold Condensed" panose="020B0502040204020203" pitchFamily="34" charset="0"/>
                <a:ea typeface="+mn-ea"/>
                <a:cs typeface="Calibri"/>
              </a:rPr>
              <a:pPr marL="0" indent="0" algn="ctr"/>
              <a:t>0%</a:t>
            </a:fld>
            <a:endParaRPr lang="es-AR" sz="4000" b="0" i="0" u="none" strike="noStrike">
              <a:solidFill>
                <a:schemeClr val="accent6"/>
              </a:solidFill>
              <a:latin typeface="Bahnschrift SemiBold Condensed" panose="020B0502040204020203" pitchFamily="34" charset="0"/>
              <a:ea typeface="+mn-ea"/>
              <a:cs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14</xdr:row>
      <xdr:rowOff>114300</xdr:rowOff>
    </xdr:from>
    <xdr:to>
      <xdr:col>14</xdr:col>
      <xdr:colOff>190500</xdr:colOff>
      <xdr:row>30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8ED161-B471-F6A4-978B-1CBF310F7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49688;&#51452;\&#49324;&#50629;&#49457;~1\96\&#49552;&#51061;&#44592;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CSHARES01\Share_COPEC\HR\Employee%20relationship\BPE\04-&#20248;&#31168;&#25552;&#26696;&#20998;&#20139;\&#20315;&#23665;&#24037;&#21378;BPE&#27719;&#2463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r.mail.accenture.com/Documents%20and%20Settings/kelly.machado.santos/Local%20Settings/Temp/Ferramenta%20de%20Reporte%20PMO_%202008%2005%2012%20-%20v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riosa01.cvrd.br\DADOS\Documents%20and%20Settings\joao.paulo.alqueres\Desktop\Planilh&#227;o_VERS&#195;O%20FELIPE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DL\COMEX\PGI\Privado\2012\Hedge\Maltaria_Realizado_27.08.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NG_PROJ\2%20-%20PROJETOS\0%20-%20PMO\12%20-%20Reuni&#227;o%203P\An&#225;lise%20Cronogramas_Fornecedore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F19C94C\Acompanhamento%20atividades_10_14_S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frame\ngo\WIN95\TEMP\Previsao%20O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rdriosa01.cvrd.br\DADOS\Area\Automacao_PMO_Geral\3%20Gest&#227;o\Resumo%20Executivo%20DIAP\Painel%20DIAP%2020080211_v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ARTIN2/Downloads/3Ps%20Template%20-%2003.01.2024_V6%20(1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LOBAL\Live%20Link\Quality_SuEP_7.3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248.168\Publish2\Shiliang&#30707;&#26753;\&#29983;&#20135;&#21644;&#25216;&#26415;\slhys209\&#26085;&#20250;\&#30707;&#26753;&#24037;&#21378;&#34892;&#21160;&#36319;&#36394;&#35760;&#24405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/GLOBAL/Live%20Link/VPO.QUAL.4.1.4.app2_Phys-Chem%20Index%20Calcual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g6a54.mail.163.com/Documents%20and%20Settings/Administrator/Local%20Settings/Temporary%20Internet%20Files/OLK163/Packaging-Weekly%20Report-QU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7H8Z1D\Users\Projetos\Finalizacao\Privado\00-%20BACKLOG\Gestao%20de%20Backlog\02%20-%20Backlog%202016\00.34%20Backlog%2031-07-2016\PI\PI%20Backlog%20Pira&#237;%2007072016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19/04/relationships/externalLinkLongPath" Target="/personal/jose_anaya_gmodelo_com_mx/Documents/Docs%20VDI/ZBS%20Proyectos%20Packaging/Proyectos%20Colombia/Greenfield%20Colombia/01_Can%20Line/GTS/GTS%20Actualizadas/Bider/GTS.PKG.RGB.DSH.012_Can_Line2_R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D73684\Acompanhamento%20atividades_10_14_SE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sktop\Matriz_RACI_Gest&#227;o%20de%20Solicita&#231;&#245;es_vs6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gua02\Meus%20documentos\aqrbv\Antigos\Planejamento%20Integrado\Ferramenta%20de%20Desdobramento%202002_1_OFICIA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gua02\Meus%20documentos\aqrbv\Antigos\Planejamento%20Integrado\Composi&#231;&#227;o%20da%20Me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gua02\WINDOWS\TEMP\Arquivos\Reuni&#227;o%2026.12.03\An&#225;lise%20da%20Lacuna%20dos%20GMR%2020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CSHARES01\Share_COPEC\my%20documents\&#20844;&#25991;&#21253;(pim)\12%20&#31649;&#29702;&#25903;&#26609;\PIM&#31649;&#29702;&#25903;&#26609;\07%20&#20445;&#25345;MCRS\&#23487;&#36801;\Documents%20and%20Settings\yuyinzuo\Local%20Settings\Temporary%20Internet%20Files\Content.Outlook\CTLZPK7U\Packaging-Weekly%20Report-QUZ-V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FS_Ceng\GPP\Capex\Privado\ContProj\Daniele\New%20Malting%20Plant\PO\PO%20New%20Malting%20Plant_23533_Rev20_27.08.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CSHARES01\Share_COPEC\HR\Employee%20relationship\ETI\ETI%20&#27719;&#24635;\&#20315;&#23665;&#24037;&#21378;&#20849;&#20139;\2010&#24180;&#20315;&#23665;&#24037;&#21378;&#26368;&#20339;&#23454;&#36341;&#25910;&#38598;&#19982;&#27719;&#24635;.xls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1.%20GTS%203C%20Brewing%2020_7_2025.xlsx" TargetMode="External"/><Relationship Id="rId1" Type="http://schemas.microsoft.com/office/2019/04/relationships/externalLinkLongPath" Target="01.%20GTS%203C%20Brewing%2020_7_2025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1.%20GTS%203C%20Brewing.xlsx" TargetMode="External"/><Relationship Id="rId1" Type="http://schemas.microsoft.com/office/2019/04/relationships/externalLinkLongPath" Target="01.%20GTS%203C%20Brewing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2.%20GTS%203C%20Utilities.xlsx" TargetMode="External"/><Relationship Id="rId1" Type="http://schemas.microsoft.com/office/2019/04/relationships/externalLinkLongPath" Target="02.%20GTS%203C%20Utilities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3.%20GTS%203C%20Packaging.xlsx" TargetMode="External"/><Relationship Id="rId1" Type="http://schemas.microsoft.com/office/2019/04/relationships/externalLinkLongPath" Target="03.%20GTS%203C%20Packaging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4.%20GTS%203C%20Environment.xlsx" TargetMode="External"/><Relationship Id="rId1" Type="http://schemas.microsoft.com/office/2019/04/relationships/externalLinkLongPath" Target="04.%20GTS%203C%20Environmen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5.%20GTS%203C%20Logistica.xlsx" TargetMode="External"/><Relationship Id="rId1" Type="http://schemas.microsoft.com/office/2019/04/relationships/externalLinkLongPath" Target="05.%20GTS%203C%20Logistic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heuserbuschinbev.sharepoint.com/sites/EngineeringCapexTest/Documentos%20compartidos/01%20Proyectos/2022/COL/GF/3_PC/3.06%20Safety/3.6.03.%20GTS_3C_Commissioning/Seguimiento%20GTS%203C%20-%20Especialidades/GTS-SAFETY/06.%20GTS%203C_Civil.xlsx" TargetMode="External"/><Relationship Id="rId1" Type="http://schemas.microsoft.com/office/2019/04/relationships/externalLinkLongPath" Target="06.%20GTS%203C_Civi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195739/AppData/Local/Microsoft/Windows/INetCache/Content.Outlook/6IMWM5D5/Lecciones_Aprendidas_MA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0014410/Desktop/Proyecto%20Centro/GModelo/11.%20Proyecto%20Panama/3.%20Avances/5.%20SMS/Backlog/Backlog-Rev3-CMA_2019-11-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lobal\VPO\VPO-GEM\2017%20BEP%20Quality%20Pil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TO Data Base"/>
      <sheetName val="YTD Summary"/>
      <sheetName val="Month Summary"/>
      <sheetName val="Trial Balance MAY 2009"/>
      <sheetName val="TB Pivot"/>
      <sheetName val="Freight"/>
      <sheetName val="Freight-loc"/>
      <sheetName val="Freight-Mat"/>
      <sheetName val="Rebates"/>
      <sheetName val="total per LB LB2"/>
      <sheetName val="Trial Balance Vlookup"/>
      <sheetName val="Trial Balance APRIL 2009"/>
      <sheetName val="Lists"/>
      <sheetName val="Step2_Correlation"/>
      <sheetName val="Step2_Histogram"/>
      <sheetName val="DePara"/>
      <sheetName val="Evolução mandamentos"/>
      <sheetName val="Roll Out_AQ"/>
      <sheetName val="2004"/>
      <sheetName val="손익기01"/>
      <sheetName val="Planilha resultados"/>
      <sheetName val="Custos"/>
      <sheetName val="VPO"/>
      <sheetName val="Historico 2003"/>
      <sheetName val="Prod"/>
      <sheetName val="Eficiencia"/>
      <sheetName val="BH"/>
      <sheetName val="Ferias"/>
      <sheetName val="Tabelas"/>
      <sheetName val="目录"/>
      <sheetName val="TO_Data_Base"/>
      <sheetName val="YTD_Summary"/>
      <sheetName val="Month_Summary"/>
      <sheetName val="Trial_Balance_MAY_2009"/>
      <sheetName val="TB_Pivot"/>
      <sheetName val="total_per_LB_LB2"/>
      <sheetName val="Trial_Balance_Vlookup"/>
      <sheetName val="Trial_Balance_APRIL_2009"/>
      <sheetName val="Roll_Out_AQ"/>
      <sheetName val="Evolução_mandamentos"/>
      <sheetName val="Sig Cycles_Accts &amp; Processes"/>
      <sheetName val="Assiduidade"/>
      <sheetName val="Production_REP_CURR"/>
      <sheetName val="Gauge"/>
      <sheetName val="Dropdownlists"/>
      <sheetName val="Tabs"/>
      <sheetName val="padajuća_lista"/>
      <sheetName val="Controls_data"/>
      <sheetName val="Fixed ZBB"/>
      <sheetName val="TO_Data_Base1"/>
      <sheetName val="STARTSHEET"/>
      <sheetName val="Base_PEF2"/>
      <sheetName val="CADASTRO"/>
      <sheetName val="dados"/>
      <sheetName val="DIST"/>
      <sheetName val="MALHAD"/>
      <sheetName val="MUG"/>
      <sheetName val="packages"/>
      <sheetName val="Curve"/>
      <sheetName val="PUXADIA"/>
      <sheetName val="Controls_data2"/>
      <sheetName val="TO_Data_Base3"/>
      <sheetName val="YTD_Summary3"/>
      <sheetName val="Month_Summary3"/>
      <sheetName val="Trial_Balance_MAY_20093"/>
      <sheetName val="TB_Pivot3"/>
      <sheetName val="total_per_LB_LB23"/>
      <sheetName val="Trial_Balance_Vlookup3"/>
      <sheetName val="Trial_Balance_APRIL_20093"/>
      <sheetName val="Evolução_mandamentos3"/>
      <sheetName val="Roll_Out_AQ3"/>
      <sheetName val="Planilha_resultados2"/>
      <sheetName val="Historico_20032"/>
      <sheetName val="Sig_Cycles_Accts_&amp;_Processes2"/>
      <sheetName val="YTD_Summary1"/>
      <sheetName val="Month_Summary1"/>
      <sheetName val="Trial_Balance_MAY_20091"/>
      <sheetName val="TB_Pivot1"/>
      <sheetName val="total_per_LB_LB21"/>
      <sheetName val="Trial_Balance_Vlookup1"/>
      <sheetName val="Trial_Balance_APRIL_20091"/>
      <sheetName val="Evolução_mandamentos1"/>
      <sheetName val="Roll_Out_AQ1"/>
      <sheetName val="Planilha_resultados"/>
      <sheetName val="Historico_2003"/>
      <sheetName val="Sig_Cycles_Accts_&amp;_Processes"/>
      <sheetName val="Feriados"/>
      <sheetName val="Crit"/>
      <sheetName val="Unidades_SAC-REVENDA1"/>
      <sheetName val="Engine"/>
      <sheetName val="REALxMETA_-_CERVEJA"/>
      <sheetName val="menu"/>
      <sheetName val="Principal"/>
      <sheetName val="PM"/>
      <sheetName val="Empresas"/>
      <sheetName val="REALxMETA_-_CERVEJA1"/>
      <sheetName val="Validate"/>
      <sheetName val="Premissas"/>
      <sheetName val="CDI"/>
      <sheetName val="Setup"/>
      <sheetName val="M-Quest"/>
      <sheetName val="Dev_SAC_"/>
      <sheetName val="Fab2"/>
      <sheetName val="Data"/>
      <sheetName val="MêsBase"/>
      <sheetName val="PREVISÃO"/>
      <sheetName val="12_1"/>
      <sheetName val="CVsku"/>
      <sheetName val="Financials"/>
      <sheetName val="Assumptions"/>
      <sheetName val="Plan3"/>
      <sheetName val="Anual"/>
      <sheetName val="fabricas"/>
      <sheetName val="Fab"/>
      <sheetName val="Plan1"/>
      <sheetName val="FRA"/>
      <sheetName val="COUPOM"/>
      <sheetName val="Sheet1"/>
      <sheetName val="Brainstorming1"/>
      <sheetName val="aux"/>
      <sheetName val="Set_Up1"/>
      <sheetName val="BD"/>
      <sheetName val="Listas"/>
      <sheetName val="Meta"/>
      <sheetName val="Months_and_Countries"/>
      <sheetName val="Resumo"/>
      <sheetName val="Entrada_de_Dados1"/>
      <sheetName val="Projects_list"/>
      <sheetName val="Dev_Mercado"/>
      <sheetName val="Nossa_Meta"/>
      <sheetName val="Participantes"/>
      <sheetName val="EI_Calc1"/>
      <sheetName val="Controle"/>
      <sheetName val="9"/>
      <sheetName val="qyrMetas_Real"/>
      <sheetName val="REALxMETA_-_REFRI1"/>
      <sheetName val="Sispec99"/>
      <sheetName val="SispecPSAP"/>
      <sheetName val="Tab_Aux1"/>
      <sheetName val="Custo_Variável"/>
      <sheetName val="Bloomberg"/>
      <sheetName val="Dados_do_Packaging"/>
      <sheetName val="Tendência"/>
      <sheetName val="Perda_Lata"/>
      <sheetName val="Unidades_SAC-REVENDA"/>
      <sheetName val="JUNIO"/>
      <sheetName val="TO_Data_Base2"/>
      <sheetName val="YTD_Summary2"/>
      <sheetName val="Month_Summary2"/>
      <sheetName val="Trial_Balance_MAY_20092"/>
      <sheetName val="TB_Pivot2"/>
      <sheetName val="total_per_LB_LB22"/>
      <sheetName val="Trial_Balance_Vlookup2"/>
      <sheetName val="Trial_Balance_APRIL_20092"/>
      <sheetName val="Evolução_mandamentos2"/>
      <sheetName val="Roll_Out_AQ2"/>
      <sheetName val="Planilha_resultados1"/>
      <sheetName val="Historico_20031"/>
      <sheetName val="Sig_Cycles_Accts_&amp;_Processes1"/>
      <sheetName val="TO_Data_Base4"/>
      <sheetName val="YTD_Summary4"/>
      <sheetName val="Month_Summary4"/>
      <sheetName val="Trial_Balance_MAY_20094"/>
      <sheetName val="TB_Pivot4"/>
      <sheetName val="total_per_LB_LB24"/>
      <sheetName val="Trial_Balance_Vlookup4"/>
      <sheetName val="Trial_Balance_APRIL_20094"/>
      <sheetName val="Evolução_mandamentos4"/>
      <sheetName val="Roll_Out_AQ4"/>
      <sheetName val="Planilha_resultados3"/>
      <sheetName val="Historico_20033"/>
      <sheetName val="Sig_Cycles_Accts_&amp;_Processes3"/>
      <sheetName val="TO_Data_Base5"/>
      <sheetName val="YTD_Summary5"/>
      <sheetName val="Month_Summary5"/>
      <sheetName val="Trial_Balance_MAY_20095"/>
      <sheetName val="TB_Pivot5"/>
      <sheetName val="total_per_LB_LB25"/>
      <sheetName val="Trial_Balance_Vlookup5"/>
      <sheetName val="Trial_Balance_APRIL_20095"/>
      <sheetName val="Evolução_mandamentos5"/>
      <sheetName val="Roll_Out_AQ5"/>
      <sheetName val="Planilha_resultados4"/>
      <sheetName val="Historico_20034"/>
      <sheetName val="Sig_Cycles_Accts_&amp;_Processes4"/>
      <sheetName val="E 法规NC"/>
      <sheetName val="KPI与VIC"/>
      <sheetName val="Sound9월"/>
      <sheetName val="3 ISo YTD"/>
      <sheetName val="Données LMU"/>
      <sheetName val="Brazil Sovereign"/>
      <sheetName val="GuV"/>
      <sheetName val="Parâmetros"/>
      <sheetName val="Base de Dados"/>
      <sheetName val="Margem_OE"/>
      <sheetName val="POA"/>
      <sheetName val="BaseDados"/>
      <sheetName val="TO_Data_Base6"/>
      <sheetName val="YTD_Summary6"/>
      <sheetName val="Month_Summary6"/>
      <sheetName val="Trial_Balance_MAY_20096"/>
      <sheetName val="TB_Pivot6"/>
      <sheetName val="total_per_LB_LB26"/>
      <sheetName val="Trial_Balance_Vlookup6"/>
      <sheetName val="Trial_Balance_APRIL_20096"/>
      <sheetName val="Evolução_mandamentos6"/>
      <sheetName val="Roll_Out_AQ6"/>
      <sheetName val="Planilha_resultados5"/>
      <sheetName val="Historico_20035"/>
      <sheetName val="Sig_Cycles_Accts_&amp;_Processes5"/>
      <sheetName val="Resumen Costo"/>
      <sheetName val="Extract Loss"/>
      <sheetName val="#REF!"/>
      <sheetName val="数据"/>
      <sheetName val="QA 跟踪记录表"/>
      <sheetName val="Overview"/>
      <sheetName val="5.1"/>
      <sheetName val="Sheet3"/>
      <sheetName val="Volumen"/>
      <sheetName val="Parameters"/>
      <sheetName val="Cases"/>
      <sheetName val="Revenues"/>
      <sheetName val="material data"/>
      <sheetName val="other data"/>
      <sheetName val="Sheet2"/>
      <sheetName val="参数"/>
      <sheetName val="Dados BLP"/>
      <sheetName val="Como Estamos"/>
      <sheetName val="RG Depots"/>
      <sheetName val="Back-up"/>
      <sheetName val="Base PEF"/>
      <sheetName val="Canal"/>
      <sheetName val="Ajustes"/>
      <sheetName val="Placas"/>
      <sheetName val="Mapping"/>
      <sheetName val="SKU Mapping"/>
      <sheetName val="参数表"/>
      <sheetName val="Drop Down"/>
      <sheetName val="相关字段"/>
      <sheetName val="产品层次"/>
      <sheetName val="Drops"/>
      <sheetName val="HuNan"/>
      <sheetName val="销售组织"/>
      <sheetName val="物料类型清单"/>
      <sheetName val="评估级别"/>
      <sheetName val="Controls data"/>
      <sheetName val="Testing Template Guidance"/>
      <sheetName val="Test Programs"/>
      <sheetName val="DATOS"/>
      <sheetName val="Front"/>
      <sheetName val="Raw Data"/>
      <sheetName val="10年KPI预算"/>
      <sheetName val="数据源"/>
      <sheetName val="EBM-2 GHQ"/>
      <sheetName val="JOB PROFILE - LAS"/>
      <sheetName val="Fun_Bl_Prod"/>
      <sheetName val="ARdistr (2)"/>
      <sheetName val="Reasons"/>
      <sheetName val="Database (RUR)Mar YTD"/>
      <sheetName val="List"/>
      <sheetName val="VIC"/>
      <sheetName val="VLC"/>
      <sheetName val="Calculos"/>
      <sheetName val="[손익기01.XL_x0000__x0000_DePara"/>
      <sheetName val="MOL"/>
      <sheetName val="核心经销商销量"/>
      <sheetName val="ValidDataDrops"/>
      <sheetName val="BLP"/>
      <sheetName val="FJJX Bud_IB"/>
      <sheetName val="look-up data"/>
      <sheetName val="Tabela1"/>
      <sheetName val="producto"/>
      <sheetName val="TO_Data_Base7"/>
      <sheetName val="YTD_Summary7"/>
      <sheetName val="Month_Summary7"/>
      <sheetName val="Trial_Balance_MAY_20097"/>
      <sheetName val="TB_Pivot7"/>
      <sheetName val="total_per_LB_LB27"/>
      <sheetName val="Trial_Balance_Vlookup7"/>
      <sheetName val="Trial_Balance_APRIL_20097"/>
      <sheetName val="Roll_Out_AQ7"/>
      <sheetName val="Evolução_mandamentos7"/>
      <sheetName val="Planilha_resultados6"/>
      <sheetName val="Historico_20036"/>
      <sheetName val="Sig_Cycles_Accts_&amp;_Processes6"/>
      <sheetName val="Fixed_ZBB"/>
      <sheetName val="E_法规NC"/>
      <sheetName val="3_ISo_YTD"/>
      <sheetName val="Données_LMU"/>
      <sheetName val="Brazil_Sovereign"/>
      <sheetName val="Base_de_Dados"/>
      <sheetName val="Resumen_Costo"/>
      <sheetName val="Extract_Loss"/>
      <sheetName val="QA_跟踪记录表"/>
      <sheetName val="5_1"/>
      <sheetName val="material_data"/>
      <sheetName val="other_data"/>
      <sheetName val="Dados_BLP"/>
      <sheetName val="Como_Estamos"/>
      <sheetName val="RG_Depots"/>
      <sheetName val="Base_PEF"/>
      <sheetName val="SKU_Mapping"/>
      <sheetName val="Drop_Down"/>
      <sheetName val="Controls_data1"/>
      <sheetName val="Testing_Template_Guidance"/>
      <sheetName val="Test_Programs"/>
      <sheetName val="Raw_Data"/>
      <sheetName val="EBM-2_GHQ"/>
      <sheetName val="JOB_PROFILE_-_LAS"/>
      <sheetName val="источник"/>
      <sheetName val="MODELO"/>
      <sheetName val="ANS-Ap_Result_2003"/>
      <sheetName val="Com (2PK)"/>
      <sheetName val="backlog"/>
      <sheetName val="Execution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lookup"/>
      <sheetName val="基本信息"/>
      <sheetName val="SKU_Profile"/>
      <sheetName val="Prd.Hierarchy(产品层级)"/>
      <sheetName val="SupplyChainData"/>
      <sheetName val="Project Code"/>
      <sheetName val="Нарушения"/>
      <sheetName val="요일 테이블"/>
      <sheetName val="요일테이블"/>
      <sheetName val="요일_테이블"/>
      <sheetName val="요일 테이블 (2)"/>
      <sheetName val="ctmg"/>
      <sheetName val="Asset"/>
      <sheetName val="Cover"/>
      <sheetName val="목차"/>
      <sheetName val="기본원칙"/>
      <sheetName val="예산전제"/>
      <sheetName val="전사 PL"/>
      <sheetName val="자금 제외 PL"/>
      <sheetName val="자금 PL"/>
      <sheetName val="전사 BS"/>
      <sheetName val="자금 제외 BS"/>
      <sheetName val="자금 BS"/>
      <sheetName val="BS 계정 설명"/>
      <sheetName val=" Cash Flow(전사)"/>
      <sheetName val=" Cash Flow(자금제외)"/>
      <sheetName val=" Cash Flow(자금)"/>
      <sheetName val="ROIC "/>
      <sheetName val="인력계획"/>
      <sheetName val="인건비 명세"/>
      <sheetName val="판관비 명세"/>
      <sheetName val="배부판관비내역"/>
      <sheetName val="OH Cost경비(내역)"/>
      <sheetName val="OH Cost경비(배부기준)"/>
      <sheetName val="기타수지&amp;특별손익 명세"/>
      <sheetName val="전사공통손익"/>
      <sheetName val="투자성경비"/>
      <sheetName val="자금계획(장단기차입금)"/>
      <sheetName val="자금계획(순지급이자)"/>
      <sheetName val="투자계획"/>
      <sheetName val="고정자산증감내역"/>
      <sheetName val="조직도"/>
      <sheetName val="9710"/>
      <sheetName val="물량"/>
      <sheetName val="노임"/>
      <sheetName val="유림골조"/>
      <sheetName val="전사_PL"/>
      <sheetName val="자금_제외_PL"/>
      <sheetName val="자금_PL"/>
      <sheetName val="전사_BS"/>
      <sheetName val="자금_제외_BS"/>
      <sheetName val="자금_BS"/>
      <sheetName val="BS_계정_설명"/>
      <sheetName val="_Cash_Flow(전사)"/>
      <sheetName val="_Cash_Flow(자금제외)"/>
      <sheetName val="_Cash_Flow(자금)"/>
      <sheetName val="ROIC_"/>
      <sheetName val="인건비_명세"/>
      <sheetName val="판관비_명세"/>
      <sheetName val="OH_Cost경비(내역)"/>
      <sheetName val="OH_Cost경비(배부기준)"/>
      <sheetName val="기타수지&amp;특별손익_명세"/>
      <sheetName val="손익분석"/>
      <sheetName val="호프"/>
      <sheetName val="01_02월_성과급"/>
      <sheetName val="업무연락 (2)"/>
      <sheetName val="제시 손익계산서"/>
      <sheetName val="제시PL(최종)"/>
      <sheetName val="제시대차대조표"/>
      <sheetName val="01.02월 성과급"/>
      <sheetName val="M_7회차 담금_계획"/>
      <sheetName val="통합손익(TGIF)"/>
      <sheetName val="통합손익"/>
      <sheetName val="_x0000__x0000_"/>
      <sheetName val="추가예산"/>
      <sheetName val="규"/>
      <sheetName val="규(3)"/>
      <sheetName val="소"/>
      <sheetName val="RE"/>
      <sheetName val="RE(2)"/>
      <sheetName val="989월실행"/>
      <sheetName val="공문"/>
      <sheetName val="_x005f_x0000__x005f_x0000_"/>
      <sheetName val="96월별PL"/>
      <sheetName val="손익(11)_수출포함"/>
      <sheetName val="예산대실적"/>
      <sheetName val="팀별 실적"/>
      <sheetName val="팀별 실적 (환산)"/>
      <sheetName val="4. Inj 투자상세내역"/>
      <sheetName val="3. Blow 투자 상세내역"/>
      <sheetName val="노임이"/>
      <sheetName val="집계확인"/>
      <sheetName val="선수금"/>
      <sheetName val="RE9604"/>
      <sheetName val="Process List"/>
      <sheetName val="공통가설"/>
      <sheetName val="수입"/>
      <sheetName val="설비등록목록"/>
      <sheetName val="7 (2)"/>
      <sheetName val="국내총괄"/>
      <sheetName val="차수"/>
      <sheetName val="특판제외"/>
      <sheetName val="건축공사실행"/>
      <sheetName val="건축원가"/>
      <sheetName val="5사남"/>
      <sheetName val="월별손익"/>
      <sheetName val="생산직"/>
      <sheetName val="재공품"/>
      <sheetName val="인사자료총집계"/>
      <sheetName val="Sheet11"/>
      <sheetName val="자바라1"/>
      <sheetName val="#REF"/>
      <sheetName val="PVM#10"/>
      <sheetName val="발생집계"/>
      <sheetName val="8월차잔"/>
      <sheetName val="저속"/>
      <sheetName val="TO_Data_Base8"/>
      <sheetName val="ARdistr_(2)"/>
      <sheetName val="Database_(RUR)Mar_YTD"/>
      <sheetName val="[손익기01_XLDePara"/>
      <sheetName val="_손익기01.XL"/>
      <sheetName val="drop down list"/>
      <sheetName val="Prd.Hierarchy(产品层次)"/>
      <sheetName val="[손익기01.XL_x005f_x0000__x005f_x0000_DePara"/>
      <sheetName val="Groupings"/>
      <sheetName val="cat&amp;ee"/>
      <sheetName val="기초자료"/>
      <sheetName val="SKU"/>
      <sheetName val="Income Stmt"/>
      <sheetName val="TargIS"/>
      <sheetName val="전사_PL1"/>
      <sheetName val="자금_제외_PL1"/>
      <sheetName val="자금_PL1"/>
      <sheetName val="전사_BS1"/>
      <sheetName val="자금_제외_BS1"/>
      <sheetName val="자금_BS1"/>
      <sheetName val="BS_계정_설명1"/>
      <sheetName val="_Cash_Flow(전사)1"/>
      <sheetName val="_Cash_Flow(자금제외)1"/>
      <sheetName val="_Cash_Flow(자금)1"/>
      <sheetName val="ROIC_1"/>
      <sheetName val="인건비_명세1"/>
      <sheetName val="판관비_명세1"/>
      <sheetName val="OH_Cost경비(내역)1"/>
      <sheetName val="OH_Cost경비(배부기준)1"/>
      <sheetName val="기타수지&amp;특별손익_명세1"/>
      <sheetName val="업무연락_(2)"/>
      <sheetName val="제시_손익계산서"/>
      <sheetName val="01_02월_성과급1"/>
      <sheetName val="M_7회차_담금_계획"/>
      <sheetName val="팀별_실적"/>
      <sheetName val="팀별_실적_(환산)"/>
      <sheetName val="4__Inj_투자상세내역"/>
      <sheetName val="3__Blow_투자_상세내역"/>
      <sheetName val="Process_List"/>
      <sheetName val="7_(2)"/>
      <sheetName val="600ML"/>
      <sheetName val="Tablas"/>
      <sheetName val="Set Up"/>
      <sheetName val="CONFIG"/>
      <sheetName val="양식(직판용)"/>
      <sheetName val="Tab"/>
      <sheetName val="Arm_PNP"/>
      <sheetName val="In (2)"/>
      <sheetName val="TOP KPIs MTM"/>
      <sheetName val="PLAN DE ACCION"/>
      <sheetName val="Faro de Indicadores"/>
      <sheetName val="ORGANIGRAMA"/>
      <sheetName val="TO_Data_Base9"/>
      <sheetName val="YTD_Summary8"/>
      <sheetName val="Month_Summary8"/>
      <sheetName val="[손익기01.XL"/>
      <sheetName val="ES部行动跟踪记录"/>
      <sheetName val="Quarterly LBO Model"/>
      <sheetName val="cl"/>
      <sheetName val="XLRpt_TempSheet"/>
      <sheetName val="Suporte_2"/>
      <sheetName val="tab STATUS DO PROCESSO "/>
      <sheetName val="CLASIFICACION DE AI"/>
      <sheetName val="Base da Datos"/>
      <sheetName val="Apoio"/>
      <sheetName val="Trial_Balance_MAY_20098"/>
      <sheetName val="TB_Pivot8"/>
      <sheetName val="total_per_LB_LB28"/>
      <sheetName val="Trial_Balance_Vlookup8"/>
      <sheetName val="Trial_Balance_APRIL_20098"/>
      <sheetName val="Roll_Out_AQ8"/>
      <sheetName val="Evolução_mandamentos8"/>
      <sheetName val="Planilha_resultados7"/>
      <sheetName val="Historico_20037"/>
      <sheetName val="Sig_Cycles_Accts_&amp;_Processes7"/>
      <sheetName val="Como_Estamos1"/>
      <sheetName val="Fixed_ZBB1"/>
      <sheetName val="3_ISo_YTD1"/>
      <sheetName val="E_法规NC1"/>
      <sheetName val="Données_LMU1"/>
      <sheetName val="Brazil_Sovereign1"/>
      <sheetName val="Resumen_Costo1"/>
      <sheetName val="Extract_Loss1"/>
      <sheetName val="ARdistr_(2)1"/>
      <sheetName val="Base_de_Dados1"/>
      <sheetName val="QA_跟踪记录表1"/>
      <sheetName val="5_11"/>
      <sheetName val="Controls_data3"/>
      <sheetName val="RG_Depots1"/>
      <sheetName val="material_data1"/>
      <sheetName val="other_data1"/>
      <sheetName val="Database_(RUR)Mar_YTD1"/>
      <sheetName val="SKU_Mapping1"/>
      <sheetName val="Drop_Down1"/>
      <sheetName val="Raw_Data1"/>
      <sheetName val="EBM-2_GHQ1"/>
      <sheetName val="Base_PEF1"/>
      <sheetName val="Testing_Template_Guidance1"/>
      <sheetName val="Test_Programs1"/>
      <sheetName val="Dados_BLP1"/>
      <sheetName val="FJJX_Bud_IB"/>
      <sheetName val="look-up_data"/>
      <sheetName val="요일_테이블1"/>
      <sheetName val="요일_테이블_(2)"/>
      <sheetName val="Prd_Hierarchy(产品层级)"/>
      <sheetName val="Com_(2PK)"/>
      <sheetName val="_손익기01.XL_x005f_x0000__x005f_x0000_DePara"/>
      <sheetName val="Perf. Plan. Diário1"/>
      <sheetName val="Classification 分类"/>
      <sheetName val="Action-Log"/>
      <sheetName val="15년 BL 사계"/>
      <sheetName val="품종별월계"/>
      <sheetName val="예적금"/>
      <sheetName val="986월원안"/>
      <sheetName val="오승"/>
      <sheetName val="Macro1"/>
      <sheetName val="Sheet9"/>
      <sheetName val="팀별"/>
      <sheetName val="병"/>
      <sheetName val="목표세부명세"/>
      <sheetName val="자금추정"/>
      <sheetName val="콘도손익"/>
      <sheetName val="장림"/>
      <sheetName val="장림전제"/>
      <sheetName val="VXXX"/>
      <sheetName val="VXXXXX"/>
      <sheetName val="II손익관리"/>
      <sheetName val="1.종합손익(도급)"/>
      <sheetName val="1.종합손익(주택,개발)"/>
      <sheetName val="2.실행예산"/>
      <sheetName val="2.2과부족"/>
      <sheetName val="2.3원가절감"/>
      <sheetName val="8.외주비집행현황"/>
      <sheetName val="9.자재비"/>
      <sheetName val="10.현장집행"/>
      <sheetName val="3.추가원가"/>
      <sheetName val="3.추가원가 (2)"/>
      <sheetName val="4.사전공사"/>
      <sheetName val="5.추정공사비"/>
      <sheetName val="6.금융비용"/>
      <sheetName val="7.공사비집행현황(총괄)"/>
      <sheetName val="11.1생산성"/>
      <sheetName val="인력대비(정직)"/>
      <sheetName val="11.2인원산출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입찰안"/>
      <sheetName val="첨부1"/>
      <sheetName val="간접"/>
      <sheetName val="집계표"/>
      <sheetName val="관로내역원"/>
      <sheetName val="SUMMARY"/>
      <sheetName val="PAINT"/>
      <sheetName val="손익"/>
      <sheetName val="현금흐름"/>
      <sheetName val="A4288"/>
      <sheetName val="CTEMCOST"/>
      <sheetName val="ELECTRIC"/>
      <sheetName val="C-A(취합)파리"/>
      <sheetName val="SG"/>
      <sheetName val="수정시산표"/>
      <sheetName val="주택"/>
      <sheetName val="주택(백만원)"/>
      <sheetName val="COL"/>
      <sheetName val="전계가"/>
      <sheetName val="동선(을)"/>
      <sheetName val="신공항A-9(원가수정)"/>
      <sheetName val="KUNGDEVI"/>
      <sheetName val="그래프"/>
      <sheetName val="GDP"/>
      <sheetName val="부문인원3"/>
      <sheetName val="5Traffic1"/>
      <sheetName val="원가계산서"/>
      <sheetName val="금액내역서"/>
      <sheetName val="실행내역"/>
      <sheetName val="시멘트"/>
      <sheetName val="설계내역서"/>
      <sheetName val="예가표"/>
      <sheetName val="현장관리비"/>
      <sheetName val="공사개요"/>
      <sheetName val="Figures Report"/>
      <sheetName val="One_Pager"/>
      <sheetName val="DE-PARA"/>
      <sheetName val="FornecD"/>
      <sheetName val="FornecDAjustado"/>
      <sheetName val="Detalle"/>
      <sheetName val="auxiliar"/>
      <sheetName val="MASTER APP"/>
      <sheetName val="Hoja1"/>
      <sheetName val="Cond. Inseguros"/>
      <sheetName val="Comp. Inseguros"/>
      <sheetName val="Fare prices"/>
      <sheetName val="Hotel prices"/>
      <sheetName val="Intro"/>
      <sheetName val="Results"/>
      <sheetName val="Dados dos Produtos"/>
      <sheetName val="PGK-1610"/>
      <sheetName val="Grafica Actos"/>
      <sheetName val="BBDD"/>
      <sheetName val="Condiciones SyE"/>
      <sheetName val="Maestro"/>
      <sheetName val="Base de Datos"/>
      <sheetName val="Motivos"/>
      <sheetName val="Resumen"/>
      <sheetName val="Catalogo"/>
      <sheetName val="Pareto"/>
      <sheetName val="Hoja5"/>
      <sheetName val="KPIs Hana"/>
      <sheetName val="Matriz"/>
      <sheetName val="Hoja2"/>
      <sheetName val="Hoja3"/>
      <sheetName val="Hoja4"/>
      <sheetName val="Lista de datos"/>
      <sheetName val="CPT倒罐记录"/>
      <sheetName val="감독1130"/>
      <sheetName val="  한국 AMP ASP-23 판매가격  "/>
      <sheetName val="장기대여금1"/>
      <sheetName val="CC Down load 0716"/>
      <sheetName val="화물2팀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변경실행(2차) "/>
      <sheetName val="bm(CIcable)"/>
      <sheetName val="01"/>
      <sheetName val="내역"/>
      <sheetName val="유동성사채"/>
      <sheetName val="나.출고"/>
      <sheetName val="나.입고"/>
      <sheetName val="금융"/>
      <sheetName val="결재인"/>
      <sheetName val="단가"/>
      <sheetName val="3계정별(고속)"/>
      <sheetName val="고속"/>
      <sheetName val="고속목표"/>
      <sheetName val="09년인건비(고속)"/>
      <sheetName val="3계정별(자동주유기)"/>
      <sheetName val="자동주유기"/>
      <sheetName val="자동주유목표"/>
      <sheetName val="고속합산"/>
      <sheetName val="고속합산목표"/>
      <sheetName val="3계정별(속리산)"/>
      <sheetName val="속리산"/>
      <sheetName val="속리산목표"/>
      <sheetName val="09년 인건비(속리산)"/>
      <sheetName val="고속속리산"/>
      <sheetName val="고속속리산목표"/>
      <sheetName val="직행"/>
      <sheetName val="직행목표"/>
      <sheetName val="합산"/>
      <sheetName val="합산목표"/>
      <sheetName val="속리산제외"/>
      <sheetName val="속리산제외목표"/>
      <sheetName val="09년월별예산(운송)"/>
      <sheetName val="합산목표(감가+57.5)"/>
      <sheetName val="감가상각"/>
      <sheetName val="산근"/>
      <sheetName val="상각스케쥴(조정)"/>
      <sheetName val="공통비총괄표"/>
      <sheetName val="Variables"/>
      <sheetName val="제조원가 원단위 분석"/>
      <sheetName val="종합표양식(품의 &amp; 입고)_2"/>
      <sheetName val="공사비집계"/>
      <sheetName val="APT"/>
      <sheetName val="SCHEDULE"/>
      <sheetName val="JUCKEYK"/>
      <sheetName val="노임단가"/>
      <sheetName val="982월원안"/>
      <sheetName val="여흥"/>
      <sheetName val="원가관리 (동월대비)"/>
      <sheetName val="45,46"/>
      <sheetName val="요약"/>
      <sheetName val="방배동내역(리라)"/>
      <sheetName val="금융비용"/>
      <sheetName val="총괄내역서"/>
      <sheetName val="내역서"/>
      <sheetName val="TR제작사양"/>
      <sheetName val="익월수주전망"/>
      <sheetName val="980731"/>
      <sheetName val="광곡세부내역"/>
      <sheetName val="실적공사"/>
      <sheetName val="업무처리전"/>
      <sheetName val="2연암거"/>
      <sheetName val="경사수로집계표"/>
      <sheetName val="경사수로"/>
      <sheetName val="진입교량"/>
      <sheetName val="시산표(매출조정전)"/>
      <sheetName val="b_balju (2)"/>
      <sheetName val="b_gunmul"/>
      <sheetName val="S&amp;R"/>
      <sheetName val="93"/>
      <sheetName val="2-2.매출분석"/>
      <sheetName val="RECIMAKE"/>
      <sheetName val="woo(mac)"/>
      <sheetName val="견적의뢰"/>
      <sheetName val="예정(3)"/>
      <sheetName val="동원(3)"/>
      <sheetName val="토목검측서"/>
      <sheetName val="A-100전제"/>
      <sheetName val="몰드시스템 리스트"/>
      <sheetName val="정비손익"/>
      <sheetName val="200"/>
      <sheetName val="정산표"/>
      <sheetName val="월말명세0912"/>
      <sheetName val="11.외화채무증권(AFS,HTM)08"/>
      <sheetName val="Hedge09"/>
      <sheetName val="13.감액TEST_08"/>
      <sheetName val="해외채권"/>
      <sheetName val="BS09"/>
      <sheetName val="Calen"/>
      <sheetName val="Borrower"/>
      <sheetName val="MIBK원단위"/>
      <sheetName val="Proposal"/>
      <sheetName val="중요02월25일"/>
      <sheetName val="단가추이"/>
      <sheetName val="경유량추이"/>
      <sheetName val="역T형"/>
      <sheetName val="기계경비(시간당)"/>
      <sheetName val="램머"/>
      <sheetName val="수주현황2월"/>
      <sheetName val="입찰내역서"/>
      <sheetName val="평가제외"/>
      <sheetName val="SM1-09"/>
      <sheetName val="SM2-09"/>
      <sheetName val="BD-09"/>
      <sheetName val="12년 CF(9월)"/>
      <sheetName val="기본DATA"/>
      <sheetName val="노무비"/>
      <sheetName val="Sheet13"/>
      <sheetName val="Sheet14"/>
      <sheetName val="ABUT수량-A1"/>
      <sheetName val="갑지(추정)"/>
      <sheetName val="중기조종사 단위단가"/>
      <sheetName val="6PILE  (돌출)"/>
      <sheetName val="기성청구 공문"/>
      <sheetName val="IW-LIST"/>
      <sheetName val="화의-현금흐름"/>
      <sheetName val="SO416"/>
      <sheetName val="개발비자산성검토"/>
      <sheetName val="가공MH"/>
      <sheetName val="08년(Form1)"/>
      <sheetName val="1_종합손익(도급)"/>
      <sheetName val="1_종합손익(주택,개발)"/>
      <sheetName val="2_실행예산"/>
      <sheetName val="2_2과부족"/>
      <sheetName val="2_3원가절감"/>
      <sheetName val="8_외주비집행현황"/>
      <sheetName val="9_자재비"/>
      <sheetName val="10_현장집행"/>
      <sheetName val="3_추가원가"/>
      <sheetName val="3_추가원가_(2)"/>
      <sheetName val="4_사전공사"/>
      <sheetName val="5_추정공사비"/>
      <sheetName val="6_금융비용"/>
      <sheetName val="7_공사비집행현황(총괄)"/>
      <sheetName val="11_1생산성"/>
      <sheetName val="11_2인원산출"/>
      <sheetName val="실행철강하도"/>
      <sheetName val="일위대가표"/>
      <sheetName val="단가산출"/>
      <sheetName val="13월별BS"/>
      <sheetName val="집행내역"/>
      <sheetName val="공통부대관리"/>
      <sheetName val="MIJIBI"/>
      <sheetName val="Sheet1 (2)"/>
      <sheetName val="A-4"/>
      <sheetName val="하수급견적대비"/>
      <sheetName val="DropDowns"/>
      <sheetName val="extent"/>
      <sheetName val="slide 24 cat A"/>
      <sheetName val="slide 82 cat b"/>
      <sheetName val="code"/>
      <sheetName val="전사_PL2"/>
      <sheetName val="자금_제외_PL2"/>
      <sheetName val="자금_PL2"/>
      <sheetName val="전사_BS2"/>
      <sheetName val="자금_제외_BS2"/>
      <sheetName val="자금_BS2"/>
      <sheetName val="BS_계정_설명2"/>
      <sheetName val="_Cash_Flow(전사)2"/>
      <sheetName val="_Cash_Flow(자금제외)2"/>
      <sheetName val="_Cash_Flow(자금)2"/>
      <sheetName val="ROIC_2"/>
      <sheetName val="인건비_명세2"/>
      <sheetName val="판관비_명세2"/>
      <sheetName val="OH_Cost경비(내역)2"/>
      <sheetName val="OH_Cost경비(배부기준)2"/>
      <sheetName val="기타수지&amp;특별손익_명세2"/>
      <sheetName val="업무연락_(2)1"/>
      <sheetName val="제시_손익계산서1"/>
      <sheetName val="01_02월_성과급2"/>
      <sheetName val="M_7회차_담금_계획1"/>
      <sheetName val="팀별_실적1"/>
      <sheetName val="팀별_실적_(환산)1"/>
      <sheetName val="4__Inj_투자상세내역1"/>
      <sheetName val="3__Blow_투자_상세내역1"/>
      <sheetName val="Process_List1"/>
      <sheetName val="7_(2)1"/>
      <sheetName val="JOB_PROFILE_-_LAS1"/>
      <sheetName val="15년_BL_사계"/>
      <sheetName val="Prd_Hierarchy(产品层次)"/>
      <sheetName val="Project_Code"/>
      <sheetName val="_손익기01_XL"/>
      <sheetName val="drop_down_list"/>
      <sheetName val="[손익기01_XL_x005f_x0000__x005f_x0000_DePara"/>
      <sheetName val="Income_Stmt"/>
      <sheetName val="Quarterly_LBO_Model"/>
      <sheetName val="_손익기01_XL_x005f_x0000__x005f_x0000_DePara"/>
      <sheetName val="[손익기01_XL"/>
      <sheetName val="97실적"/>
      <sheetName val="을지"/>
      <sheetName val="npv"/>
      <sheetName val="13손익(실적)"/>
      <sheetName val="RV미수수익보정"/>
      <sheetName val="불균등-거치외(미수)"/>
      <sheetName val="불균등-TOP(선수)"/>
      <sheetName val="09~10년 매출계획"/>
      <sheetName val="법인구분"/>
      <sheetName val="기초코드"/>
      <sheetName val="1.MDF1공장"/>
      <sheetName val="97년"/>
      <sheetName val="출입자명단"/>
      <sheetName val="이름표시"/>
      <sheetName val="SAM"/>
      <sheetName val="Parametros"/>
      <sheetName val="Prog"/>
      <sheetName val="PLANNER6"/>
      <sheetName val="범주"/>
      <sheetName val="Incident 유형구분표"/>
      <sheetName val="DAG"/>
      <sheetName val="3YP2016-Bottom up"/>
      <sheetName val="DD list"/>
      <sheetName val="Farol Acciones"/>
      <sheetName val="Lista de Entrenamientos"/>
      <sheetName val="Clasif."/>
      <sheetName val="Lista CI"/>
      <sheetName val="Formula"/>
      <sheetName val="목록"/>
      <sheetName val="Macro"/>
      <sheetName val="광주"/>
      <sheetName val="TNC(1안)"/>
      <sheetName val="link"/>
      <sheetName val="Vol-Rev"/>
      <sheetName val="Actionlog"/>
      <sheetName val="_손익기01.XL_x0000__x0000_DePara"/>
      <sheetName val="_손익기01_XLDePara"/>
      <sheetName val="来源"/>
      <sheetName val="2 카드채권(대출포함)"/>
      <sheetName val="부서별12월추계액"/>
      <sheetName val="월별수입"/>
      <sheetName val="담보"/>
      <sheetName val="1유리"/>
      <sheetName val="매출"/>
      <sheetName val="97년추정손익계산서"/>
      <sheetName val="表21 净利润调节表"/>
      <sheetName val="Unidades SAC-REVENDA"/>
      <sheetName val="FornecM Check"/>
      <sheetName val="VALIDACION DE DATOS"/>
      <sheetName val="Personal"/>
      <sheetName val="CausasProblemasFolios"/>
      <sheetName val="DropList"/>
      <sheetName val="Estatus"/>
      <sheetName val="Info"/>
      <sheetName val="Catalago de refacciones "/>
      <sheetName val="Existencias al 07-Nov-2012"/>
      <sheetName val="GAP"/>
      <sheetName val="Julio"/>
      <sheetName val="Supply Cost Centers"/>
      <sheetName val="Basetables"/>
      <sheetName val="Estratificación AI"/>
      <sheetName val="Dashboard"/>
      <sheetName val="condicion inseguras"/>
      <sheetName val="Actos Inseguros"/>
      <sheetName val="Control de incidentes"/>
      <sheetName val="Plan de Acción"/>
      <sheetName val="Package-SubPackage"/>
      <sheetName val="各支柱模块清单"/>
      <sheetName val="Share Price 2002"/>
      <sheetName val=" DD List"/>
      <sheetName val="隐患分析"/>
      <sheetName val="安全隐患"/>
      <sheetName val="班组分析"/>
      <sheetName val="源"/>
      <sheetName val="뒤차축소"/>
      <sheetName val="96PAYC"/>
      <sheetName val="BEP 加薪 KPI"/>
      <sheetName val="전기"/>
      <sheetName val="유형(분류표)"/>
      <sheetName val="表3筛选项"/>
      <sheetName val="PREMISAS"/>
      <sheetName val="LE"/>
      <sheetName val="ACTION"/>
      <sheetName val="REALxMETA - CERVEJA"/>
      <sheetName val="REALxMETA - REFRI"/>
      <sheetName val="[손익기01.XL??DePara"/>
      <sheetName val="??"/>
      <sheetName val="Farol Metas"/>
      <sheetName val="INDICE"/>
      <sheetName val="Dashboard Prevención Riesgos "/>
      <sheetName val="Seguimiento"/>
      <sheetName val="Catalog_Zone"/>
      <sheetName val="Mod Relac."/>
      <sheetName val="DATOS DE VALIDACIÓN"/>
      <sheetName val="clasificación"/>
      <sheetName val="Datos con"/>
      <sheetName val="Dato"/>
      <sheetName val="CONTADOR"/>
      <sheetName val="DROP"/>
      <sheetName val="INGRESO"/>
      <sheetName val="Respel-RAEE"/>
      <sheetName val="Asistencia"/>
      <sheetName val="Blad2"/>
      <sheetName val="POC LIST"/>
      <sheetName val="L1_L2_Lookup"/>
      <sheetName val="Entity Target"/>
      <sheetName val="下拉清单"/>
      <sheetName val="工伤分类"/>
      <sheetName val="_손익기01.XL_x005f_x005f_x005f_x0000__x005f_x005f_x0"/>
      <sheetName val="菜单"/>
      <sheetName val="Hazards Analysis-隐患分析"/>
      <sheetName val="코드"/>
      <sheetName val="요일_테이블3"/>
      <sheetName val="요일_테이블_(2)2"/>
      <sheetName val="TO_Data_Base11"/>
      <sheetName val="YTD_Summary10"/>
      <sheetName val="Month_Summary10"/>
      <sheetName val="Trial_Balance_MAY_200910"/>
      <sheetName val="TB_Pivot10"/>
      <sheetName val="total_per_LB_LB210"/>
      <sheetName val="Trial_Balance_Vlookup10"/>
      <sheetName val="Trial_Balance_APRIL_200910"/>
      <sheetName val="Roll_Out_AQ10"/>
      <sheetName val="Evolução_mandamentos10"/>
      <sheetName val="Planilha_resultados9"/>
      <sheetName val="Historico_20039"/>
      <sheetName val="Sig_Cycles_Accts_&amp;_Processes9"/>
      <sheetName val="Fixed_ZBB3"/>
      <sheetName val="E_法规NC3"/>
      <sheetName val="3_ISo_YTD3"/>
      <sheetName val="Données_LMU3"/>
      <sheetName val="Brazil_Sovereign3"/>
      <sheetName val="Resumen_Costo3"/>
      <sheetName val="Base_de_Dados3"/>
      <sheetName val="Extract_Loss3"/>
      <sheetName val="5_13"/>
      <sheetName val="QA_跟踪记录表3"/>
      <sheetName val="RG_Depots3"/>
      <sheetName val="material_data3"/>
      <sheetName val="other_data3"/>
      <sheetName val="Como_Estamos3"/>
      <sheetName val="Database_(RUR)Mar_YTD3"/>
      <sheetName val="SKU_Mapping3"/>
      <sheetName val="Drop_Down3"/>
      <sheetName val="Raw_Data3"/>
      <sheetName val="EBM-2_GHQ3"/>
      <sheetName val="Base_PEF4"/>
      <sheetName val="Controls_data5"/>
      <sheetName val="Dados_BLP3"/>
      <sheetName val="Testing_Template_Guidance3"/>
      <sheetName val="Test_Programs3"/>
      <sheetName val="FJJX_Bud_IB2"/>
      <sheetName val="JOB_PROFILE_-_LAS3"/>
      <sheetName val="ARdistr_(2)3"/>
      <sheetName val="look-up_data2"/>
      <sheetName val="Prd_Hierarchy(产品层级)2"/>
      <sheetName val="Com_(2PK)2"/>
      <sheetName val="전사_PL4"/>
      <sheetName val="자금_제외_PL4"/>
      <sheetName val="자금_PL4"/>
      <sheetName val="전사_BS4"/>
      <sheetName val="자금_제외_BS4"/>
      <sheetName val="자금_BS4"/>
      <sheetName val="BS_계정_설명4"/>
      <sheetName val="_Cash_Flow(전사)4"/>
      <sheetName val="_Cash_Flow(자금제외)4"/>
      <sheetName val="_Cash_Flow(자금)4"/>
      <sheetName val="ROIC_4"/>
      <sheetName val="인건비_명세4"/>
      <sheetName val="판관비_명세4"/>
      <sheetName val="OH_Cost경비(내역)4"/>
      <sheetName val="OH_Cost경비(배부기준)4"/>
      <sheetName val="기타수지&amp;특별손익_명세4"/>
      <sheetName val="업무연락_(2)3"/>
      <sheetName val="제시_손익계산서3"/>
      <sheetName val="01_02월_성과급4"/>
      <sheetName val="M_7회차_담금_계획3"/>
      <sheetName val="팀별_실적3"/>
      <sheetName val="팀별_실적_(환산)3"/>
      <sheetName val="4__Inj_투자상세내역3"/>
      <sheetName val="3__Blow_투자_상세내역3"/>
      <sheetName val="Process_List3"/>
      <sheetName val="7_(2)3"/>
      <sheetName val="Prd_Hierarchy(产品层次)2"/>
      <sheetName val="Project_Code2"/>
      <sheetName val="_손익기01_XL2"/>
      <sheetName val="drop_down_list2"/>
      <sheetName val="[손익기01_XL_x005f_x0000__x005f_x0000_DePara2"/>
      <sheetName val="Income_Stmt2"/>
      <sheetName val="Quarterly_LBO_Model2"/>
      <sheetName val="[손익기01_XL2"/>
      <sheetName val="_손익기01_XL_x005f_x0000__x005f_x0000_DePara2"/>
      <sheetName val="15년_BL_사계2"/>
      <sheetName val="1_종합손익(도급)2"/>
      <sheetName val="1_종합손익(주택,개발)2"/>
      <sheetName val="2_실행예산2"/>
      <sheetName val="2_2과부족2"/>
      <sheetName val="2_3원가절감2"/>
      <sheetName val="8_외주비집행현황2"/>
      <sheetName val="9_자재비2"/>
      <sheetName val="10_현장집행2"/>
      <sheetName val="3_추가원가2"/>
      <sheetName val="3_추가원가_(2)2"/>
      <sheetName val="4_사전공사2"/>
      <sheetName val="5_추정공사비2"/>
      <sheetName val="6_금융비용2"/>
      <sheetName val="7_공사비집행현황(총괄)2"/>
      <sheetName val="11_1생산성2"/>
      <sheetName val="11_2인원산출2"/>
      <sheetName val="Classification_分类1"/>
      <sheetName val="Figures_Report1"/>
      <sheetName val="Set_Up2"/>
      <sheetName val="Fare_prices1"/>
      <sheetName val="Hotel_prices1"/>
      <sheetName val="__한국_AMP_ASP-23_판매가격__1"/>
      <sheetName val="CC_Down_load_07161"/>
      <sheetName val="변경실행(2차)_1"/>
      <sheetName val="나_출고1"/>
      <sheetName val="나_입고1"/>
      <sheetName val="09년_인건비(속리산)1"/>
      <sheetName val="합산목표(감가+57_5)1"/>
      <sheetName val="제조원가_원단위_분석1"/>
      <sheetName val="종합표양식(품의_&amp;_입고)_21"/>
      <sheetName val="원가관리_(동월대비)1"/>
      <sheetName val="b_balju_(2)1"/>
      <sheetName val="2-2_매출분석1"/>
      <sheetName val="몰드시스템_리스트1"/>
      <sheetName val="11_외화채무증권(AFS,HTM)081"/>
      <sheetName val="13_감액TEST_081"/>
      <sheetName val="12년_CF(9월)1"/>
      <sheetName val="중기조종사_단위단가1"/>
      <sheetName val="6PILE__(돌출)1"/>
      <sheetName val="기성청구_공문1"/>
      <sheetName val="Sheet1_(2)1"/>
      <sheetName val="tab_STATUS_DO_PROCESSO_1"/>
      <sheetName val="Perf__Plan__Diário11"/>
      <sheetName val="In_(2)1"/>
      <sheetName val="slide_24_cat_A1"/>
      <sheetName val="slide_82_cat_b1"/>
      <sheetName val="09~10년_매출계획1"/>
      <sheetName val="1_MDF1공장1"/>
      <sheetName val="Incident_유형구분표1"/>
      <sheetName val="CLASIFICACION_DE_AI1"/>
      <sheetName val="Base_da_Datos1"/>
      <sheetName val="Dados_dos_Produtos1"/>
      <sheetName val="DD_list1"/>
      <sheetName val="3YP2016-Bottom_up"/>
      <sheetName val="2_카드채권(대출포함)"/>
      <sheetName val="表21_净利润调节表"/>
      <sheetName val="MASTER_APP"/>
      <sheetName val="Cond__Inseguros"/>
      <sheetName val="Comp__Inseguros"/>
      <sheetName val="Lista_de_datos"/>
      <sheetName val="Base_de_Datos"/>
      <sheetName val="_DD_List"/>
      <sheetName val="Share_Price_2002"/>
      <sheetName val="Clasif_"/>
      <sheetName val="Lista_CI"/>
      <sheetName val="Farol_Acciones"/>
      <sheetName val="Lista_de_Entrenamientos"/>
      <sheetName val="Supply_Cost_Centers"/>
      <sheetName val="요일_테이블2"/>
      <sheetName val="요일_테이블_(2)1"/>
      <sheetName val="TO_Data_Base10"/>
      <sheetName val="YTD_Summary9"/>
      <sheetName val="Month_Summary9"/>
      <sheetName val="Trial_Balance_MAY_20099"/>
      <sheetName val="TB_Pivot9"/>
      <sheetName val="total_per_LB_LB29"/>
      <sheetName val="Trial_Balance_Vlookup9"/>
      <sheetName val="Trial_Balance_APRIL_20099"/>
      <sheetName val="Roll_Out_AQ9"/>
      <sheetName val="Evolução_mandamentos9"/>
      <sheetName val="Planilha_resultados8"/>
      <sheetName val="Historico_20038"/>
      <sheetName val="Sig_Cycles_Accts_&amp;_Processes8"/>
      <sheetName val="Fixed_ZBB2"/>
      <sheetName val="E_法规NC2"/>
      <sheetName val="3_ISo_YTD2"/>
      <sheetName val="Données_LMU2"/>
      <sheetName val="Brazil_Sovereign2"/>
      <sheetName val="Resumen_Costo2"/>
      <sheetName val="Base_de_Dados2"/>
      <sheetName val="Extract_Loss2"/>
      <sheetName val="5_12"/>
      <sheetName val="QA_跟踪记录表2"/>
      <sheetName val="RG_Depots2"/>
      <sheetName val="material_data2"/>
      <sheetName val="other_data2"/>
      <sheetName val="Como_Estamos2"/>
      <sheetName val="Database_(RUR)Mar_YTD2"/>
      <sheetName val="SKU_Mapping2"/>
      <sheetName val="Drop_Down2"/>
      <sheetName val="Raw_Data2"/>
      <sheetName val="EBM-2_GHQ2"/>
      <sheetName val="Base_PEF3"/>
      <sheetName val="Controls_data4"/>
      <sheetName val="Dados_BLP2"/>
      <sheetName val="Testing_Template_Guidance2"/>
      <sheetName val="Test_Programs2"/>
      <sheetName val="FJJX_Bud_IB1"/>
      <sheetName val="JOB_PROFILE_-_LAS2"/>
      <sheetName val="ARdistr_(2)2"/>
      <sheetName val="look-up_data1"/>
      <sheetName val="Prd_Hierarchy(产品层级)1"/>
      <sheetName val="Com_(2PK)1"/>
      <sheetName val="전사_PL3"/>
      <sheetName val="자금_제외_PL3"/>
      <sheetName val="자금_PL3"/>
      <sheetName val="전사_BS3"/>
      <sheetName val="자금_제외_BS3"/>
      <sheetName val="자금_BS3"/>
      <sheetName val="BS_계정_설명3"/>
      <sheetName val="_Cash_Flow(전사)3"/>
      <sheetName val="_Cash_Flow(자금제외)3"/>
      <sheetName val="_Cash_Flow(자금)3"/>
      <sheetName val="ROIC_3"/>
      <sheetName val="인건비_명세3"/>
      <sheetName val="판관비_명세3"/>
      <sheetName val="OH_Cost경비(내역)3"/>
      <sheetName val="OH_Cost경비(배부기준)3"/>
      <sheetName val="기타수지&amp;특별손익_명세3"/>
      <sheetName val="업무연락_(2)2"/>
      <sheetName val="제시_손익계산서2"/>
      <sheetName val="01_02월_성과급3"/>
      <sheetName val="M_7회차_담금_계획2"/>
      <sheetName val="팀별_실적2"/>
      <sheetName val="팀별_실적_(환산)2"/>
      <sheetName val="4__Inj_투자상세내역2"/>
      <sheetName val="3__Blow_투자_상세내역2"/>
      <sheetName val="Process_List2"/>
      <sheetName val="7_(2)2"/>
      <sheetName val="Prd_Hierarchy(产品层次)1"/>
      <sheetName val="Project_Code1"/>
      <sheetName val="_손익기01_XL1"/>
      <sheetName val="drop_down_list1"/>
      <sheetName val="[손익기01_XL_x005f_x0000__x005f_x0000_DePara1"/>
      <sheetName val="Income_Stmt1"/>
      <sheetName val="Quarterly_LBO_Model1"/>
      <sheetName val="[손익기01_XL1"/>
      <sheetName val="_손익기01_XL_x005f_x0000__x005f_x0000_DePara1"/>
      <sheetName val="15년_BL_사계1"/>
      <sheetName val="Classification_分类"/>
      <sheetName val="1_종합손익(도급)1"/>
      <sheetName val="1_종합손익(주택,개발)1"/>
      <sheetName val="2_실행예산1"/>
      <sheetName val="2_2과부족1"/>
      <sheetName val="2_3원가절감1"/>
      <sheetName val="8_외주비집행현황1"/>
      <sheetName val="9_자재비1"/>
      <sheetName val="10_현장집행1"/>
      <sheetName val="3_추가원가1"/>
      <sheetName val="3_추가원가_(2)1"/>
      <sheetName val="4_사전공사1"/>
      <sheetName val="5_추정공사비1"/>
      <sheetName val="6_금융비용1"/>
      <sheetName val="7_공사비집행현황(총괄)1"/>
      <sheetName val="11_1생산성1"/>
      <sheetName val="11_2인원산출1"/>
      <sheetName val="Figures_Report"/>
      <sheetName val="Set_Up"/>
      <sheetName val="Fare_prices"/>
      <sheetName val="Hotel_prices"/>
      <sheetName val="__한국_AMP_ASP-23_판매가격__"/>
      <sheetName val="CC_Down_load_0716"/>
      <sheetName val="변경실행(2차)_"/>
      <sheetName val="나_출고"/>
      <sheetName val="나_입고"/>
      <sheetName val="09년_인건비(속리산)"/>
      <sheetName val="합산목표(감가+57_5)"/>
      <sheetName val="제조원가_원단위_분석"/>
      <sheetName val="종합표양식(품의_&amp;_입고)_2"/>
      <sheetName val="원가관리_(동월대비)"/>
      <sheetName val="b_balju_(2)"/>
      <sheetName val="2-2_매출분석"/>
      <sheetName val="몰드시스템_리스트"/>
      <sheetName val="11_외화채무증권(AFS,HTM)08"/>
      <sheetName val="13_감액TEST_08"/>
      <sheetName val="12년_CF(9월)"/>
      <sheetName val="중기조종사_단위단가"/>
      <sheetName val="6PILE__(돌출)"/>
      <sheetName val="기성청구_공문"/>
      <sheetName val="Sheet1_(2)"/>
      <sheetName val="tab_STATUS_DO_PROCESSO_"/>
      <sheetName val="Perf__Plan__Diário1"/>
      <sheetName val="In_(2)"/>
      <sheetName val="slide_24_cat_A"/>
      <sheetName val="slide_82_cat_b"/>
      <sheetName val="09~10년_매출계획"/>
      <sheetName val="1_MDF1공장"/>
      <sheetName val="Incident_유형구분표"/>
      <sheetName val="CLASIFICACION_DE_AI"/>
      <sheetName val="Base_da_Datos"/>
      <sheetName val="Dados_dos_Produtos"/>
      <sheetName val="DD_list"/>
      <sheetName val="97 사업추정(WEKI)"/>
      <sheetName val="부서코드표"/>
      <sheetName val="외화"/>
      <sheetName val="Tong hop"/>
      <sheetName val="MarketData"/>
      <sheetName val="Definitions"/>
      <sheetName val="95.1.1이후취득자산(숨기기상태)"/>
      <sheetName val="회사정보"/>
      <sheetName val="지점장"/>
      <sheetName val="손익현황"/>
      <sheetName val="현황CODE"/>
      <sheetName val="SIL98"/>
      <sheetName val="재료"/>
      <sheetName val="ADR"/>
      <sheetName val="Total"/>
      <sheetName val="XZLC004_PART2"/>
      <sheetName val="XZLC003_PART1"/>
      <sheetName val="원가(통신)"/>
      <sheetName val="표지"/>
      <sheetName val="설비원가"/>
      <sheetName val="완제품3"/>
      <sheetName val="영동(D)"/>
      <sheetName val="비가동-20"/>
      <sheetName val="점수계산1-2"/>
      <sheetName val="일위대가"/>
      <sheetName val="조명시설"/>
      <sheetName val="품셈표"/>
      <sheetName val="갑근세납세필증명원"/>
      <sheetName val="37개월"/>
      <sheetName val="물량표"/>
      <sheetName val="대비표"/>
      <sheetName val="골조시행"/>
      <sheetName val="주형"/>
      <sheetName val="단가표"/>
      <sheetName val="총내역서"/>
      <sheetName val="sum1 (2)"/>
      <sheetName val="적격"/>
      <sheetName val="3.바닥판설계"/>
      <sheetName val="CAUDIT"/>
      <sheetName val="물량표(신)"/>
      <sheetName val="대공종"/>
      <sheetName val="미드수량"/>
      <sheetName val="참조"/>
      <sheetName val="DATE"/>
      <sheetName val="세부내역서"/>
      <sheetName val="조경"/>
      <sheetName val="입찰보고"/>
      <sheetName val="산출근거"/>
      <sheetName val="일위(토목)"/>
      <sheetName val="환산TB"/>
      <sheetName val="6월 공정외주"/>
      <sheetName val="공정단가계약"/>
      <sheetName val="제1호"/>
      <sheetName val="차액보증"/>
      <sheetName val="钢板差异"/>
      <sheetName val="시험연구비상각"/>
      <sheetName val="Master"/>
      <sheetName val="LinerWt"/>
      <sheetName val="D-623D"/>
      <sheetName val="BQMPALOC"/>
      <sheetName val="현장지지물물량"/>
      <sheetName val="품셈TABLE"/>
      <sheetName val="슬래브"/>
      <sheetName val="원가계산하도"/>
      <sheetName val="적용건축"/>
      <sheetName val="요약PL"/>
      <sheetName val="양식3"/>
      <sheetName val="재고현황"/>
      <sheetName val="발행제기"/>
      <sheetName val="2.대외공문"/>
      <sheetName val="업무연락"/>
      <sheetName val="Ethylene"/>
      <sheetName val="월별매출"/>
      <sheetName val="ChlorAlkali"/>
      <sheetName val="VXXXXXXX"/>
      <sheetName val="퇴충"/>
      <sheetName val="수지"/>
      <sheetName val="BEST"/>
      <sheetName val="020114"/>
      <sheetName val="0111월"/>
      <sheetName val="통장출금액"/>
      <sheetName val="실적"/>
      <sheetName val="카메라"/>
      <sheetName val="slipsumpR"/>
      <sheetName val="2.총괄표"/>
      <sheetName val="64061000"/>
      <sheetName val="주현(해보)"/>
      <sheetName val="주현(영광)"/>
      <sheetName val="_x0018__x0000_"/>
      <sheetName val="입출재고현황 (2)"/>
      <sheetName val="부하계산서"/>
      <sheetName val="자재단가"/>
      <sheetName val="504전기실 동부하-L"/>
      <sheetName val="Sheet15"/>
      <sheetName val="DUT-BAT1"/>
      <sheetName val="참조시트"/>
      <sheetName val="BAND(200)"/>
      <sheetName val="OUTER AREA(겹침없음)"/>
      <sheetName val="EG-09"/>
      <sheetName val="M3산출"/>
      <sheetName val="EL 표면적"/>
      <sheetName val="감가상각비"/>
      <sheetName val="部署名"/>
      <sheetName val="車両別燃費及び油類単価"/>
      <sheetName val="推移グラフ"/>
      <sheetName val="Year"/>
      <sheetName val="인원계획-미화"/>
      <sheetName val="Prices"/>
      <sheetName val="조정내역"/>
      <sheetName val="CF6"/>
      <sheetName val="TRE TABLE"/>
      <sheetName val="C3"/>
      <sheetName val="CC16-내역서"/>
      <sheetName val="단가(반정3교-원주)"/>
      <sheetName val="신공"/>
      <sheetName val="Y-WORK"/>
      <sheetName val="INPUT"/>
      <sheetName val="실행간접비용"/>
      <sheetName val="입찰내역 발주처 양식"/>
      <sheetName val="설계명세서"/>
      <sheetName val="전신환매도율"/>
      <sheetName val="경비"/>
      <sheetName val="대차대조표"/>
      <sheetName val="__"/>
      <sheetName val="F08 - Asia Pac Full Year Q3"/>
      <sheetName val="Actions"/>
      <sheetName val="Listco"/>
      <sheetName val="Intl"/>
      <sheetName val="Procurement"/>
      <sheetName val="Top Priorities"/>
      <sheetName val="SLOB"/>
      <sheetName val="Listco Stock"/>
      <sheetName val="SOH"/>
      <sheetName val="Intl Purchase"/>
      <sheetName val="GTME"/>
      <sheetName val="FY outlook"/>
      <sheetName val="CY outlook"/>
      <sheetName val="FY"/>
      <sheetName val="CY"/>
      <sheetName val="Cash metrics"/>
      <sheetName val="Listco-Tony"/>
      <sheetName val="Intl-Ming"/>
      <sheetName val="Procurement-Jeff"/>
      <sheetName val="Hierarchy"/>
      <sheetName val="P6 7"/>
      <sheetName val="Top_Priorities"/>
      <sheetName val="Listco_Stock"/>
      <sheetName val="Intl_Purchase"/>
      <sheetName val="FY_outlook"/>
      <sheetName val="CY_outlook"/>
      <sheetName val="Cash_metrics"/>
      <sheetName val="F08_-_Asia_Pac_Full_Year_Q3"/>
      <sheetName val="TABLA"/>
      <sheetName val="_ExportMetadata"/>
      <sheetName val="Valor_Actual_2002"/>
      <sheetName val="Vtas2000"/>
      <sheetName val="Liquidacion_Julio_2002"/>
      <sheetName val="icos0502"/>
      <sheetName val="pplay_load3"/>
      <sheetName val="tabla_fcst_unid"/>
      <sheetName val="P6_7"/>
      <sheetName val="DATOS BASE"/>
      <sheetName val="索引表"/>
      <sheetName val="Preview2"/>
      <sheetName val="Agenda"/>
      <sheetName val="Cadastros"/>
      <sheetName val="Base_Cobertura_WP"/>
      <sheetName val="TOTAL_HL"/>
      <sheetName val="99"/>
      <sheetName val="BASE_APOIO"/>
      <sheetName val="AO"/>
      <sheetName val="2"/>
      <sheetName val="BG"/>
      <sheetName val="Farol"/>
      <sheetName val="Base_Farol_Manual_Consolidada"/>
      <sheetName val="Árvore"/>
      <sheetName val="Tela_Inicial"/>
      <sheetName val="XLR_NoRangeSheet"/>
      <sheetName val="GVs"/>
      <sheetName val="Cadastro_Comercial"/>
      <sheetName val="2-Instalações"/>
      <sheetName val="RESUMO_MC"/>
      <sheetName val="Organization"/>
      <sheetName val="EMPREGADOS"/>
      <sheetName val="4-Estrutura_da_Área_de_Vendas"/>
      <sheetName val="5-Vendas-5_4-5_5-5_6"/>
      <sheetName val="FE"/>
      <sheetName val="BD_-_Realizado"/>
      <sheetName val="Cadastro_de_Veículos"/>
      <sheetName val="3-Equipamentos_e_Meios"/>
      <sheetName val="Cálculo_TMEF-TMR"/>
      <sheetName val="Liberação_Juros_Set_2004"/>
      <sheetName val="Lista_de_Feriados"/>
      <sheetName val="BASE"/>
      <sheetName val="Base_Graf"/>
      <sheetName val="Aderencia_Algoritmo_SIV"/>
      <sheetName val="Árvore_3v"/>
      <sheetName val="Sistema"/>
      <sheetName val="Dados_Dev"/>
      <sheetName val="Cxs_Int"/>
      <sheetName val="Pilares"/>
      <sheetName val="IC's"/>
      <sheetName val="Rel_Histórico"/>
      <sheetName val="TMEF_-_TMR_151"/>
      <sheetName val="Entrada_de_Dados"/>
      <sheetName val="EI_Calc"/>
      <sheetName val="Produtos"/>
      <sheetName val="PV"/>
      <sheetName val="Base_Críticas_de_Pedidos"/>
      <sheetName val="REALxMETA_-_REFRI"/>
      <sheetName val="Planificador"/>
      <sheetName val="8-Procedimentos"/>
      <sheetName val="Gráfico_3"/>
      <sheetName val="Gráfico"/>
      <sheetName val="Gráfico_Anual"/>
      <sheetName val="GR"/>
      <sheetName val="Tabela_Preço"/>
      <sheetName val="Tab_Aux"/>
      <sheetName val="Produtos_e_Custos"/>
      <sheetName val="TI"/>
      <sheetName val="Plan2"/>
      <sheetName val="BASE_GV"/>
      <sheetName val="Matriz_Unidade"/>
      <sheetName val="Variavel"/>
      <sheetName val="Enero(11)"/>
      <sheetName val="备注"/>
      <sheetName val="Analysis"/>
      <sheetName val="加薪规则排序"/>
      <sheetName val="下拉菜单"/>
      <sheetName val="支柱模块源数据--请勿更改或删除"/>
      <sheetName val="MasterData"/>
      <sheetName val="Control"/>
      <sheetName val="数据库"/>
      <sheetName val="条件表"/>
      <sheetName val="담당자Raw"/>
      <sheetName val="引用"/>
      <sheetName val="Vlookup"/>
      <sheetName val="MD"/>
      <sheetName val="Directrices de Metas 2017"/>
      <sheetName val="De_Para"/>
      <sheetName val="A"/>
      <sheetName val="ACTOS POR RIESGO"/>
      <sheetName val="drop lists"/>
      <sheetName val="Lista"/>
      <sheetName val="Issues List_Payments"/>
      <sheetName val="drop-down_lists"/>
      <sheetName val="turnover reason퇴직사유"/>
      <sheetName val="진천"/>
      <sheetName val="중연"/>
      <sheetName val="용연"/>
      <sheetName val="울산"/>
      <sheetName val="대구"/>
      <sheetName val="구미"/>
      <sheetName val="언양"/>
      <sheetName val="INGRESO (2)"/>
      <sheetName val=" Datos Cond."/>
      <sheetName val="PG-K1610 (UEN Areas)MNG"/>
      <sheetName val="CRITERIOS"/>
      <sheetName val="DATOS GEN."/>
      <sheetName val="NUEVOS CRITERIOS"/>
      <sheetName val="do not delete"/>
      <sheetName val="DETALLE MENSUAL"/>
      <sheetName val="Check Qualidade"/>
      <sheetName val="Check Aderencia"/>
      <sheetName val="NA"/>
      <sheetName val="MidAm"/>
      <sheetName val="LAN"/>
      <sheetName val="LAS"/>
      <sheetName val="COPEC"/>
      <sheetName val="EUR"/>
      <sheetName val="Africa"/>
      <sheetName val="APAC S"/>
      <sheetName val="APAC N"/>
      <sheetName val="Slide output"/>
      <sheetName val="Data validation"/>
      <sheetName val="SKU Basic Data"/>
      <sheetName val="De Para"/>
      <sheetName val="FornecM_Check"/>
      <sheetName val="Unidades_SAC-REVENDA2"/>
      <sheetName val="[손익기01_XL??DePara"/>
      <sheetName val="Farol_Metas"/>
      <sheetName val="Mod_Relac_"/>
      <sheetName val="Estratificación_AI"/>
      <sheetName val="condicion_inseguras"/>
      <sheetName val="Actos_Inseguros"/>
      <sheetName val="Control_de_incidentes"/>
      <sheetName val="Plan_de_Acción"/>
      <sheetName val="Лист2"/>
      <sheetName val="1o_Sem"/>
      <sheetName val="2o_Sem"/>
      <sheetName val="ID_Ano"/>
      <sheetName val="BaseReal"/>
      <sheetName val="Devolução_Cx_Mês"/>
      <sheetName val="Base_Fornec_M_AS_Hl"/>
      <sheetName val="Acompanhamento_Devolução"/>
      <sheetName val="Base_%_VD"/>
      <sheetName val="Ta_x0005_"/>
      <sheetName val="Base Farol"/>
      <sheetName val="Gerencial IL"/>
      <sheetName val="MASTER_APP1"/>
      <sheetName val="Cond__Inseguros1"/>
      <sheetName val="Comp__Inseguros1"/>
      <sheetName val="Base_de_Datos1"/>
      <sheetName val="3YP2016-Bottom_up1"/>
      <sheetName val="Farol_Acciones1"/>
      <sheetName val="Lista_de_datos1"/>
      <sheetName val="FornecM_Check1"/>
      <sheetName val="Unidades_SAC-REVENDA3"/>
      <sheetName val="Clasif_1"/>
      <sheetName val="Lista_de_Entrenamientos1"/>
      <sheetName val="Supply_Cost_Centers1"/>
      <sheetName val="[손익기01_XL??DePara1"/>
      <sheetName val="Farol_Metas1"/>
      <sheetName val="Lista_CI1"/>
      <sheetName val="2_카드채권(대출포함)1"/>
      <sheetName val="表21_净利润调节表1"/>
      <sheetName val="Mod_Relac_1"/>
      <sheetName val="Estratificación_AI1"/>
      <sheetName val="condicion_inseguras1"/>
      <sheetName val="Actos_Inseguros1"/>
      <sheetName val="Control_de_incidentes1"/>
      <sheetName val="Plan_de_Acción1"/>
      <sheetName val="_DD_List1"/>
      <sheetName val="Share_Price_20021"/>
      <sheetName val="TOP_KPIs_MTM"/>
      <sheetName val="PLAN_DE_ACCION"/>
      <sheetName val="Faro_de_Indicadores"/>
      <sheetName val="Grafica_Actos"/>
      <sheetName val="Condiciones_SyE"/>
      <sheetName val="REALxMETA_-_CERVEJA2"/>
      <sheetName val="REALxMETA_-_REFRI2"/>
      <sheetName val="BEP_加薪_KPI"/>
      <sheetName val="Dashboard_Prevención_Riesgos_"/>
      <sheetName val="POC_LIST"/>
      <sheetName val="Entity_Target"/>
      <sheetName val="Issues_List_Payments"/>
      <sheetName val="Ventas Campo"/>
      <sheetName val="Un"/>
      <sheetName val="Vermelha"/>
      <sheetName val="Список"/>
      <sheetName val="targets"/>
      <sheetName val=" mngt Pillar"/>
      <sheetName val="Condiciones Agua"/>
      <sheetName val="Control de Fallas"/>
      <sheetName val="Tablero SDG"/>
      <sheetName val="Lista Areas"/>
      <sheetName val="One Page"/>
      <sheetName val="Tablero_SDG"/>
      <sheetName val="Lista_Areas"/>
      <sheetName val="One_Page"/>
      <sheetName val="Tablero_SDG1"/>
      <sheetName val="Lista_Areas1"/>
      <sheetName val="One_Page1"/>
      <sheetName val="Sub-Productos HN"/>
      <sheetName val="SDG"/>
      <sheetName val="Eficiencia linea"/>
      <sheetName val="2. Indicadores"/>
      <sheetName val="Check GG"/>
      <sheetName val="Graficos"/>
      <sheetName val="Feuil2"/>
      <sheetName val="Ba"/>
      <sheetName val="Nombre de SOP"/>
      <sheetName val="数据验证"/>
      <sheetName val="Drop-down List"/>
      <sheetName val="by DD"/>
      <sheetName val="条件"/>
      <sheetName val="Jul-Sep Actual cost (2)"/>
      <sheetName val="MRL NON SUPPLY URU"/>
      <sheetName val="1"/>
      <sheetName val="分类统计"/>
      <sheetName val="隐患分类"/>
      <sheetName val="Lista de Entrenamientos RSO"/>
      <sheetName val="Tablero_SDG2"/>
      <sheetName val="Lista_Areas2"/>
      <sheetName val="One_Page2"/>
      <sheetName val="Sub-Productos_HN"/>
      <sheetName val="Ta¨"/>
      <sheetName val="Ta "/>
      <sheetName val="AIIM - Empresas Ext 2012"/>
      <sheetName val="Registros"/>
      <sheetName val="Setup for Templates"/>
      <sheetName val="BNR_2012 в ящике"/>
      <sheetName val="Lookups"/>
      <sheetName val="Capa"/>
      <sheetName val="요일_테이블4"/>
      <sheetName val="요일_테이블_(2)3"/>
      <sheetName val="TO_Data_Base12"/>
      <sheetName val="YTD_Summary11"/>
      <sheetName val="Month_Summary11"/>
      <sheetName val="Trial_Balance_MAY_200911"/>
      <sheetName val="TB_Pivot11"/>
      <sheetName val="total_per_LB_LB211"/>
      <sheetName val="Trial_Balance_Vlookup11"/>
      <sheetName val="Trial_Balance_APRIL_200911"/>
      <sheetName val="Roll_Out_AQ11"/>
      <sheetName val="Evolução_mandamentos11"/>
      <sheetName val="Planilha_resultados10"/>
      <sheetName val="Historico_200310"/>
      <sheetName val="Sig_Cycles_Accts_&amp;_Processes10"/>
      <sheetName val="Fixed_ZBB4"/>
      <sheetName val="E_法规NC4"/>
      <sheetName val="3_ISo_YTD4"/>
      <sheetName val="Données_LMU4"/>
      <sheetName val="Brazil_Sovereign4"/>
      <sheetName val="Resumen_Costo4"/>
      <sheetName val="Base_de_Dados4"/>
      <sheetName val="Extract_Loss4"/>
      <sheetName val="5_14"/>
      <sheetName val="QA_跟踪记录表4"/>
      <sheetName val="RG_Depots4"/>
      <sheetName val="material_data4"/>
      <sheetName val="other_data4"/>
      <sheetName val="Como_Estamos4"/>
      <sheetName val="Database_(RUR)Mar_YTD4"/>
      <sheetName val="SKU_Mapping4"/>
      <sheetName val="Drop_Down4"/>
      <sheetName val="Raw_Data4"/>
      <sheetName val="EBM-2_GHQ4"/>
      <sheetName val="Base_PEF5"/>
      <sheetName val="Controls_data6"/>
      <sheetName val="Dados_BLP4"/>
      <sheetName val="Testing_Template_Guidance4"/>
      <sheetName val="Test_Programs4"/>
      <sheetName val="FJJX_Bud_IB3"/>
      <sheetName val="JOB_PROFILE_-_LAS4"/>
      <sheetName val="ARdistr_(2)4"/>
      <sheetName val="look-up_data3"/>
      <sheetName val="Prd_Hierarchy(产品层级)3"/>
      <sheetName val="Com_(2PK)3"/>
      <sheetName val="전사_PL5"/>
      <sheetName val="자금_제외_PL5"/>
      <sheetName val="자금_PL5"/>
      <sheetName val="전사_BS5"/>
      <sheetName val="자금_제외_BS5"/>
      <sheetName val="자금_BS5"/>
      <sheetName val="BS_계정_설명5"/>
      <sheetName val="_Cash_Flow(전사)5"/>
      <sheetName val="_Cash_Flow(자금제외)5"/>
      <sheetName val="_Cash_Flow(자금)5"/>
      <sheetName val="ROIC_5"/>
      <sheetName val="인건비_명세5"/>
      <sheetName val="판관비_명세5"/>
      <sheetName val="OH_Cost경비(내역)5"/>
      <sheetName val="OH_Cost경비(배부기준)5"/>
      <sheetName val="기타수지&amp;특별손익_명세5"/>
      <sheetName val="업무연락_(2)4"/>
      <sheetName val="제시_손익계산서4"/>
      <sheetName val="01_02월_성과급5"/>
      <sheetName val="M_7회차_담금_계획4"/>
      <sheetName val="팀별_실적4"/>
      <sheetName val="팀별_실적_(환산)4"/>
      <sheetName val="4__Inj_투자상세내역4"/>
      <sheetName val="3__Blow_투자_상세내역4"/>
      <sheetName val="Process_List4"/>
      <sheetName val="7_(2)4"/>
      <sheetName val="Prd_Hierarchy(产品层次)3"/>
      <sheetName val="Project_Code3"/>
      <sheetName val="_손익기01_XL3"/>
      <sheetName val="drop_down_list3"/>
      <sheetName val="[손익기01_XL_x005f_x0000__x005f_x0000_DePara3"/>
      <sheetName val="Income_Stmt3"/>
      <sheetName val="Quarterly_LBO_Model3"/>
      <sheetName val="[손익기01_XL3"/>
      <sheetName val="_손익기01_XL_x005f_x0000__x005f_x0000_DePara3"/>
      <sheetName val="15년_BL_사계3"/>
      <sheetName val="Classification_分类2"/>
      <sheetName val="1_종합손익(도급)3"/>
      <sheetName val="1_종합손익(주택,개발)3"/>
      <sheetName val="2_실행예산3"/>
      <sheetName val="2_2과부족3"/>
      <sheetName val="2_3원가절감3"/>
      <sheetName val="8_외주비집행현황3"/>
      <sheetName val="9_자재비3"/>
      <sheetName val="10_현장집행3"/>
      <sheetName val="3_추가원가3"/>
      <sheetName val="3_추가원가_(2)3"/>
      <sheetName val="4_사전공사3"/>
      <sheetName val="5_추정공사비3"/>
      <sheetName val="6_금융비용3"/>
      <sheetName val="7_공사비집행현황(총괄)3"/>
      <sheetName val="11_1생산성3"/>
      <sheetName val="11_2인원산출3"/>
      <sheetName val="Figures_Report2"/>
      <sheetName val="Set_Up3"/>
      <sheetName val="Fare_prices2"/>
      <sheetName val="Hotel_prices2"/>
      <sheetName val="__한국_AMP_ASP-23_판매가격__2"/>
      <sheetName val="CC_Down_load_07162"/>
      <sheetName val="변경실행(2차)_2"/>
      <sheetName val="나_출고2"/>
      <sheetName val="나_입고2"/>
      <sheetName val="09년_인건비(속리산)2"/>
      <sheetName val="합산목표(감가+57_5)2"/>
      <sheetName val="제조원가_원단위_분석2"/>
      <sheetName val="종합표양식(품의_&amp;_입고)_22"/>
      <sheetName val="원가관리_(동월대비)2"/>
      <sheetName val="b_balju_(2)2"/>
      <sheetName val="2-2_매출분석2"/>
      <sheetName val="몰드시스템_리스트2"/>
      <sheetName val="11_외화채무증권(AFS,HTM)082"/>
      <sheetName val="13_감액TEST_082"/>
      <sheetName val="12년_CF(9월)2"/>
      <sheetName val="중기조종사_단위단가2"/>
      <sheetName val="6PILE__(돌출)2"/>
      <sheetName val="기성청구_공문2"/>
      <sheetName val="Sheet1_(2)2"/>
      <sheetName val="tab_STATUS_DO_PROCESSO_2"/>
      <sheetName val="Perf__Plan__Diário12"/>
      <sheetName val="In_(2)2"/>
      <sheetName val="slide_24_cat_A2"/>
      <sheetName val="slide_82_cat_b2"/>
      <sheetName val="09~10년_매출계획2"/>
      <sheetName val="1_MDF1공장2"/>
      <sheetName val="Incident_유형구분표2"/>
      <sheetName val="CLASIFICACION_DE_AI2"/>
      <sheetName val="Base_da_Datos2"/>
      <sheetName val="Dados_dos_Produtos2"/>
      <sheetName val="DD_list2"/>
      <sheetName val="F08_-_Asia_Pac_Full_Year_Q31"/>
      <sheetName val="Top_Priorities1"/>
      <sheetName val="Listco_Stock1"/>
      <sheetName val="Intl_Purchase1"/>
      <sheetName val="FY_outlook1"/>
      <sheetName val="CY_outlook1"/>
      <sheetName val="Cash_metrics1"/>
      <sheetName val="P6_71"/>
      <sheetName val="DATOS_BASE"/>
      <sheetName val="Hazards_Analysis-隐患分析"/>
      <sheetName val="_손익기01_XL_x005f_x005f_x005f_x0000__x005f_x005f_x0"/>
      <sheetName val="97_사업추정(WEKI)"/>
      <sheetName val="Tong_hop"/>
      <sheetName val="95_1_1이후취득자산(숨기기상태)"/>
      <sheetName val="sum1_(2)"/>
      <sheetName val="3_바닥판설계"/>
      <sheetName val="6월_공정외주"/>
      <sheetName val="2_대외공문"/>
      <sheetName val="2_총괄표"/>
      <sheetName val="입출재고현황_(2)"/>
      <sheetName val="504전기실_동부하-L"/>
      <sheetName val="OUTER_AREA(겹침없음)"/>
      <sheetName val="EL_표면적"/>
      <sheetName val="TRE_TABLE"/>
      <sheetName val="입찰내역_발주처_양식"/>
      <sheetName val="turnover_reason퇴직사유"/>
      <sheetName val="SKU_Basic_Data"/>
      <sheetName val="DETALLE_MENSUAL"/>
      <sheetName val="do_not_delete"/>
      <sheetName val="Data_validation"/>
      <sheetName val="APAC_S"/>
      <sheetName val="APAC_N"/>
      <sheetName val="Slide_output"/>
      <sheetName val="Directrices_de_Metas_2017"/>
      <sheetName val="구분"/>
      <sheetName val="_손익기01.XL_x005f_x0000__x0"/>
      <sheetName val="????"/>
      <sheetName val="DCY"/>
      <sheetName val="DHS"/>
      <sheetName val="HHJ"/>
      <sheetName val="SWS-1"/>
      <sheetName val="부재료 비교(11년 vs 10년)"/>
      <sheetName val="입력자료"/>
      <sheetName val="工作表2"/>
      <sheetName val="条件格式选项"/>
      <sheetName val="单位信息"/>
      <sheetName val="条件格式"/>
      <sheetName val="MASTER_APP2"/>
      <sheetName val="Cond__Inseguros2"/>
      <sheetName val="Comp__Inseguros2"/>
      <sheetName val="Base_de_Datos2"/>
      <sheetName val="Farol_Acciones2"/>
      <sheetName val="3YP2016-Bottom_up2"/>
      <sheetName val="Lista_de_datos2"/>
      <sheetName val="Clasif_2"/>
      <sheetName val="Lista_de_Entrenamientos2"/>
      <sheetName val="Unidades_SAC-REVENDA4"/>
      <sheetName val="FornecM_Check2"/>
      <sheetName val="Lista_CI2"/>
      <sheetName val="2_카드채권(대출포함)2"/>
      <sheetName val="表21_净利润调节表2"/>
      <sheetName val="Mod_Relac_2"/>
      <sheetName val="Supply_Cost_Centers2"/>
      <sheetName val="[손익기01_XL??DePara2"/>
      <sheetName val="Farol_Metas2"/>
      <sheetName val="Estratificación_AI2"/>
      <sheetName val="condicion_inseguras2"/>
      <sheetName val="Actos_Inseguros2"/>
      <sheetName val="Control_de_incidentes2"/>
      <sheetName val="Plan_de_Acción2"/>
      <sheetName val="_DD_List2"/>
      <sheetName val="Share_Price_20022"/>
      <sheetName val="Faro_de_Indicadores1"/>
      <sheetName val="TOP_KPIs_MTM1"/>
      <sheetName val="PLAN_DE_ACCION1"/>
      <sheetName val="Grafica_Actos1"/>
      <sheetName val="POC_LIST1"/>
      <sheetName val="Entity_Target1"/>
      <sheetName val="Condiciones_SyE1"/>
      <sheetName val="Issues_List_Payments1"/>
      <sheetName val="REALxMETA_-_CERVEJA3"/>
      <sheetName val="REALxMETA_-_REFRI3"/>
      <sheetName val="BEP_加薪_KPI1"/>
      <sheetName val="Dashboard_Prevención_Riesgos_1"/>
      <sheetName val="Check_Qualidade"/>
      <sheetName val="De_Para1"/>
      <sheetName val="Check_Aderencia"/>
      <sheetName val="Ta"/>
      <sheetName val="Base_Farol"/>
      <sheetName val="VALIDACION_DE_DATOS"/>
      <sheetName val="Ventas_Campo"/>
      <sheetName val="Gerencial_IL"/>
      <sheetName val="Ta_"/>
      <sheetName val="ACTOS_POR_RIESGO"/>
      <sheetName val="Nombre_de_SOP"/>
      <sheetName val="drop_lists"/>
      <sheetName val="Check_GG"/>
      <sheetName val="KPIs_Hana"/>
      <sheetName val="Catalago_de_refacciones_"/>
      <sheetName val="Existencias_al_07-Nov-2012"/>
      <sheetName val="Drop-down_List"/>
      <sheetName val="by_DD"/>
      <sheetName val="Jul-Sep_Actual_cost_(2)"/>
      <sheetName val="MRL_NON_SUPPLY_URU"/>
      <sheetName val="AIIM_-_Empresas_Ext_2012"/>
      <sheetName val="요일_테이블5"/>
      <sheetName val="요일_테이블_(2)4"/>
      <sheetName val="TO_Data_Base13"/>
      <sheetName val="YTD_Summary12"/>
      <sheetName val="Month_Summary12"/>
      <sheetName val="Trial_Balance_MAY_200912"/>
      <sheetName val="TB_Pivot12"/>
      <sheetName val="total_per_LB_LB212"/>
      <sheetName val="Trial_Balance_Vlookup12"/>
      <sheetName val="Trial_Balance_APRIL_200912"/>
      <sheetName val="Roll_Out_AQ12"/>
      <sheetName val="Evolução_mandamentos12"/>
      <sheetName val="Planilha_resultados11"/>
      <sheetName val="Historico_200311"/>
      <sheetName val="Sig_Cycles_Accts_&amp;_Processes11"/>
      <sheetName val="Fixed_ZBB5"/>
      <sheetName val="E_法规NC5"/>
      <sheetName val="3_ISo_YTD5"/>
      <sheetName val="Données_LMU5"/>
      <sheetName val="Brazil_Sovereign5"/>
      <sheetName val="Resumen_Costo5"/>
      <sheetName val="Base_de_Dados5"/>
      <sheetName val="Extract_Loss5"/>
      <sheetName val="5_15"/>
      <sheetName val="QA_跟踪记录表5"/>
      <sheetName val="RG_Depots5"/>
      <sheetName val="material_data5"/>
      <sheetName val="other_data5"/>
      <sheetName val="Como_Estamos5"/>
      <sheetName val="Database_(RUR)Mar_YTD5"/>
      <sheetName val="SKU_Mapping5"/>
      <sheetName val="Drop_Down5"/>
      <sheetName val="Raw_Data5"/>
      <sheetName val="EBM-2_GHQ5"/>
      <sheetName val="Base_PEF6"/>
      <sheetName val="Controls_data7"/>
      <sheetName val="Dados_BLP5"/>
      <sheetName val="Testing_Template_Guidance5"/>
      <sheetName val="Test_Programs5"/>
      <sheetName val="FJJX_Bud_IB4"/>
      <sheetName val="JOB_PROFILE_-_LAS5"/>
      <sheetName val="ARdistr_(2)5"/>
      <sheetName val="look-up_data4"/>
      <sheetName val="Prd_Hierarchy(产品层级)4"/>
      <sheetName val="Com_(2PK)4"/>
      <sheetName val="전사_PL6"/>
      <sheetName val="자금_제외_PL6"/>
      <sheetName val="자금_PL6"/>
      <sheetName val="전사_BS6"/>
      <sheetName val="자금_제외_BS6"/>
      <sheetName val="자금_BS6"/>
      <sheetName val="BS_계정_설명6"/>
      <sheetName val="_Cash_Flow(전사)6"/>
      <sheetName val="_Cash_Flow(자금제외)6"/>
      <sheetName val="_Cash_Flow(자금)6"/>
      <sheetName val="ROIC_6"/>
      <sheetName val="인건비_명세6"/>
      <sheetName val="판관비_명세6"/>
      <sheetName val="OH_Cost경비(내역)6"/>
      <sheetName val="OH_Cost경비(배부기준)6"/>
      <sheetName val="기타수지&amp;특별손익_명세6"/>
      <sheetName val="업무연락_(2)5"/>
      <sheetName val="제시_손익계산서5"/>
      <sheetName val="01_02월_성과급6"/>
      <sheetName val="M_7회차_담금_계획5"/>
      <sheetName val="팀별_실적5"/>
      <sheetName val="팀별_실적_(환산)5"/>
      <sheetName val="4__Inj_투자상세내역5"/>
      <sheetName val="3__Blow_투자_상세내역5"/>
      <sheetName val="Process_List5"/>
      <sheetName val="7_(2)5"/>
      <sheetName val="Prd_Hierarchy(产品层次)4"/>
      <sheetName val="Project_Code4"/>
      <sheetName val="_손익기01_XL4"/>
      <sheetName val="drop_down_list4"/>
      <sheetName val="[손익기01_XL_x005f_x0000__x005f_x0000_DePara4"/>
      <sheetName val="Income_Stmt4"/>
      <sheetName val="Quarterly_LBO_Model4"/>
      <sheetName val="[손익기01_XL4"/>
      <sheetName val="_손익기01_XL_x005f_x0000__x005f_x0000_DePara4"/>
      <sheetName val="15년_BL_사계4"/>
      <sheetName val="Classification_分类3"/>
      <sheetName val="1_종합손익(도급)4"/>
      <sheetName val="1_종합손익(주택,개발)4"/>
      <sheetName val="2_실행예산4"/>
      <sheetName val="2_2과부족4"/>
      <sheetName val="2_3원가절감4"/>
      <sheetName val="8_외주비집행현황4"/>
      <sheetName val="9_자재비4"/>
      <sheetName val="10_현장집행4"/>
      <sheetName val="3_추가원가4"/>
      <sheetName val="3_추가원가_(2)4"/>
      <sheetName val="4_사전공사4"/>
      <sheetName val="5_추정공사비4"/>
      <sheetName val="6_금융비용4"/>
      <sheetName val="7_공사비집행현황(총괄)4"/>
      <sheetName val="11_1생산성4"/>
      <sheetName val="11_2인원산출4"/>
      <sheetName val="Figures_Report3"/>
      <sheetName val="Set_Up4"/>
      <sheetName val="Fare_prices3"/>
      <sheetName val="Hotel_prices3"/>
      <sheetName val="__한국_AMP_ASP-23_판매가격__3"/>
      <sheetName val="CC_Down_load_07163"/>
      <sheetName val="변경실행(2차)_3"/>
      <sheetName val="나_출고3"/>
      <sheetName val="나_입고3"/>
      <sheetName val="09년_인건비(속리산)3"/>
      <sheetName val="합산목표(감가+57_5)3"/>
      <sheetName val="제조원가_원단위_분석3"/>
      <sheetName val="종합표양식(품의_&amp;_입고)_23"/>
      <sheetName val="원가관리_(동월대비)3"/>
      <sheetName val="b_balju_(2)3"/>
      <sheetName val="2-2_매출분석3"/>
      <sheetName val="몰드시스템_리스트3"/>
      <sheetName val="11_외화채무증권(AFS,HTM)083"/>
      <sheetName val="13_감액TEST_083"/>
      <sheetName val="12년_CF(9월)3"/>
      <sheetName val="중기조종사_단위단가3"/>
      <sheetName val="6PILE__(돌출)3"/>
      <sheetName val="기성청구_공문3"/>
      <sheetName val="Sheet1_(2)3"/>
      <sheetName val="tab_STATUS_DO_PROCESSO_3"/>
      <sheetName val="Perf__Plan__Diário13"/>
      <sheetName val="In_(2)3"/>
      <sheetName val="slide_24_cat_A3"/>
      <sheetName val="slide_82_cat_b3"/>
      <sheetName val="09~10년_매출계획3"/>
      <sheetName val="1_MDF1공장3"/>
      <sheetName val="Incident_유형구분표3"/>
      <sheetName val="CLASIFICACION_DE_AI3"/>
      <sheetName val="Base_da_Datos3"/>
      <sheetName val="Dados_dos_Produtos3"/>
      <sheetName val="DD_list3"/>
      <sheetName val="F08_-_Asia_Pac_Full_Year_Q32"/>
      <sheetName val="Top_Priorities2"/>
      <sheetName val="Listco_Stock2"/>
      <sheetName val="Intl_Purchase2"/>
      <sheetName val="FY_outlook2"/>
      <sheetName val="CY_outlook2"/>
      <sheetName val="Cash_metrics2"/>
      <sheetName val="P6_72"/>
      <sheetName val="DATOS_BASE1"/>
      <sheetName val="Hazards_Analysis-隐患分析1"/>
      <sheetName val="_손익기01_XL_x005f_x005f_x005f_x0000__x005f_x005f_x1"/>
      <sheetName val="97_사업추정(WEKI)1"/>
      <sheetName val="Tong_hop1"/>
      <sheetName val="95_1_1이후취득자산(숨기기상태)1"/>
      <sheetName val="sum1_(2)1"/>
      <sheetName val="3_바닥판설계1"/>
      <sheetName val="6월_공정외주1"/>
      <sheetName val="2_대외공문1"/>
      <sheetName val="2_총괄표1"/>
      <sheetName val="입출재고현황_(2)1"/>
      <sheetName val="504전기실_동부하-L1"/>
      <sheetName val="OUTER_AREA(겹침없음)1"/>
      <sheetName val="EL_표면적1"/>
      <sheetName val="TRE_TABLE1"/>
      <sheetName val="입찰내역_발주처_양식1"/>
      <sheetName val="turnover_reason퇴직사유1"/>
      <sheetName val="SKU_Basic_Data1"/>
      <sheetName val="DETALLE_MENSUAL1"/>
      <sheetName val="do_not_delete1"/>
      <sheetName val="Data_validation1"/>
      <sheetName val="APAC_S1"/>
      <sheetName val="APAC_N1"/>
      <sheetName val="Slide_output1"/>
      <sheetName val="Directrices_de_Metas_20171"/>
      <sheetName val="Key"/>
      <sheetName val="Pauta RPS Distribuição"/>
      <sheetName val="BaseGrupo"/>
      <sheetName val="RProd"/>
      <sheetName val="Planilha1"/>
      <sheetName val="Planilha2"/>
      <sheetName val="Estoque"/>
      <sheetName val="Estoque (2)"/>
      <sheetName val="ajuda"/>
      <sheetName val="Adm"/>
      <sheetName val="TIPO DE ACTO"/>
      <sheetName val="Datos emp"/>
      <sheetName val="Marcas"/>
      <sheetName val="Sheet3 (2)"/>
      <sheetName val="Reference"/>
      <sheetName val="Dropdown"/>
      <sheetName val="요일 테이블 "/>
      <sheetName val="Sheet2 (2)"/>
      <sheetName val="下拉菜单选项"/>
      <sheetName val="Hoegaarden"/>
      <sheetName val="Lao &amp; Cam"/>
      <sheetName val="Hoegaarden 2019"/>
      <sheetName val="Lao &amp; Cam 2019"/>
      <sheetName val="Malaysia"/>
      <sheetName val="Malaysia 2019"/>
      <sheetName val="Singapore"/>
      <sheetName val="Singapore 2019"/>
      <sheetName val="Other Listings"/>
      <sheetName val="[손익기01_XL_x0000__x0000_DePara2"/>
      <sheetName val="_손익기01_XL_x0000__x0000_DePara2"/>
      <sheetName val="[손익기01_XL_x0000__x0000_DePara1"/>
      <sheetName val="_손익기01_XL_x0000__x0000_DePara1"/>
      <sheetName val="有效性"/>
      <sheetName val="基础信息"/>
      <sheetName val="Sheet4"/>
      <sheetName val="Refs"/>
      <sheetName val="Controls"/>
      <sheetName val="隐患统计图"/>
      <sheetName val="% cumplimiento "/>
      <sheetName val="% CUMPLIMIENTO"/>
      <sheetName val="Concentrado"/>
      <sheetName val="CRITICIDAD DE CI"/>
      <sheetName val="Catálogo de CI"/>
      <sheetName val="Comp Inseguros"/>
      <sheetName val="Hoja7"/>
      <sheetName val="Data Reporte"/>
      <sheetName val="Read me"/>
      <sheetName val="Motorista"/>
      <sheetName val="[손익기01_XL_x0000__x0000_DePara3"/>
      <sheetName val="_손익기01_XL_x0000__x0000_DePara3"/>
      <sheetName val="_손익기01.XL_x0000__x0"/>
      <sheetName val="[손익기01_XL_x0000__x0000_DePara4"/>
      <sheetName val="_손익기01_XL_x0000__x0000_DePara4"/>
      <sheetName val="_손익기01_XL_x005f_x0000__x0"/>
      <sheetName val="_손익기01_XL_x005f_x0000__x1"/>
      <sheetName val="菜单联动"/>
      <sheetName val="Listas y equipos a evaluar"/>
      <sheetName val="NH3"/>
      <sheetName val="_x0000__x0005__x0000__x0001__x0000__x0000__x0000_"/>
      <sheetName val="_x0000__x0005__x0000_ÿ_x000f__x0000_ÿ"/>
      <sheetName val="Listas desplegables"/>
      <sheetName val="Resumen General"/>
      <sheetName val="Cátalogo de CI"/>
      <sheetName val="CALIFICACIONES 2019"/>
      <sheetName val="PDA BOP"/>
      <sheetName val="Hoja2 (2)"/>
      <sheetName val="Technology check list"/>
      <sheetName val="不安全行为库"/>
      <sheetName val="KPI标准"/>
      <sheetName val="dd"/>
      <sheetName val="참조용"/>
      <sheetName val="筛选列表"/>
      <sheetName val="DO NOT MOVE"/>
      <sheetName val="이상욱"/>
      <sheetName val="최창원"/>
      <sheetName val="권순오"/>
      <sheetName val="유윤선"/>
      <sheetName val="서유덕"/>
      <sheetName val="이창훈"/>
      <sheetName val="이도현"/>
      <sheetName val="진형수"/>
      <sheetName val="원영훈"/>
      <sheetName val="정진광"/>
      <sheetName val="강승권"/>
      <sheetName val="마민호"/>
      <sheetName val="주차통행료"/>
      <sheetName val="이상욱2"/>
      <sheetName val="Justificativas"/>
      <sheetName val="ETD"/>
      <sheetName val="Cons"/>
      <sheetName val="TO_Data_Base14"/>
      <sheetName val="YTD_Summary13"/>
      <sheetName val="Month_Summary13"/>
      <sheetName val="Trial_Balance_MAY_200913"/>
      <sheetName val="TB_Pivot13"/>
      <sheetName val="total_per_LB_LB213"/>
      <sheetName val="Trial_Balance_Vlookup13"/>
      <sheetName val="Trial_Balance_APRIL_200913"/>
      <sheetName val="Roll_Out_AQ13"/>
      <sheetName val="Evolução_mandamentos13"/>
      <sheetName val="Planilha_resultados12"/>
      <sheetName val="Historico_200312"/>
      <sheetName val="Sig_Cycles_Accts_&amp;_Processes12"/>
      <sheetName val="Fixed_ZBB6"/>
      <sheetName val="E_法规NC6"/>
      <sheetName val="3_ISo_YTD6"/>
      <sheetName val="Données_LMU6"/>
      <sheetName val="Brazil_Sovereign6"/>
      <sheetName val="Resumen_Costo6"/>
      <sheetName val="Extract_Loss6"/>
      <sheetName val="QA_跟踪记录表6"/>
      <sheetName val="5_16"/>
      <sheetName val="Base_de_Dados6"/>
      <sheetName val="Como_Estamos6"/>
      <sheetName val="Controls_data8"/>
      <sheetName val="RG_Depots6"/>
      <sheetName val="material_data6"/>
      <sheetName val="other_data6"/>
      <sheetName val="Database_(RUR)Mar_YTD6"/>
      <sheetName val="SKU_Mapping6"/>
      <sheetName val="Drop_Down6"/>
      <sheetName val="Raw_Data6"/>
      <sheetName val="EBM-2_GHQ6"/>
      <sheetName val="Base_PEF7"/>
      <sheetName val="Testing_Template_Guidance6"/>
      <sheetName val="Test_Programs6"/>
      <sheetName val="Dados_BLP6"/>
      <sheetName val="FJJX_Bud_IB5"/>
      <sheetName val="JOB_PROFILE_-_LAS6"/>
      <sheetName val="ARdistr_(2)6"/>
      <sheetName val="look-up_data5"/>
      <sheetName val="Prd_Hierarchy(产品层级)5"/>
      <sheetName val="Com_(2PK)5"/>
      <sheetName val="Project_Code5"/>
      <sheetName val="요일_테이블6"/>
      <sheetName val="요일_테이블_(2)5"/>
      <sheetName val="Prd_Hierarchy(产品层次)5"/>
      <sheetName val="전사_PL7"/>
      <sheetName val="자금_제외_PL7"/>
      <sheetName val="자금_PL7"/>
      <sheetName val="전사_BS7"/>
      <sheetName val="자금_제외_BS7"/>
      <sheetName val="자금_BS7"/>
      <sheetName val="BS_계정_설명7"/>
      <sheetName val="_Cash_Flow(전사)7"/>
      <sheetName val="_Cash_Flow(자금제외)7"/>
      <sheetName val="_Cash_Flow(자금)7"/>
      <sheetName val="ROIC_7"/>
      <sheetName val="인건비_명세7"/>
      <sheetName val="판관비_명세7"/>
      <sheetName val="OH_Cost경비(내역)7"/>
      <sheetName val="OH_Cost경비(배부기준)7"/>
      <sheetName val="기타수지&amp;특별손익_명세7"/>
      <sheetName val="업무연락_(2)6"/>
      <sheetName val="제시_손익계산서6"/>
      <sheetName val="01_02월_성과급7"/>
      <sheetName val="M_7회차_담금_계획6"/>
      <sheetName val="팀별_실적6"/>
      <sheetName val="팀별_실적_(환산)6"/>
      <sheetName val="4__Inj_투자상세내역6"/>
      <sheetName val="3__Blow_투자_상세내역6"/>
      <sheetName val="Process_List6"/>
      <sheetName val="7_(2)6"/>
      <sheetName val="_손익기01_XL5"/>
      <sheetName val="Income_Stmt5"/>
      <sheetName val="drop_down_list5"/>
      <sheetName val="[손익기01_XL_x005f_x0000__x005f_x0000_DePara5"/>
      <sheetName val="Quarterly_LBO_Model5"/>
      <sheetName val="Figures_Report4"/>
      <sheetName val="[손익기01_XL5"/>
      <sheetName val="_손익기01_XL_x005f_x0000__x005f_x0000_DePara5"/>
      <sheetName val="Fare_prices4"/>
      <sheetName val="Hotel_prices4"/>
      <sheetName val="Set_Up5"/>
      <sheetName val="15년_BL_사계5"/>
      <sheetName val="1_종합손익(도급)5"/>
      <sheetName val="1_종합손익(주택,개발)5"/>
      <sheetName val="2_실행예산5"/>
      <sheetName val="2_2과부족5"/>
      <sheetName val="2_3원가절감5"/>
      <sheetName val="8_외주비집행현황5"/>
      <sheetName val="9_자재비5"/>
      <sheetName val="10_현장집행5"/>
      <sheetName val="3_추가원가5"/>
      <sheetName val="3_추가원가_(2)5"/>
      <sheetName val="4_사전공사5"/>
      <sheetName val="5_추정공사비5"/>
      <sheetName val="6_금융비용5"/>
      <sheetName val="7_공사비집행현황(총괄)5"/>
      <sheetName val="11_1생산성5"/>
      <sheetName val="11_2인원산출5"/>
      <sheetName val="Classification_分类4"/>
      <sheetName val="tab_STATUS_DO_PROCESSO_4"/>
      <sheetName val="Perf__Plan__Diário14"/>
      <sheetName val="In_(2)4"/>
      <sheetName val="__한국_AMP_ASP-23_판매가격__4"/>
      <sheetName val="CC_Down_load_07164"/>
      <sheetName val="변경실행(2차)_4"/>
      <sheetName val="나_출고4"/>
      <sheetName val="나_입고4"/>
      <sheetName val="09년_인건비(속리산)4"/>
      <sheetName val="합산목표(감가+57_5)4"/>
      <sheetName val="제조원가_원단위_분석4"/>
      <sheetName val="종합표양식(품의_&amp;_입고)_24"/>
      <sheetName val="원가관리_(동월대비)4"/>
      <sheetName val="b_balju_(2)4"/>
      <sheetName val="2-2_매출분석4"/>
      <sheetName val="몰드시스템_리스트4"/>
      <sheetName val="11_외화채무증권(AFS,HTM)084"/>
      <sheetName val="13_감액TEST_084"/>
      <sheetName val="12년_CF(9월)4"/>
      <sheetName val="중기조종사_단위단가4"/>
      <sheetName val="6PILE__(돌출)4"/>
      <sheetName val="기성청구_공문4"/>
      <sheetName val="Sheet1_(2)4"/>
      <sheetName val="CLASIFICACION_DE_AI4"/>
      <sheetName val="Base_da_Datos4"/>
      <sheetName val="slide_24_cat_A4"/>
      <sheetName val="slide_82_cat_b4"/>
      <sheetName val="Dados_dos_Produtos4"/>
      <sheetName val="09~10년_매출계획4"/>
      <sheetName val="1_MDF1공장4"/>
      <sheetName val="Incident_유형구분표4"/>
      <sheetName val="3YP2016-Bottom_up3"/>
      <sheetName val="DD_list4"/>
      <sheetName val="Base_de_Datos3"/>
      <sheetName val="Clasif_3"/>
      <sheetName val="Supply_Cost_Centers3"/>
      <sheetName val="Cond__Inseguros3"/>
      <sheetName val="Comp__Inseguros3"/>
      <sheetName val="Lista_de_datos3"/>
      <sheetName val="MASTER_APP3"/>
      <sheetName val="2_카드채권(대출포함)3"/>
      <sheetName val="表21_净利润调节表3"/>
      <sheetName val="Lista_CI3"/>
      <sheetName val="Dashboard_Prevención_Riesgos_2"/>
      <sheetName val="TOP_KPIs_MTM2"/>
      <sheetName val="PLAN_DE_ACCION2"/>
      <sheetName val="Faro_de_Indicadores2"/>
      <sheetName val="Farol_Acciones3"/>
      <sheetName val="Lista_de_Entrenamientos3"/>
      <sheetName val="Share_Price_20023"/>
      <sheetName val="_DD_List3"/>
      <sheetName val="BEP_加薪_KPI2"/>
      <sheetName val="Issues_List_Payments2"/>
      <sheetName val="do_not_delete2"/>
      <sheetName val="Grafica_Actos2"/>
      <sheetName val="APAC_S2"/>
      <sheetName val="APAC_N2"/>
      <sheetName val="Slide_output2"/>
      <sheetName val="Condiciones_SyE2"/>
      <sheetName val="REALxMETA_-_CERVEJA4"/>
      <sheetName val="REALxMETA_-_REFRI4"/>
      <sheetName val="Directrices_de_Metas_20172"/>
      <sheetName val="Data_validation2"/>
      <sheetName val="_손익기01_XL_x005f_x005f_x005f_x0000__x005f_x005f_x2"/>
      <sheetName val="Hazards_Analysis-隐患分析2"/>
      <sheetName val="F08_-_Asia_Pac_Full_Year_Q33"/>
      <sheetName val="Top_Priorities3"/>
      <sheetName val="Listco_Stock3"/>
      <sheetName val="Intl_Purchase3"/>
      <sheetName val="FY_outlook3"/>
      <sheetName val="CY_outlook3"/>
      <sheetName val="Cash_metrics3"/>
      <sheetName val="P6_73"/>
      <sheetName val="DATOS_BASE2"/>
      <sheetName val="97_사업추정(WEKI)2"/>
      <sheetName val="Tong_hop2"/>
      <sheetName val="95_1_1이후취득자산(숨기기상태)2"/>
      <sheetName val="sum1_(2)2"/>
      <sheetName val="3_바닥판설계2"/>
      <sheetName val="6월_공정외주2"/>
      <sheetName val="2_대외공문2"/>
      <sheetName val="2_총괄표2"/>
      <sheetName val="입출재고현황_(2)2"/>
      <sheetName val="504전기실_동부하-L2"/>
      <sheetName val="OUTER_AREA(겹침없음)2"/>
      <sheetName val="EL_표면적2"/>
      <sheetName val="TRE_TABLE2"/>
      <sheetName val="입찰내역_발주처_양식2"/>
      <sheetName val="POC_LIST2"/>
      <sheetName val="turnover_reason퇴직사유2"/>
      <sheetName val="SKU_Basic_Data2"/>
      <sheetName val="Entity_Target2"/>
      <sheetName val="DETALLE_MENSUAL2"/>
      <sheetName val="Drop-down_List1"/>
      <sheetName val="by_DD1"/>
      <sheetName val="VALIDACION_DE_DATOS1"/>
      <sheetName val="Jul-Sep_Actual_cost_(2)1"/>
      <sheetName val="부재료_비교(11년_vs_10년)"/>
      <sheetName val="Sheet3_(2)"/>
      <sheetName val="Lao_&amp;_Cam"/>
      <sheetName val="Hoegaarden_2019"/>
      <sheetName val="Lao_&amp;_Cam_2019"/>
      <sheetName val="Malaysia_2019"/>
      <sheetName val="Singapore_2019"/>
      <sheetName val="Sheet2_(2)"/>
      <sheetName val="요일_테이블_"/>
      <sheetName val="Other_Listings"/>
      <sheetName val="2__Indicadores"/>
      <sheetName val="Lista_de_Entrenamientos_RSO"/>
      <sheetName val="Tablero_SDG3"/>
      <sheetName val="Lista_Areas3"/>
      <sheetName val="One_Page3"/>
      <sheetName val="Sub-Productos_HN1"/>
      <sheetName val="Eficiencia_linea"/>
      <sheetName val="_mngt_Pillar"/>
      <sheetName val="FX Rates"/>
      <sheetName val="Planilha_relts_xdb75__xdb62_eos7"/>
      <sheetName val="Testing_Template_Huidance1"/>
      <sheetName val="  한국 AMP ASP-23 판㧤가격  "/>
      <sheetName val="11.䡸화채무줝ⴌ(AFS,HTM)08"/>
      <sheetName val="Legend"/>
      <sheetName val="Проверки"/>
      <sheetName val="Drop list"/>
      <sheetName val="PREENCHIMENTO"/>
      <sheetName val="Status de Usuario"/>
      <sheetName val="Liste"/>
      <sheetName val="PINC汇总"/>
      <sheetName val="pel_nvo"/>
      <sheetName val="SST"/>
      <sheetName val="Actos y Condiciones "/>
      <sheetName val="Settings"/>
      <sheetName val="NO BORRAR"/>
      <sheetName val="CUMPLIMIENTO"/>
      <sheetName val="Formato checklist Lab"/>
      <sheetName val="Incentivo Automóvil"/>
      <sheetName val="Vagas x Candidatos"/>
      <sheetName val="Análise Tempos"/>
      <sheetName val="Validação de Dados"/>
      <sheetName val="Imputs"/>
      <sheetName val="品牌填写下拉菜单"/>
      <sheetName val="[손익기01_XLDePara5"/>
      <sheetName val="_손익기01_XLDePara5"/>
      <sheetName val="Unidades_SAC-REVENDA5"/>
      <sheetName val="FornecM_Check3"/>
      <sheetName val="Estratificación_AI3"/>
      <sheetName val="condicion_inseguras3"/>
      <sheetName val="Actos_Inseguros3"/>
      <sheetName val="Control_de_incidentes3"/>
      <sheetName val="Plan_de_Acción3"/>
      <sheetName val="[손익기01_XL??DePara3"/>
      <sheetName val="Farol_Metas3"/>
      <sheetName val="Mod_Relac_3"/>
      <sheetName val="Check_Qualidade1"/>
      <sheetName val="Check_Aderencia1"/>
      <sheetName val="De_Para2"/>
      <sheetName val="Base_Farol1"/>
      <sheetName val="Gerencial_IL1"/>
      <sheetName val="Ventas_Campo1"/>
      <sheetName val="ACTOS_POR_RIESGO1"/>
      <sheetName val="drop_lists1"/>
      <sheetName val="MRL_NON_SUPPLY_URU1"/>
      <sheetName val="AIIM_-_Empresas_Ext_20121"/>
      <sheetName val="KPIs_Hana1"/>
      <sheetName val="Catalago_de_refacciones_1"/>
      <sheetName val="Existencias_al_07-Nov-20121"/>
      <sheetName val="Check_GG1"/>
      <sheetName val="Nombre_de_SOP1"/>
      <sheetName val="Ta_1"/>
      <sheetName val="_손익기01_XL_x005f_x0000__x01"/>
      <sheetName val="Pauta_RPS_Distribuição"/>
      <sheetName val="Estoque_(2)"/>
      <sheetName val="_손익기01_XL_x0"/>
      <sheetName val="Comp_Inseguros"/>
      <sheetName val="BNR_2012_в_ящике"/>
      <sheetName val="选项"/>
      <sheetName val="Note"/>
      <sheetName val="物料主数据"/>
      <sheetName val="Dropdown list"/>
      <sheetName val="清单"/>
      <sheetName val="beerflow"/>
      <sheetName val="PROCESS MD"/>
      <sheetName val="요일_테이블7"/>
      <sheetName val="요일_테이블_(2)6"/>
      <sheetName val="TO_Data_Base15"/>
      <sheetName val="YTD_Summary14"/>
      <sheetName val="Month_Summary14"/>
      <sheetName val="Trial_Balance_MAY_200914"/>
      <sheetName val="TB_Pivot14"/>
      <sheetName val="total_per_LB_LB214"/>
      <sheetName val="Trial_Balance_Vlookup14"/>
      <sheetName val="Trial_Balance_APRIL_200914"/>
      <sheetName val="Roll_Out_AQ14"/>
      <sheetName val="Evolução_mandamentos14"/>
      <sheetName val="Planilha_resultados13"/>
      <sheetName val="Historico_200313"/>
      <sheetName val="Sig_Cycles_Accts_&amp;_Processes13"/>
      <sheetName val="3_ISo_YTD7"/>
      <sheetName val="E_法规NC7"/>
      <sheetName val="Données_LMU7"/>
      <sheetName val="Brazil_Sovereign7"/>
      <sheetName val="Resumen_Costo7"/>
      <sheetName val="Fixed_ZBB7"/>
      <sheetName val="5_17"/>
      <sheetName val="Extract_Loss7"/>
      <sheetName val="QA_跟踪记录表7"/>
      <sheetName val="RG_Depots7"/>
      <sheetName val="material_data7"/>
      <sheetName val="other_data7"/>
      <sheetName val="Como_Estamos7"/>
      <sheetName val="Database_(RUR)Mar_YTD7"/>
      <sheetName val="SKU_Mapping7"/>
      <sheetName val="Drop_Down7"/>
      <sheetName val="Raw_Data7"/>
      <sheetName val="EBM-2_GHQ7"/>
      <sheetName val="Base_PEF8"/>
      <sheetName val="Base_de_Dados7"/>
      <sheetName val="Testing_Template_Guidance7"/>
      <sheetName val="Test_Programs7"/>
      <sheetName val="Dados_BLP7"/>
      <sheetName val="Controls_data9"/>
      <sheetName val="FJJX_Bud_IB6"/>
      <sheetName val="look-up_data6"/>
      <sheetName val="JOB_PROFILE_-_LAS7"/>
      <sheetName val="ARdistr_(2)7"/>
      <sheetName val="Prd_Hierarchy(产品层级)6"/>
      <sheetName val="Com_(2PK)6"/>
      <sheetName val="전사_PL8"/>
      <sheetName val="자금_제외_PL8"/>
      <sheetName val="자금_PL8"/>
      <sheetName val="전사_BS8"/>
      <sheetName val="자금_제외_BS8"/>
      <sheetName val="자금_BS8"/>
      <sheetName val="BS_계정_설명8"/>
      <sheetName val="_Cash_Flow(전사)8"/>
      <sheetName val="_Cash_Flow(자금제외)8"/>
      <sheetName val="_Cash_Flow(자금)8"/>
      <sheetName val="ROIC_8"/>
      <sheetName val="인건비_명세8"/>
      <sheetName val="판관비_명세8"/>
      <sheetName val="OH_Cost경비(내역)8"/>
      <sheetName val="OH_Cost경비(배부기준)8"/>
      <sheetName val="기타수지&amp;특별손익_명세8"/>
      <sheetName val="업무연락_(2)7"/>
      <sheetName val="제시_손익계산서7"/>
      <sheetName val="01_02월_성과급8"/>
      <sheetName val="M_7회차_담금_계획7"/>
      <sheetName val="팀별_실적7"/>
      <sheetName val="팀별_실적_(환산)7"/>
      <sheetName val="4__Inj_투자상세내역7"/>
      <sheetName val="3__Blow_투자_상세내역7"/>
      <sheetName val="Process_List7"/>
      <sheetName val="7_(2)7"/>
      <sheetName val="Prd_Hierarchy(产品层次)6"/>
      <sheetName val="Project_Code6"/>
      <sheetName val="_손익기01_XL6"/>
      <sheetName val="drop_down_list6"/>
      <sheetName val="[손익기01_XL_x005f_x0000__x005f_x0000_DePara6"/>
      <sheetName val="Income_Stmt6"/>
      <sheetName val="Quarterly_LBO_Model6"/>
      <sheetName val="_손익기01_XL_x005f_x0000__x005f_x0000_DePara6"/>
      <sheetName val="[손익기01_XL6"/>
      <sheetName val="15년_BL_사계6"/>
      <sheetName val="1_종합손익(도급)6"/>
      <sheetName val="1_종합손익(주택,개발)6"/>
      <sheetName val="2_실행예산6"/>
      <sheetName val="2_2과부족6"/>
      <sheetName val="2_3원가절감6"/>
      <sheetName val="8_외주비집행현황6"/>
      <sheetName val="9_자재비6"/>
      <sheetName val="10_현장집행6"/>
      <sheetName val="3_추가원가6"/>
      <sheetName val="3_추가원가_(2)6"/>
      <sheetName val="4_사전공사6"/>
      <sheetName val="5_추정공사비6"/>
      <sheetName val="6_금융비용6"/>
      <sheetName val="7_공사비집행현황(총괄)6"/>
      <sheetName val="11_1생산성6"/>
      <sheetName val="11_2인원산출6"/>
      <sheetName val="Classification_分类5"/>
      <sheetName val="Figures_Report5"/>
      <sheetName val="Set_Up6"/>
      <sheetName val="Fare_prices5"/>
      <sheetName val="Hotel_prices5"/>
      <sheetName val="__한국_AMP_ASP-23_판매가격__5"/>
      <sheetName val="CC_Down_load_07165"/>
      <sheetName val="변경실행(2차)_5"/>
      <sheetName val="나_출고5"/>
      <sheetName val="나_입고5"/>
      <sheetName val="09년_인건비(속리산)5"/>
      <sheetName val="합산목표(감가+57_5)5"/>
      <sheetName val="제조원가_원단위_분석5"/>
      <sheetName val="종합표양식(품의_&amp;_입고)_25"/>
      <sheetName val="원가관리_(동월대비)5"/>
      <sheetName val="b_balju_(2)5"/>
      <sheetName val="2-2_매출분석5"/>
      <sheetName val="몰드시스템_리스트5"/>
      <sheetName val="11_외화채무증권(AFS,HTM)085"/>
      <sheetName val="13_감액TEST_085"/>
      <sheetName val="12년_CF(9월)5"/>
      <sheetName val="중기조종사_단위단가5"/>
      <sheetName val="6PILE__(돌출)5"/>
      <sheetName val="기성청구_공문5"/>
      <sheetName val="Sheet1_(2)5"/>
      <sheetName val="09~10년_매출계획5"/>
      <sheetName val="1_MDF1공장5"/>
      <sheetName val="tab_STATUS_DO_PROCESSO_5"/>
      <sheetName val="Perf__Plan__Diário15"/>
      <sheetName val="In_(2)5"/>
      <sheetName val="slide_24_cat_A5"/>
      <sheetName val="slide_82_cat_b5"/>
      <sheetName val="Incident_유형구분표5"/>
      <sheetName val="CLASIFICACION_DE_AI5"/>
      <sheetName val="Base_da_Datos5"/>
      <sheetName val="Dados_dos_Produtos5"/>
      <sheetName val="DD_list5"/>
      <sheetName val="3YP2016-Bottom_up4"/>
      <sheetName val="2_카드채권(대출포함)4"/>
      <sheetName val="表21_净利润调节表4"/>
      <sheetName val="MASTER_APP4"/>
      <sheetName val="Cond__Inseguros4"/>
      <sheetName val="Comp__Inseguros4"/>
      <sheetName val="Lista_de_datos4"/>
      <sheetName val="Base_de_Datos4"/>
      <sheetName val="_DD_List4"/>
      <sheetName val="Share_Price_20024"/>
      <sheetName val="Clasif_4"/>
      <sheetName val="Lista_CI4"/>
      <sheetName val="Farol_Acciones4"/>
      <sheetName val="Lista_de_Entrenamientos4"/>
      <sheetName val="Supply_Cost_Centers4"/>
      <sheetName val="BEP_加薪_KPI3"/>
      <sheetName val="F08_-_Asia_Pac_Full_Year_Q34"/>
      <sheetName val="Top_Priorities4"/>
      <sheetName val="Listco_Stock4"/>
      <sheetName val="Intl_Purchase4"/>
      <sheetName val="FY_outlook4"/>
      <sheetName val="CY_outlook4"/>
      <sheetName val="Cash_metrics4"/>
      <sheetName val="P6_74"/>
      <sheetName val="DATOS_BASE3"/>
      <sheetName val="Dashboard_Prevención_Riesgos_3"/>
      <sheetName val="TOP_KPIs_MTM3"/>
      <sheetName val="PLAN_DE_ACCION3"/>
      <sheetName val="Faro_de_Indicadores3"/>
      <sheetName val="Hazards_Analysis-隐患分析3"/>
      <sheetName val="_손익기01_XL_x005f_x005f_x005f_x0000__x005f_x005f_x3"/>
      <sheetName val="97_사업추정(WEKI)3"/>
      <sheetName val="Tong_hop3"/>
      <sheetName val="95_1_1이후취득자산(숨기기상태)3"/>
      <sheetName val="sum1_(2)3"/>
      <sheetName val="3_바닥판설계3"/>
      <sheetName val="6월_공정외주3"/>
      <sheetName val="2_대외공문3"/>
      <sheetName val="2_총괄표3"/>
      <sheetName val="입출재고현황_(2)3"/>
      <sheetName val="504전기실_동부하-L3"/>
      <sheetName val="OUTER_AREA(겹침없음)3"/>
      <sheetName val="EL_표면적3"/>
      <sheetName val="TRE_TABLE3"/>
      <sheetName val="입찰내역_발주처_양식3"/>
      <sheetName val="Jul-Sep_Actual_cost_(2)2"/>
      <sheetName val="Issues_List_Payments3"/>
      <sheetName val="turnover_reason퇴직사유3"/>
      <sheetName val="Grafica_Actos3"/>
      <sheetName val="POC_LIST3"/>
      <sheetName val="부재료_비교(11년_vs_10년)1"/>
      <sheetName val="Condiciones_SyE3"/>
      <sheetName val="DETALLE_MENSUAL3"/>
      <sheetName val="do_not_delete3"/>
      <sheetName val="APAC_S3"/>
      <sheetName val="APAC_N3"/>
      <sheetName val="Slide_output3"/>
      <sheetName val="REALxMETA_-_CERVEJA5"/>
      <sheetName val="REALxMETA_-_REFRI5"/>
      <sheetName val="Directrices_de_Metas_20173"/>
      <sheetName val="Data_validation3"/>
      <sheetName val="SKU_Basic_Data3"/>
      <sheetName val="Entity_Target3"/>
      <sheetName val="VALIDACION_DE_DATOS2"/>
      <sheetName val="Drop-down_List2"/>
      <sheetName val="by_DD2"/>
      <sheetName val="Sheet3_(2)1"/>
      <sheetName val="요일_테이블_1"/>
      <sheetName val="_mngt_Pillar1"/>
      <sheetName val="2__Indicadores1"/>
      <sheetName val="Lao_&amp;_Cam1"/>
      <sheetName val="Hoegaarden_20191"/>
      <sheetName val="Lao_&amp;_Cam_20191"/>
      <sheetName val="Malaysia_20191"/>
      <sheetName val="Singapore_20191"/>
      <sheetName val="Sheet2_(2)1"/>
      <sheetName val="Other_Listings1"/>
      <sheetName val="Lista_de_Entrenamientos_RSO1"/>
      <sheetName val="Tablero_SDG4"/>
      <sheetName val="Lista_Areas4"/>
      <sheetName val="One_Page4"/>
      <sheetName val="Sub-Productos_HN2"/>
      <sheetName val="Eficiencia_linea1"/>
      <sheetName val="DATOS_DE_VALIDACIÓN"/>
      <sheetName val="Datos_con"/>
      <sheetName val="_Datos_Cond_"/>
      <sheetName val="DO_NOT_MOVE"/>
      <sheetName val="INGRESO_(2)"/>
      <sheetName val="PG-K1610_(UEN_Areas)MNG"/>
      <sheetName val="DATOS_GEN_"/>
      <sheetName val="NUEVOS_CRITERIOS"/>
      <sheetName val="Condiciones_Agua"/>
      <sheetName val="Proced."/>
      <sheetName val="PTN"/>
      <sheetName val="Cut Machine Summary"/>
      <sheetName val="Validation lists"/>
      <sheetName val="status"/>
      <sheetName val="Lev 4 360 deg check Crit Task"/>
      <sheetName val="Lev 4 Chk IC Stock Crit Task"/>
      <sheetName val="Lev 4 WMS Putaway Crit Task"/>
      <sheetName val="Final_Summary-All"/>
      <sheetName val="Auxiliary"/>
      <sheetName val="Daily Dashboard"/>
      <sheetName val="TO_Data_Base16"/>
      <sheetName val="YTD_Summary15"/>
      <sheetName val="Month_Summary15"/>
      <sheetName val="Trial_Balance_MAY_200915"/>
      <sheetName val="TB_Pivot15"/>
      <sheetName val="total_per_LB_LB215"/>
      <sheetName val="Trial_Balance_Vlookup15"/>
      <sheetName val="Trial_Balance_APRIL_200915"/>
      <sheetName val="Roll_Out_AQ15"/>
      <sheetName val="Evolução_mandamentos15"/>
      <sheetName val="Planilha_resultados14"/>
      <sheetName val="Historico_200314"/>
      <sheetName val="Sig_Cycles_Accts_&amp;_Processes14"/>
      <sheetName val="Fixed_ZBB8"/>
      <sheetName val="Como_Estamos8"/>
      <sheetName val="3_ISo_YTD8"/>
      <sheetName val="E_法规NC8"/>
      <sheetName val="Données_LMU8"/>
      <sheetName val="Brazil_Sovereign8"/>
      <sheetName val="Resumen_Costo8"/>
      <sheetName val="Base_de_Dados8"/>
      <sheetName val="Extract_Loss8"/>
      <sheetName val="5_18"/>
      <sheetName val="QA_跟踪记录表8"/>
      <sheetName val="RG_Depots8"/>
      <sheetName val="material_data8"/>
      <sheetName val="other_data8"/>
      <sheetName val="JOB_PROFILE_-_LAS8"/>
      <sheetName val="Database_(RUR)Mar_YTD8"/>
      <sheetName val="SKU_Mapping8"/>
      <sheetName val="Drop_Down8"/>
      <sheetName val="Raw_Data8"/>
      <sheetName val="EBM-2_GHQ8"/>
      <sheetName val="Base_PEF9"/>
      <sheetName val="Testing_Template_Guidance8"/>
      <sheetName val="Test_Programs8"/>
      <sheetName val="Controls_data10"/>
      <sheetName val="Dados_BLP8"/>
      <sheetName val="FJJX_Bud_IB7"/>
      <sheetName val="ARdistr_(2)8"/>
      <sheetName val="look-up_data7"/>
      <sheetName val="Prd_Hierarchy(产品层级)7"/>
      <sheetName val="Com_(2PK)7"/>
      <sheetName val="요일_테이블8"/>
      <sheetName val="요일_테이블_(2)7"/>
      <sheetName val="Prd_Hierarchy(产品层次)7"/>
      <sheetName val="Project_Code7"/>
      <sheetName val="전사_PL9"/>
      <sheetName val="자금_제외_PL9"/>
      <sheetName val="자금_PL9"/>
      <sheetName val="전사_BS9"/>
      <sheetName val="자금_제외_BS9"/>
      <sheetName val="자금_BS9"/>
      <sheetName val="BS_계정_설명9"/>
      <sheetName val="_Cash_Flow(전사)9"/>
      <sheetName val="_Cash_Flow(자금제외)9"/>
      <sheetName val="_Cash_Flow(자금)9"/>
      <sheetName val="ROIC_9"/>
      <sheetName val="인건비_명세9"/>
      <sheetName val="판관비_명세9"/>
      <sheetName val="OH_Cost경비(내역)9"/>
      <sheetName val="OH_Cost경비(배부기준)9"/>
      <sheetName val="기타수지&amp;특별손익_명세9"/>
      <sheetName val="업무연락_(2)8"/>
      <sheetName val="제시_손익계산서8"/>
      <sheetName val="01_02월_성과급9"/>
      <sheetName val="M_7회차_담금_계획8"/>
      <sheetName val="팀별_실적8"/>
      <sheetName val="팀별_실적_(환산)8"/>
      <sheetName val="4__Inj_투자상세내역8"/>
      <sheetName val="3__Blow_투자_상세내역8"/>
      <sheetName val="Process_List8"/>
      <sheetName val="7_(2)8"/>
      <sheetName val="_손익기01_XL7"/>
      <sheetName val="drop_down_list7"/>
      <sheetName val="[손익기01_XL_x005f_x0000__x005f_x0000_DePara7"/>
      <sheetName val="Income_Stmt7"/>
      <sheetName val="Quarterly_LBO_Model7"/>
      <sheetName val="Figures_Report6"/>
      <sheetName val="Set_Up7"/>
      <sheetName val="[손익기01_XL7"/>
      <sheetName val="tab_STATUS_DO_PROCESSO_6"/>
      <sheetName val="_손익기01_XL_x005f_x0000__x005f_x0000_DePara7"/>
      <sheetName val="Perf__Plan__Diário16"/>
      <sheetName val="In_(2)6"/>
      <sheetName val="Fare_prices6"/>
      <sheetName val="Hotel_prices6"/>
      <sheetName val="15년_BL_사계7"/>
      <sheetName val="Classification_分类6"/>
      <sheetName val="1_종합손익(도급)7"/>
      <sheetName val="1_종합손익(주택,개발)7"/>
      <sheetName val="2_실행예산7"/>
      <sheetName val="2_2과부족7"/>
      <sheetName val="2_3원가절감7"/>
      <sheetName val="8_외주비집행현황7"/>
      <sheetName val="9_자재비7"/>
      <sheetName val="10_현장집행7"/>
      <sheetName val="3_추가원가7"/>
      <sheetName val="3_추가원가_(2)7"/>
      <sheetName val="4_사전공사7"/>
      <sheetName val="5_추정공사비7"/>
      <sheetName val="6_금융비용7"/>
      <sheetName val="7_공사비집행현황(총괄)7"/>
      <sheetName val="11_1생산성7"/>
      <sheetName val="11_2인원산출7"/>
      <sheetName val="Clasif_5"/>
      <sheetName val="Cond__Inseguros5"/>
      <sheetName val="Comp__Inseguros5"/>
      <sheetName val="Lista_de_datos5"/>
      <sheetName val="MASTER_APP5"/>
      <sheetName val="CLASIFICACION_DE_AI6"/>
      <sheetName val="Base_da_Datos6"/>
      <sheetName val="__한국_AMP_ASP-23_판매가격__6"/>
      <sheetName val="CC_Down_load_07166"/>
      <sheetName val="변경실행(2차)_6"/>
      <sheetName val="나_출고6"/>
      <sheetName val="나_입고6"/>
      <sheetName val="09년_인건비(속리산)6"/>
      <sheetName val="합산목표(감가+57_5)6"/>
      <sheetName val="제조원가_원단위_분석6"/>
      <sheetName val="종합표양식(품의_&amp;_입고)_26"/>
      <sheetName val="원가관리_(동월대비)6"/>
      <sheetName val="b_balju_(2)6"/>
      <sheetName val="2-2_매출분석6"/>
      <sheetName val="몰드시스템_리스트6"/>
      <sheetName val="11_외화채무증권(AFS,HTM)086"/>
      <sheetName val="13_감액TEST_086"/>
      <sheetName val="12년_CF(9월)6"/>
      <sheetName val="중기조종사_단위단가6"/>
      <sheetName val="6PILE__(돌출)6"/>
      <sheetName val="기성청구_공문6"/>
      <sheetName val="Sheet1_(2)6"/>
      <sheetName val="slide_24_cat_A6"/>
      <sheetName val="slide_82_cat_b6"/>
      <sheetName val="Dados_dos_Produtos6"/>
      <sheetName val="09~10년_매출계획6"/>
      <sheetName val="1_MDF1공장6"/>
      <sheetName val="Incident_유형구분표6"/>
      <sheetName val="3YP2016-Bottom_up5"/>
      <sheetName val="DD_list6"/>
      <sheetName val="Lista_CI5"/>
      <sheetName val="Base_de_Datos5"/>
      <sheetName val="Dashboard_Prevención_Riesgos_4"/>
      <sheetName val="TOP_KPIs_MTM4"/>
      <sheetName val="PLAN_DE_ACCION4"/>
      <sheetName val="Faro_de_Indicadores4"/>
      <sheetName val="2_카드채권(대출포함)5"/>
      <sheetName val="表21_净利润调节表5"/>
      <sheetName val="DETALLE_MENSUAL4"/>
      <sheetName val="Farol_Acciones5"/>
      <sheetName val="FornecM_Check4"/>
      <sheetName val="Unidades_SAC-REVENDA6"/>
      <sheetName val="Lista_de_Entrenamientos5"/>
      <sheetName val="Supply_Cost_Centers5"/>
      <sheetName val="Estratificación_AI4"/>
      <sheetName val="condicion_inseguras4"/>
      <sheetName val="Actos_Inseguros4"/>
      <sheetName val="Control_de_incidentes4"/>
      <sheetName val="Plan_de_Acción4"/>
      <sheetName val="_DD_List5"/>
      <sheetName val="Share_Price_20025"/>
      <sheetName val="Grafica_Actos4"/>
      <sheetName val="Condiciones_SyE4"/>
      <sheetName val="REALxMETA_-_CERVEJA6"/>
      <sheetName val="REALxMETA_-_REFRI6"/>
      <sheetName val="BEP_加薪_KPI4"/>
      <sheetName val="[손익기01_XL??DePara4"/>
      <sheetName val="Farol_Metas4"/>
      <sheetName val="Mod_Relac_4"/>
      <sheetName val="Issues_List_Payments4"/>
      <sheetName val="Directrices_de_Metas_20174"/>
      <sheetName val="POC_LIST4"/>
      <sheetName val="Entity_Target4"/>
      <sheetName val="F08_-_Asia_Pac_Full_Year_Q35"/>
      <sheetName val="Top_Priorities5"/>
      <sheetName val="Listco_Stock5"/>
      <sheetName val="Intl_Purchase5"/>
      <sheetName val="FY_outlook5"/>
      <sheetName val="CY_outlook5"/>
      <sheetName val="Cash_metrics5"/>
      <sheetName val="P6_75"/>
      <sheetName val="DATOS_BASE4"/>
      <sheetName val="Hazards_Analysis-隐患分析4"/>
      <sheetName val="_손익기01_XL_x005f_x005f_x005f_x0000__x005f_x005f_x4"/>
      <sheetName val="SKU_Basic_Data4"/>
      <sheetName val="97_사업추정(WEKI)4"/>
      <sheetName val="Tong_hop4"/>
      <sheetName val="95_1_1이후취득자산(숨기기상태)4"/>
      <sheetName val="sum1_(2)4"/>
      <sheetName val="3_바닥판설계4"/>
      <sheetName val="6월_공정외주4"/>
      <sheetName val="2_대외공문4"/>
      <sheetName val="2_총괄표4"/>
      <sheetName val="입출재고현황_(2)4"/>
      <sheetName val="504전기실_동부하-L4"/>
      <sheetName val="OUTER_AREA(겹침없음)4"/>
      <sheetName val="EL_표면적4"/>
      <sheetName val="TRE_TABLE4"/>
      <sheetName val="입찰내역_발주처_양식4"/>
      <sheetName val="ACTOS_POR_RIESGO2"/>
      <sheetName val="do_not_delete4"/>
      <sheetName val="Check_Qualidade2"/>
      <sheetName val="De_Para3"/>
      <sheetName val="Nombre_de_SOP2"/>
      <sheetName val="drop_lists2"/>
      <sheetName val="APAC_S4"/>
      <sheetName val="APAC_N4"/>
      <sheetName val="Slide_output4"/>
      <sheetName val="turnover_reason퇴직사유4"/>
      <sheetName val="Data_validation4"/>
      <sheetName val="MRL_NON_SUPPLY_URU2"/>
      <sheetName val="Drop-down_List3"/>
      <sheetName val="by_DD3"/>
      <sheetName val="VALIDACION_DE_DATOS3"/>
      <sheetName val="Jul-Sep_Actual_cost_(2)3"/>
      <sheetName val="Check_Aderencia2"/>
      <sheetName val="Base_Farol2"/>
      <sheetName val="Gerencial_IL2"/>
      <sheetName val="Ventas_Campo2"/>
      <sheetName val="AIIM_-_Empresas_Ext_20122"/>
      <sheetName val="KPIs_Hana2"/>
      <sheetName val="Catalago_de_refacciones_2"/>
      <sheetName val="Existencias_al_07-Nov-20122"/>
      <sheetName val="Check_GG2"/>
      <sheetName val="Ta_2"/>
      <sheetName val="2__Indicadores2"/>
      <sheetName val="_손익기01_XL_x005f_x0000__x02"/>
      <sheetName val="부재료_비교(11년_vs_10년)2"/>
      <sheetName val="Sheet3_(2)2"/>
      <sheetName val="Lao_&amp;_Cam2"/>
      <sheetName val="Hoegaarden_20192"/>
      <sheetName val="Lao_&amp;_Cam_20192"/>
      <sheetName val="Malaysia_20192"/>
      <sheetName val="Singapore_20192"/>
      <sheetName val="Sheet2_(2)2"/>
      <sheetName val="Comp_Inseguros1"/>
      <sheetName val="Lista_de_Entrenamientos_RSO2"/>
      <sheetName val="_mngt_Pillar2"/>
      <sheetName val="Tablero_SDG5"/>
      <sheetName val="Lista_Areas5"/>
      <sheetName val="One_Page5"/>
      <sheetName val="Sub-Productos_HN3"/>
      <sheetName val="Eficiencia_linea2"/>
      <sheetName val="Pauta_RPS_Distribuição1"/>
      <sheetName val="Estoque_(2)1"/>
      <sheetName val="요일_테이블_2"/>
      <sheetName val="Other_Listings2"/>
      <sheetName val="BNR_2012_в_ящике1"/>
      <sheetName val="FX_Rates"/>
      <sheetName val="Vagas_x_Candidatos"/>
      <sheetName val="DO_NOT_MOVE1"/>
      <sheetName val="DATOS_DE_VALIDACIÓN1"/>
      <sheetName val="Datos_con1"/>
      <sheetName val="_Datos_Cond_1"/>
      <sheetName val="INGRESO_(2)1"/>
      <sheetName val="PG-K1610_(UEN_Areas)MNG1"/>
      <sheetName val="DATOS_GEN_1"/>
      <sheetName val="NUEVOS_CRITERIOS1"/>
      <sheetName val="Condiciones_Agua1"/>
      <sheetName val="__한국_AMP_ASP-23_판㧤가격__"/>
      <sheetName val="11_䡸화채무줝ⴌ(AFS,HTM)08"/>
      <sheetName val="Drop_list"/>
      <sheetName val="Dropdown_list"/>
      <sheetName val="Proced_"/>
      <sheetName val="Control_de_Fallas"/>
      <sheetName val="Setup_for_Templates"/>
      <sheetName val="Datos_emp"/>
      <sheetName val="TIPO_DE_ACTO"/>
      <sheetName val="%_cumplimiento_"/>
      <sheetName val="%_CUMPLIMIENTO"/>
      <sheetName val="Listas_y_equipos_a_evaluar"/>
      <sheetName val="CRITICIDAD_DE_CI"/>
      <sheetName val="Catálogo_de_CI"/>
      <sheetName val="Data_Reporte"/>
      <sheetName val="Read_me"/>
      <sheetName val="ÿÿ"/>
      <sheetName val="Validation_lists"/>
      <sheetName val="Cut_Machine_Summary"/>
      <sheetName val="Daily_Dashboard"/>
      <sheetName val="Champions List"/>
      <sheetName val="_손익기01_XL_x0000__x1"/>
      <sheetName val="_손익기01_XL_x005f_x0000__x2"/>
      <sheetName val="费用指引"/>
      <sheetName val="进货时间"/>
      <sheetName val="参考字段（不许更改）"/>
      <sheetName val="Guidelines"/>
      <sheetName val="Instructions"/>
      <sheetName val="NAZ Strategy"/>
      <sheetName val="YTD_Summary16"/>
      <sheetName val="Month_Summary16"/>
      <sheetName val="Trial_Balance_MAY_200916"/>
      <sheetName val="TB_Pivot16"/>
      <sheetName val="total_per_LB_LB216"/>
      <sheetName val="Trial_Balance_Vlookup16"/>
      <sheetName val="Trial_Balance_APRIL_200916"/>
      <sheetName val="TO_Data_Base17"/>
      <sheetName val="Roll_Out_AQ16"/>
      <sheetName val="Evolução_mandamentos16"/>
      <sheetName val="Planilha_resultados15"/>
      <sheetName val="Historico_200315"/>
      <sheetName val="Sig_Cycles_Accts_&amp;_Processes15"/>
      <sheetName val="Fixed_ZBB9"/>
      <sheetName val="3_ISo_YTD9"/>
      <sheetName val="E_法规NC9"/>
      <sheetName val="Données_LMU9"/>
      <sheetName val="Brazil_Sovereign9"/>
      <sheetName val="Resumen_Costo9"/>
      <sheetName val="Extract_Loss9"/>
      <sheetName val="QA_跟踪记录表9"/>
      <sheetName val="5_19"/>
      <sheetName val="Como_Estamos9"/>
      <sheetName val="Base_de_Dados9"/>
      <sheetName val="RG_Depots9"/>
      <sheetName val="material_data9"/>
      <sheetName val="other_data9"/>
      <sheetName val="Database_(RUR)Mar_YTD9"/>
      <sheetName val="SKU_Mapping9"/>
      <sheetName val="Drop_Down9"/>
      <sheetName val="Raw_Data9"/>
      <sheetName val="EBM-2_GHQ9"/>
      <sheetName val="Base_PEF10"/>
      <sheetName val="Testing_Template_Guidance9"/>
      <sheetName val="Test_Programs9"/>
      <sheetName val="Controls_data11"/>
      <sheetName val="Dados_BLP9"/>
      <sheetName val="ARdistr_(2)9"/>
      <sheetName val="FJJX_Bud_IB8"/>
      <sheetName val="look-up_data8"/>
      <sheetName val="Prd_Hierarchy(产品层级)8"/>
      <sheetName val="Com_(2PK)8"/>
      <sheetName val="JOB_PROFILE_-_LAS9"/>
      <sheetName val="요일_테이블9"/>
      <sheetName val="요일_테이블_(2)8"/>
      <sheetName val="Prd_Hierarchy(产品层次)8"/>
      <sheetName val="Project_Code8"/>
      <sheetName val="전사_PL10"/>
      <sheetName val="자금_제외_PL10"/>
      <sheetName val="자금_PL10"/>
      <sheetName val="전사_BS10"/>
      <sheetName val="자금_제외_BS10"/>
      <sheetName val="자금_BS10"/>
      <sheetName val="BS_계정_설명10"/>
      <sheetName val="_Cash_Flow(전사)10"/>
      <sheetName val="_Cash_Flow(자금제외)10"/>
      <sheetName val="_Cash_Flow(자금)10"/>
      <sheetName val="ROIC_10"/>
      <sheetName val="인건비_명세10"/>
      <sheetName val="판관비_명세10"/>
      <sheetName val="OH_Cost경비(내역)10"/>
      <sheetName val="OH_Cost경비(배부기준)10"/>
      <sheetName val="기타수지&amp;특별손익_명세10"/>
      <sheetName val="업무연락_(2)9"/>
      <sheetName val="제시_손익계산서9"/>
      <sheetName val="01_02월_성과급10"/>
      <sheetName val="M_7회차_담금_계획9"/>
      <sheetName val="팀별_실적9"/>
      <sheetName val="팀별_실적_(환산)9"/>
      <sheetName val="4__Inj_투자상세내역9"/>
      <sheetName val="3__Blow_투자_상세내역9"/>
      <sheetName val="Process_List9"/>
      <sheetName val="7_(2)9"/>
      <sheetName val="_손익기01_XL8"/>
      <sheetName val="Income_Stmt8"/>
      <sheetName val="drop_down_list8"/>
      <sheetName val="Figures_Report7"/>
      <sheetName val="[손익기01_XL_x005f_x0000__x005f_x0000_DePara8"/>
      <sheetName val="Quarterly_LBO_Model8"/>
      <sheetName val="[손익기01_XL8"/>
      <sheetName val="_손익기01_XL_x005f_x0000__x005f_x0000_DePara8"/>
      <sheetName val="15년_BL_사계8"/>
      <sheetName val="1_종합손익(도급)8"/>
      <sheetName val="1_종합손익(주택,개발)8"/>
      <sheetName val="2_실행예산8"/>
      <sheetName val="2_2과부족8"/>
      <sheetName val="2_3원가절감8"/>
      <sheetName val="8_외주비집행현황8"/>
      <sheetName val="9_자재비8"/>
      <sheetName val="10_현장집행8"/>
      <sheetName val="3_추가원가8"/>
      <sheetName val="3_추가원가_(2)8"/>
      <sheetName val="4_사전공사8"/>
      <sheetName val="5_추정공사비8"/>
      <sheetName val="6_금융비용8"/>
      <sheetName val="7_공사비집행현황(총괄)8"/>
      <sheetName val="11_1생산성8"/>
      <sheetName val="11_2인원산출8"/>
      <sheetName val="Classification_分类7"/>
      <sheetName val="Set_Up8"/>
      <sheetName val="Fare_prices7"/>
      <sheetName val="Hotel_prices7"/>
      <sheetName val="tab_STATUS_DO_PROCESSO_7"/>
      <sheetName val="Perf__Plan__Diário17"/>
      <sheetName val="In_(2)7"/>
      <sheetName val="__한국_AMP_ASP-23_판매가격__7"/>
      <sheetName val="CC_Down_load_07167"/>
      <sheetName val="변경실행(2차)_7"/>
      <sheetName val="나_출고7"/>
      <sheetName val="나_입고7"/>
      <sheetName val="09년_인건비(속리산)7"/>
      <sheetName val="합산목표(감가+57_5)7"/>
      <sheetName val="제조원가_원단위_분석7"/>
      <sheetName val="종합표양식(품의_&amp;_입고)_27"/>
      <sheetName val="원가관리_(동월대비)7"/>
      <sheetName val="b_balju_(2)7"/>
      <sheetName val="2-2_매출분석7"/>
      <sheetName val="몰드시스템_리스트7"/>
      <sheetName val="11_외화채무증권(AFS,HTM)087"/>
      <sheetName val="13_감액TEST_087"/>
      <sheetName val="12년_CF(9월)7"/>
      <sheetName val="중기조종사_단위단가7"/>
      <sheetName val="6PILE__(돌출)7"/>
      <sheetName val="기성청구_공문7"/>
      <sheetName val="Sheet1_(2)7"/>
      <sheetName val="CLASIFICACION_DE_AI7"/>
      <sheetName val="Base_da_Datos7"/>
      <sheetName val="slide_24_cat_A7"/>
      <sheetName val="slide_82_cat_b7"/>
      <sheetName val="Dados_dos_Produtos7"/>
      <sheetName val="09~10년_매출계획7"/>
      <sheetName val="1_MDF1공장7"/>
      <sheetName val="Incident_유형구분표7"/>
      <sheetName val="3YP2016-Bottom_up6"/>
      <sheetName val="DD_list7"/>
      <sheetName val="Base_de_Datos6"/>
      <sheetName val="Supply_Cost_Centers6"/>
      <sheetName val="2_카드채권(대출포함)6"/>
      <sheetName val="表21_净利润调节表6"/>
      <sheetName val="Cond__Inseguros6"/>
      <sheetName val="Comp__Inseguros6"/>
      <sheetName val="Lista_de_datos6"/>
      <sheetName val="MASTER_APP6"/>
      <sheetName val="Clasif_6"/>
      <sheetName val="Farol_Acciones6"/>
      <sheetName val="Lista_de_Entrenamientos6"/>
      <sheetName val="Unidades_SAC-REVENDA7"/>
      <sheetName val="FornecM_Check5"/>
      <sheetName val="Lista_CI6"/>
      <sheetName val="Estratificación_AI5"/>
      <sheetName val="condicion_inseguras5"/>
      <sheetName val="Actos_Inseguros5"/>
      <sheetName val="Control_de_incidentes5"/>
      <sheetName val="Plan_de_Acción5"/>
      <sheetName val="_DD_List6"/>
      <sheetName val="Share_Price_20026"/>
      <sheetName val="Issues_List_Payments5"/>
      <sheetName val="BEP_加薪_KPI5"/>
      <sheetName val="Faro_de_Indicadores5"/>
      <sheetName val="TOP_KPIs_MTM5"/>
      <sheetName val="PLAN_DE_ACCION5"/>
      <sheetName val="Grafica_Actos5"/>
      <sheetName val="POC_LIST5"/>
      <sheetName val="Dashboard_Prevención_Riesgos_5"/>
      <sheetName val="APAC_S5"/>
      <sheetName val="APAC_N5"/>
      <sheetName val="Slide_output5"/>
      <sheetName val="do_not_delete5"/>
      <sheetName val="[손익기01_XL??DePara5"/>
      <sheetName val="Farol_Metas5"/>
      <sheetName val="Mod_Relac_5"/>
      <sheetName val="Condiciones_SyE5"/>
      <sheetName val="REALxMETA_-_CERVEJA7"/>
      <sheetName val="REALxMETA_-_REFRI7"/>
      <sheetName val="Directrices_de_Metas_20175"/>
      <sheetName val="F08_-_Asia_Pac_Full_Year_Q36"/>
      <sheetName val="Top_Priorities6"/>
      <sheetName val="Listco_Stock6"/>
      <sheetName val="Intl_Purchase6"/>
      <sheetName val="FY_outlook6"/>
      <sheetName val="CY_outlook6"/>
      <sheetName val="Cash_metrics6"/>
      <sheetName val="P6_76"/>
      <sheetName val="DATOS_BASE5"/>
      <sheetName val="DETALLE_MENSUAL5"/>
      <sheetName val="Entity_Target5"/>
      <sheetName val="VALIDACION_DE_DATOS4"/>
      <sheetName val="_손익기01_XL_x005f_x005f_x005f_x0000__x005f_x005f_x5"/>
      <sheetName val="Hazards_Analysis-隐患分析5"/>
      <sheetName val="97_사업추정(WEKI)5"/>
      <sheetName val="Tong_hop5"/>
      <sheetName val="95_1_1이후취득자산(숨기기상태)5"/>
      <sheetName val="sum1_(2)5"/>
      <sheetName val="3_바닥판설계5"/>
      <sheetName val="6월_공정외주5"/>
      <sheetName val="2_대외공문5"/>
      <sheetName val="2_총괄표5"/>
      <sheetName val="입출재고현황_(2)5"/>
      <sheetName val="504전기실_동부하-L5"/>
      <sheetName val="OUTER_AREA(겹침없음)5"/>
      <sheetName val="EL_표면적5"/>
      <sheetName val="TRE_TABLE5"/>
      <sheetName val="입찰내역_발주처_양식5"/>
      <sheetName val="Data_validation5"/>
      <sheetName val="turnover_reason퇴직사유5"/>
      <sheetName val="SKU_Basic_Data5"/>
      <sheetName val="Jul-Sep_Actual_cost_(2)4"/>
      <sheetName val="Drop-down_List4"/>
      <sheetName val="by_DD4"/>
      <sheetName val="Check_Qualidade3"/>
      <sheetName val="Check_Aderencia3"/>
      <sheetName val="De_Para4"/>
      <sheetName val="Base_Farol3"/>
      <sheetName val="Gerencial_IL3"/>
      <sheetName val="Ventas_Campo3"/>
      <sheetName val="ACTOS_POR_RIESGO3"/>
      <sheetName val="drop_lists3"/>
      <sheetName val="MRL_NON_SUPPLY_URU3"/>
      <sheetName val="AIIM_-_Empresas_Ext_20123"/>
      <sheetName val="KPIs_Hana3"/>
      <sheetName val="Catalago_de_refacciones_3"/>
      <sheetName val="Existencias_al_07-Nov-20123"/>
      <sheetName val="Check_GG3"/>
      <sheetName val="Nombre_de_SOP3"/>
      <sheetName val="Ta_3"/>
      <sheetName val="2__Indicadores3"/>
      <sheetName val="부재료_비교(11년_vs_10년)3"/>
      <sheetName val="_손익기01_XL_x005f_x0000__x03"/>
      <sheetName val="_mngt_Pillar3"/>
      <sheetName val="Sheet3_(2)3"/>
      <sheetName val="Lista_de_Entrenamientos_RSO3"/>
      <sheetName val="Tablero_SDG6"/>
      <sheetName val="Lista_Areas6"/>
      <sheetName val="One_Page6"/>
      <sheetName val="Sub-Productos_HN4"/>
      <sheetName val="Eficiencia_linea3"/>
      <sheetName val="요일_테이블_3"/>
      <sheetName val="Sheet2_(2)3"/>
      <sheetName val="Lao_&amp;_Cam3"/>
      <sheetName val="Hoegaarden_20193"/>
      <sheetName val="Lao_&amp;_Cam_20193"/>
      <sheetName val="Malaysia_20193"/>
      <sheetName val="Singapore_20193"/>
      <sheetName val="Other_Listings3"/>
      <sheetName val="Pauta_RPS_Distribuição2"/>
      <sheetName val="Estoque_(2)2"/>
      <sheetName val="Comp_Inseguros2"/>
      <sheetName val="BNR_2012_в_ящике2"/>
      <sheetName val="DATOS_DE_VALIDACIÓN2"/>
      <sheetName val="Datos_con2"/>
      <sheetName val="_Datos_Cond_2"/>
      <sheetName val="DO_NOT_MOVE2"/>
      <sheetName val="INGRESO_(2)2"/>
      <sheetName val="PG-K1610_(UEN_Areas)MNG2"/>
      <sheetName val="DATOS_GEN_2"/>
      <sheetName val="NUEVOS_CRITERIOS2"/>
      <sheetName val="Condiciones_Agua2"/>
      <sheetName val="Dropdown_list1"/>
      <sheetName val="FX_Rates1"/>
      <sheetName val="Vagas_x_Candidatos1"/>
      <sheetName val="__한국_AMP_ASP-23_판㧤가격__1"/>
      <sheetName val="11_䡸화채무줝ⴌ(AFS,HTM)081"/>
      <sheetName val="Drop_list1"/>
      <sheetName val="Proced_1"/>
      <sheetName val="Control_de_Fallas1"/>
      <sheetName val="Setup_for_Templates1"/>
      <sheetName val="Datos_emp1"/>
      <sheetName val="TIPO_DE_ACTO1"/>
      <sheetName val="%_cumplimiento_1"/>
      <sheetName val="%_CUMPLIMIENTO1"/>
      <sheetName val="Listas_y_equipos_a_evaluar1"/>
      <sheetName val="CRITICIDAD_DE_CI1"/>
      <sheetName val="Catálogo_de_CI1"/>
      <sheetName val="Data_Reporte1"/>
      <sheetName val="Read_me1"/>
      <sheetName val="Validation_lists1"/>
      <sheetName val="Cut_Machine_Summary1"/>
      <sheetName val="Daily_Dashboard1"/>
      <sheetName val="Champions_List"/>
      <sheetName val="Mapeo SKUs"/>
      <sheetName val="Vol.(Ds)"/>
      <sheetName val="Vol.(Ka)"/>
      <sheetName val="Vol.(Oth)"/>
      <sheetName val="Vol.(Oth) Cortesias"/>
      <sheetName val="INPUT-$Intervention(Ds)"/>
      <sheetName val="INPUT-ICO"/>
      <sheetName val="INPUT-Cust.Sugg.Margin(Ds)"/>
      <sheetName val="On Invoice"/>
      <sheetName val="INPUT-$Intervention(Ka)"/>
      <sheetName val="INPUT-Cust.Sugg.Margin(Ka)"/>
      <sheetName val="INPUT SKUs"/>
      <sheetName val="清單"/>
      <sheetName val="Brand P&amp;L"/>
      <sheetName val="MALTA"/>
      <sheetName val="SPARK"/>
      <sheetName val="SUPERMONT"/>
      <sheetName val="SUPERMONT P"/>
      <sheetName val="Mapeo_SKUs"/>
      <sheetName val="Vol_(Ds)"/>
      <sheetName val="Vol_(Ka)"/>
      <sheetName val="Vol_(Oth)"/>
      <sheetName val="Vol_(Oth)_Cortesias"/>
      <sheetName val="INPUT-Cust_Sugg_Margin(Ds)"/>
      <sheetName val="On_Invoice"/>
      <sheetName val="INPUT-Cust_Sugg_Margin(Ka)"/>
      <sheetName val="INPUT_SKUs"/>
      <sheetName val="Mapeo_SKUs1"/>
      <sheetName val="Vol_(Ds)1"/>
      <sheetName val="Vol_(Ka)1"/>
      <sheetName val="Vol_(Oth)1"/>
      <sheetName val="Vol_(Oth)_Cortesias1"/>
      <sheetName val="INPUT-Cust_Sugg_Margin(Ds)1"/>
      <sheetName val="On_Invoice1"/>
      <sheetName val="INPUT-Cust_Sugg_Margin(Ka)1"/>
      <sheetName val="INPUT_SKUs1"/>
      <sheetName val="유효성목록"/>
      <sheetName val="Data selection"/>
      <sheetName val="BMU_H"/>
      <sheetName val="1."/>
      <sheetName val="Customer &amp; SO"/>
      <sheetName val="Session Proposal"/>
      <sheetName val="社員リスト"/>
      <sheetName val="数据分类"/>
      <sheetName val="생산성"/>
      <sheetName val="Справочник"/>
      <sheetName val="EQR"/>
      <sheetName val="CNQ"/>
      <sheetName val="Referencias"/>
      <sheetName val="Códigos"/>
      <sheetName val="No llenar "/>
      <sheetName val="Project List"/>
      <sheetName val="Dropdown Menu"/>
      <sheetName val="Territory"/>
      <sheetName val="MMR12活动类型"/>
      <sheetName val="经销商"/>
      <sheetName val="Region"/>
      <sheetName val="SalesPkg_TR_KHCode_TR_KHCode"/>
      <sheetName val="填写内容参考"/>
      <sheetName val="0-info"/>
      <sheetName val="FAI分析"/>
      <sheetName val="Explicacion"/>
      <sheetName val="COE Scope - Strategic Projects"/>
      <sheetName val="PARTICIPACION"/>
      <sheetName val="SEGUIMIENTO SEMANAL"/>
      <sheetName val="Desplegable"/>
      <sheetName val="filtros"/>
      <sheetName val="Relatorio"/>
      <sheetName val="Manual"/>
      <sheetName val="TO_Data_Base18"/>
      <sheetName val="YTD_Summary17"/>
      <sheetName val="Month_Summary17"/>
      <sheetName val="Trial_Balance_MAY_200917"/>
      <sheetName val="TB_Pivot17"/>
      <sheetName val="total_per_LB_LB217"/>
      <sheetName val="Trial_Balance_Vlookup17"/>
      <sheetName val="Trial_Balance_APRIL_200917"/>
      <sheetName val="Roll_Out_AQ17"/>
      <sheetName val="Evolução_mandamentos17"/>
      <sheetName val="Planilha_resultados16"/>
      <sheetName val="Historico_200316"/>
      <sheetName val="Sig_Cycles_Accts_&amp;_Processes16"/>
      <sheetName val="Fixed_ZBB10"/>
      <sheetName val="E_法规NC10"/>
      <sheetName val="3_ISo_YTD10"/>
      <sheetName val="Données_LMU10"/>
      <sheetName val="Brazil_Sovereign10"/>
      <sheetName val="Resumen_Costo10"/>
      <sheetName val="Base_de_Dados10"/>
      <sheetName val="Extract_Loss10"/>
      <sheetName val="5_110"/>
      <sheetName val="QA_跟踪记录表10"/>
      <sheetName val="RG_Depots10"/>
      <sheetName val="material_data10"/>
      <sheetName val="other_data10"/>
      <sheetName val="Como_Estamos10"/>
      <sheetName val="Database_(RUR)Mar_YTD10"/>
      <sheetName val="SKU_Mapping10"/>
      <sheetName val="Drop_Down10"/>
      <sheetName val="Raw_Data10"/>
      <sheetName val="EBM-2_GHQ10"/>
      <sheetName val="Base_PEF11"/>
      <sheetName val="Controls_data12"/>
      <sheetName val="Testing_Template_Guidance10"/>
      <sheetName val="Test_Programs10"/>
      <sheetName val="Dados_BLP10"/>
      <sheetName val="FJJX_Bud_IB9"/>
      <sheetName val="JOB_PROFILE_-_LAS10"/>
      <sheetName val="ARdistr_(2)10"/>
      <sheetName val="look-up_data9"/>
      <sheetName val="Prd_Hierarchy(产品层级)9"/>
      <sheetName val="Com_(2PK)9"/>
      <sheetName val="Project_Code9"/>
      <sheetName val="[손익기01_XL9"/>
      <sheetName val="요일_테이블10"/>
      <sheetName val="요일_테이블_(2)9"/>
      <sheetName val="Prd_Hierarchy(产品层次)9"/>
      <sheetName val="전사_PL11"/>
      <sheetName val="자금_제외_PL11"/>
      <sheetName val="자금_PL11"/>
      <sheetName val="전사_BS11"/>
      <sheetName val="자금_제외_BS11"/>
      <sheetName val="자금_BS11"/>
      <sheetName val="BS_계정_설명11"/>
      <sheetName val="_Cash_Flow(전사)11"/>
      <sheetName val="_Cash_Flow(자금제외)11"/>
      <sheetName val="_Cash_Flow(자금)11"/>
      <sheetName val="ROIC_11"/>
      <sheetName val="인건비_명세11"/>
      <sheetName val="판관비_명세11"/>
      <sheetName val="OH_Cost경비(내역)11"/>
      <sheetName val="OH_Cost경비(배부기준)11"/>
      <sheetName val="기타수지&amp;특별손익_명세11"/>
      <sheetName val="업무연락_(2)10"/>
      <sheetName val="제시_손익계산서10"/>
      <sheetName val="01_02월_성과급11"/>
      <sheetName val="M_7회차_담금_계획10"/>
      <sheetName val="팀별_실적10"/>
      <sheetName val="팀별_실적_(환산)10"/>
      <sheetName val="4__Inj_투자상세내역10"/>
      <sheetName val="3__Blow_투자_상세내역10"/>
      <sheetName val="Process_List10"/>
      <sheetName val="7_(2)10"/>
      <sheetName val="_손익기01_XL9"/>
      <sheetName val="drop_down_list9"/>
      <sheetName val="Income_Stmt9"/>
      <sheetName val="[손익기01_XL_x005f_x0000__x005f_x0000_DePara9"/>
      <sheetName val="Quarterly_LBO_Model9"/>
      <sheetName val="Figures_Report8"/>
      <sheetName val="_손익기01_XL_x005f_x0000__x005f_x0000_DePara9"/>
      <sheetName val="Fare_prices8"/>
      <sheetName val="Hotel_prices8"/>
      <sheetName val="15년_BL_사계9"/>
      <sheetName val="1_종합손익(도급)9"/>
      <sheetName val="1_종합손익(주택,개발)9"/>
      <sheetName val="2_실행예산9"/>
      <sheetName val="2_2과부족9"/>
      <sheetName val="2_3원가절감9"/>
      <sheetName val="8_외주비집행현황9"/>
      <sheetName val="9_자재비9"/>
      <sheetName val="10_현장집행9"/>
      <sheetName val="3_추가원가9"/>
      <sheetName val="3_추가원가_(2)9"/>
      <sheetName val="4_사전공사9"/>
      <sheetName val="5_추정공사비9"/>
      <sheetName val="6_금융비용9"/>
      <sheetName val="7_공사비집행현황(총괄)9"/>
      <sheetName val="11_1생산성9"/>
      <sheetName val="11_2인원산출9"/>
      <sheetName val="Classification_分类8"/>
      <sheetName val="Set_Up9"/>
      <sheetName val="Perf__Plan__Diário18"/>
      <sheetName val="In_(2)8"/>
      <sheetName val="tab_STATUS_DO_PROCESSO_8"/>
      <sheetName val="__한국_AMP_ASP-23_판매가격__8"/>
      <sheetName val="CC_Down_load_07168"/>
      <sheetName val="변경실행(2차)_8"/>
      <sheetName val="나_출고8"/>
      <sheetName val="나_입고8"/>
      <sheetName val="09년_인건비(속리산)8"/>
      <sheetName val="합산목표(감가+57_5)8"/>
      <sheetName val="제조원가_원단위_분석8"/>
      <sheetName val="종합표양식(품의_&amp;_입고)_28"/>
      <sheetName val="원가관리_(동월대비)8"/>
      <sheetName val="b_balju_(2)8"/>
      <sheetName val="2-2_매출분석8"/>
      <sheetName val="몰드시스템_리스트8"/>
      <sheetName val="11_외화채무증권(AFS,HTM)088"/>
      <sheetName val="13_감액TEST_088"/>
      <sheetName val="12년_CF(9월)8"/>
      <sheetName val="중기조종사_단위단가8"/>
      <sheetName val="6PILE__(돌출)8"/>
      <sheetName val="기성청구_공문8"/>
      <sheetName val="Sheet1_(2)8"/>
      <sheetName val="CLASIFICACION_DE_AI8"/>
      <sheetName val="Base_da_Datos8"/>
      <sheetName val="Dados_dos_Produtos8"/>
      <sheetName val="slide_24_cat_A8"/>
      <sheetName val="slide_82_cat_b8"/>
      <sheetName val="MASTER_APP7"/>
      <sheetName val="Cond__Inseguros7"/>
      <sheetName val="Comp__Inseguros7"/>
      <sheetName val="09~10년_매출계획8"/>
      <sheetName val="1_MDF1공장8"/>
      <sheetName val="Incident_유형구분표8"/>
      <sheetName val="3YP2016-Bottom_up7"/>
      <sheetName val="DD_list8"/>
      <sheetName val="Base_de_Datos7"/>
      <sheetName val="Supply_Cost_Centers7"/>
      <sheetName val="2_카드채권(대출포함)7"/>
      <sheetName val="表21_净利润调节表7"/>
      <sheetName val="Lista_de_datos7"/>
      <sheetName val="Clasif_7"/>
      <sheetName val="Unidades_SAC-REVENDA8"/>
      <sheetName val="Farol_Acciones7"/>
      <sheetName val="Lista_de_Entrenamientos7"/>
      <sheetName val="FornecM_Check6"/>
      <sheetName val="Faro_de_Indicadores6"/>
      <sheetName val="TOP_KPIs_MTM6"/>
      <sheetName val="PLAN_DE_ACCION6"/>
      <sheetName val="Grafica_Actos6"/>
      <sheetName val="Lista_CI7"/>
      <sheetName val="Estratificación_AI6"/>
      <sheetName val="condicion_inseguras6"/>
      <sheetName val="Actos_Inseguros6"/>
      <sheetName val="Control_de_incidentes6"/>
      <sheetName val="Plan_de_Acción6"/>
      <sheetName val="_DD_List7"/>
      <sheetName val="Share_Price_20027"/>
      <sheetName val="Condiciones_SyE6"/>
      <sheetName val="REALxMETA_-_CERVEJA8"/>
      <sheetName val="REALxMETA_-_REFRI8"/>
      <sheetName val="BEP_加薪_KPI6"/>
      <sheetName val="[손익기01_XL??DePara6"/>
      <sheetName val="Farol_Metas6"/>
      <sheetName val="DETALLE_MENSUAL6"/>
      <sheetName val="Mod_Relac_6"/>
      <sheetName val="Dashboard_Prevención_Riesgos_6"/>
      <sheetName val="POC_LIST6"/>
      <sheetName val="Entity_Target6"/>
      <sheetName val="Issues_List_Payments6"/>
      <sheetName val="do_not_delete6"/>
      <sheetName val="APAC_S6"/>
      <sheetName val="APAC_N6"/>
      <sheetName val="Slide_output6"/>
      <sheetName val="Directrices_de_Metas_20176"/>
      <sheetName val="Data_validation6"/>
      <sheetName val="_손익기01_XL_x005f_x005f_x005f_x0000__x005f_x005f_x6"/>
      <sheetName val="Hazards_Analysis-隐患分析6"/>
      <sheetName val="F08_-_Asia_Pac_Full_Year_Q37"/>
      <sheetName val="Top_Priorities7"/>
      <sheetName val="Listco_Stock7"/>
      <sheetName val="Intl_Purchase7"/>
      <sheetName val="FY_outlook7"/>
      <sheetName val="CY_outlook7"/>
      <sheetName val="Cash_metrics7"/>
      <sheetName val="P6_77"/>
      <sheetName val="DATOS_BASE6"/>
      <sheetName val="97_사업추정(WEKI)6"/>
      <sheetName val="Tong_hop6"/>
      <sheetName val="95_1_1이후취득자산(숨기기상태)6"/>
      <sheetName val="sum1_(2)6"/>
      <sheetName val="3_바닥판설계6"/>
      <sheetName val="6월_공정외주6"/>
      <sheetName val="2_대외공문6"/>
      <sheetName val="2_총괄표6"/>
      <sheetName val="입출재고현황_(2)6"/>
      <sheetName val="504전기실_동부하-L6"/>
      <sheetName val="OUTER_AREA(겹침없음)6"/>
      <sheetName val="EL_표면적6"/>
      <sheetName val="TRE_TABLE6"/>
      <sheetName val="입찰내역_발주처_양식6"/>
      <sheetName val="turnover_reason퇴직사유6"/>
      <sheetName val="SKU_Basic_Data6"/>
      <sheetName val="Check_Qualidade4"/>
      <sheetName val="De_Para5"/>
      <sheetName val="Check_Aderencia4"/>
      <sheetName val="Drop-down_List5"/>
      <sheetName val="by_DD5"/>
      <sheetName val="VALIDACION_DE_DATOS5"/>
      <sheetName val="Jul-Sep_Actual_cost_(2)5"/>
      <sheetName val="Base_Farol4"/>
      <sheetName val="Gerencial_IL4"/>
      <sheetName val="Ventas_Campo4"/>
      <sheetName val="ACTOS_POR_RIESGO4"/>
      <sheetName val="drop_lists4"/>
      <sheetName val="MRL_NON_SUPPLY_URU4"/>
      <sheetName val="AIIM_-_Empresas_Ext_20124"/>
      <sheetName val="KPIs_Hana4"/>
      <sheetName val="Catalago_de_refacciones_4"/>
      <sheetName val="Existencias_al_07-Nov-20124"/>
      <sheetName val="Check_GG4"/>
      <sheetName val="Nombre_de_SOP4"/>
      <sheetName val="NAZ_Strategy"/>
      <sheetName val="Ta_4"/>
      <sheetName val="2__Indicadores4"/>
      <sheetName val="부재료_비교(11년_vs_10년)4"/>
      <sheetName val="_손익기01_XL_x005f_x0000__x04"/>
      <sheetName val="Lista_de_Entrenamientos_RSO4"/>
      <sheetName val="Tablero_SDG7"/>
      <sheetName val="Lista_Areas7"/>
      <sheetName val="One_Page7"/>
      <sheetName val="Sub-Productos_HN5"/>
      <sheetName val="Eficiencia_linea4"/>
      <sheetName val="_mngt_Pillar4"/>
      <sheetName val="Sheet3_(2)4"/>
      <sheetName val="요일_테이블_4"/>
      <sheetName val="Sheet2_(2)4"/>
      <sheetName val="Lao_&amp;_Cam4"/>
      <sheetName val="Hoegaarden_20194"/>
      <sheetName val="Lao_&amp;_Cam_20194"/>
      <sheetName val="Malaysia_20194"/>
      <sheetName val="Singapore_20194"/>
      <sheetName val="Other_Listings4"/>
      <sheetName val="Pauta_RPS_Distribuição3"/>
      <sheetName val="Estoque_(2)3"/>
      <sheetName val="Comp_Inseguros3"/>
      <sheetName val="BNR_2012_в_ящике3"/>
      <sheetName val="DATOS_DE_VALIDACIÓN3"/>
      <sheetName val="Datos_con3"/>
      <sheetName val="_Datos_Cond_3"/>
      <sheetName val="DO_NOT_MOVE3"/>
      <sheetName val="INGRESO_(2)3"/>
      <sheetName val="PG-K1610_(UEN_Areas)MNG3"/>
      <sheetName val="DATOS_GEN_3"/>
      <sheetName val="NUEVOS_CRITERIOS3"/>
      <sheetName val="Condiciones_Agua3"/>
      <sheetName val="Dropdown_list2"/>
      <sheetName val="Proced_2"/>
      <sheetName val="Drop_list2"/>
      <sheetName val="FX_Rates2"/>
      <sheetName val="Vagas_x_Candidatos2"/>
      <sheetName val="__한국_AMP_ASP-23_판㧤가격__2"/>
      <sheetName val="11_䡸화채무줝ⴌ(AFS,HTM)082"/>
      <sheetName val="Control_de_Fallas2"/>
      <sheetName val="Setup_for_Templates2"/>
      <sheetName val="Datos_emp2"/>
      <sheetName val="TIPO_DE_ACTO2"/>
      <sheetName val="%_cumplimiento_2"/>
      <sheetName val="%_CUMPLIMIENTO2"/>
      <sheetName val="Listas_y_equipos_a_evaluar2"/>
      <sheetName val="CRITICIDAD_DE_CI2"/>
      <sheetName val="Catálogo_de_CI2"/>
      <sheetName val="Data_Reporte2"/>
      <sheetName val="Read_me2"/>
      <sheetName val="Validation_lists2"/>
      <sheetName val="Cut_Machine_Summary2"/>
      <sheetName val="Daily_Dashboard2"/>
      <sheetName val="Champions_List1"/>
      <sheetName val="CALIFICACIONES_2019"/>
      <sheetName val="Lev_4_360_deg_check_Crit_Task"/>
      <sheetName val="Lev_4_Chk_IC_Stock_Crit_Task"/>
      <sheetName val="Lev_4_WMS_Putaway_Crit_Task"/>
      <sheetName val="Mapeo_SKUs2"/>
      <sheetName val="Vol_(Ds)2"/>
      <sheetName val="Vol_(Ka)2"/>
      <sheetName val="Vol_(Oth)2"/>
      <sheetName val="Vol_(Oth)_Cortesias2"/>
      <sheetName val="INPUT-Cust_Sugg_Margin(Ds)2"/>
      <sheetName val="On_Invoice2"/>
      <sheetName val="INPUT-Cust_Sugg_Margin(Ka)2"/>
      <sheetName val="INPUT_SKUs2"/>
      <sheetName val="Brand_P&amp;L"/>
      <sheetName val="SUPERMONT_P"/>
      <sheetName val="Data_selection"/>
      <sheetName val="1_"/>
      <sheetName val="Customer_&amp;_SO"/>
      <sheetName val="Session_Proposal"/>
      <sheetName val="PAR"/>
      <sheetName val="Lista de Motivos"/>
      <sheetName val="Ponto Crítico - Resp. Plano"/>
      <sheetName val="Lista Funcionários (2)"/>
      <sheetName val="PIRÂMIDE"/>
      <sheetName val="PAINEL RECOLHA CRÉDITO"/>
      <sheetName val="Values"/>
      <sheetName val="Industries"/>
      <sheetName val="Gráficos - CDD"/>
      <sheetName val="Nomenclatura"/>
      <sheetName val="TO TTZ"/>
      <sheetName val="CATÁLOGO DE PELIGROS"/>
      <sheetName val="2018"/>
      <sheetName val="SDCA"/>
      <sheetName val="Pivot"/>
      <sheetName val="Tipo Viaje"/>
      <sheetName val="Flota y Personal"/>
      <sheetName val="_x0000__x0005__x0000__x0000__x0000__x0000__x0000_"/>
      <sheetName val="연료전력(군포)"/>
      <sheetName val="적립수신"/>
      <sheetName val="순수통장"/>
      <sheetName val="일별"/>
      <sheetName val="원부재료1"/>
      <sheetName val="Выпадающие списки"/>
      <sheetName val="Списки"/>
      <sheetName val="미관리업소"/>
      <sheetName val="유류대 현황"/>
      <sheetName val="정평화"/>
      <sheetName val="김익성"/>
      <sheetName val="최일수"/>
      <sheetName val="정원구"/>
      <sheetName val="문공식"/>
      <sheetName val="박현일"/>
      <sheetName val="김진생"/>
      <sheetName val="Overdue(Feb)"/>
      <sheetName val="Overdue(Jan)"/>
      <sheetName val="취합"/>
      <sheetName val="PN+Extension"/>
      <sheetName val="Consolidator"/>
      <sheetName val="2.3 Projects Status"/>
      <sheetName val="架构"/>
      <sheetName val="库存模板"/>
      <sheetName val="陈列明细"/>
      <sheetName val="目标SKU"/>
      <sheetName val="Backup"/>
      <sheetName val="mapping (2)"/>
      <sheetName val="Ref."/>
      <sheetName val="折扣类型"/>
      <sheetName val="订单追踪_信阳市区_0825"/>
      <sheetName val="匹配"/>
      <sheetName val="SOP Freshness"/>
      <sheetName val="Sheet5"/>
      <sheetName val="[손익기01_XL_x0000__x0000_DePara6"/>
      <sheetName val="_손익기01_XL_x0000__x0000_DePara6"/>
      <sheetName val="_손익기01_XL_x005f_x0000__x3"/>
      <sheetName val="_손익기01_XL_x0000__x01"/>
      <sheetName val="_손익기01_XL_x0000__x2"/>
      <sheetName val="_손익기01_XL_x0000__x3"/>
      <sheetName val="序列"/>
      <sheetName val="概览"/>
      <sheetName val="1. 템플릿"/>
      <sheetName val="2. 작성 참고사항"/>
      <sheetName val="Master Data"/>
      <sheetName val="Source"/>
      <sheetName val="1월"/>
      <sheetName val="2월"/>
      <sheetName val="3월"/>
      <sheetName val="4월"/>
      <sheetName val="거리"/>
      <sheetName val="Table"/>
      <sheetName val="Consolidated_Project List"/>
      <sheetName val="Fixed Cost"/>
      <sheetName val="监控探头清单"/>
      <sheetName val="下拉选项"/>
      <sheetName val="不安全行为分类"/>
      <sheetName val="Dimension IN Sheet1!D1912"/>
      <sheetName val="Dimension IN 1912"/>
      <sheetName val="info for drop box"/>
      <sheetName val="bloques"/>
      <sheetName val="Plan de Acción MAZ"/>
      <sheetName val="TO_Data_Base19"/>
      <sheetName val="YTD_Summary18"/>
      <sheetName val="Month_Summary18"/>
      <sheetName val="Trial_Balance_MAY_200918"/>
      <sheetName val="TB_Pivot18"/>
      <sheetName val="total_per_LB_LB218"/>
      <sheetName val="Trial_Balance_Vlookup18"/>
      <sheetName val="Trial_Balance_APRIL_200918"/>
      <sheetName val="Roll_Out_AQ18"/>
      <sheetName val="Evolução_mandamentos18"/>
      <sheetName val="Planilha_resultados17"/>
      <sheetName val="Historico_200317"/>
      <sheetName val="Sig_Cycles_Accts_&amp;_Processes17"/>
      <sheetName val="Fixed_ZBB11"/>
      <sheetName val="E_法规NC11"/>
      <sheetName val="3_ISo_YTD11"/>
      <sheetName val="Données_LMU11"/>
      <sheetName val="Brazil_Sovereign11"/>
      <sheetName val="Resumen_Costo11"/>
      <sheetName val="Base_de_Dados11"/>
      <sheetName val="Extract_Loss11"/>
      <sheetName val="5_111"/>
      <sheetName val="QA_跟踪记录表11"/>
      <sheetName val="RG_Depots11"/>
      <sheetName val="material_data11"/>
      <sheetName val="other_data11"/>
      <sheetName val="Como_Estamos11"/>
      <sheetName val="Database_(RUR)Mar_YTD11"/>
      <sheetName val="SKU_Mapping11"/>
      <sheetName val="Drop_Down11"/>
      <sheetName val="Raw_Data11"/>
      <sheetName val="EBM-2_GHQ11"/>
      <sheetName val="Base_PEF12"/>
      <sheetName val="Controls_data13"/>
      <sheetName val="Testing_Template_Guidance11"/>
      <sheetName val="Test_Programs11"/>
      <sheetName val="Dados_BLP11"/>
      <sheetName val="FJJX_Bud_IB10"/>
      <sheetName val="JOB_PROFILE_-_LAS11"/>
      <sheetName val="ARdistr_(2)11"/>
      <sheetName val="look-up_data10"/>
      <sheetName val="Prd_Hierarchy(产品层级)10"/>
      <sheetName val="Com_(2PK)10"/>
      <sheetName val="Project_Code10"/>
      <sheetName val="요일_테이블11"/>
      <sheetName val="요일_테이블_(2)10"/>
      <sheetName val="Prd_Hierarchy(产品层次)10"/>
      <sheetName val="전사_PL12"/>
      <sheetName val="자금_제외_PL12"/>
      <sheetName val="자금_PL12"/>
      <sheetName val="전사_BS12"/>
      <sheetName val="자금_제외_BS12"/>
      <sheetName val="자금_BS12"/>
      <sheetName val="BS_계정_설명12"/>
      <sheetName val="_Cash_Flow(전사)12"/>
      <sheetName val="_Cash_Flow(자금제외)12"/>
      <sheetName val="_Cash_Flow(자금)12"/>
      <sheetName val="ROIC_12"/>
      <sheetName val="인건비_명세12"/>
      <sheetName val="판관비_명세12"/>
      <sheetName val="OH_Cost경비(내역)12"/>
      <sheetName val="OH_Cost경비(배부기준)12"/>
      <sheetName val="기타수지&amp;특별손익_명세12"/>
      <sheetName val="업무연락_(2)11"/>
      <sheetName val="제시_손익계산서11"/>
      <sheetName val="01_02월_성과급12"/>
      <sheetName val="M_7회차_담금_계획11"/>
      <sheetName val="팀별_실적11"/>
      <sheetName val="팀별_실적_(환산)11"/>
      <sheetName val="4__Inj_투자상세내역11"/>
      <sheetName val="3__Blow_투자_상세내역11"/>
      <sheetName val="Process_List11"/>
      <sheetName val="7_(2)11"/>
      <sheetName val="_손익기01_XL10"/>
      <sheetName val="Income_Stmt10"/>
      <sheetName val="drop_down_list10"/>
      <sheetName val="[손익기01_XL_x005f_x0000__x005f_x0000_DePara10"/>
      <sheetName val="[손익기01_XL10"/>
      <sheetName val="Quarterly_LBO_Model10"/>
      <sheetName val="Figures_Report9"/>
      <sheetName val="_손익기01_XL_x005f_x0000__x005f_x0000_DePara10"/>
      <sheetName val="Set_Up10"/>
      <sheetName val="15년_BL_사계10"/>
      <sheetName val="1_종합손익(도급)10"/>
      <sheetName val="1_종합손익(주택,개발)10"/>
      <sheetName val="2_실행예산10"/>
      <sheetName val="2_2과부족10"/>
      <sheetName val="2_3원가절감10"/>
      <sheetName val="8_외주비집행현황10"/>
      <sheetName val="9_자재비10"/>
      <sheetName val="10_현장집행10"/>
      <sheetName val="3_추가원가10"/>
      <sheetName val="3_추가원가_(2)10"/>
      <sheetName val="4_사전공사10"/>
      <sheetName val="5_추정공사비10"/>
      <sheetName val="6_금융비용10"/>
      <sheetName val="7_공사비집행현황(총괄)10"/>
      <sheetName val="11_1생산성10"/>
      <sheetName val="11_2인원산출10"/>
      <sheetName val="Classification_分类9"/>
      <sheetName val="Fare_prices9"/>
      <sheetName val="Hotel_prices9"/>
      <sheetName val="tab_STATUS_DO_PROCESSO_9"/>
      <sheetName val="Perf__Plan__Diário19"/>
      <sheetName val="In_(2)9"/>
      <sheetName val="__한국_AMP_ASP-23_판매가격__9"/>
      <sheetName val="CC_Down_load_07169"/>
      <sheetName val="변경실행(2차)_9"/>
      <sheetName val="나_출고9"/>
      <sheetName val="나_입고9"/>
      <sheetName val="09년_인건비(속리산)9"/>
      <sheetName val="합산목표(감가+57_5)9"/>
      <sheetName val="제조원가_원단위_분석9"/>
      <sheetName val="종합표양식(품의_&amp;_입고)_29"/>
      <sheetName val="원가관리_(동월대비)9"/>
      <sheetName val="b_balju_(2)9"/>
      <sheetName val="2-2_매출분석9"/>
      <sheetName val="몰드시스템_리스트9"/>
      <sheetName val="11_외화채무증권(AFS,HTM)089"/>
      <sheetName val="13_감액TEST_089"/>
      <sheetName val="12년_CF(9월)9"/>
      <sheetName val="중기조종사_단위단가9"/>
      <sheetName val="6PILE__(돌출)9"/>
      <sheetName val="기성청구_공문9"/>
      <sheetName val="Sheet1_(2)9"/>
      <sheetName val="CLASIFICACION_DE_AI9"/>
      <sheetName val="Base_da_Datos9"/>
      <sheetName val="slide_24_cat_A9"/>
      <sheetName val="slide_82_cat_b9"/>
      <sheetName val="Dados_dos_Produtos9"/>
      <sheetName val="Base_de_Datos8"/>
      <sheetName val="09~10년_매출계획9"/>
      <sheetName val="1_MDF1공장9"/>
      <sheetName val="Incident_유형구분표9"/>
      <sheetName val="3YP2016-Bottom_up8"/>
      <sheetName val="DD_list9"/>
      <sheetName val="Supply_Cost_Centers8"/>
      <sheetName val="2_카드채권(대출포함)8"/>
      <sheetName val="表21_净利润调节表8"/>
      <sheetName val="Cond__Inseguros8"/>
      <sheetName val="Comp__Inseguros8"/>
      <sheetName val="Lista_de_datos8"/>
      <sheetName val="MASTER_APP8"/>
      <sheetName val="Clasif_8"/>
      <sheetName val="Farol_Acciones8"/>
      <sheetName val="Lista_de_Entrenamientos8"/>
      <sheetName val="Unidades_SAC-REVENDA9"/>
      <sheetName val="FornecM_Check7"/>
      <sheetName val="Lista_CI8"/>
      <sheetName val="Estratificación_AI7"/>
      <sheetName val="condicion_inseguras7"/>
      <sheetName val="Actos_Inseguros7"/>
      <sheetName val="Control_de_incidentes7"/>
      <sheetName val="Plan_de_Acción7"/>
      <sheetName val="_DD_List8"/>
      <sheetName val="Share_Price_20028"/>
      <sheetName val="Issues_List_Payments7"/>
      <sheetName val="BEP_加薪_KPI7"/>
      <sheetName val="Dashboard_Prevención_Riesgos_7"/>
      <sheetName val="TOP_KPIs_MTM7"/>
      <sheetName val="PLAN_DE_ACCION7"/>
      <sheetName val="Faro_de_Indicadores7"/>
      <sheetName val="do_not_delete7"/>
      <sheetName val="Grafica_Actos7"/>
      <sheetName val="APAC_S7"/>
      <sheetName val="APAC_N7"/>
      <sheetName val="Slide_output7"/>
      <sheetName val="[손익기01_XL??DePara7"/>
      <sheetName val="Farol_Metas7"/>
      <sheetName val="Mod_Relac_7"/>
      <sheetName val="Condiciones_SyE7"/>
      <sheetName val="REALxMETA_-_CERVEJA9"/>
      <sheetName val="REALxMETA_-_REFRI9"/>
      <sheetName val="Directrices_de_Metas_20177"/>
      <sheetName val="Data_validation7"/>
      <sheetName val="_손익기01_XL_x005f_x005f_x005f_x0000__x005f_x005f_x7"/>
      <sheetName val="Hazards_Analysis-隐患分析7"/>
      <sheetName val="F08_-_Asia_Pac_Full_Year_Q38"/>
      <sheetName val="Top_Priorities8"/>
      <sheetName val="Listco_Stock8"/>
      <sheetName val="Intl_Purchase8"/>
      <sheetName val="FY_outlook8"/>
      <sheetName val="CY_outlook8"/>
      <sheetName val="Cash_metrics8"/>
      <sheetName val="P6_78"/>
      <sheetName val="DATOS_BASE7"/>
      <sheetName val="97_사업추정(WEKI)7"/>
      <sheetName val="Tong_hop7"/>
      <sheetName val="95_1_1이후취득자산(숨기기상태)7"/>
      <sheetName val="sum1_(2)7"/>
      <sheetName val="3_바닥판설계7"/>
      <sheetName val="6월_공정외주7"/>
      <sheetName val="2_대외공문7"/>
      <sheetName val="2_총괄표7"/>
      <sheetName val="입출재고현황_(2)7"/>
      <sheetName val="504전기실_동부하-L7"/>
      <sheetName val="OUTER_AREA(겹침없음)7"/>
      <sheetName val="EL_표면적7"/>
      <sheetName val="TRE_TABLE7"/>
      <sheetName val="입찰내역_발주처_양식7"/>
      <sheetName val="POC_LIST7"/>
      <sheetName val="turnover_reason퇴직사유7"/>
      <sheetName val="SKU_Basic_Data7"/>
      <sheetName val="Entity_Target7"/>
      <sheetName val="DETALLE_MENSUAL7"/>
      <sheetName val="Drop-down_List6"/>
      <sheetName val="by_DD6"/>
      <sheetName val="VALIDACION_DE_DATOS6"/>
      <sheetName val="Jul-Sep_Actual_cost_(2)6"/>
      <sheetName val="Check_Qualidade5"/>
      <sheetName val="De_Para6"/>
      <sheetName val="Check_Aderencia5"/>
      <sheetName val="_손익기01_XL_x005f_x0000__x05"/>
      <sheetName val="부재료_비교(11년_vs_10년)5"/>
      <sheetName val="Base_Farol5"/>
      <sheetName val="Gerencial_IL5"/>
      <sheetName val="Ventas_Campo5"/>
      <sheetName val="ACTOS_POR_RIESGO5"/>
      <sheetName val="drop_lists5"/>
      <sheetName val="MRL_NON_SUPPLY_URU5"/>
      <sheetName val="AIIM_-_Empresas_Ext_20125"/>
      <sheetName val="KPIs_Hana5"/>
      <sheetName val="Catalago_de_refacciones_5"/>
      <sheetName val="Existencias_al_07-Nov-20125"/>
      <sheetName val="Check_GG5"/>
      <sheetName val="Sheet3_(2)5"/>
      <sheetName val="Nombre_de_SOP5"/>
      <sheetName val="Lao_&amp;_Cam5"/>
      <sheetName val="Hoegaarden_20195"/>
      <sheetName val="Lao_&amp;_Cam_20195"/>
      <sheetName val="Malaysia_20195"/>
      <sheetName val="Singapore_20195"/>
      <sheetName val="Sheet2_(2)5"/>
      <sheetName val="요일_테이블_5"/>
      <sheetName val="Other_Listings5"/>
      <sheetName val="2__Indicadores5"/>
      <sheetName val="Ta_5"/>
      <sheetName val="Lista_de_Entrenamientos_RSO5"/>
      <sheetName val="Tablero_SDG8"/>
      <sheetName val="Lista_Areas8"/>
      <sheetName val="One_Page8"/>
      <sheetName val="Sub-Productos_HN6"/>
      <sheetName val="Eficiencia_linea5"/>
      <sheetName val="_mngt_Pillar5"/>
      <sheetName val="Pauta_RPS_Distribuição4"/>
      <sheetName val="Estoque_(2)4"/>
      <sheetName val="BNR_2012_в_ящике4"/>
      <sheetName val="Comp_Inseguros4"/>
      <sheetName val="DO_NOT_MOVE4"/>
      <sheetName val="DATOS_DE_VALIDACIÓN4"/>
      <sheetName val="Datos_con4"/>
      <sheetName val="_Datos_Cond_4"/>
      <sheetName val="INGRESO_(2)4"/>
      <sheetName val="PG-K1610_(UEN_Areas)MNG4"/>
      <sheetName val="DATOS_GEN_4"/>
      <sheetName val="NUEVOS_CRITERIOS4"/>
      <sheetName val="Condiciones_Agua4"/>
      <sheetName val="__한국_AMP_ASP-23_판㧤가격__3"/>
      <sheetName val="11_䡸화채무줝ⴌ(AFS,HTM)083"/>
      <sheetName val="Drop_list3"/>
      <sheetName val="FX_Rates3"/>
      <sheetName val="Dropdown_list3"/>
      <sheetName val="Vagas_x_Candidatos3"/>
      <sheetName val="Proced_3"/>
      <sheetName val="Cut_Machine_Summary3"/>
      <sheetName val="Control_de_Fallas3"/>
      <sheetName val="Setup_for_Templates3"/>
      <sheetName val="Datos_emp3"/>
      <sheetName val="Validation_lists3"/>
      <sheetName val="TIPO_DE_ACTO3"/>
      <sheetName val="CRITICIDAD_DE_CI3"/>
      <sheetName val="Catálogo_de_CI3"/>
      <sheetName val="%_CUMPLIMIENTO3"/>
      <sheetName val="%_cumplimiento_3"/>
      <sheetName val="CALIFICACIONES_20191"/>
      <sheetName val="Lev_4_360_deg_check_Crit_Task1"/>
      <sheetName val="Lev_4_Chk_IC_Stock_Crit_Task1"/>
      <sheetName val="Lev_4_WMS_Putaway_Crit_Task1"/>
      <sheetName val="Listas_y_equipos_a_evaluar3"/>
      <sheetName val="Data_Reporte3"/>
      <sheetName val="Read_me3"/>
      <sheetName val="NAZ_Strategy1"/>
      <sheetName val="Champions_List2"/>
      <sheetName val="Daily_Dashboard3"/>
      <sheetName val="Mapeo_SKUs3"/>
      <sheetName val="Vol_(Ds)3"/>
      <sheetName val="Vol_(Ka)3"/>
      <sheetName val="Vol_(Oth)3"/>
      <sheetName val="Vol_(Oth)_Cortesias3"/>
      <sheetName val="INPUT-Cust_Sugg_Margin(Ds)3"/>
      <sheetName val="On_Invoice3"/>
      <sheetName val="INPUT-Cust_Sugg_Margin(Ka)3"/>
      <sheetName val="INPUT_SKUs3"/>
      <sheetName val="Brand_P&amp;L1"/>
      <sheetName val="SUPERMONT_P1"/>
      <sheetName val="Data_selection1"/>
      <sheetName val="1_1"/>
      <sheetName val="Customer_&amp;_SO1"/>
      <sheetName val="Session_Proposal1"/>
      <sheetName val="Análise_Tempos"/>
      <sheetName val="Validação_de_Dados"/>
      <sheetName val="No_llenar_"/>
      <sheetName val="PDA_BOP"/>
      <sheetName val="Incentivo_Automóvil"/>
      <sheetName val="PROCESS_MD"/>
      <sheetName val="Lista_de_Motivos"/>
      <sheetName val="Ponto_Crítico_-_Resp__Plano"/>
      <sheetName val="Lista_Funcionários_(2)"/>
      <sheetName val="PAINEL_RECOLHA_CRÉDITO"/>
      <sheetName val="Gráficos_-_CDD"/>
      <sheetName val="YTD_Summary19"/>
      <sheetName val="Month_Summary19"/>
      <sheetName val="Trial_Balance_MAY_200919"/>
      <sheetName val="TB_Pivot19"/>
      <sheetName val="total_per_LB_LB219"/>
      <sheetName val="Trial_Balance_Vlookup19"/>
      <sheetName val="Trial_Balance_APRIL_200919"/>
      <sheetName val="TO_Data_Base20"/>
      <sheetName val="Roll_Out_AQ19"/>
      <sheetName val="Evolução_mandamentos19"/>
      <sheetName val="Planilha_resultados18"/>
      <sheetName val="Historico_200318"/>
      <sheetName val="Sig_Cycles_Accts_&amp;_Processes18"/>
      <sheetName val="Fixed_ZBB12"/>
      <sheetName val="3_ISo_YTD12"/>
      <sheetName val="E_法规NC12"/>
      <sheetName val="Données_LMU12"/>
      <sheetName val="Brazil_Sovereign12"/>
      <sheetName val="Resumen_Costo12"/>
      <sheetName val="Extract_Loss12"/>
      <sheetName val="QA_跟踪记录表12"/>
      <sheetName val="5_112"/>
      <sheetName val="Como_Estamos12"/>
      <sheetName val="Base_de_Dados12"/>
      <sheetName val="RG_Depots12"/>
      <sheetName val="material_data12"/>
      <sheetName val="other_data12"/>
      <sheetName val="Database_(RUR)Mar_YTD12"/>
      <sheetName val="SKU_Mapping12"/>
      <sheetName val="Drop_Down12"/>
      <sheetName val="Raw_Data12"/>
      <sheetName val="EBM-2_GHQ12"/>
      <sheetName val="Base_PEF13"/>
      <sheetName val="Testing_Template_Guidance12"/>
      <sheetName val="Test_Programs12"/>
      <sheetName val="Controls_data14"/>
      <sheetName val="Dados_BLP12"/>
      <sheetName val="ARdistr_(2)12"/>
      <sheetName val="FJJX_Bud_IB11"/>
      <sheetName val="look-up_data11"/>
      <sheetName val="Prd_Hierarchy(产品层级)11"/>
      <sheetName val="Com_(2PK)11"/>
      <sheetName val="JOB_PROFILE_-_LAS12"/>
      <sheetName val="요일_테이블12"/>
      <sheetName val="요일_테이블_(2)11"/>
      <sheetName val="Prd_Hierarchy(产品层次)11"/>
      <sheetName val="Project_Code11"/>
      <sheetName val="전사_PL13"/>
      <sheetName val="자금_제외_PL13"/>
      <sheetName val="자금_PL13"/>
      <sheetName val="전사_BS13"/>
      <sheetName val="자금_제외_BS13"/>
      <sheetName val="자금_BS13"/>
      <sheetName val="BS_계정_설명13"/>
      <sheetName val="_Cash_Flow(전사)13"/>
      <sheetName val="_Cash_Flow(자금제외)13"/>
      <sheetName val="_Cash_Flow(자금)13"/>
      <sheetName val="ROIC_13"/>
      <sheetName val="인건비_명세13"/>
      <sheetName val="판관비_명세13"/>
      <sheetName val="OH_Cost경비(내역)13"/>
      <sheetName val="OH_Cost경비(배부기준)13"/>
      <sheetName val="기타수지&amp;특별손익_명세13"/>
      <sheetName val="업무연락_(2)12"/>
      <sheetName val="제시_손익계산서12"/>
      <sheetName val="01_02월_성과급13"/>
      <sheetName val="M_7회차_담금_계획12"/>
      <sheetName val="팀별_실적12"/>
      <sheetName val="팀별_실적_(환산)12"/>
      <sheetName val="4__Inj_투자상세내역12"/>
      <sheetName val="3__Blow_투자_상세내역12"/>
      <sheetName val="Process_List12"/>
      <sheetName val="7_(2)12"/>
      <sheetName val="_손익기01_XL11"/>
      <sheetName val="Income_Stmt11"/>
      <sheetName val="drop_down_list11"/>
      <sheetName val="Figures_Report10"/>
      <sheetName val="[손익기01_XL_x005f_x0000__x005f_x0000_DePara11"/>
      <sheetName val="Quarterly_LBO_Model11"/>
      <sheetName val="[손익기01_XL11"/>
      <sheetName val="_손익기01_XL_x005f_x0000__x005f_x0000_DePara11"/>
      <sheetName val="15년_BL_사계11"/>
      <sheetName val="1_종합손익(도급)11"/>
      <sheetName val="1_종합손익(주택,개발)11"/>
      <sheetName val="2_실행예산11"/>
      <sheetName val="2_2과부족11"/>
      <sheetName val="2_3원가절감11"/>
      <sheetName val="8_외주비집행현황11"/>
      <sheetName val="9_자재비11"/>
      <sheetName val="10_현장집행11"/>
      <sheetName val="3_추가원가11"/>
      <sheetName val="3_추가원가_(2)11"/>
      <sheetName val="4_사전공사11"/>
      <sheetName val="5_추정공사비11"/>
      <sheetName val="6_금융비용11"/>
      <sheetName val="7_공사비집행현황(총괄)11"/>
      <sheetName val="11_1생산성11"/>
      <sheetName val="11_2인원산출11"/>
      <sheetName val="Classification_分类10"/>
      <sheetName val="Set_Up11"/>
      <sheetName val="Fare_prices10"/>
      <sheetName val="Hotel_prices10"/>
      <sheetName val="tab_STATUS_DO_PROCESSO_10"/>
      <sheetName val="Perf__Plan__Diário110"/>
      <sheetName val="In_(2)10"/>
      <sheetName val="__한국_AMP_ASP-23_판매가격__10"/>
      <sheetName val="CC_Down_load_071610"/>
      <sheetName val="변경실행(2차)_10"/>
      <sheetName val="나_출고10"/>
      <sheetName val="나_입고10"/>
      <sheetName val="09년_인건비(속리산)10"/>
      <sheetName val="합산목표(감가+57_5)10"/>
      <sheetName val="제조원가_원단위_분석10"/>
      <sheetName val="종합표양식(품의_&amp;_입고)_210"/>
      <sheetName val="원가관리_(동월대비)10"/>
      <sheetName val="b_balju_(2)10"/>
      <sheetName val="2-2_매출분석10"/>
      <sheetName val="몰드시스템_리스트10"/>
      <sheetName val="11_외화채무증권(AFS,HTM)0810"/>
      <sheetName val="13_감액TEST_0810"/>
      <sheetName val="12년_CF(9월)10"/>
      <sheetName val="중기조종사_단위단가10"/>
      <sheetName val="6PILE__(돌출)10"/>
      <sheetName val="기성청구_공문10"/>
      <sheetName val="Sheet1_(2)10"/>
      <sheetName val="CLASIFICACION_DE_AI10"/>
      <sheetName val="Base_da_Datos10"/>
      <sheetName val="slide_24_cat_A10"/>
      <sheetName val="slide_82_cat_b10"/>
      <sheetName val="Dados_dos_Produtos10"/>
      <sheetName val="09~10년_매출계획10"/>
      <sheetName val="1_MDF1공장10"/>
      <sheetName val="Incident_유형구분표10"/>
      <sheetName val="3YP2016-Bottom_up9"/>
      <sheetName val="DD_list10"/>
      <sheetName val="Base_de_Datos9"/>
      <sheetName val="Supply_Cost_Centers9"/>
      <sheetName val="2_카드채권(대출포함)9"/>
      <sheetName val="表21_净利润调节表9"/>
      <sheetName val="Cond__Inseguros9"/>
      <sheetName val="Comp__Inseguros9"/>
      <sheetName val="Lista_de_datos9"/>
      <sheetName val="MASTER_APP9"/>
      <sheetName val="Clasif_9"/>
      <sheetName val="Farol_Acciones9"/>
      <sheetName val="Lista_de_Entrenamientos9"/>
      <sheetName val="Unidades_SAC-REVENDA10"/>
      <sheetName val="FornecM_Check8"/>
      <sheetName val="Lista_CI9"/>
      <sheetName val="Estratificación_AI8"/>
      <sheetName val="condicion_inseguras8"/>
      <sheetName val="Actos_Inseguros8"/>
      <sheetName val="Control_de_incidentes8"/>
      <sheetName val="Plan_de_Acción8"/>
      <sheetName val="_DD_List9"/>
      <sheetName val="Share_Price_20029"/>
      <sheetName val="Issues_List_Payments8"/>
      <sheetName val="BEP_加薪_KPI8"/>
      <sheetName val="Faro_de_Indicadores8"/>
      <sheetName val="TOP_KPIs_MTM8"/>
      <sheetName val="PLAN_DE_ACCION8"/>
      <sheetName val="Grafica_Actos8"/>
      <sheetName val="POC_LIST8"/>
      <sheetName val="Dashboard_Prevención_Riesgos_8"/>
      <sheetName val="APAC_S8"/>
      <sheetName val="APAC_N8"/>
      <sheetName val="Slide_output8"/>
      <sheetName val="do_not_delete8"/>
      <sheetName val="[손익기01_XL??DePara8"/>
      <sheetName val="Farol_Metas8"/>
      <sheetName val="Mod_Relac_8"/>
      <sheetName val="Condiciones_SyE8"/>
      <sheetName val="REALxMETA_-_CERVEJA10"/>
      <sheetName val="REALxMETA_-_REFRI10"/>
      <sheetName val="Directrices_de_Metas_20178"/>
      <sheetName val="F08_-_Asia_Pac_Full_Year_Q39"/>
      <sheetName val="Top_Priorities9"/>
      <sheetName val="Listco_Stock9"/>
      <sheetName val="Intl_Purchase9"/>
      <sheetName val="FY_outlook9"/>
      <sheetName val="CY_outlook9"/>
      <sheetName val="Cash_metrics9"/>
      <sheetName val="P6_79"/>
      <sheetName val="DATOS_BASE8"/>
      <sheetName val="DETALLE_MENSUAL8"/>
      <sheetName val="Entity_Target8"/>
      <sheetName val="VALIDACION_DE_DATOS7"/>
      <sheetName val="_손익기01_XL_x005f_x005f_x005f_x0000__x005f_x005f_x8"/>
      <sheetName val="Hazards_Analysis-隐患分析8"/>
      <sheetName val="97_사업추정(WEKI)8"/>
      <sheetName val="Tong_hop8"/>
      <sheetName val="95_1_1이후취득자산(숨기기상태)8"/>
      <sheetName val="sum1_(2)8"/>
      <sheetName val="3_바닥판설계8"/>
      <sheetName val="6월_공정외주8"/>
      <sheetName val="2_대외공문8"/>
      <sheetName val="2_총괄표8"/>
      <sheetName val="입출재고현황_(2)8"/>
      <sheetName val="504전기실_동부하-L8"/>
      <sheetName val="OUTER_AREA(겹침없음)8"/>
      <sheetName val="EL_표면적8"/>
      <sheetName val="TRE_TABLE8"/>
      <sheetName val="입찰내역_발주처_양식8"/>
      <sheetName val="Data_validation8"/>
      <sheetName val="turnover_reason퇴직사유8"/>
      <sheetName val="SKU_Basic_Data8"/>
      <sheetName val="Jul-Sep_Actual_cost_(2)7"/>
      <sheetName val="Drop-down_List7"/>
      <sheetName val="by_DD7"/>
      <sheetName val="Check_Qualidade6"/>
      <sheetName val="Check_Aderencia6"/>
      <sheetName val="De_Para7"/>
      <sheetName val="Base_Farol6"/>
      <sheetName val="Gerencial_IL6"/>
      <sheetName val="Ventas_Campo6"/>
      <sheetName val="ACTOS_POR_RIESGO6"/>
      <sheetName val="drop_lists6"/>
      <sheetName val="MRL_NON_SUPPLY_URU6"/>
      <sheetName val="AIIM_-_Empresas_Ext_20126"/>
      <sheetName val="KPIs_Hana6"/>
      <sheetName val="Catalago_de_refacciones_6"/>
      <sheetName val="Existencias_al_07-Nov-20126"/>
      <sheetName val="Check_GG6"/>
      <sheetName val="Nombre_de_SOP6"/>
      <sheetName val="Ta_6"/>
      <sheetName val="2__Indicadores6"/>
      <sheetName val="부재료_비교(11년_vs_10년)6"/>
      <sheetName val="_손익기01_XL_x005f_x0000__x06"/>
      <sheetName val="Lista_de_Entrenamientos_RSO6"/>
      <sheetName val="Tablero_SDG9"/>
      <sheetName val="Lista_Areas9"/>
      <sheetName val="One_Page9"/>
      <sheetName val="Sub-Productos_HN7"/>
      <sheetName val="Eficiencia_linea6"/>
      <sheetName val="_mngt_Pillar6"/>
      <sheetName val="Sheet3_(2)6"/>
      <sheetName val="요일_테이블_6"/>
      <sheetName val="Sheet2_(2)6"/>
      <sheetName val="Lao_&amp;_Cam6"/>
      <sheetName val="Hoegaarden_20196"/>
      <sheetName val="Lao_&amp;_Cam_20196"/>
      <sheetName val="Malaysia_20196"/>
      <sheetName val="Singapore_20196"/>
      <sheetName val="Other_Listings6"/>
      <sheetName val="Pauta_RPS_Distribuição5"/>
      <sheetName val="Estoque_(2)5"/>
      <sheetName val="Comp_Inseguros5"/>
      <sheetName val="BNR_2012_в_ящике5"/>
      <sheetName val="DATOS_DE_VALIDACIÓN5"/>
      <sheetName val="Datos_con5"/>
      <sheetName val="_Datos_Cond_5"/>
      <sheetName val="DO_NOT_MOVE5"/>
      <sheetName val="INGRESO_(2)5"/>
      <sheetName val="PG-K1610_(UEN_Areas)MNG5"/>
      <sheetName val="DATOS_GEN_5"/>
      <sheetName val="NUEVOS_CRITERIOS5"/>
      <sheetName val="Condiciones_Agua5"/>
      <sheetName val="Dropdown_list4"/>
      <sheetName val="FX_Rates4"/>
      <sheetName val="Vagas_x_Candidatos4"/>
      <sheetName val="__한국_AMP_ASP-23_판㧤가격__4"/>
      <sheetName val="11_䡸화채무줝ⴌ(AFS,HTM)084"/>
      <sheetName val="Drop_list4"/>
      <sheetName val="Proced_4"/>
      <sheetName val="Control_de_Fallas4"/>
      <sheetName val="Setup_for_Templates4"/>
      <sheetName val="Datos_emp4"/>
      <sheetName val="TIPO_DE_ACTO4"/>
      <sheetName val="%_cumplimiento_4"/>
      <sheetName val="%_CUMPLIMIENTO4"/>
      <sheetName val="Listas_y_equipos_a_evaluar4"/>
      <sheetName val="CRITICIDAD_DE_CI4"/>
      <sheetName val="Catálogo_de_CI4"/>
      <sheetName val="Data_Reporte4"/>
      <sheetName val="Read_me4"/>
      <sheetName val="Validation_lists4"/>
      <sheetName val="Cut_Machine_Summary4"/>
      <sheetName val="Daily_Dashboard4"/>
      <sheetName val="Champions_List3"/>
      <sheetName val="NAZ_Strategy2"/>
      <sheetName val="CALIFICACIONES_20192"/>
      <sheetName val="Lev_4_360_deg_check_Crit_Task2"/>
      <sheetName val="Lev_4_Chk_IC_Stock_Crit_Task2"/>
      <sheetName val="Lev_4_WMS_Putaway_Crit_Task2"/>
      <sheetName val="Mapeo_SKUs4"/>
      <sheetName val="Vol_(Ds)4"/>
      <sheetName val="Vol_(Ka)4"/>
      <sheetName val="Vol_(Oth)4"/>
      <sheetName val="Vol_(Oth)_Cortesias4"/>
      <sheetName val="INPUT-Cust_Sugg_Margin(Ds)4"/>
      <sheetName val="On_Invoice4"/>
      <sheetName val="INPUT-Cust_Sugg_Margin(Ka)4"/>
      <sheetName val="INPUT_SKUs4"/>
      <sheetName val="Brand_P&amp;L2"/>
      <sheetName val="SUPERMONT_P2"/>
      <sheetName val="Data_selection2"/>
      <sheetName val="1_2"/>
      <sheetName val="Customer_&amp;_SO2"/>
      <sheetName val="Session_Proposal2"/>
      <sheetName val="Análise_Tempos1"/>
      <sheetName val="Validação_de_Dados1"/>
      <sheetName val="No_llenar_1"/>
      <sheetName val="PDA_BOP1"/>
      <sheetName val="Incentivo_Automóvil1"/>
      <sheetName val="PROCESS_MD1"/>
      <sheetName val="Lista_de_Motivos1"/>
      <sheetName val="Ponto_Crítico_-_Resp__Plano1"/>
      <sheetName val="Lista_Funcionários_(2)1"/>
      <sheetName val="PAINEL_RECOLHA_CRÉDITO1"/>
      <sheetName val="Gráficos_-_CDD1"/>
      <sheetName val="Dropdown_Menu"/>
      <sheetName val="Project_List"/>
      <sheetName val="Выпадающие_списки"/>
      <sheetName val="Xref"/>
      <sheetName val="IQ_SALE_REAL_ESTATE_CF_FIN"/>
      <sheetName val="IQ_SALE_REAL_ESTATE_CF_INS"/>
      <sheetName val="IQ_SALE_REAL_ESTATE_CF_UTI"/>
      <sheetName val="IQ_SHORT_INTEREST_PERCENT"/>
      <sheetName val="IQ_TAX_EQUIV_NET_INT_INC"/>
      <sheetName val="IQ_TOTAL_DEBT_ISSUED_BNK"/>
      <sheetName val="IQ_TOTAL_DEBT_ISSUED_FIN"/>
      <sheetName val="IQ_TOTAL_DEBT_ISSUED_REIT"/>
      <sheetName val="IQ_TOTAL_DEBT_ISSUED_UTI"/>
      <sheetName val="IQ_TOTAL_DEBT_ISSUES_INS"/>
      <sheetName val="IQ_TOTAL_DEBT_OVER_EBITDA"/>
      <sheetName val="Razão Social"/>
      <sheetName val="TB"/>
      <sheetName val="MOTOSxCONDUTOR"/>
      <sheetName val="Plan4"/>
      <sheetName val="Manage to Sustain"/>
      <sheetName val="DropLists"/>
      <sheetName val="Packages Info"/>
      <sheetName val="Meeting List"/>
      <sheetName val="유류대_현황"/>
      <sheetName val="mapping_(2)"/>
      <sheetName val="Ref_"/>
      <sheetName val="2_3_Projects_Status"/>
      <sheetName val="1__템플릿"/>
      <sheetName val="2__작성_참고사항"/>
      <sheetName val="Listas_desplegables"/>
      <sheetName val="Resumen_General"/>
      <sheetName val="Cátalogo_de_CI"/>
      <sheetName val="Hoja2_(2)"/>
      <sheetName val="Technology_check_list"/>
      <sheetName val="Status_de_Usuario"/>
      <sheetName val="Actos_y_Condiciones_"/>
      <sheetName val="NO_BORRAR"/>
      <sheetName val="Formato_checklist_Lab"/>
      <sheetName val="Consolidated_Project_List"/>
      <sheetName val="Fixed_Cost"/>
      <sheetName val="Text"/>
      <sheetName val="3. Training &amp; travel"/>
      <sheetName val="Sheet6"/>
      <sheetName val="Supporting"/>
      <sheetName val="Admin"/>
      <sheetName val="OPCIONES"/>
      <sheetName val="RyNV detectados "/>
      <sheetName val="Curva 2021"/>
      <sheetName val="YTD_Summary20"/>
      <sheetName val="Month_Summary20"/>
      <sheetName val="Trial_Balance_MAY_200920"/>
      <sheetName val="TB_Pivot20"/>
      <sheetName val="total_per_LB_LB220"/>
      <sheetName val="Trial_Balance_Vlookup20"/>
      <sheetName val="Trial_Balance_APRIL_200920"/>
      <sheetName val="TO_Data_Base21"/>
      <sheetName val="Roll_Out_AQ20"/>
      <sheetName val="Evolução_mandamentos20"/>
      <sheetName val="Planilha_resultados19"/>
      <sheetName val="Historico_200319"/>
      <sheetName val="Sig_Cycles_Accts_&amp;_Processes19"/>
      <sheetName val="Fixed_ZBB13"/>
      <sheetName val="3_ISo_YTD13"/>
      <sheetName val="E_法规NC13"/>
      <sheetName val="Données_LMU13"/>
      <sheetName val="Brazil_Sovereign13"/>
      <sheetName val="Resumen_Costo13"/>
      <sheetName val="Extract_Loss13"/>
      <sheetName val="QA_跟踪记录表13"/>
      <sheetName val="5_113"/>
      <sheetName val="Como_Estamos13"/>
      <sheetName val="Base_de_Dados13"/>
      <sheetName val="RG_Depots13"/>
      <sheetName val="material_data13"/>
      <sheetName val="other_data13"/>
      <sheetName val="Database_(RUR)Mar_YTD13"/>
      <sheetName val="SKU_Mapping13"/>
      <sheetName val="Drop_Down13"/>
      <sheetName val="Raw_Data13"/>
      <sheetName val="EBM-2_GHQ13"/>
      <sheetName val="Base_PEF14"/>
      <sheetName val="Testing_Template_Guidance13"/>
      <sheetName val="Test_Programs13"/>
      <sheetName val="Controls_data15"/>
      <sheetName val="Dados_BLP13"/>
      <sheetName val="ARdistr_(2)13"/>
      <sheetName val="[손익기01_XLDePara7"/>
      <sheetName val="FJJX_Bud_IB12"/>
      <sheetName val="look-up_data12"/>
      <sheetName val="Prd_Hierarchy(产品层级)12"/>
      <sheetName val="Com_(2PK)12"/>
      <sheetName val="JOB_PROFILE_-_LAS13"/>
      <sheetName val="요일_테이블13"/>
      <sheetName val="요일_테이블_(2)12"/>
      <sheetName val="Prd_Hierarchy(产品层次)12"/>
      <sheetName val="Project_Code12"/>
      <sheetName val="전사_PL14"/>
      <sheetName val="자금_제외_PL14"/>
      <sheetName val="자금_PL14"/>
      <sheetName val="전사_BS14"/>
      <sheetName val="자금_제외_BS14"/>
      <sheetName val="자금_BS14"/>
      <sheetName val="BS_계정_설명14"/>
      <sheetName val="_Cash_Flow(전사)14"/>
      <sheetName val="_Cash_Flow(자금제외)14"/>
      <sheetName val="_Cash_Flow(자금)14"/>
      <sheetName val="ROIC_14"/>
      <sheetName val="인건비_명세14"/>
      <sheetName val="판관비_명세14"/>
      <sheetName val="OH_Cost경비(내역)14"/>
      <sheetName val="OH_Cost경비(배부기준)14"/>
      <sheetName val="기타수지&amp;특별손익_명세14"/>
      <sheetName val="업무연락_(2)13"/>
      <sheetName val="제시_손익계산서13"/>
      <sheetName val="01_02월_성과급14"/>
      <sheetName val="M_7회차_담금_계획13"/>
      <sheetName val="팀별_실적13"/>
      <sheetName val="팀별_실적_(환산)13"/>
      <sheetName val="4__Inj_투자상세내역13"/>
      <sheetName val="3__Blow_투자_상세내역13"/>
      <sheetName val="Process_List13"/>
      <sheetName val="7_(2)13"/>
      <sheetName val="_손익기01_XL12"/>
      <sheetName val="Income_Stmt12"/>
      <sheetName val="drop_down_list12"/>
      <sheetName val="Figures_Report11"/>
      <sheetName val="[손익기01_XL_x005f_x0000__x005f_x0000_DePara12"/>
      <sheetName val="Quarterly_LBO_Model12"/>
      <sheetName val="[손익기01_XL12"/>
      <sheetName val="_손익기01_XL_x005f_x0000__x005f_x0000_DePara12"/>
      <sheetName val="15년_BL_사계12"/>
      <sheetName val="1_종합손익(도급)12"/>
      <sheetName val="1_종합손익(주택,개발)12"/>
      <sheetName val="2_실행예산12"/>
      <sheetName val="2_2과부족12"/>
      <sheetName val="2_3원가절감12"/>
      <sheetName val="8_외주비집행현황12"/>
      <sheetName val="9_자재비12"/>
      <sheetName val="10_현장집행12"/>
      <sheetName val="3_추가원가12"/>
      <sheetName val="3_추가원가_(2)12"/>
      <sheetName val="4_사전공사12"/>
      <sheetName val="5_추정공사비12"/>
      <sheetName val="6_금융비용12"/>
      <sheetName val="7_공사비집행현황(총괄)12"/>
      <sheetName val="11_1생산성12"/>
      <sheetName val="11_2인원산출12"/>
      <sheetName val="Classification_分类11"/>
      <sheetName val="Set_Up12"/>
      <sheetName val="Fare_prices11"/>
      <sheetName val="Hotel_prices11"/>
      <sheetName val="tab_STATUS_DO_PROCESSO_11"/>
      <sheetName val="Perf__Plan__Diário111"/>
      <sheetName val="In_(2)11"/>
      <sheetName val="__한국_AMP_ASP-23_판매가격__11"/>
      <sheetName val="CC_Down_load_071611"/>
      <sheetName val="변경실행(2차)_11"/>
      <sheetName val="나_출고11"/>
      <sheetName val="나_입고11"/>
      <sheetName val="09년_인건비(속리산)11"/>
      <sheetName val="합산목표(감가+57_5)11"/>
      <sheetName val="제조원가_원단위_분석11"/>
      <sheetName val="종합표양식(품의_&amp;_입고)_211"/>
      <sheetName val="원가관리_(동월대비)11"/>
      <sheetName val="b_balju_(2)11"/>
      <sheetName val="2-2_매출분석11"/>
      <sheetName val="몰드시스템_리스트11"/>
      <sheetName val="11_외화채무증권(AFS,HTM)0811"/>
      <sheetName val="13_감액TEST_0811"/>
      <sheetName val="12년_CF(9월)11"/>
      <sheetName val="중기조종사_단위단가11"/>
      <sheetName val="6PILE__(돌출)11"/>
      <sheetName val="기성청구_공문11"/>
      <sheetName val="Sheet1_(2)11"/>
      <sheetName val="CLASIFICACION_DE_AI11"/>
      <sheetName val="Base_da_Datos11"/>
      <sheetName val="slide_24_cat_A11"/>
      <sheetName val="slide_82_cat_b11"/>
      <sheetName val="Dados_dos_Produtos11"/>
      <sheetName val="09~10년_매출계획11"/>
      <sheetName val="1_MDF1공장11"/>
      <sheetName val="Incident_유형구분표11"/>
      <sheetName val="3YP2016-Bottom_up10"/>
      <sheetName val="DD_list11"/>
      <sheetName val="Base_de_Datos10"/>
      <sheetName val="_손익기01_XLDePara7"/>
      <sheetName val="2_카드채권(대출포함)10"/>
      <sheetName val="表21_净利润调节表10"/>
      <sheetName val="MASTER_APP10"/>
      <sheetName val="Cond__Inseguros10"/>
      <sheetName val="Comp__Inseguros10"/>
      <sheetName val="Lista_de_datos10"/>
      <sheetName val="Supply_Cost_Centers10"/>
      <sheetName val="Clasif_10"/>
      <sheetName val="Farol_Acciones10"/>
      <sheetName val="Lista_de_Entrenamientos10"/>
      <sheetName val="Unidades_SAC-REVENDA11"/>
      <sheetName val="FornecM_Check9"/>
      <sheetName val="Lista_CI10"/>
      <sheetName val="Estratificación_AI9"/>
      <sheetName val="condicion_inseguras9"/>
      <sheetName val="Actos_Inseguros9"/>
      <sheetName val="Control_de_incidentes9"/>
      <sheetName val="Plan_de_Acción9"/>
      <sheetName val="_DD_List10"/>
      <sheetName val="Share_Price_200210"/>
      <sheetName val="BEP_加薪_KPI9"/>
      <sheetName val="F08_-_Asia_Pac_Full_Year_Q310"/>
      <sheetName val="Top_Priorities10"/>
      <sheetName val="Listco_Stock10"/>
      <sheetName val="Intl_Purchase10"/>
      <sheetName val="FY_outlook10"/>
      <sheetName val="CY_outlook10"/>
      <sheetName val="Cash_metrics10"/>
      <sheetName val="P6_710"/>
      <sheetName val="DATOS_BASE9"/>
      <sheetName val="Issues_List_Payments9"/>
      <sheetName val="Faro_de_Indicadores9"/>
      <sheetName val="TOP_KPIs_MTM9"/>
      <sheetName val="PLAN_DE_ACCION9"/>
      <sheetName val="Grafica_Actos9"/>
      <sheetName val="POC_LIST9"/>
      <sheetName val="Dashboard_Prevención_Riesgos_9"/>
      <sheetName val="APAC_S9"/>
      <sheetName val="APAC_N9"/>
      <sheetName val="Slide_output9"/>
      <sheetName val="do_not_delete9"/>
      <sheetName val="[손익기01_XL??DePara9"/>
      <sheetName val="Farol_Metas9"/>
      <sheetName val="Mod_Relac_9"/>
      <sheetName val="Condiciones_SyE9"/>
      <sheetName val="REALxMETA_-_CERVEJA11"/>
      <sheetName val="REALxMETA_-_REFRI11"/>
      <sheetName val="Directrices_de_Metas_20179"/>
      <sheetName val="DETALLE_MENSUAL9"/>
      <sheetName val="Entity_Target9"/>
      <sheetName val="VALIDACION_DE_DATOS8"/>
      <sheetName val="_손익기01_XL_x005f_x005f_x005f_x0000__x005f_x005f_x9"/>
      <sheetName val="Hazards_Analysis-隐患分析9"/>
      <sheetName val="97_사업추정(WEKI)9"/>
      <sheetName val="Tong_hop9"/>
      <sheetName val="95_1_1이후취득자산(숨기기상태)9"/>
      <sheetName val="sum1_(2)9"/>
      <sheetName val="3_바닥판설계9"/>
      <sheetName val="6월_공정외주9"/>
      <sheetName val="2_대외공문9"/>
      <sheetName val="2_총괄표9"/>
      <sheetName val="입출재고현황_(2)9"/>
      <sheetName val="504전기실_동부하-L9"/>
      <sheetName val="OUTER_AREA(겹침없음)9"/>
      <sheetName val="EL_표면적9"/>
      <sheetName val="TRE_TABLE9"/>
      <sheetName val="입찰내역_발주처_양식9"/>
      <sheetName val="Data_validation9"/>
      <sheetName val="turnover_reason퇴직사유9"/>
      <sheetName val="SKU_Basic_Data9"/>
      <sheetName val="Jul-Sep_Actual_cost_(2)8"/>
      <sheetName val="Drop-down_List8"/>
      <sheetName val="by_DD8"/>
      <sheetName val="Check_Qualidade7"/>
      <sheetName val="Check_Aderencia7"/>
      <sheetName val="De_Para8"/>
      <sheetName val="Base_Farol7"/>
      <sheetName val="Gerencial_IL7"/>
      <sheetName val="Ventas_Campo7"/>
      <sheetName val="ACTOS_POR_RIESGO7"/>
      <sheetName val="drop_lists7"/>
      <sheetName val="MRL_NON_SUPPLY_URU7"/>
      <sheetName val="AIIM_-_Empresas_Ext_20127"/>
      <sheetName val="KPIs_Hana7"/>
      <sheetName val="Catalago_de_refacciones_7"/>
      <sheetName val="Existencias_al_07-Nov-20127"/>
      <sheetName val="Check_GG7"/>
      <sheetName val="Nombre_de_SOP7"/>
      <sheetName val="Ta_7"/>
      <sheetName val="2__Indicadores7"/>
      <sheetName val="부재료_비교(11년_vs_10년)7"/>
      <sheetName val="_손익기01_XL_x005f_x0000__x07"/>
      <sheetName val="_mngt_Pillar7"/>
      <sheetName val="Sheet3_(2)7"/>
      <sheetName val="Lista_de_Entrenamientos_RSO7"/>
      <sheetName val="Tablero_SDG10"/>
      <sheetName val="Lista_Areas10"/>
      <sheetName val="One_Page10"/>
      <sheetName val="Sub-Productos_HN8"/>
      <sheetName val="Eficiencia_linea7"/>
      <sheetName val="요일_테이블_7"/>
      <sheetName val="Sheet2_(2)7"/>
      <sheetName val="Lao_&amp;_Cam7"/>
      <sheetName val="Hoegaarden_20197"/>
      <sheetName val="Lao_&amp;_Cam_20197"/>
      <sheetName val="Malaysia_20197"/>
      <sheetName val="Singapore_20197"/>
      <sheetName val="Other_Listings7"/>
      <sheetName val="Pauta_RPS_Distribuição6"/>
      <sheetName val="Estoque_(2)6"/>
      <sheetName val="_손익기01_XL_x02"/>
      <sheetName val="Comp_Inseguros6"/>
      <sheetName val="BNR_2012_в_ящике6"/>
      <sheetName val="DATOS_DE_VALIDACIÓN6"/>
      <sheetName val="Datos_con6"/>
      <sheetName val="_Datos_Cond_6"/>
      <sheetName val="DO_NOT_MOVE6"/>
      <sheetName val="INGRESO_(2)6"/>
      <sheetName val="PG-K1610_(UEN_Areas)MNG6"/>
      <sheetName val="DATOS_GEN_6"/>
      <sheetName val="NUEVOS_CRITERIOS6"/>
      <sheetName val="Condiciones_Agua6"/>
      <sheetName val="Dropdown_list5"/>
      <sheetName val="__한국_AMP_ASP-23_판㧤가격__5"/>
      <sheetName val="11_䡸화채무줝ⴌ(AFS,HTM)085"/>
      <sheetName val="Drop_list5"/>
      <sheetName val="FX_Rates5"/>
      <sheetName val="Vagas_x_Candidatos5"/>
      <sheetName val="Proced_5"/>
      <sheetName val="Cut_Machine_Summary5"/>
      <sheetName val="Control_de_Fallas5"/>
      <sheetName val="Setup_for_Templates5"/>
      <sheetName val="Datos_emp5"/>
      <sheetName val="Validation_lists5"/>
      <sheetName val="TIPO_DE_ACTO5"/>
      <sheetName val="CRITICIDAD_DE_CI5"/>
      <sheetName val="Catálogo_de_CI5"/>
      <sheetName val="%_CUMPLIMIENTO5"/>
      <sheetName val="%_cumplimiento_5"/>
      <sheetName val="CALIFICACIONES_20193"/>
      <sheetName val="Lev_4_360_deg_check_Crit_Task3"/>
      <sheetName val="Lev_4_Chk_IC_Stock_Crit_Task3"/>
      <sheetName val="Lev_4_WMS_Putaway_Crit_Task3"/>
      <sheetName val="Listas_y_equipos_a_evaluar5"/>
      <sheetName val="Data_Reporte5"/>
      <sheetName val="Read_me5"/>
      <sheetName val="NAZ_Strategy3"/>
      <sheetName val="Champions_List4"/>
      <sheetName val="Daily_Dashboard5"/>
      <sheetName val="Mapeo_SKUs5"/>
      <sheetName val="Vol_(Ds)5"/>
      <sheetName val="Vol_(Ka)5"/>
      <sheetName val="Vol_(Oth)5"/>
      <sheetName val="Vol_(Oth)_Cortesias5"/>
      <sheetName val="INPUT-Cust_Sugg_Margin(Ds)5"/>
      <sheetName val="On_Invoice5"/>
      <sheetName val="INPUT-Cust_Sugg_Margin(Ka)5"/>
      <sheetName val="INPUT_SKUs5"/>
      <sheetName val="Brand_P&amp;L3"/>
      <sheetName val="SUPERMONT_P3"/>
      <sheetName val="Data_selection3"/>
      <sheetName val="1_3"/>
      <sheetName val="Customer_&amp;_SO3"/>
      <sheetName val="Session_Proposal3"/>
      <sheetName val="Análise_Tempos2"/>
      <sheetName val="Validação_de_Dados2"/>
      <sheetName val="No_llenar_2"/>
      <sheetName val="PDA_BOP2"/>
      <sheetName val="Incentivo_Automóvil2"/>
      <sheetName val="PROCESS_MD2"/>
      <sheetName val="Lista_de_Motivos2"/>
      <sheetName val="Ponto_Crítico_-_Resp__Plano2"/>
      <sheetName val="Lista_Funcionários_(2)2"/>
      <sheetName val="PAINEL_RECOLHA_CRÉDITO2"/>
      <sheetName val="Gráficos_-_CDD2"/>
      <sheetName val="Dropdown_Menu1"/>
      <sheetName val="Project_List1"/>
      <sheetName val="Выпадающие_списки1"/>
      <sheetName val="SOP_Freshness"/>
      <sheetName val="Master_Data"/>
      <sheetName val="Dimension_IN_Sheet1!D1912"/>
      <sheetName val="Dimension_IN_1912"/>
      <sheetName val="自定义"/>
      <sheetName val="[손익기01_XL_x0000__x0000_DePara8"/>
      <sheetName val="_손익기01_XL_x0000__x0000_DePara8"/>
      <sheetName val="_손익기01_XL_x0000__x03"/>
      <sheetName val="[손익기01_XL_x0000__x0000_DePara9"/>
      <sheetName val="_손익기01_XL_x0000__x0000_DePara9"/>
      <sheetName val="_손익기01_XL_x0000__x04"/>
      <sheetName val="_손익기01_XL_x005f_x0000__x4"/>
      <sheetName val="_손익기01_XL_x005f_x0000__x5"/>
      <sheetName val="_손익기01_XL_x005f_x0000__x6"/>
      <sheetName val="链接数据"/>
      <sheetName val="类型"/>
      <sheetName val="2020 MMR12"/>
      <sheetName val="不安全行为分析"/>
      <sheetName val="입문 트랜드(종합분석)"/>
      <sheetName val="Codes"/>
      <sheetName val="Maestras"/>
      <sheetName val="Master CE"/>
      <sheetName val="CE_Final "/>
      <sheetName val="CALENDAR"/>
      <sheetName val="OL LIST"/>
      <sheetName val="YTD GUEST LIST"/>
      <sheetName val="Session Full list"/>
      <sheetName val="FOOD PAYMENT update JAN"/>
      <sheetName val="Rate card F19 "/>
      <sheetName val="Master Plan  (update)"/>
      <sheetName val="The KPI "/>
      <sheetName val="Mentor Plan "/>
      <sheetName val="Master Plan "/>
      <sheetName val="Tier 1 GOV_PC Networking "/>
      <sheetName val="Tier 1 LBO "/>
      <sheetName val="工作表7"/>
      <sheetName val="Introduction"/>
      <sheetName val="Preferred Option"/>
      <sheetName val="KPIs- TTP, PTP, People Turnover"/>
      <sheetName val="3_ReasonCode"/>
      <sheetName val="_손익기01.XL_x005f_x0000__x005f_x005f_x0"/>
      <sheetName val="pp"/>
      <sheetName val="Book1"/>
      <sheetName val="部门"/>
      <sheetName val="1월 목표"/>
      <sheetName val="FILIAL MINAS"/>
      <sheetName val="IT_CHNG_01-K"/>
      <sheetName val="IPE"/>
      <sheetName val="GBP_BODS"/>
      <sheetName val="GFP_CFIN"/>
      <sheetName val="GDP_MDG"/>
      <sheetName val="GUP_SLT"/>
      <sheetName val="GAP_SOL"/>
      <sheetName val="GXP_PO"/>
      <sheetName val="%_Automation_Analysis_Business"/>
      <sheetName val="Curvas"/>
      <sheetName val="Fechas"/>
      <sheetName val="Eficiencias"/>
      <sheetName val="KPI's"/>
      <sheetName val="Por PPR"/>
      <sheetName val="Hoja6"/>
      <sheetName val="Por_PPR"/>
      <sheetName val="BD_Geral"/>
      <sheetName val="Produtos_e_Custos1"/>
      <sheetName val="EE"/>
      <sheetName val="BD_-_Realizado1"/>
      <sheetName val="Cadastro_de_Veículos1"/>
      <sheetName val="Sispec"/>
      <sheetName val="CIP"/>
      <sheetName val="[손익기01_XL_x0000__x0000_DePara10"/>
      <sheetName val="_손익기01_XL_x0000__x0000_DePara10"/>
      <sheetName val="_손익기01_XL_x0000__x05"/>
      <sheetName val="_손익기01_XL_x005f_x0000__x7"/>
      <sheetName val="POCM 배송지"/>
      <sheetName val="CRITERIOS DE AI"/>
      <sheetName val="TERMINOS"/>
      <sheetName val="TO_Data_Base22"/>
      <sheetName val="YTD_Summary21"/>
      <sheetName val="Month_Summary21"/>
      <sheetName val="Trial_Balance_MAY_200921"/>
      <sheetName val="TB_Pivot21"/>
      <sheetName val="total_per_LB_LB221"/>
      <sheetName val="Trial_Balance_Vlookup21"/>
      <sheetName val="Trial_Balance_APRIL_200921"/>
      <sheetName val="Roll_Out_AQ21"/>
      <sheetName val="Evolução_mandamentos21"/>
      <sheetName val="Planilha_resultados20"/>
      <sheetName val="Historico_200320"/>
      <sheetName val="Sig_Cycles_Accts_&amp;_Processes20"/>
      <sheetName val="Fixed_ZBB14"/>
      <sheetName val="E_法规NC14"/>
      <sheetName val="3_ISo_YTD14"/>
      <sheetName val="Données_LMU14"/>
      <sheetName val="Brazil_Sovereign14"/>
      <sheetName val="Resumen_Costo14"/>
      <sheetName val="Extract_Loss14"/>
      <sheetName val="QA_跟踪记录表14"/>
      <sheetName val="5_114"/>
      <sheetName val="Base_de_Dados14"/>
      <sheetName val="Como_Estamos14"/>
      <sheetName val="Controls_data16"/>
      <sheetName val="RG_Depots14"/>
      <sheetName val="material_data14"/>
      <sheetName val="other_data14"/>
      <sheetName val="Database_(RUR)Mar_YTD14"/>
      <sheetName val="SKU_Mapping14"/>
      <sheetName val="Drop_Down14"/>
      <sheetName val="Raw_Data14"/>
      <sheetName val="EBM-2_GHQ14"/>
      <sheetName val="Base_PEF15"/>
      <sheetName val="Testing_Template_Guidance14"/>
      <sheetName val="Test_Programs14"/>
      <sheetName val="Dados_BLP14"/>
      <sheetName val="FJJX_Bud_IB13"/>
      <sheetName val="JOB_PROFILE_-_LAS14"/>
      <sheetName val="ARdistr_(2)14"/>
      <sheetName val="look-up_data13"/>
      <sheetName val="Prd_Hierarchy(产品层级)13"/>
      <sheetName val="Com_(2PK)13"/>
      <sheetName val="Project_Code13"/>
      <sheetName val="요일_테이블14"/>
      <sheetName val="요일_테이블_(2)13"/>
      <sheetName val="Prd_Hierarchy(产品层次)13"/>
      <sheetName val="전사_PL15"/>
      <sheetName val="자금_제외_PL15"/>
      <sheetName val="자금_PL15"/>
      <sheetName val="전사_BS15"/>
      <sheetName val="자금_제외_BS15"/>
      <sheetName val="자금_BS15"/>
      <sheetName val="BS_계정_설명15"/>
      <sheetName val="_Cash_Flow(전사)15"/>
      <sheetName val="_Cash_Flow(자금제외)15"/>
      <sheetName val="_Cash_Flow(자금)15"/>
      <sheetName val="ROIC_15"/>
      <sheetName val="인건비_명세15"/>
      <sheetName val="판관비_명세15"/>
      <sheetName val="OH_Cost경비(내역)15"/>
      <sheetName val="OH_Cost경비(배부기준)15"/>
      <sheetName val="기타수지&amp;특별손익_명세15"/>
      <sheetName val="업무연락_(2)14"/>
      <sheetName val="제시_손익계산서14"/>
      <sheetName val="01_02월_성과급15"/>
      <sheetName val="M_7회차_담금_계획14"/>
      <sheetName val="팀별_실적14"/>
      <sheetName val="팀별_실적_(환산)14"/>
      <sheetName val="4__Inj_투자상세내역14"/>
      <sheetName val="3__Blow_투자_상세내역14"/>
      <sheetName val="Process_List14"/>
      <sheetName val="7_(2)14"/>
      <sheetName val="_손익기01_XL13"/>
      <sheetName val="Income_Stmt13"/>
      <sheetName val="drop_down_list13"/>
      <sheetName val="[손익기01_XL_x005f_x0000__x005f_x0000_DePara13"/>
      <sheetName val="Quarterly_LBO_Model13"/>
      <sheetName val="Figures_Report12"/>
      <sheetName val="[손익기01_XL13"/>
      <sheetName val="_손익기01_XL_x005f_x0000__x005f_x0000_DePara13"/>
      <sheetName val="Fare_prices12"/>
      <sheetName val="Hotel_prices12"/>
      <sheetName val="Set_Up13"/>
      <sheetName val="15년_BL_사계13"/>
      <sheetName val="1_종합손익(도급)13"/>
      <sheetName val="1_종합손익(주택,개발)13"/>
      <sheetName val="2_실행예산13"/>
      <sheetName val="2_2과부족13"/>
      <sheetName val="2_3원가절감13"/>
      <sheetName val="8_외주비집행현황13"/>
      <sheetName val="9_자재비13"/>
      <sheetName val="10_현장집행13"/>
      <sheetName val="3_추가원가13"/>
      <sheetName val="3_추가원가_(2)13"/>
      <sheetName val="4_사전공사13"/>
      <sheetName val="5_추정공사비13"/>
      <sheetName val="6_금융비용13"/>
      <sheetName val="7_공사비집행현황(총괄)13"/>
      <sheetName val="11_1생산성13"/>
      <sheetName val="11_2인원산출13"/>
      <sheetName val="Classification_分类12"/>
      <sheetName val="tab_STATUS_DO_PROCESSO_12"/>
      <sheetName val="Perf__Plan__Diário112"/>
      <sheetName val="In_(2)12"/>
      <sheetName val="__한국_AMP_ASP-23_판매가격__12"/>
      <sheetName val="CC_Down_load_071612"/>
      <sheetName val="변경실행(2차)_12"/>
      <sheetName val="나_출고12"/>
      <sheetName val="나_입고12"/>
      <sheetName val="09년_인건비(속리산)12"/>
      <sheetName val="합산목표(감가+57_5)12"/>
      <sheetName val="제조원가_원단위_분석12"/>
      <sheetName val="종합표양식(품의_&amp;_입고)_212"/>
      <sheetName val="원가관리_(동월대비)12"/>
      <sheetName val="b_balju_(2)12"/>
      <sheetName val="2-2_매출분석12"/>
      <sheetName val="몰드시스템_리스트12"/>
      <sheetName val="11_외화채무증권(AFS,HTM)0812"/>
      <sheetName val="13_감액TEST_0812"/>
      <sheetName val="12년_CF(9월)12"/>
      <sheetName val="중기조종사_단위단가12"/>
      <sheetName val="6PILE__(돌출)12"/>
      <sheetName val="기성청구_공문12"/>
      <sheetName val="Sheet1_(2)12"/>
      <sheetName val="CLASIFICACION_DE_AI12"/>
      <sheetName val="Base_da_Datos12"/>
      <sheetName val="slide_24_cat_A12"/>
      <sheetName val="slide_82_cat_b12"/>
      <sheetName val="Dados_dos_Produtos12"/>
      <sheetName val="09~10년_매출계획12"/>
      <sheetName val="1_MDF1공장12"/>
      <sheetName val="Incident_유형구분표12"/>
      <sheetName val="3YP2016-Bottom_up11"/>
      <sheetName val="DD_list12"/>
      <sheetName val="Base_de_Datos11"/>
      <sheetName val="Clasif_11"/>
      <sheetName val="Supply_Cost_Centers11"/>
      <sheetName val="Cond__Inseguros11"/>
      <sheetName val="Comp__Inseguros11"/>
      <sheetName val="Lista_de_datos11"/>
      <sheetName val="MASTER_APP11"/>
      <sheetName val="2_카드채권(대출포함)11"/>
      <sheetName val="表21_净利润调节表11"/>
      <sheetName val="Lista_CI11"/>
      <sheetName val="Dashboard_Prevención_Riesgos_10"/>
      <sheetName val="TOP_KPIs_MTM10"/>
      <sheetName val="PLAN_DE_ACCION10"/>
      <sheetName val="Faro_de_Indicadores10"/>
      <sheetName val="Farol_Acciones11"/>
      <sheetName val="Lista_de_Entrenamientos11"/>
      <sheetName val="Unidades_SAC-REVENDA12"/>
      <sheetName val="FornecM_Check10"/>
      <sheetName val="Share_Price_200211"/>
      <sheetName val="_DD_List11"/>
      <sheetName val="BEP_加薪_KPI10"/>
      <sheetName val="Estratificación_AI10"/>
      <sheetName val="condicion_inseguras10"/>
      <sheetName val="Actos_Inseguros10"/>
      <sheetName val="Control_de_incidentes10"/>
      <sheetName val="Plan_de_Acción10"/>
      <sheetName val="Issues_List_Payments10"/>
      <sheetName val="do_not_delete10"/>
      <sheetName val="Grafica_Actos10"/>
      <sheetName val="APAC_S10"/>
      <sheetName val="APAC_N10"/>
      <sheetName val="Slide_output10"/>
      <sheetName val="[손익기01_XL??DePara10"/>
      <sheetName val="Farol_Metas10"/>
      <sheetName val="Mod_Relac_10"/>
      <sheetName val="Condiciones_SyE10"/>
      <sheetName val="REALxMETA_-_CERVEJA12"/>
      <sheetName val="REALxMETA_-_REFRI12"/>
      <sheetName val="Directrices_de_Metas_201710"/>
      <sheetName val="Data_validation10"/>
      <sheetName val="_손익기01_XL_x005f_x005f_x005f_x0000__x005f_x005f_10"/>
      <sheetName val="Hazards_Analysis-隐患分析10"/>
      <sheetName val="F08_-_Asia_Pac_Full_Year_Q311"/>
      <sheetName val="Top_Priorities11"/>
      <sheetName val="Listco_Stock11"/>
      <sheetName val="Intl_Purchase11"/>
      <sheetName val="FY_outlook11"/>
      <sheetName val="CY_outlook11"/>
      <sheetName val="Cash_metrics11"/>
      <sheetName val="P6_711"/>
      <sheetName val="DATOS_BASE10"/>
      <sheetName val="97_사업추정(WEKI)10"/>
      <sheetName val="Tong_hop10"/>
      <sheetName val="95_1_1이후취득자산(숨기기상태)10"/>
      <sheetName val="sum1_(2)10"/>
      <sheetName val="3_바닥판설계10"/>
      <sheetName val="6월_공정외주10"/>
      <sheetName val="2_대외공문10"/>
      <sheetName val="2_총괄표10"/>
      <sheetName val="입출재고현황_(2)10"/>
      <sheetName val="504전기실_동부하-L10"/>
      <sheetName val="OUTER_AREA(겹침없음)10"/>
      <sheetName val="EL_표면적10"/>
      <sheetName val="TRE_TABLE10"/>
      <sheetName val="입찰내역_발주처_양식10"/>
      <sheetName val="POC_LIST10"/>
      <sheetName val="turnover_reason퇴직사유10"/>
      <sheetName val="SKU_Basic_Data10"/>
      <sheetName val="Entity_Target10"/>
      <sheetName val="DETALLE_MENSUAL10"/>
      <sheetName val="Drop-down_List9"/>
      <sheetName val="by_DD9"/>
      <sheetName val="VALIDACION_DE_DATOS9"/>
      <sheetName val="Jul-Sep_Actual_cost_(2)9"/>
      <sheetName val="Check_Qualidade8"/>
      <sheetName val="De_Para9"/>
      <sheetName val="Check_Aderencia8"/>
      <sheetName val="_손익기01_XL_x005f_x0000__x08"/>
      <sheetName val="부재료_비교(11년_vs_10년)8"/>
      <sheetName val="Base_Farol8"/>
      <sheetName val="Gerencial_IL8"/>
      <sheetName val="Ventas_Campo8"/>
      <sheetName val="ACTOS_POR_RIESGO8"/>
      <sheetName val="drop_lists8"/>
      <sheetName val="MRL_NON_SUPPLY_URU8"/>
      <sheetName val="AIIM_-_Empresas_Ext_20128"/>
      <sheetName val="KPIs_Hana8"/>
      <sheetName val="Catalago_de_refacciones_8"/>
      <sheetName val="Existencias_al_07-Nov-20128"/>
      <sheetName val="Check_GG8"/>
      <sheetName val="Sheet3_(2)8"/>
      <sheetName val="Nombre_de_SOP8"/>
      <sheetName val="Lao_&amp;_Cam8"/>
      <sheetName val="Hoegaarden_20198"/>
      <sheetName val="Lao_&amp;_Cam_20198"/>
      <sheetName val="Malaysia_20198"/>
      <sheetName val="Singapore_20198"/>
      <sheetName val="Sheet2_(2)8"/>
      <sheetName val="요일_테이블_8"/>
      <sheetName val="Other_Listings8"/>
      <sheetName val="2__Indicadores8"/>
      <sheetName val="Ta_8"/>
      <sheetName val="Lista_de_Entrenamientos_RSO8"/>
      <sheetName val="Tablero_SDG11"/>
      <sheetName val="Lista_Areas11"/>
      <sheetName val="One_Page11"/>
      <sheetName val="Sub-Productos_HN9"/>
      <sheetName val="Eficiencia_linea8"/>
      <sheetName val="_mngt_Pillar8"/>
      <sheetName val="Pauta_RPS_Distribuição7"/>
      <sheetName val="Estoque_(2)7"/>
      <sheetName val="BNR_2012_в_ящике7"/>
      <sheetName val="Comp_Inseguros7"/>
      <sheetName val="DO_NOT_MOVE7"/>
      <sheetName val="DATOS_DE_VALIDACIÓN7"/>
      <sheetName val="Datos_con7"/>
      <sheetName val="_Datos_Cond_7"/>
      <sheetName val="INGRESO_(2)7"/>
      <sheetName val="PG-K1610_(UEN_Areas)MNG7"/>
      <sheetName val="DATOS_GEN_7"/>
      <sheetName val="NUEVOS_CRITERIOS7"/>
      <sheetName val="Condiciones_Agua7"/>
      <sheetName val="__한국_AMP_ASP-23_판㧤가격__6"/>
      <sheetName val="11_䡸화채무줝ⴌ(AFS,HTM)086"/>
      <sheetName val="Drop_list6"/>
      <sheetName val="FX_Rates6"/>
      <sheetName val="Dropdown_list6"/>
      <sheetName val="Vagas_x_Candidatos6"/>
      <sheetName val="Proced_6"/>
      <sheetName val="Cut_Machine_Summary6"/>
      <sheetName val="Control_de_Fallas6"/>
      <sheetName val="Setup_for_Templates6"/>
      <sheetName val="Datos_emp6"/>
      <sheetName val="Validation_lists6"/>
      <sheetName val="TIPO_DE_ACTO6"/>
      <sheetName val="CRITICIDAD_DE_CI6"/>
      <sheetName val="Catálogo_de_CI6"/>
      <sheetName val="%_CUMPLIMIENTO6"/>
      <sheetName val="%_cumplimiento_6"/>
      <sheetName val="CALIFICACIONES_20194"/>
      <sheetName val="Lev_4_360_deg_check_Crit_Task4"/>
      <sheetName val="Lev_4_Chk_IC_Stock_Crit_Task4"/>
      <sheetName val="Lev_4_WMS_Putaway_Crit_Task4"/>
      <sheetName val="Listas_y_equipos_a_evaluar6"/>
      <sheetName val="Data_Reporte6"/>
      <sheetName val="Read_me6"/>
      <sheetName val="NAZ_Strategy4"/>
      <sheetName val="Champions_List5"/>
      <sheetName val="Daily_Dashboard6"/>
      <sheetName val="Mapeo_SKUs6"/>
      <sheetName val="Vol_(Ds)6"/>
      <sheetName val="Vol_(Ka)6"/>
      <sheetName val="Vol_(Oth)6"/>
      <sheetName val="Vol_(Oth)_Cortesias6"/>
      <sheetName val="INPUT-Cust_Sugg_Margin(Ds)6"/>
      <sheetName val="On_Invoice6"/>
      <sheetName val="INPUT-Cust_Sugg_Margin(Ka)6"/>
      <sheetName val="INPUT_SKUs6"/>
      <sheetName val="Brand_P&amp;L4"/>
      <sheetName val="SUPERMONT_P4"/>
      <sheetName val="Data_selection4"/>
      <sheetName val="1_4"/>
      <sheetName val="Customer_&amp;_SO4"/>
      <sheetName val="Session_Proposal4"/>
      <sheetName val="Análise_Tempos3"/>
      <sheetName val="Incentivo_Automóvil3"/>
      <sheetName val="Dropdown_Menu2"/>
      <sheetName val="PDA_BOP3"/>
      <sheetName val="Validação_de_Dados3"/>
      <sheetName val="No_llenar_3"/>
      <sheetName val="PROCESS_MD3"/>
      <sheetName val="Lista_de_Motivos3"/>
      <sheetName val="Ponto_Crítico_-_Resp__Plano3"/>
      <sheetName val="Lista_Funcionários_(2)3"/>
      <sheetName val="PAINEL_RECOLHA_CRÉDITO3"/>
      <sheetName val="Gráficos_-_CDD3"/>
      <sheetName val="Project_List2"/>
      <sheetName val="Выпадающие_списки2"/>
      <sheetName val="유류대_현황1"/>
      <sheetName val="mapping_(2)1"/>
      <sheetName val="Ref_1"/>
      <sheetName val="2_3_Projects_Status1"/>
      <sheetName val="SOP_Freshness1"/>
      <sheetName val="Listas_desplegables1"/>
      <sheetName val="Resumen_General1"/>
      <sheetName val="Cátalogo_de_CI1"/>
      <sheetName val="Hoja2_(2)1"/>
      <sheetName val="Technology_check_list1"/>
      <sheetName val="Status_de_Usuario1"/>
      <sheetName val="Actos_y_Condiciones_1"/>
      <sheetName val="NO_BORRAR1"/>
      <sheetName val="Formato_checklist_Lab1"/>
      <sheetName val="Master_Data1"/>
      <sheetName val="1__템플릿1"/>
      <sheetName val="2__작성_참고사항1"/>
      <sheetName val="Consolidated_Project_List1"/>
      <sheetName val="Fixed_Cost1"/>
      <sheetName val="Dimension_IN_Sheet1!D19121"/>
      <sheetName val="Dimension_IN_19121"/>
      <sheetName val="Manage_to_Sustain"/>
      <sheetName val="Packages_Info"/>
      <sheetName val="Meeting_List"/>
      <sheetName val="Dec"/>
      <sheetName val="Template HN"/>
      <sheetName val="Lista d"/>
      <sheetName val="Mapping "/>
      <sheetName val="WS DB"/>
      <sheetName val="DB"/>
      <sheetName val="Region "/>
      <sheetName val="SKU DB"/>
      <sheetName val="SKU信息"/>
      <sheetName val="销售项费用项"/>
      <sheetName val="陈列描述"/>
      <sheetName val="大组压仓"/>
      <sheetName val="CPR用Rate&amp;Mix"/>
      <sheetName val="CC"/>
      <sheetName val="公式页面"/>
      <sheetName val="기본사항"/>
      <sheetName val="_손익기01_XL_x0000__x4"/>
      <sheetName val="_손익기01_XL_x0000__x5"/>
      <sheetName val="_손익기01_XL_x0000__x6"/>
      <sheetName val="_손익기01_XL_x0000__x7"/>
      <sheetName val="SAP info"/>
      <sheetName val="Target Book"/>
      <sheetName val="辅助表格"/>
      <sheetName val="10 麦汁CIP清洗标准水量"/>
      <sheetName val="BU"/>
      <sheetName val="데이터 유효성 목록"/>
      <sheetName val="Ref_New Contract Model"/>
      <sheetName val="."/>
      <sheetName val="Lista AI"/>
      <sheetName val="TO_Data_Base23"/>
      <sheetName val="YTD_Summary22"/>
      <sheetName val="Month_Summary22"/>
      <sheetName val="Trial_Balance_MAY_200922"/>
      <sheetName val="TB_Pivot22"/>
      <sheetName val="total_per_LB_LB222"/>
      <sheetName val="Trial_Balance_Vlookup22"/>
      <sheetName val="Trial_Balance_APRIL_200922"/>
      <sheetName val="Roll_Out_AQ22"/>
      <sheetName val="Evolução_mandamentos22"/>
      <sheetName val="Planilha_resultados21"/>
      <sheetName val="Historico_200321"/>
      <sheetName val="Sig_Cycles_Accts_&amp;_Processes21"/>
      <sheetName val="Fixed_ZBB15"/>
      <sheetName val="E_法规NC15"/>
      <sheetName val="3_ISo_YTD15"/>
      <sheetName val="Données_LMU15"/>
      <sheetName val="Brazil_Sovereign15"/>
      <sheetName val="Resumen_Costo15"/>
      <sheetName val="Base_de_Dados15"/>
      <sheetName val="Extract_Loss15"/>
      <sheetName val="5_115"/>
      <sheetName val="QA_跟踪记录表15"/>
      <sheetName val="RG_Depots15"/>
      <sheetName val="material_data15"/>
      <sheetName val="other_data15"/>
      <sheetName val="Como_Estamos15"/>
      <sheetName val="Database_(RUR)Mar_YTD15"/>
      <sheetName val="SKU_Mapping15"/>
      <sheetName val="Drop_Down15"/>
      <sheetName val="Raw_Data15"/>
      <sheetName val="EBM-2_GHQ15"/>
      <sheetName val="Base_PEF16"/>
      <sheetName val="Controls_data17"/>
      <sheetName val="Testing_Template_Guidance15"/>
      <sheetName val="Test_Programs15"/>
      <sheetName val="[손익기01_XLDePara11"/>
      <sheetName val="Dados_BLP15"/>
      <sheetName val="FJJX_Bud_IB14"/>
      <sheetName val="JOB_PROFILE_-_LAS15"/>
      <sheetName val="ARdistr_(2)15"/>
      <sheetName val="look-up_data14"/>
      <sheetName val="Prd_Hierarchy(产品层级)14"/>
      <sheetName val="Com_(2PK)14"/>
      <sheetName val="Project_Code14"/>
      <sheetName val="요일_테이블15"/>
      <sheetName val="요일_테이블_(2)14"/>
      <sheetName val="Prd_Hierarchy(产品层次)14"/>
      <sheetName val="전사_PL16"/>
      <sheetName val="자금_제외_PL16"/>
      <sheetName val="자금_PL16"/>
      <sheetName val="전사_BS16"/>
      <sheetName val="자금_제외_BS16"/>
      <sheetName val="자금_BS16"/>
      <sheetName val="BS_계정_설명16"/>
      <sheetName val="_Cash_Flow(전사)16"/>
      <sheetName val="_Cash_Flow(자금제외)16"/>
      <sheetName val="_Cash_Flow(자금)16"/>
      <sheetName val="ROIC_16"/>
      <sheetName val="인건비_명세16"/>
      <sheetName val="판관비_명세16"/>
      <sheetName val="OH_Cost경비(내역)16"/>
      <sheetName val="OH_Cost경비(배부기준)16"/>
      <sheetName val="기타수지&amp;특별손익_명세16"/>
      <sheetName val="업무연락_(2)15"/>
      <sheetName val="제시_손익계산서15"/>
      <sheetName val="01_02월_성과급16"/>
      <sheetName val="M_7회차_담금_계획15"/>
      <sheetName val="팀별_실적15"/>
      <sheetName val="팀별_실적_(환산)15"/>
      <sheetName val="4__Inj_투자상세내역15"/>
      <sheetName val="3__Blow_투자_상세내역15"/>
      <sheetName val="Process_List15"/>
      <sheetName val="7_(2)15"/>
      <sheetName val="_손익기01_XL14"/>
      <sheetName val="Income_Stmt14"/>
      <sheetName val="drop_down_list14"/>
      <sheetName val="[손익기01_XL_x005f_x0000__x005f_x0000_DePara14"/>
      <sheetName val="[손익기01_XL14"/>
      <sheetName val="Quarterly_LBO_Model14"/>
      <sheetName val="Figures_Report13"/>
      <sheetName val="_손익기01_XL_x005f_x0000__x005f_x0000_DePara14"/>
      <sheetName val="Set_Up14"/>
      <sheetName val="15년_BL_사계14"/>
      <sheetName val="1_종합손익(도급)14"/>
      <sheetName val="1_종합손익(주택,개발)14"/>
      <sheetName val="2_실행예산14"/>
      <sheetName val="2_2과부족14"/>
      <sheetName val="2_3원가절감14"/>
      <sheetName val="8_외주비집행현황14"/>
      <sheetName val="9_자재비14"/>
      <sheetName val="10_현장집행14"/>
      <sheetName val="3_추가원가14"/>
      <sheetName val="3_추가원가_(2)14"/>
      <sheetName val="4_사전공사14"/>
      <sheetName val="5_추정공사비14"/>
      <sheetName val="6_금융비용14"/>
      <sheetName val="7_공사비집행현황(총괄)14"/>
      <sheetName val="11_1생산성14"/>
      <sheetName val="11_2인원산출14"/>
      <sheetName val="Classification_分类13"/>
      <sheetName val="Fare_prices13"/>
      <sheetName val="Hotel_prices13"/>
      <sheetName val="tab_STATUS_DO_PROCESSO_13"/>
      <sheetName val="Perf__Plan__Diário113"/>
      <sheetName val="In_(2)13"/>
      <sheetName val="__한국_AMP_ASP-23_판매가격__13"/>
      <sheetName val="CC_Down_load_071613"/>
      <sheetName val="변경실행(2차)_13"/>
      <sheetName val="나_출고13"/>
      <sheetName val="나_입고13"/>
      <sheetName val="09년_인건비(속리산)13"/>
      <sheetName val="합산목표(감가+57_5)13"/>
      <sheetName val="제조원가_원단위_분석13"/>
      <sheetName val="종합표양식(품의_&amp;_입고)_213"/>
      <sheetName val="원가관리_(동월대비)13"/>
      <sheetName val="b_balju_(2)13"/>
      <sheetName val="2-2_매출분석13"/>
      <sheetName val="몰드시스템_리스트13"/>
      <sheetName val="11_외화채무증권(AFS,HTM)0813"/>
      <sheetName val="13_감액TEST_0813"/>
      <sheetName val="12년_CF(9월)13"/>
      <sheetName val="중기조종사_단위단가13"/>
      <sheetName val="6PILE__(돌출)13"/>
      <sheetName val="기성청구_공문13"/>
      <sheetName val="Sheet1_(2)13"/>
      <sheetName val="CLASIFICACION_DE_AI13"/>
      <sheetName val="Base_da_Datos13"/>
      <sheetName val="slide_24_cat_A13"/>
      <sheetName val="slide_82_cat_b13"/>
      <sheetName val="Dados_dos_Produtos13"/>
      <sheetName val="Base_de_Datos12"/>
      <sheetName val="09~10년_매출계획13"/>
      <sheetName val="1_MDF1공장13"/>
      <sheetName val="Incident_유형구분표13"/>
      <sheetName val="3YP2016-Bottom_up12"/>
      <sheetName val="DD_list13"/>
      <sheetName val="Supply_Cost_Centers12"/>
      <sheetName val="_손익기01_XLDePara11"/>
      <sheetName val="2_카드채권(대출포함)12"/>
      <sheetName val="表21_净利润调节表12"/>
      <sheetName val="Cond__Inseguros12"/>
      <sheetName val="Comp__Inseguros12"/>
      <sheetName val="Lista_de_datos12"/>
      <sheetName val="MASTER_APP12"/>
      <sheetName val="Clasif_12"/>
      <sheetName val="Farol_Acciones12"/>
      <sheetName val="Lista_de_Entrenamientos12"/>
      <sheetName val="Unidades_SAC-REVENDA13"/>
      <sheetName val="FornecM_Check11"/>
      <sheetName val="Lista_CI12"/>
      <sheetName val="Estratificación_AI11"/>
      <sheetName val="condicion_inseguras11"/>
      <sheetName val="Actos_Inseguros11"/>
      <sheetName val="Control_de_incidentes11"/>
      <sheetName val="Plan_de_Acción11"/>
      <sheetName val="_DD_List12"/>
      <sheetName val="Share_Price_200212"/>
      <sheetName val="Issues_List_Payments11"/>
      <sheetName val="BEP_加薪_KPI11"/>
      <sheetName val="Faro_de_Indicadores11"/>
      <sheetName val="TOP_KPIs_MTM11"/>
      <sheetName val="PLAN_DE_ACCION11"/>
      <sheetName val="Grafica_Actos11"/>
      <sheetName val="POC_LIST11"/>
      <sheetName val="Dashboard_Prevención_Riesgos_11"/>
      <sheetName val="do_not_delete11"/>
      <sheetName val="APAC_S11"/>
      <sheetName val="APAC_N11"/>
      <sheetName val="Slide_output11"/>
      <sheetName val="[손익기01_XL??DePara11"/>
      <sheetName val="Farol_Metas11"/>
      <sheetName val="Mod_Relac_11"/>
      <sheetName val="Condiciones_SyE11"/>
      <sheetName val="REALxMETA_-_CERVEJA13"/>
      <sheetName val="REALxMETA_-_REFRI13"/>
      <sheetName val="Directrices_de_Metas_201711"/>
      <sheetName val="Data_validation11"/>
      <sheetName val="_손익기01_XL_x005f_x005f_x005f_x0000__x005f_x005f_11"/>
      <sheetName val="Hazards_Analysis-隐患分析11"/>
      <sheetName val="F08_-_Asia_Pac_Full_Year_Q312"/>
      <sheetName val="Top_Priorities12"/>
      <sheetName val="Listco_Stock12"/>
      <sheetName val="Intl_Purchase12"/>
      <sheetName val="FY_outlook12"/>
      <sheetName val="CY_outlook12"/>
      <sheetName val="Cash_metrics12"/>
      <sheetName val="P6_712"/>
      <sheetName val="DATOS_BASE11"/>
      <sheetName val="97_사업추정(WEKI)11"/>
      <sheetName val="Tong_hop11"/>
      <sheetName val="95_1_1이후취득자산(숨기기상태)11"/>
      <sheetName val="sum1_(2)11"/>
      <sheetName val="3_바닥판설계11"/>
      <sheetName val="6월_공정외주11"/>
      <sheetName val="2_대외공문11"/>
      <sheetName val="2_총괄표11"/>
      <sheetName val="입출재고현황_(2)11"/>
      <sheetName val="504전기실_동부하-L11"/>
      <sheetName val="OUTER_AREA(겹침없음)11"/>
      <sheetName val="EL_표면적11"/>
      <sheetName val="TRE_TABLE11"/>
      <sheetName val="입찰내역_발주처_양식11"/>
      <sheetName val="turnover_reason퇴직사유11"/>
      <sheetName val="SKU_Basic_Data11"/>
      <sheetName val="Entity_Target11"/>
      <sheetName val="Check_Qualidade9"/>
      <sheetName val="De_Para10"/>
      <sheetName val="DETALLE_MENSUAL11"/>
      <sheetName val="Check_Aderencia9"/>
      <sheetName val="Drop-down_List10"/>
      <sheetName val="by_DD10"/>
      <sheetName val="VALIDACION_DE_DATOS10"/>
      <sheetName val="Jul-Sep_Actual_cost_(2)10"/>
      <sheetName val="Gerencial_IL9"/>
      <sheetName val="Base_Farol9"/>
      <sheetName val="ACTOS_POR_RIESGO9"/>
      <sheetName val="Nombre_de_SOP9"/>
      <sheetName val="drop_lists9"/>
      <sheetName val="Ventas_Campo9"/>
      <sheetName val="MRL_NON_SUPPLY_URU9"/>
      <sheetName val="AIIM_-_Empresas_Ext_20129"/>
      <sheetName val="KPIs_Hana9"/>
      <sheetName val="Catalago_de_refacciones_9"/>
      <sheetName val="Existencias_al_07-Nov-20129"/>
      <sheetName val="Check_GG9"/>
      <sheetName val="2__Indicadores9"/>
      <sheetName val="Ta_9"/>
      <sheetName val="부재료_비교(11년_vs_10년)9"/>
      <sheetName val="_손익기01_XL_x005f_x0000__x09"/>
      <sheetName val="Lista_de_Entrenamientos_RSO9"/>
      <sheetName val="Tablero_SDG12"/>
      <sheetName val="Lista_Areas12"/>
      <sheetName val="One_Page12"/>
      <sheetName val="Sub-Productos_HN10"/>
      <sheetName val="Eficiencia_linea9"/>
      <sheetName val="Sheet3_(2)9"/>
      <sheetName val="Lao_&amp;_Cam9"/>
      <sheetName val="Hoegaarden_20199"/>
      <sheetName val="Lao_&amp;_Cam_20199"/>
      <sheetName val="Malaysia_20199"/>
      <sheetName val="Singapore_20199"/>
      <sheetName val="Sheet2_(2)9"/>
      <sheetName val="_mngt_Pillar9"/>
      <sheetName val="요일_테이블_9"/>
      <sheetName val="Other_Listings9"/>
      <sheetName val="Pauta_RPS_Distribuição8"/>
      <sheetName val="Estoque_(2)8"/>
      <sheetName val="_손익기01_XL_x06"/>
      <sheetName val="Comp_Inseguros8"/>
      <sheetName val="BNR_2012_в_ящике8"/>
      <sheetName val="DO_NOT_MOVE8"/>
      <sheetName val="DATOS_DE_VALIDACIÓN8"/>
      <sheetName val="Datos_con8"/>
      <sheetName val="_Datos_Cond_8"/>
      <sheetName val="INGRESO_(2)8"/>
      <sheetName val="PG-K1610_(UEN_Areas)MNG8"/>
      <sheetName val="DATOS_GEN_8"/>
      <sheetName val="NUEVOS_CRITERIOS8"/>
      <sheetName val="Condiciones_Agua8"/>
      <sheetName val="Dropdown_list7"/>
      <sheetName val="Drop_list7"/>
      <sheetName val="FX_Rates7"/>
      <sheetName val="__한국_AMP_ASP-23_판㧤가격__7"/>
      <sheetName val="11_䡸화채무줝ⴌ(AFS,HTM)087"/>
      <sheetName val="Proced_7"/>
      <sheetName val="Cut_Machine_Summary7"/>
      <sheetName val="Vagas_x_Candidatos7"/>
      <sheetName val="Control_de_Fallas7"/>
      <sheetName val="Setup_for_Templates7"/>
      <sheetName val="Datos_emp7"/>
      <sheetName val="Validation_lists7"/>
      <sheetName val="TIPO_DE_ACTO7"/>
      <sheetName val="CRITICIDAD_DE_CI7"/>
      <sheetName val="Catálogo_de_CI7"/>
      <sheetName val="%_CUMPLIMIENTO7"/>
      <sheetName val="%_cumplimiento_7"/>
      <sheetName val="CALIFICACIONES_20195"/>
      <sheetName val="Lev_4_360_deg_check_Crit_Task5"/>
      <sheetName val="Lev_4_Chk_IC_Stock_Crit_Task5"/>
      <sheetName val="Lev_4_WMS_Putaway_Crit_Task5"/>
      <sheetName val="Análise_Tempos4"/>
      <sheetName val="Listas_y_equipos_a_evaluar7"/>
      <sheetName val="Data_Reporte7"/>
      <sheetName val="Read_me7"/>
      <sheetName val="Daily_Dashboard7"/>
      <sheetName val="Champions_List6"/>
      <sheetName val="NAZ_Strategy5"/>
      <sheetName val="Mapeo_SKUs7"/>
      <sheetName val="Vol_(Ds)7"/>
      <sheetName val="Vol_(Ka)7"/>
      <sheetName val="Vol_(Oth)7"/>
      <sheetName val="Vol_(Oth)_Cortesias7"/>
      <sheetName val="INPUT-Cust_Sugg_Margin(Ds)7"/>
      <sheetName val="On_Invoice7"/>
      <sheetName val="INPUT-Cust_Sugg_Margin(Ka)7"/>
      <sheetName val="INPUT_SKUs7"/>
      <sheetName val="Brand_P&amp;L5"/>
      <sheetName val="SUPERMONT_P5"/>
      <sheetName val="Data_selection5"/>
      <sheetName val="1_5"/>
      <sheetName val="Customer_&amp;_SO5"/>
      <sheetName val="Session_Proposal5"/>
      <sheetName val="Validação_de_Dados4"/>
      <sheetName val="No_llenar_4"/>
      <sheetName val="PDA_BOP4"/>
      <sheetName val="Incentivo_Automóvil4"/>
      <sheetName val="Project_List3"/>
      <sheetName val="Dropdown_Menu3"/>
      <sheetName val="SOP_Freshness2"/>
      <sheetName val="Lista_de_Motivos4"/>
      <sheetName val="Ponto_Crítico_-_Resp__Plano4"/>
      <sheetName val="Lista_Funcionários_(2)4"/>
      <sheetName val="유류대_현황2"/>
      <sheetName val="Выпадающие_списки3"/>
      <sheetName val="2_3_Projects_Status2"/>
      <sheetName val="mapping_(2)2"/>
      <sheetName val="Ref_2"/>
      <sheetName val="PROCESS_MD4"/>
      <sheetName val="Listas_desplegables2"/>
      <sheetName val="Resumen_General2"/>
      <sheetName val="Cátalogo_de_CI2"/>
      <sheetName val="Hoja2_(2)2"/>
      <sheetName val="Technology_check_list2"/>
      <sheetName val="Status_de_Usuario2"/>
      <sheetName val="Actos_y_Condiciones_2"/>
      <sheetName val="NO_BORRAR2"/>
      <sheetName val="Formato_checklist_Lab2"/>
      <sheetName val="1__템플릿2"/>
      <sheetName val="2__작성_참고사항2"/>
      <sheetName val="Master_Data2"/>
      <sheetName val="Consolidated_Project_List2"/>
      <sheetName val="Fixed_Cost2"/>
      <sheetName val="PAINEL_RECOLHA_CRÉDITO4"/>
      <sheetName val="Gráficos_-_CDD4"/>
      <sheetName val="Dimension_IN_Sheet1!D19122"/>
      <sheetName val="Dimension_IN_19122"/>
      <sheetName val="3__Training_&amp;_travel1"/>
      <sheetName val="Manage_to_Sustain1"/>
      <sheetName val="Packages_Info1"/>
      <sheetName val="Meeting_List1"/>
      <sheetName val="Razão_Social1"/>
      <sheetName val="KPIs-_TTP,_PTP,_People_Turnove1"/>
      <sheetName val="2020_MMR121"/>
      <sheetName val="입문_트랜드(종합분석)1"/>
      <sheetName val="Master_CE1"/>
      <sheetName val="CE_Final_1"/>
      <sheetName val="OL_LIST1"/>
      <sheetName val="YTD_GUEST_LIST1"/>
      <sheetName val="Session_Full_list1"/>
      <sheetName val="FOOD_PAYMENT_update_JAN1"/>
      <sheetName val="Rate_card_F19_1"/>
      <sheetName val="Master_Plan__(update)1"/>
      <sheetName val="The_KPI_1"/>
      <sheetName val="Mentor_Plan_1"/>
      <sheetName val="Master_Plan_1"/>
      <sheetName val="Tier_1_GOV_PC_Networking_1"/>
      <sheetName val="Tier_1_LBO_1"/>
      <sheetName val="Preferred_Option1"/>
      <sheetName val="FILIAL_MINAS1"/>
      <sheetName val="_손익기01_XL_x005f_x0000__x005f_x005f_x01"/>
      <sheetName val="info_for_drop_box1"/>
      <sheetName val="1월_목표1"/>
      <sheetName val="POCM_배송지1"/>
      <sheetName val="3__Training_&amp;_travel"/>
      <sheetName val="Razão_Social"/>
      <sheetName val="KPIs-_TTP,_PTP,_People_Turnover"/>
      <sheetName val="2020_MMR12"/>
      <sheetName val="입문_트랜드(종합분석)"/>
      <sheetName val="Master_CE"/>
      <sheetName val="CE_Final_"/>
      <sheetName val="OL_LIST"/>
      <sheetName val="YTD_GUEST_LIST"/>
      <sheetName val="Session_Full_list"/>
      <sheetName val="FOOD_PAYMENT_update_JAN"/>
      <sheetName val="Rate_card_F19_"/>
      <sheetName val="Master_Plan__(update)"/>
      <sheetName val="The_KPI_"/>
      <sheetName val="Mentor_Plan_"/>
      <sheetName val="Master_Plan_"/>
      <sheetName val="Tier_1_GOV_PC_Networking_"/>
      <sheetName val="Tier_1_LBO_"/>
      <sheetName val="Preferred_Option"/>
      <sheetName val="FILIAL_MINAS"/>
      <sheetName val="_손익기01_XL_x005f_x0000__x005f_x005f_x0"/>
      <sheetName val="info_for_drop_box"/>
      <sheetName val="1월_목표"/>
      <sheetName val="POCM_배송지"/>
      <sheetName val="Itens"/>
      <sheetName val="Acessorios"/>
      <sheetName val="ARGUS"/>
      <sheetName val="Detalle para correctivo excep  "/>
      <sheetName val="Puerto Rico"/>
      <sheetName val="Z30"/>
      <sheetName val="Z40"/>
      <sheetName val="AI OYS Acum"/>
      <sheetName val="Boletas Condiciones"/>
      <sheetName val="GraficosEarly"/>
      <sheetName val="1.1"/>
      <sheetName val="1.2"/>
      <sheetName val="2.1-Pareto"/>
      <sheetName val="Datos Mensuales"/>
      <sheetName val="Indicador EE Mensual"/>
      <sheetName val="后台"/>
      <sheetName val="AL来源"/>
      <sheetName val="Name List"/>
      <sheetName val="KAM설비"/>
      <sheetName val="Back Data 1"/>
      <sheetName val="자금추ȕ"/>
      <sheetName val="05년말(건재)"/>
      <sheetName val="건축내역"/>
      <sheetName val="물량표S"/>
      <sheetName val="2.주요계수총괄"/>
      <sheetName val="원가서"/>
      <sheetName val="선택창"/>
      <sheetName val="외주현황.wq1"/>
      <sheetName val="선급비용"/>
      <sheetName val="시산표"/>
      <sheetName val="중기"/>
      <sheetName val="연돌일위집계"/>
      <sheetName val="월별예산"/>
      <sheetName val="原価センタ"/>
      <sheetName val="P.M 별"/>
      <sheetName val="FRQ"/>
      <sheetName val="기준"/>
      <sheetName val="최소가치(간편)-회계"/>
      <sheetName val="회사제시"/>
      <sheetName val="대투_보관자료 변경"/>
      <sheetName val="내수자재"/>
      <sheetName val="#5"/>
      <sheetName val="#3"/>
      <sheetName val="원본"/>
      <sheetName val="Appendix(권장,단체)"/>
      <sheetName val="BM_NEW2"/>
      <sheetName val="Project Brief"/>
      <sheetName val="현금"/>
      <sheetName val="교각계산"/>
      <sheetName val="한강운반비"/>
      <sheetName val="0001new"/>
      <sheetName val="동절기투입(자재)"/>
      <sheetName val="GAEYO"/>
      <sheetName val="단면 (2)"/>
      <sheetName val="FILE1"/>
      <sheetName val="FILE2"/>
      <sheetName val="6-5공구원본"/>
      <sheetName val="부대시행1"/>
      <sheetName val="부대시행1 (2)"/>
      <sheetName val="부대시행2"/>
      <sheetName val="부대토공"/>
      <sheetName val="부대철콘"/>
      <sheetName val="부대토공실"/>
      <sheetName val="부대철콘실"/>
      <sheetName val="Sheet8"/>
      <sheetName val="위탁매매_1103"/>
      <sheetName val="자기매매_1103"/>
      <sheetName val="위탁매매_1109"/>
      <sheetName val="자기매매_1109"/>
      <sheetName val="_x005f_x0018_"/>
      <sheetName val="1.차입금"/>
      <sheetName val="choose"/>
      <sheetName val="품목코드표"/>
      <sheetName val="주행"/>
      <sheetName val="변동인원"/>
      <sheetName val="P_M_별"/>
      <sheetName val="대구경북"/>
      <sheetName val="월별손익현황"/>
      <sheetName val="서울서부"/>
      <sheetName val="부산경남"/>
      <sheetName val="서울동부"/>
      <sheetName val="인천경기"/>
      <sheetName val="중부본부"/>
      <sheetName val="호남본부"/>
      <sheetName val="15년"/>
      <sheetName val="16년"/>
      <sheetName val="근거 및 가정"/>
      <sheetName val="118.세금과공과"/>
      <sheetName val="수선비"/>
      <sheetName val="특외대"/>
      <sheetName val=" 견적서"/>
      <sheetName val="Training"/>
      <sheetName val="Facility Information"/>
      <sheetName val="General"/>
      <sheetName val="People"/>
      <sheetName val="Quality"/>
      <sheetName val="Risk"/>
      <sheetName val="주차"/>
      <sheetName val="본문"/>
      <sheetName val="_x005f_x0018__x005f_x0000_"/>
      <sheetName val="기초"/>
      <sheetName val="재무상태표"/>
      <sheetName val="일위(PN)"/>
      <sheetName val="1.본사계정별"/>
      <sheetName val="cp-e1"/>
      <sheetName val="ETC"/>
      <sheetName val="95하U$가격"/>
      <sheetName val="3.6.2남양주택배"/>
      <sheetName val="구성비"/>
      <sheetName val="자금운용계획표"/>
      <sheetName val="해외 기술훈련비 (합계)"/>
      <sheetName val="접대비"/>
      <sheetName val="Bond"/>
      <sheetName val="부서별집계표"/>
      <sheetName val="금년실적"/>
      <sheetName val="부속동"/>
      <sheetName val="공사비증감"/>
      <sheetName val="설산1.나"/>
      <sheetName val="본사S"/>
      <sheetName val="要員用master"/>
      <sheetName val="찍기"/>
      <sheetName val="단가일람"/>
      <sheetName val="단위량당중기"/>
      <sheetName val="수량집계표(舊)"/>
      <sheetName val="BOX-1510"/>
      <sheetName val="부대공"/>
      <sheetName val="경비2내역"/>
      <sheetName val="슬래԰"/>
      <sheetName val="슬래"/>
      <sheetName val="슬래렀"/>
      <sheetName val="슬래㰀"/>
      <sheetName val="총괄표"/>
      <sheetName val="내역표지"/>
      <sheetName val="공통비(전체)"/>
      <sheetName val="토목공사"/>
      <sheetName val="새공통(96임금인상기준)"/>
      <sheetName val="비교1"/>
      <sheetName val="유림총괄"/>
      <sheetName val="PIPE"/>
      <sheetName val="FLANGE"/>
      <sheetName val="VALVE"/>
      <sheetName val="MEMORY"/>
      <sheetName val="정부노임단가"/>
      <sheetName val="전도품의"/>
      <sheetName val="직재"/>
      <sheetName val="PAD TR보호대기초"/>
      <sheetName val="HANDHOLE(2)"/>
      <sheetName val="가로등기초"/>
      <sheetName val="YES-T"/>
      <sheetName val="음료실행"/>
      <sheetName val="철골공사"/>
      <sheetName val="슬래밀"/>
      <sheetName val="슬래　"/>
      <sheetName val="1월 예산"/>
      <sheetName val="슬래尀"/>
      <sheetName val="슬래⠀"/>
      <sheetName val="0101시산표"/>
      <sheetName val="oct"/>
      <sheetName val="sep"/>
      <sheetName val="미지급금"/>
      <sheetName val="선급금"/>
      <sheetName val="aug"/>
      <sheetName val="단기차입금"/>
      <sheetName val="외화보통예금"/>
      <sheetName val="외회외상매입금"/>
      <sheetName val="외화외상매출금"/>
      <sheetName val="장기차입금"/>
      <sheetName val="_x0018_?"/>
      <sheetName val="TO"/>
      <sheetName val="C2121"/>
      <sheetName val="C2123"/>
      <sheetName val="C2124"/>
      <sheetName val="C2125"/>
      <sheetName val="C2127"/>
      <sheetName val="C2122"/>
      <sheetName val="Utility Usage YTN TOWER"/>
      <sheetName val="공사비예산서(토목분)"/>
      <sheetName val="4-2물건누계"/>
      <sheetName val="인수기간별S"/>
      <sheetName val="본부유지율"/>
      <sheetName val="자동차추정자료"/>
      <sheetName val="손해감소유형"/>
      <sheetName val="7"/>
      <sheetName val="항목"/>
      <sheetName val="공사내역"/>
      <sheetName val="설계명세서(선로)"/>
      <sheetName val="시화점실행"/>
      <sheetName val="전체철근집계"/>
      <sheetName val="내역(한신APT)"/>
      <sheetName val="1. 시공측량"/>
      <sheetName val="건축2"/>
      <sheetName val="자재목록"/>
      <sheetName val="품목"/>
      <sheetName val="FB25JN"/>
      <sheetName val="22철거수량"/>
      <sheetName val="분전함신설"/>
      <sheetName val="접지1종"/>
      <sheetName val="설치원가"/>
      <sheetName val="터파기및재료"/>
      <sheetName val="3본사"/>
      <sheetName val="98지급계획"/>
      <sheetName val="125PIECE"/>
      <sheetName val="수종별수량 (2)"/>
      <sheetName val="구간별수량"/>
      <sheetName val="소총괄표"/>
      <sheetName val="아파트연면적비율(참고1)"/>
      <sheetName val="전선 및 전선관"/>
      <sheetName val="도"/>
      <sheetName val="의정부문예회관변경내역"/>
      <sheetName val="슬래"/>
      <sheetName val="슬래堌"/>
      <sheetName val="연습"/>
      <sheetName val="슬래䰀"/>
      <sheetName val="슬래簀"/>
      <sheetName val="슬래퀀"/>
      <sheetName val="슬래뀀"/>
      <sheetName val="슬래瀀"/>
      <sheetName val="슬래鰀"/>
      <sheetName val="BD%_70s"/>
      <sheetName val="11월"/>
      <sheetName val="설문 평가"/>
      <sheetName val="B-1.기본정보"/>
      <sheetName val="노동부"/>
      <sheetName val="RAW"/>
      <sheetName val="PL"/>
      <sheetName val="CS"/>
      <sheetName val="Facility_Information"/>
      <sheetName val="일위대가(계측기설치)"/>
      <sheetName val="예산계정INDEX"/>
      <sheetName val="환율change"/>
      <sheetName val="상가지급현황"/>
      <sheetName val="부하(성남)"/>
      <sheetName val="FP"/>
      <sheetName val="공정"/>
      <sheetName val="손익실적"/>
      <sheetName val="손익실적(매출원가)"/>
      <sheetName val="당년사별실적"/>
      <sheetName val="VXXXX"/>
      <sheetName val="탄산"/>
      <sheetName val="감액총괄표"/>
      <sheetName val="9GNG운반"/>
      <sheetName val="납부내역총괄표 (수정)"/>
      <sheetName val="IS"/>
      <sheetName val="#1) 투자 구분"/>
      <sheetName val="P-산#1-1(WOWA1)"/>
      <sheetName val="FA-LISTING"/>
      <sheetName val="대투_보관자료_변경"/>
      <sheetName val="기본"/>
      <sheetName val="97손익계획"/>
      <sheetName val="가정"/>
      <sheetName val="Rev. Recon 1"/>
      <sheetName val="1.고객불만건수"/>
      <sheetName val="1.변경범위"/>
      <sheetName val="합천내역"/>
      <sheetName val="전기단가조사서"/>
      <sheetName val="Weekly Progress(계장)"/>
      <sheetName val="기초정보"/>
      <sheetName val="2013.2월 연결대상"/>
      <sheetName val="BS_Package_내부거래"/>
      <sheetName val="PL_Package_내부거래"/>
      <sheetName val="공시용PL"/>
      <sheetName val="예산대실적_작성"/>
      <sheetName val="2-2.투자"/>
      <sheetName val="기본연봉"/>
      <sheetName val="사원"/>
      <sheetName val="9-1차이내역"/>
      <sheetName val="Proj. Fin."/>
      <sheetName val="ITS Assumptions"/>
      <sheetName val="Proj__Fin_"/>
      <sheetName val="2-2_투자"/>
      <sheetName val="생산성(2차)"/>
      <sheetName val="요약(1차)"/>
      <sheetName val="일반관리비"/>
      <sheetName val="보고서"/>
      <sheetName val="Back_Data_1"/>
      <sheetName val="※유형구분분류"/>
      <sheetName val="※类型区分分类"/>
      <sheetName val="7.Utility Analysis"/>
      <sheetName val="Operational Activities"/>
      <sheetName val="予算実績管理現況"/>
      <sheetName val="첨부1(손익관리)"/>
      <sheetName val="카메라2"/>
      <sheetName val="카메라1"/>
      <sheetName val="첨부11(기계정지개선)"/>
      <sheetName val="카메라3"/>
      <sheetName val="카메라-생산실적"/>
      <sheetName val="카메라-생산실적분석"/>
      <sheetName val="PUR-12K"/>
      <sheetName val="TSCLFEB"/>
      <sheetName val="명단원자료(이전)"/>
      <sheetName val="약품공급2"/>
      <sheetName val="환율표"/>
      <sheetName val="월별자료"/>
      <sheetName val="수량산출"/>
      <sheetName val="해외_기술훈련비_(합계)"/>
      <sheetName val="118_세금과공과"/>
      <sheetName val="SALE"/>
      <sheetName val="세액계산"/>
      <sheetName val="조정분개"/>
      <sheetName val="이테크_손익"/>
      <sheetName val="군장_손익"/>
      <sheetName val="에스엠지_손익"/>
      <sheetName val="인프라_손익"/>
      <sheetName val="중국연결_손익"/>
      <sheetName val="사우디_손익"/>
      <sheetName val="말레이_손익"/>
      <sheetName val="인니_손익"/>
      <sheetName val="연결손익요약(기획차이)"/>
      <sheetName val="연결손익요약(보고용)"/>
      <sheetName val="연결재무"/>
      <sheetName val="이테크_재무"/>
      <sheetName val="군장_재무"/>
      <sheetName val="에스엠지_재무"/>
      <sheetName val="인프라_재무"/>
      <sheetName val="중국연결_재무"/>
      <sheetName val="사우디_재무"/>
      <sheetName val="말레이_재무"/>
      <sheetName val="인니_재무"/>
      <sheetName val="CE(공)"/>
      <sheetName val="연결손익"/>
      <sheetName val="building"/>
      <sheetName val="2_주요계수총괄"/>
      <sheetName val="Project_Brief"/>
      <sheetName val="P_M_별1"/>
      <sheetName val="단면_(2)"/>
      <sheetName val="1_본사계정별"/>
      <sheetName val="상품입력"/>
      <sheetName val="CF表示組替表"/>
      <sheetName val="배수공"/>
      <sheetName val="추정pl"/>
      <sheetName val="support"/>
      <sheetName val="개산공사비"/>
      <sheetName val="선평원내역"/>
      <sheetName val="기둥(원형)"/>
      <sheetName val="판가반영"/>
      <sheetName val="화전내"/>
      <sheetName val="수량산출내역1115"/>
      <sheetName val="BID"/>
      <sheetName val="식재품셈"/>
      <sheetName val="원가1"/>
      <sheetName val="원가2"/>
      <sheetName val="TYPE-1"/>
      <sheetName val="그룹자료"/>
      <sheetName val="임율자료"/>
      <sheetName val="구조물공"/>
      <sheetName val="토공"/>
      <sheetName val="포장공"/>
      <sheetName val="表21_净利润夐#奜#"/>
      <sheetName val="000000"/>
      <sheetName val="현용"/>
      <sheetName val="목록!"/>
      <sheetName val="마스터0919"/>
      <sheetName val="고정자산-회사제시"/>
      <sheetName val="13.포장용역비표준"/>
      <sheetName val="9.가공부자재표준"/>
      <sheetName val="8.ROLL표준(TSW)"/>
      <sheetName val="4.톤당조관량표준"/>
      <sheetName val="5.조관부자재표준"/>
      <sheetName val="공시용CF"/>
      <sheetName val="표시트"/>
      <sheetName val="KEY CODE"/>
      <sheetName val="カテゴリ表"/>
      <sheetName val="T6-6(7)"/>
      <sheetName val="부대시행1_(2)"/>
      <sheetName val="근거_및_가정"/>
      <sheetName val="1_차입금"/>
      <sheetName val="Utility_Usage_YTN_TOWER"/>
      <sheetName val="B-1_기본정보"/>
      <sheetName val="?"/>
      <sheetName val="PAD_TR보호대기초"/>
      <sheetName val="설문_평가"/>
      <sheetName val="_견적서"/>
      <sheetName val="2-1.강사료,교통비 지급명세"/>
      <sheetName val="Bonuses"/>
      <sheetName val="HQ 급여 "/>
      <sheetName val="OF 급여"/>
      <sheetName val="F.Ma급여"/>
      <sheetName val="SMT 급여"/>
      <sheetName val="QC 급여"/>
      <sheetName val="Sam sung 급여"/>
      <sheetName val="Dlock 급여"/>
      <sheetName val=" thôi việc 급여"/>
      <sheetName val="Công smt"/>
      <sheetName val="Công smt (2)"/>
      <sheetName val="Detail smt"/>
      <sheetName val="Công QC"/>
      <sheetName val="Detail QC "/>
      <sheetName val="Công SS"/>
      <sheetName val="Detail SS"/>
      <sheetName val="Công FMa"/>
      <sheetName val="Detail FMa"/>
      <sheetName val="Công OF"/>
      <sheetName val="Detail OF"/>
      <sheetName val="Công Dlock"/>
      <sheetName val="Detail Dlock"/>
      <sheetName val="Công thôi việc"/>
      <sheetName val="Detail thôi"/>
      <sheetName val="EPOXY"/>
      <sheetName val="카드채권(대출포함)"/>
      <sheetName val="공통"/>
      <sheetName val="MAT"/>
      <sheetName val="U_TYPE_1_"/>
      <sheetName val="C1.3.1"/>
      <sheetName val="부대공Ⅱ"/>
      <sheetName val="입찰내역 Ĉ_x0000__x0000_ᇆ"/>
      <sheetName val="입찰내역 Ĉ_x0000__x0000_ᇆ"/>
      <sheetName val="정보화기기매출"/>
      <sheetName val="compare2"/>
      <sheetName val="Krw"/>
      <sheetName val="BS"/>
      <sheetName val="소야공정계획표"/>
      <sheetName val="실행기성 갑지"/>
      <sheetName val="Eq. Mobilization"/>
      <sheetName val="견적"/>
      <sheetName val="기계경비"/>
      <sheetName val="종단계산"/>
      <sheetName val="산출근거(S4)"/>
      <sheetName val="설치자재"/>
      <sheetName val="2007전체투자세액공제_2008년처분"/>
      <sheetName val="득점현황"/>
      <sheetName val="현장"/>
      <sheetName val="MH_생산"/>
      <sheetName val="구분List"/>
      <sheetName val="10월_vs_12월_채권잔액"/>
      <sheetName val="表21_净利润墨-닑⿕"/>
      <sheetName val="Index"/>
      <sheetName val="pg15"/>
      <sheetName val="1. 작성방식"/>
      <sheetName val="표)CFT장 조직별 배분"/>
      <sheetName val="기술분류체계"/>
      <sheetName val="Remark"/>
      <sheetName val="20180214 P&amp;T"/>
      <sheetName val="Ref. 중점 추진 과제별 상세"/>
      <sheetName val="작성요령"/>
      <sheetName val="2.6 三无 (2)"/>
      <sheetName val="_x0018__"/>
      <sheetName val="노임단가(공사)"/>
      <sheetName val="수량산출서 갑지"/>
      <sheetName val="기초견적가"/>
      <sheetName val="TANK"/>
      <sheetName val="조건표"/>
      <sheetName val="결과조달"/>
      <sheetName val="견적대비표"/>
      <sheetName val="포장복구집계"/>
      <sheetName val="간선계산"/>
      <sheetName val="AS복구"/>
      <sheetName val="2000년1차"/>
      <sheetName val="데이타"/>
      <sheetName val="ITEM"/>
      <sheetName val="일반공사"/>
      <sheetName val="터널조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변수값"/>
      <sheetName val="청천내"/>
      <sheetName val="요율"/>
      <sheetName val="2공구하도급내역서"/>
      <sheetName val="시설물"/>
      <sheetName val="연결임시"/>
      <sheetName val="부대tu"/>
      <sheetName val="9509"/>
      <sheetName val="투찰추정"/>
      <sheetName val="하부철근수량"/>
      <sheetName val="식재출력용"/>
      <sheetName val="가로등내역서"/>
      <sheetName val="저"/>
      <sheetName val="Baby일위대가"/>
      <sheetName val="실행대비"/>
      <sheetName val="지급자재"/>
      <sheetName val="노무비단가"/>
      <sheetName val="관리,공감"/>
      <sheetName val="식재인부"/>
      <sheetName val="입찰"/>
      <sheetName val="산출내역서"/>
      <sheetName val="4차원가계산서"/>
      <sheetName val="중기상차"/>
      <sheetName val="단가결정"/>
      <sheetName val="유지관리"/>
      <sheetName val="내역아"/>
      <sheetName val="여과지동"/>
      <sheetName val="울타리"/>
      <sheetName val="자재대"/>
      <sheetName val="조명율표"/>
      <sheetName val="원가"/>
      <sheetName val="공정코드"/>
      <sheetName val="총괄-1"/>
      <sheetName val="도급"/>
      <sheetName val="설 계"/>
      <sheetName val="현경"/>
      <sheetName val="단가대비표"/>
      <sheetName val="배수내역"/>
      <sheetName val="설계조건"/>
      <sheetName val="터널전기"/>
      <sheetName val="제-노임"/>
      <sheetName val="N賃率-職"/>
      <sheetName val="토목주소"/>
      <sheetName val="프랜트면허"/>
      <sheetName val="최적단면"/>
      <sheetName val="I一般比"/>
      <sheetName val="RES"/>
      <sheetName val="Desal-E&amp;I"/>
      <sheetName val="数据有效性"/>
      <sheetName val="Worker List"/>
      <sheetName val="GB-IC Villingen GG"/>
      <sheetName val="MC&amp;다변화"/>
      <sheetName val="Library"/>
      <sheetName val="Month-Report"/>
      <sheetName val="10매출"/>
      <sheetName val="6월 공嚺㓶가"/>
      <sheetName val="단기차입금(200006)"/>
      <sheetName val="공사비_NDE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현장경비"/>
      <sheetName val="세금자료"/>
      <sheetName val="코드관리"/>
      <sheetName val="Exchange rate"/>
      <sheetName val="작성양식"/>
      <sheetName val="有型区分分类"/>
      <sheetName val="업무 분류(Category)"/>
      <sheetName val="月度設定"/>
      <sheetName val="Facility_Information1"/>
      <sheetName val="설산1_나"/>
      <sheetName val="3_6_2남양주택배"/>
      <sheetName val="1월_예산"/>
      <sheetName val="외주현황_wq1"/>
      <sheetName val="1__시공측량"/>
      <sheetName val="납부내역총괄표_(수정)"/>
      <sheetName val="#1)_투자_구분"/>
      <sheetName val="수종별수량_(2)"/>
      <sheetName val="전선_및_전선관"/>
      <sheetName val="STANDARD"/>
      <sheetName val="유효성검사"/>
      <sheetName val="7상품수"/>
      <sheetName val="98수문일위"/>
      <sheetName val="준검 내역서"/>
      <sheetName val="을-ATYPE"/>
      <sheetName val="분석가정"/>
      <sheetName val="배열수식"/>
      <sheetName val="날개수량1.5"/>
      <sheetName val="sum_x0008__x0000__x000d__x0000__x0006__x0000_"/>
      <sheetName val="Ѐ܀ऀ܀؀਀؀Ԁ̀Ѐ̀Ѐࠀ܀ఀ؀܀"/>
      <sheetName val="숨김"/>
      <sheetName val="1월~9월"/>
      <sheetName val="기계"/>
      <sheetName val="정화조"/>
      <sheetName val="토목"/>
      <sheetName val="F 월별기성수금현황 "/>
      <sheetName val="계좌정보"/>
      <sheetName val="기초정보 코드"/>
      <sheetName val="대전-교대(A1-A2)"/>
      <sheetName val="CAT_5"/>
      <sheetName val="P_M_별2"/>
      <sheetName val="2_주요계수총괄1"/>
      <sheetName val="1_본사계정별1"/>
      <sheetName val="118_세금과공과1"/>
      <sheetName val="Project_Brief1"/>
      <sheetName val="Back_Data_11"/>
      <sheetName val="단면_(2)1"/>
      <sheetName val="해외_기술훈련비_(합계)1"/>
      <sheetName val="Weekly_Progress(계장)"/>
      <sheetName val="KEY_CODE"/>
      <sheetName val="2013_2월_연결대상"/>
      <sheetName val="2-1_강사료,교통비_지급명세"/>
      <sheetName val="13_포장용역비표준"/>
      <sheetName val="9_가공부자재표준"/>
      <sheetName val="8_ROLL표준(TSW)"/>
      <sheetName val="4_톤당조관량표준"/>
      <sheetName val="5_조관부자재표준"/>
      <sheetName val="실행기성_갑지"/>
      <sheetName val="FitOutConfCentre"/>
      <sheetName val="MTP"/>
      <sheetName val="수목단가"/>
      <sheetName val="시설수량표"/>
      <sheetName val="식재수량표"/>
      <sheetName val="수정양식"/>
      <sheetName val="#1 Basic"/>
      <sheetName val="만기"/>
      <sheetName val="월별비교(물리)"/>
      <sheetName val="EP0618"/>
      <sheetName val="첨부#2.Cash Flow(현장작성)"/>
      <sheetName val="3.일반사상"/>
      <sheetName val="선택지"/>
      <sheetName val="Congfig"/>
      <sheetName val="Bank code"/>
      <sheetName val="총수율"/>
      <sheetName val="11"/>
      <sheetName val="Drop-down RAW"/>
      <sheetName val="CODE生成机"/>
      <sheetName val="조직필터"/>
      <sheetName val="산자사 운전용품"/>
      <sheetName val="슬래_xd800_"/>
      <sheetName val="MEMO"/>
      <sheetName val="민감도분석"/>
      <sheetName val="LOG"/>
      <sheetName val="보고서 표"/>
      <sheetName val="0. 가정 및 결론"/>
      <sheetName val="1. 투자비"/>
      <sheetName val="2. Rent-roll"/>
      <sheetName val="3. Funding"/>
      <sheetName val="4. 운영수익"/>
      <sheetName val="5. 운영비용"/>
      <sheetName val="6.1 N+1년차 NOI 산정"/>
      <sheetName val="6. 부동산매각"/>
      <sheetName val="7. 보유세"/>
      <sheetName val="8. 교통유발부담금"/>
      <sheetName val="9. BS부속"/>
      <sheetName val="10. CF(M)"/>
      <sheetName val="11. IS(M)"/>
      <sheetName val="12. BS(M)"/>
      <sheetName val="14. IS(FY)"/>
      <sheetName val="13. CF(FY)"/>
      <sheetName val="15. BS(FY)"/>
      <sheetName val="16. RE(FY)"/>
      <sheetName val="4.1 월별 에너지 사용량"/>
      <sheetName val="오류항목"/>
      <sheetName val="조도계산서 (도서)"/>
      <sheetName val="안산기계장치"/>
      <sheetName val="A(Rev.3)"/>
      <sheetName val="호남본"/>
      <sheetName val="갑지"/>
      <sheetName val="hiddenSheet"/>
      <sheetName val="640ꠌ᜹렀㣃씃"/>
      <sheetName val="640ꠏ᜹쀀씃"/>
      <sheetName val="STRAT PLAN WKSHT"/>
      <sheetName val="Sales Plan &amp; other"/>
      <sheetName val="ConsolidateUSD"/>
      <sheetName val="STRAT_PLAN_WKSHT"/>
      <sheetName val="Sales_Plan_&amp;_other"/>
      <sheetName val="ref"/>
      <sheetName val="drop downs"/>
      <sheetName val="Basic Information"/>
      <sheetName val="드롭다운"/>
      <sheetName val="7300-1000.11"/>
      <sheetName val="7300-1000_11"/>
      <sheetName val="기준Data"/>
      <sheetName val="PJT 현황"/>
      <sheetName val="euc"/>
      <sheetName val="데이터유효성목록"/>
      <sheetName val="필요면적"/>
      <sheetName val="중기일위대가"/>
      <sheetName val="특수선일위대가"/>
      <sheetName val="전기자료"/>
      <sheetName val="Sheet10"/>
      <sheetName val="진행 DATA (2)"/>
      <sheetName val="_x005f_x005f_x005f_x0000__x005f_x005f_x005f_x0000_"/>
      <sheetName val="Cntmrs"/>
      <sheetName val="_x005f_x005f_x005f_x0000__x005f"/>
      <sheetName val="소주(苏州)"/>
      <sheetName val="VNHA"/>
      <sheetName val="대차대조표-공시형"/>
      <sheetName val="참고) 기준정보"/>
      <sheetName val="포지셔닝(유형별)"/>
      <sheetName val="채권(하반기)"/>
      <sheetName val="금액"/>
      <sheetName val="제품"/>
      <sheetName val="분류표"/>
      <sheetName val="Long Term Prices"/>
      <sheetName val="생산량"/>
      <sheetName val="BK_PPA"/>
      <sheetName val="Assign"/>
      <sheetName val="합잔_역사"/>
      <sheetName val="01현금및현금성자산(ok)"/>
      <sheetName val="상불"/>
      <sheetName val="구분 Table"/>
      <sheetName val="역T형옹벽(3.0)"/>
      <sheetName val="한계원가"/>
      <sheetName val="받을어음"/>
      <sheetName val="외상매출금현황-수정분 A2"/>
      <sheetName val="기준재고"/>
      <sheetName val="수액원료4"/>
      <sheetName val="손익계산서"/>
      <sheetName val="네고14"/>
      <sheetName val="PF 현황(11년12월)"/>
      <sheetName val="관리1"/>
      <sheetName val="Temp"/>
      <sheetName val="BUD"/>
      <sheetName val="_손익기01.XL__DePara"/>
      <sheetName val="_손익기01_XL__DePara"/>
      <sheetName val="____"/>
      <sheetName val="_손익기01_XL__DePara1"/>
      <sheetName val="_손익기01_XL__DePara2"/>
      <sheetName val="_손익기01_XL__DePara3"/>
      <sheetName val="_손익기01_XL__DePara4"/>
      <sheetName val="_손익기01_XL__DePara5"/>
      <sheetName val="_손익기01_XL__DePara6"/>
      <sheetName val="_손익기01_XL__DePara7"/>
      <sheetName val="_손익기01_XL__DePara8"/>
      <sheetName val="리스트용"/>
      <sheetName val="입찰내역 Ĉ"/>
      <sheetName val="sum_x0008_"/>
      <sheetName val="YOY"/>
      <sheetName val="2017"/>
      <sheetName val="2019"/>
      <sheetName val="Sum"/>
      <sheetName val="Q4 2018"/>
      <sheetName val="Q4 2019"/>
      <sheetName val="Q4 Sum"/>
      <sheetName val="2020"/>
      <sheetName val="2020 KPI LE0"/>
      <sheetName val="列表"/>
      <sheetName val="match list"/>
      <sheetName val="Rate data"/>
      <sheetName val="Catalogo Cursos"/>
      <sheetName val="Catalogo Cursos_"/>
      <sheetName val="Guia"/>
      <sheetName val="Check People"/>
      <sheetName val="GRÁFICA"/>
      <sheetName val="AVANCE PROGRAMACION"/>
      <sheetName val="PAE"/>
      <sheetName val="PGMLOG"/>
      <sheetName val="PGMPROD"/>
      <sheetName val="Cumplimiento por Entrenamiento"/>
      <sheetName val="Cumplimiento del Plan por área"/>
      <sheetName val="BDD_Activos_BU"/>
      <sheetName val="CAPTURA ENE MAY"/>
      <sheetName val="tablas cuadrillas"/>
      <sheetName val="CATALOGOS"/>
      <sheetName val="Seguridad"/>
      <sheetName val="Base de Datos de Activos "/>
      <sheetName val="PIVOT ADHERENCIA"/>
      <sheetName val="Programacion"/>
      <sheetName val="Steps of Committe "/>
      <sheetName val="BDD_Activos_Caribe201910"/>
      <sheetName val="Leyenda"/>
      <sheetName val="IC's (2)"/>
      <sheetName val="Participación en entrenamie (2"/>
      <sheetName val="TO_Data_Base24"/>
      <sheetName val="YTD_Summary23"/>
      <sheetName val="Month_Summary23"/>
      <sheetName val="Trial_Balance_MAY_200923"/>
      <sheetName val="TB_Pivot23"/>
      <sheetName val="total_per_LB_LB223"/>
      <sheetName val="Trial_Balance_Vlookup23"/>
      <sheetName val="Trial_Balance_APRIL_200923"/>
      <sheetName val="Roll_Out_AQ23"/>
      <sheetName val="Evolução_mandamentos23"/>
      <sheetName val="Planilha_resultados22"/>
      <sheetName val="Historico_200322"/>
      <sheetName val="Sig_Cycles_Accts_&amp;_Processes22"/>
      <sheetName val="Fixed_ZBB16"/>
      <sheetName val="E_法规NC16"/>
      <sheetName val="3_ISo_YTD16"/>
      <sheetName val="Données_LMU16"/>
      <sheetName val="Brazil_Sovereign16"/>
      <sheetName val="Base_de_Dados16"/>
      <sheetName val="Resumen_Costo16"/>
      <sheetName val="Extract_Loss16"/>
      <sheetName val="QA_跟踪记录表16"/>
      <sheetName val="5_116"/>
      <sheetName val="Como_Estamos16"/>
      <sheetName val="material_data16"/>
      <sheetName val="other_data16"/>
      <sheetName val="Dados_BLP16"/>
      <sheetName val="RG_Depots16"/>
      <sheetName val="Base_PEF17"/>
      <sheetName val="SKU_Mapping16"/>
      <sheetName val="Drop_Down16"/>
      <sheetName val="Controls_data18"/>
      <sheetName val="Testing_Template_Guidance16"/>
      <sheetName val="Test_Programs16"/>
      <sheetName val="Raw_Data16"/>
      <sheetName val="EBM-2_GHQ16"/>
      <sheetName val="JOB_PROFILE_-_LAS16"/>
      <sheetName val="ARdistr_(2)16"/>
      <sheetName val="Database_(RUR)Mar_YTD16"/>
      <sheetName val="look-up_data15"/>
      <sheetName val="FJJX_Bud_IB15"/>
      <sheetName val="Com_(2PK)15"/>
      <sheetName val="Prd_Hierarchy(产品层级)15"/>
      <sheetName val="Project_Code15"/>
      <sheetName val="요일_테이블16"/>
      <sheetName val="요일_테이블_(2)15"/>
      <sheetName val="전사_PL17"/>
      <sheetName val="자금_제외_PL17"/>
      <sheetName val="자금_PL17"/>
      <sheetName val="전사_BS17"/>
      <sheetName val="자금_제외_BS17"/>
      <sheetName val="자금_BS17"/>
      <sheetName val="BS_계정_설명17"/>
      <sheetName val="_Cash_Flow(전사)17"/>
      <sheetName val="_Cash_Flow(자금제외)17"/>
      <sheetName val="_Cash_Flow(자금)17"/>
      <sheetName val="ROIC_17"/>
      <sheetName val="인건비_명세17"/>
      <sheetName val="판관비_명세17"/>
      <sheetName val="OH_Cost경비(내역)17"/>
      <sheetName val="OH_Cost경비(배부기준)17"/>
      <sheetName val="기타수지&amp;특별손익_명세17"/>
      <sheetName val="업무연락_(2)16"/>
      <sheetName val="제시_손익계산서16"/>
      <sheetName val="01_02월_성과급17"/>
      <sheetName val="M_7회차_담금_계획16"/>
      <sheetName val="팀별_실적16"/>
      <sheetName val="팀별_실적_(환산)16"/>
      <sheetName val="4__Inj_투자상세내역16"/>
      <sheetName val="3__Blow_투자_상세내역16"/>
      <sheetName val="Process_List16"/>
      <sheetName val="7_(2)16"/>
      <sheetName val="_손익기01_XL15"/>
      <sheetName val="drop_down_list15"/>
      <sheetName val="Prd_Hierarchy(产品层次)15"/>
      <sheetName val="[손익기01_XL_x005f_x0000__x005f_x0000_DePara15"/>
      <sheetName val="Set_Up15"/>
      <sheetName val="Income_Stmt15"/>
      <sheetName val="[손익기01_XL15"/>
      <sheetName val="Perf__Plan__Diário114"/>
      <sheetName val="Quarterly_LBO_Model15"/>
      <sheetName val="tab_STATUS_DO_PROCESSO_14"/>
      <sheetName val="CLASIFICACION_DE_AI14"/>
      <sheetName val="Base_da_Datos14"/>
      <sheetName val="_손익기01_XL_x005f_x0000__x005f_x0000_DePara15"/>
      <sheetName val="In_(2)14"/>
      <sheetName val="Classification_分类14"/>
      <sheetName val="15년_BL_사계15"/>
      <sheetName val="1_종합손익(도급)15"/>
      <sheetName val="1_종합손익(주택,개발)15"/>
      <sheetName val="2_실행예산15"/>
      <sheetName val="2_2과부족15"/>
      <sheetName val="2_3원가절감15"/>
      <sheetName val="8_외주비집행현황15"/>
      <sheetName val="9_자재비15"/>
      <sheetName val="10_현장집행15"/>
      <sheetName val="3_추가원가15"/>
      <sheetName val="3_추가원가_(2)15"/>
      <sheetName val="4_사전공사15"/>
      <sheetName val="5_추정공사비15"/>
      <sheetName val="6_금융비용15"/>
      <sheetName val="7_공사비집행현황(총괄)15"/>
      <sheetName val="11_1생산성15"/>
      <sheetName val="11_2인원산출15"/>
      <sheetName val="Figures_Report14"/>
      <sheetName val="Fare_prices14"/>
      <sheetName val="Hotel_prices14"/>
      <sheetName val="Dados_dos_Produtos14"/>
      <sheetName val="MASTER_APP13"/>
      <sheetName val="Cond__Inseguros13"/>
      <sheetName val="Comp__Inseguros13"/>
      <sheetName val="Base_de_Datos13"/>
      <sheetName val="__한국_AMP_ASP-23_판매가격__14"/>
      <sheetName val="CC_Down_load_071614"/>
      <sheetName val="변경실행(2차)_14"/>
      <sheetName val="나_출고14"/>
      <sheetName val="나_입고14"/>
      <sheetName val="09년_인건비(속리산)14"/>
      <sheetName val="합산목표(감가+57_5)14"/>
      <sheetName val="제조원가_원단위_분석14"/>
      <sheetName val="종합표양식(품의_&amp;_입고)_214"/>
      <sheetName val="원가관리_(동월대비)14"/>
      <sheetName val="b_balju_(2)14"/>
      <sheetName val="2-2_매출분석14"/>
      <sheetName val="몰드시스템_리스트14"/>
      <sheetName val="11_외화채무증권(AFS,HTM)0814"/>
      <sheetName val="13_감액TEST_0814"/>
      <sheetName val="12년_CF(9월)14"/>
      <sheetName val="중기조종사_단위단가14"/>
      <sheetName val="6PILE__(돌출)14"/>
      <sheetName val="기성청구_공문14"/>
      <sheetName val="Sheet1_(2)14"/>
      <sheetName val="slide_24_cat_A14"/>
      <sheetName val="slide_82_cat_b14"/>
      <sheetName val="Farol_Acciones13"/>
      <sheetName val="Lista_de_Entrenamientos13"/>
      <sheetName val="Lista_de_datos13"/>
      <sheetName val="09~10년_매출계획14"/>
      <sheetName val="1_MDF1공장14"/>
      <sheetName val="Incident_유형구분표14"/>
      <sheetName val="3YP2016-Bottom_up13"/>
      <sheetName val="DD_list14"/>
      <sheetName val="Unidades_SAC-REVENDA14"/>
      <sheetName val="FornecM_Check12"/>
      <sheetName val="Clasif_13"/>
      <sheetName val="Lista_CI13"/>
      <sheetName val="2_카드채권(대출포함)13"/>
      <sheetName val="表21_净利润调节表13"/>
      <sheetName val="Supply_Cost_Centers13"/>
      <sheetName val="REALxMETA_-_CERVEJA14"/>
      <sheetName val="REALxMETA_-_REFRI14"/>
      <sheetName val="Share_Price_200213"/>
      <sheetName val="_DD_List13"/>
      <sheetName val="BEP_加薪_KPI12"/>
      <sheetName val="Estratificación_AI12"/>
      <sheetName val="condicion_inseguras12"/>
      <sheetName val="Actos_Inseguros12"/>
      <sheetName val="Control_de_incidentes12"/>
      <sheetName val="Plan_de_Acción12"/>
      <sheetName val="[손익기01_XL??DePara12"/>
      <sheetName val="Farol_Metas12"/>
      <sheetName val="TOP_KPIs_MTM12"/>
      <sheetName val="PLAN_DE_ACCION12"/>
      <sheetName val="Faro_de_Indicadores12"/>
      <sheetName val="Grafica_Actos12"/>
      <sheetName val="Condiciones_SyE12"/>
      <sheetName val="Dashboard_Prevención_Riesgos_12"/>
      <sheetName val="Directrices_de_Metas_201712"/>
      <sheetName val="Mod_Relac_12"/>
      <sheetName val="Issues_List_Payments12"/>
      <sheetName val="VALIDACION_DE_DATOS11"/>
      <sheetName val="_손익기01_XL_x005f_x005f_x005f_x0000__x005f_x005f_12"/>
      <sheetName val="Hazards_Analysis-隐患分析12"/>
      <sheetName val="97_사업추정(WEKI)12"/>
      <sheetName val="Tong_hop12"/>
      <sheetName val="95_1_1이후취득자산(숨기기상태)12"/>
      <sheetName val="sum1_(2)12"/>
      <sheetName val="3_바닥판설계12"/>
      <sheetName val="6월_공정외주12"/>
      <sheetName val="2_대외공문12"/>
      <sheetName val="2_총괄표12"/>
      <sheetName val="입출재고현황_(2)12"/>
      <sheetName val="504전기실_동부하-L12"/>
      <sheetName val="OUTER_AREA(겹침없음)12"/>
      <sheetName val="EL_표면적12"/>
      <sheetName val="TRE_TABLE12"/>
      <sheetName val="입찰내역_발주처_양식12"/>
      <sheetName val="F08_-_Asia_Pac_Full_Year_Q313"/>
      <sheetName val="Top_Priorities13"/>
      <sheetName val="Listco_Stock13"/>
      <sheetName val="Intl_Purchase13"/>
      <sheetName val="FY_outlook13"/>
      <sheetName val="CY_outlook13"/>
      <sheetName val="Cash_metrics13"/>
      <sheetName val="P6_713"/>
      <sheetName val="DATOS_BASE12"/>
      <sheetName val="Ventas_Campo10"/>
      <sheetName val="POC_LIST12"/>
      <sheetName val="Entity_Target12"/>
      <sheetName val="DETALLE_MENSUAL12"/>
      <sheetName val="do_not_delete12"/>
      <sheetName val="Check_Qualidade10"/>
      <sheetName val="Check_Aderencia10"/>
      <sheetName val="De_Para11"/>
      <sheetName val="APAC_S12"/>
      <sheetName val="APAC_N12"/>
      <sheetName val="Slide_output12"/>
      <sheetName val="turnover_reason퇴직사유12"/>
      <sheetName val="Data_validation12"/>
      <sheetName val="SKU_Basic_Data12"/>
      <sheetName val="Base_Farol10"/>
      <sheetName val="ACTOS_POR_RIESGO10"/>
      <sheetName val="drop_lists10"/>
      <sheetName val="KPIs_Hana10"/>
      <sheetName val="Catalago_de_refacciones_10"/>
      <sheetName val="Existencias_al_07-Nov-201210"/>
      <sheetName val="Gerencial_IL10"/>
      <sheetName val="_mngt_Pillar10"/>
      <sheetName val="Tablero_SDG13"/>
      <sheetName val="Lista_Areas13"/>
      <sheetName val="One_Page13"/>
      <sheetName val="Sub-Productos_HN11"/>
      <sheetName val="Eficiencia_linea10"/>
      <sheetName val="Check_GG10"/>
      <sheetName val="AIIM_-_Empresas_Ext_201210"/>
      <sheetName val="Nombre_de_SOP10"/>
      <sheetName val="Ta_10"/>
      <sheetName val="2__Indicadores10"/>
      <sheetName val="Drop-down_List11"/>
      <sheetName val="by_DD11"/>
      <sheetName val="Jul-Sep_Actual_cost_(2)11"/>
      <sheetName val="MRL_NON_SUPPLY_URU10"/>
      <sheetName val="_손익기01_XL_x005f_x0000__x010"/>
      <sheetName val="부재료_비교(11년_vs_10년)10"/>
      <sheetName val="DATOS_DE_VALIDACIÓN9"/>
      <sheetName val="Datos_con9"/>
      <sheetName val="INGRESO_(2)9"/>
      <sheetName val="PG-K1610_(UEN_Areas)MNG9"/>
      <sheetName val="_Datos_Cond_9"/>
      <sheetName val="DATOS_GEN_9"/>
      <sheetName val="Condiciones_Agua9"/>
      <sheetName val="Control_de_Fallas8"/>
      <sheetName val="NUEVOS_CRITERIOS9"/>
      <sheetName val="Lista_de_Entrenamientos_RSO10"/>
      <sheetName val="Setup_for_Templates8"/>
      <sheetName val="BNR_2012_в_ящике9"/>
      <sheetName val="Pauta_RPS_Distribuição9"/>
      <sheetName val="Estoque_(2)9"/>
      <sheetName val="TIPO_DE_ACTO8"/>
      <sheetName val="Datos_emp8"/>
      <sheetName val="Sheet3_(2)10"/>
      <sheetName val="요일_테이블_10"/>
      <sheetName val="Sheet2_(2)10"/>
      <sheetName val="Lao_&amp;_Cam10"/>
      <sheetName val="Hoegaarden_201910"/>
      <sheetName val="Lao_&amp;_Cam_201910"/>
      <sheetName val="Malaysia_201910"/>
      <sheetName val="Singapore_201910"/>
      <sheetName val="Other_Listings10"/>
      <sheetName val="%_cumplimiento_8"/>
      <sheetName val="%_CUMPLIMIENTO8"/>
      <sheetName val="Comp_Inseguros9"/>
      <sheetName val="Listas_y_equipos_a_evaluar8"/>
      <sheetName val="CRITICIDAD_DE_CI8"/>
      <sheetName val="Catálogo_de_CI8"/>
      <sheetName val="Listas_desplegables3"/>
      <sheetName val="Read_me8"/>
      <sheetName val="Data_Reporte8"/>
      <sheetName val="DO_NOT_MOVE9"/>
      <sheetName val="FX_Rates8"/>
      <sheetName val="__한국_AMP_ASP-23_판㧤가격__8"/>
      <sheetName val="11_䡸화채무줝ⴌ(AFS,HTM)088"/>
      <sheetName val="Drop_list8"/>
      <sheetName val="Status_de_Usuario3"/>
      <sheetName val="Resumen_General3"/>
      <sheetName val="Cátalogo_de_CI3"/>
      <sheetName val="CALIFICACIONES_20196"/>
      <sheetName val="PDA_BOP5"/>
      <sheetName val="Hoja2_(2)3"/>
      <sheetName val="Technology_check_list3"/>
      <sheetName val="Actos_y_Condiciones_3"/>
      <sheetName val="NO_BORRAR3"/>
      <sheetName val="Formato_checklist_Lab3"/>
      <sheetName val="Incentivo_Automóvil5"/>
      <sheetName val="Dropdown_list8"/>
      <sheetName val="Vagas_x_Candidatos8"/>
      <sheetName val="Análise_Tempos5"/>
      <sheetName val="Validação_de_Dados5"/>
      <sheetName val="Proced_8"/>
      <sheetName val="Cut_Machine_Summary8"/>
      <sheetName val="Validation_lists8"/>
      <sheetName val="Lev_4_360_deg_check_Crit_Task6"/>
      <sheetName val="Lev_4_Chk_IC_Stock_Crit_Task6"/>
      <sheetName val="Lev_4_WMS_Putaway_Crit_Task6"/>
      <sheetName val="Daily_Dashboard8"/>
      <sheetName val="Champions_List7"/>
      <sheetName val="NAZ_Strategy6"/>
      <sheetName val="Mapeo_SKUs8"/>
      <sheetName val="Vol_(Ds)8"/>
      <sheetName val="Vol_(Ka)8"/>
      <sheetName val="Vol_(Oth)8"/>
      <sheetName val="Vol_(Oth)_Cortesias8"/>
      <sheetName val="INPUT-Cust_Sugg_Margin(Ds)8"/>
      <sheetName val="On_Invoice8"/>
      <sheetName val="INPUT-Cust_Sugg_Margin(Ka)8"/>
      <sheetName val="INPUT_SKUs8"/>
      <sheetName val="Brand_P&amp;L6"/>
      <sheetName val="SUPERMONT_P6"/>
      <sheetName val="Data_selection6"/>
      <sheetName val="1_6"/>
      <sheetName val="Customer_&amp;_SO6"/>
      <sheetName val="Session_Proposal6"/>
      <sheetName val="No_llenar_5"/>
      <sheetName val="Project_List4"/>
      <sheetName val="Dropdown_Menu4"/>
      <sheetName val="PROCESS_MD5"/>
      <sheetName val="Lista_de_Motivos5"/>
      <sheetName val="Ponto_Crítico_-_Resp__Plano5"/>
      <sheetName val="Lista_Funcionários_(2)5"/>
      <sheetName val="PAINEL_RECOLHA_CRÉDITO5"/>
      <sheetName val="Gráficos_-_CDD5"/>
      <sheetName val="TO_TTZ"/>
      <sheetName val="CATÁLOGO_DE_PELIGROS"/>
      <sheetName val="COE_Scope_-_Strategic_Projects"/>
      <sheetName val="Tipo_Viaje"/>
      <sheetName val="Flota_y_Personal"/>
      <sheetName val="Выпадающие_списки4"/>
      <sheetName val="유류대_현황3"/>
      <sheetName val="2_3_Projects_Status3"/>
      <sheetName val="mapping_(2)3"/>
      <sheetName val="Ref_3"/>
      <sheetName val="SOP_Freshness3"/>
      <sheetName val="1__템플릿3"/>
      <sheetName val="2__작성_참고사항3"/>
      <sheetName val="Master_Data3"/>
      <sheetName val="Consolidated_Project_List3"/>
      <sheetName val="Fixed_Cost3"/>
      <sheetName val="Dimension_IN_Sheet1!D19123"/>
      <sheetName val="Dimension_IN_19123"/>
      <sheetName val="SEGUIMIENTO_SEMANAL"/>
      <sheetName val="Razão_Social2"/>
      <sheetName val="Manage_to_Sustain2"/>
      <sheetName val="Packages_Info2"/>
      <sheetName val="Meeting_List2"/>
      <sheetName val="3__Training_&amp;_travel2"/>
      <sheetName val="Detalle_para_correctivo_excep__"/>
      <sheetName val="info_for_drop_box2"/>
      <sheetName val="Lista_d"/>
      <sheetName val="RyNV_detectados_"/>
      <sheetName val="Curva_2021"/>
      <sheetName val="Por_PPR1"/>
      <sheetName val="2020_MMR122"/>
      <sheetName val="입문_트랜드(종합분석)2"/>
      <sheetName val="Master_CE2"/>
      <sheetName val="CE_Final_2"/>
      <sheetName val="OL_LIST2"/>
      <sheetName val="YTD_GUEST_LIST2"/>
      <sheetName val="Session_Full_list2"/>
      <sheetName val="FOOD_PAYMENT_update_JAN2"/>
      <sheetName val="Rate_card_F19_2"/>
      <sheetName val="Master_Plan__(update)2"/>
      <sheetName val="The_KPI_2"/>
      <sheetName val="Mentor_Plan_2"/>
      <sheetName val="Master_Plan_2"/>
      <sheetName val="Tier_1_GOV_PC_Networking_2"/>
      <sheetName val="Tier_1_LBO_2"/>
      <sheetName val="Preferred_Option2"/>
      <sheetName val="FILIAL_MINAS2"/>
      <sheetName val="_손익기01_XL_x005f_x0000__x005f_x005f_x02"/>
      <sheetName val="KPIs-_TTP,_PTP,_People_Turnove2"/>
      <sheetName val="1월_목표2"/>
      <sheetName val="POCM_배송지2"/>
      <sheetName val="Template_HN"/>
      <sheetName val="CRITERIOS_DE_AI"/>
      <sheetName val="Mapping_"/>
      <sheetName val="WS_DB"/>
      <sheetName val="Region_"/>
      <sheetName val="SKU_DB"/>
      <sheetName val="SAP_info"/>
      <sheetName val="Target_Book"/>
      <sheetName val="10_麦汁CIP清洗标准水量"/>
      <sheetName val="데이터_유효성_목록"/>
      <sheetName val="Ref_New_Contract_Model"/>
      <sheetName val="_"/>
      <sheetName val="Lista_AI"/>
      <sheetName val="Probability and Consequence"/>
      <sheetName val="COE_Scope_-_Strategic_Projects1"/>
      <sheetName val="CATÁLOGO_DE_PELIGROS1"/>
      <sheetName val="TO_TTZ1"/>
      <sheetName val="SEGUIMIENTO_SEMANAL1"/>
      <sheetName val="Tipo_Viaje1"/>
      <sheetName val="Flota_y_Personal1"/>
      <sheetName val="CRITERIOS_DE_AI1"/>
      <sheetName val="RyNV_detectados_1"/>
      <sheetName val="COE_Scope_-_Strategic_Projects2"/>
      <sheetName val="CATÁLOGO_DE_PELIGROS2"/>
      <sheetName val="TO_TTZ2"/>
      <sheetName val="SEGUIMIENTO_SEMANAL2"/>
      <sheetName val="Tipo_Viaje2"/>
      <sheetName val="Flota_y_Personal2"/>
      <sheetName val="CRITERIOS_DE_AI2"/>
      <sheetName val="RyNV_detectados_2"/>
      <sheetName val="Curva_20211"/>
      <sheetName val="Por_PPR2"/>
      <sheetName val="Catalogo_Cursos"/>
      <sheetName val="Catalogo_Cursos_"/>
      <sheetName val="Check_People"/>
      <sheetName val="AVANCE_PROGRAMACION"/>
      <sheetName val="Cumplimiento_por_Entrenamiento"/>
      <sheetName val="Cumplimiento_del_Plan_por_área"/>
      <sheetName val="CAPTURA_ENE_MAY"/>
      <sheetName val="tablas_cuadrillas"/>
      <sheetName val="Base_de_Datos_de_Activos_"/>
      <sheetName val="PIVOT_ADHERENCIA"/>
      <sheetName val="Steps_of_Committe_"/>
      <sheetName val="IC's_(2)"/>
      <sheetName val="Participación_en_entrenamie_(2"/>
      <sheetName val="Puerto_Rico"/>
      <sheetName val="AI_OYS_Acum"/>
      <sheetName val="Boletas_Condiciones"/>
      <sheetName val="1_11"/>
      <sheetName val="1_21"/>
      <sheetName val="2_1-Pareto"/>
      <sheetName val="Datos_Mensuales"/>
      <sheetName val="Indicador_EE_Mensual"/>
      <sheetName val="Total marcas"/>
      <sheetName val="Fase 1"/>
      <sheetName val="Fase 2"/>
      <sheetName val="Fase 3"/>
      <sheetName val="Ajuste"/>
      <sheetName val="vlook"/>
      <sheetName val="Resumen (hL env)"/>
      <sheetName val="KPI need to input"/>
      <sheetName val="安全事件分类"/>
      <sheetName val="강남 CRM_11월"/>
      <sheetName val="Nigeria &amp; Ghana"/>
      <sheetName val="Áreas"/>
      <sheetName val="Manual Database"/>
      <sheetName val="Name_List"/>
      <sheetName val="Back_Data_12"/>
      <sheetName val="2_주요계수총괄2"/>
      <sheetName val="외주현황_wq11"/>
      <sheetName val="P_M_별3"/>
      <sheetName val="대투_보관자료_변경1"/>
      <sheetName val="Project_Brief2"/>
      <sheetName val="단면_(2)2"/>
      <sheetName val="부대시행1_(2)1"/>
      <sheetName val="1_차입금1"/>
      <sheetName val="근거_및_가정1"/>
      <sheetName val="118_세금과공과2"/>
      <sheetName val="_견적서1"/>
      <sheetName val="Facility_Information2"/>
      <sheetName val="1_본사계정별2"/>
      <sheetName val="3_6_2남양주택배1"/>
      <sheetName val="해외_기술훈련비_(합계)2"/>
      <sheetName val="설산1_나1"/>
      <sheetName val="PAD_TR보호대기초1"/>
      <sheetName val="1월_예산1"/>
      <sheetName val="Utility_Usage_YTN_TOWER1"/>
      <sheetName val="1__시공측량1"/>
      <sheetName val="수종별수량_(2)1"/>
      <sheetName val="전선_및_전선관1"/>
      <sheetName val="설문_평가1"/>
      <sheetName val="B-1_기본정보1"/>
      <sheetName val="납부내역총괄표_(수정)1"/>
      <sheetName val="#1)_투자_구분1"/>
      <sheetName val="Rev__Recon_1"/>
      <sheetName val="1_고객불만건수"/>
      <sheetName val="1_변경범위"/>
      <sheetName val="Weekly_Progress(계장)1"/>
      <sheetName val="2013_2월_연결대상1"/>
      <sheetName val="2-2_투자1"/>
      <sheetName val="Proj__Fin_1"/>
      <sheetName val="ITS_Assumptions"/>
      <sheetName val="7_Utility_Analysis"/>
      <sheetName val="Operational_Activities"/>
      <sheetName val="13_포장용역비표준1"/>
      <sheetName val="9_가공부자재표준1"/>
      <sheetName val="8_ROLL표준(TSW)1"/>
      <sheetName val="4_톤당조관량표준1"/>
      <sheetName val="5_조관부자재표준1"/>
      <sheetName val="KEY_CODE1"/>
      <sheetName val="2-1_강사료,교통비_지급명세1"/>
      <sheetName val="HQ_급여_"/>
      <sheetName val="OF_급여"/>
      <sheetName val="F_Ma급여"/>
      <sheetName val="SMT_급여"/>
      <sheetName val="QC_급여"/>
      <sheetName val="Sam_sung_급여"/>
      <sheetName val="Dlock_급여"/>
      <sheetName val="_thôi_việc_급여"/>
      <sheetName val="Công_smt"/>
      <sheetName val="Công_smt_(2)"/>
      <sheetName val="Detail_smt"/>
      <sheetName val="Công_QC"/>
      <sheetName val="Detail_QC_"/>
      <sheetName val="Công_SS"/>
      <sheetName val="Detail_SS"/>
      <sheetName val="Công_FMa"/>
      <sheetName val="Detail_FMa"/>
      <sheetName val="Công_OF"/>
      <sheetName val="Detail_OF"/>
      <sheetName val="Công_Dlock"/>
      <sheetName val="Detail_Dlock"/>
      <sheetName val="Công_thôi_việc"/>
      <sheetName val="Detail_thôi"/>
      <sheetName val="C1_3_1"/>
      <sheetName val="입찰내역_Ĉᇆ"/>
      <sheetName val="입찰내역_Ĉᇆ"/>
      <sheetName val="실행기성_갑지1"/>
      <sheetName val="Eq__Mobilization"/>
      <sheetName val="1__작성방식"/>
      <sheetName val="표)CFT장_조직별_배분"/>
      <sheetName val="20180214_P&amp;T"/>
      <sheetName val="Ref__중점_추진_과제별_상세"/>
      <sheetName val="2_6_三无_(2)"/>
      <sheetName val="수량산출서_갑지"/>
      <sheetName val="G_R300경비"/>
      <sheetName val="AS포장복구_"/>
      <sheetName val="설_계"/>
      <sheetName val="Worker_List"/>
      <sheetName val="GB-IC_Villingen_GG"/>
      <sheetName val="6월_공嚺㓶가"/>
      <sheetName val="Exchange_rate"/>
      <sheetName val="업무_분류(Category)"/>
      <sheetName val="준검_내역서"/>
      <sheetName val="날개수량1_5"/>
      <sheetName val="sum_x000a_"/>
      <sheetName val="F_월별기성수금현황_"/>
      <sheetName val="기초정보_코드"/>
      <sheetName val="#1_Basic"/>
      <sheetName val="첨부#2_Cash_Flow(현장작성)"/>
      <sheetName val="3_일반사상"/>
      <sheetName val="Bank_code"/>
      <sheetName val="Drop-down_RAW"/>
      <sheetName val="산자사_운전용품"/>
      <sheetName val="보고서_표"/>
      <sheetName val="0__가정_및_결론"/>
      <sheetName val="1__투자비"/>
      <sheetName val="2__Rent-roll"/>
      <sheetName val="3__Funding"/>
      <sheetName val="4__운영수익"/>
      <sheetName val="5__운영비용"/>
      <sheetName val="6_1_N+1년차_NOI_산정"/>
      <sheetName val="6__부동산매각"/>
      <sheetName val="7__보유세"/>
      <sheetName val="8__교통유발부담금"/>
      <sheetName val="9__BS부속"/>
      <sheetName val="10__CF(M)"/>
      <sheetName val="11__IS(M)"/>
      <sheetName val="12__BS(M)"/>
      <sheetName val="14__IS(FY)"/>
      <sheetName val="13__CF(FY)"/>
      <sheetName val="15__BS(FY)"/>
      <sheetName val="16__RE(FY)"/>
      <sheetName val="4_1_월별_에너지_사용량"/>
      <sheetName val="조도계산서_(도서)"/>
      <sheetName val="A(Rev_3)"/>
      <sheetName val="STRAT_PLAN_WKSHT1"/>
      <sheetName val="Sales_Plan_&amp;_other1"/>
      <sheetName val="drop_downs"/>
      <sheetName val="Basic_Information"/>
      <sheetName val="7300-1000_111"/>
      <sheetName val="PJT_현황"/>
      <sheetName val="진행_DATA_(2)"/>
      <sheetName val="참고)_기준정보"/>
      <sheetName val="Long_Term_Prices"/>
      <sheetName val="구분_Table"/>
      <sheetName val="역T형옹벽(3_0)"/>
      <sheetName val="외상매출금현황-수정분_A2"/>
      <sheetName val="PF_현황(11년12월)"/>
      <sheetName val="Standards"/>
      <sheetName val="_손익기01_XL__DePara9"/>
      <sheetName val="입찰내역_Ĉ"/>
      <sheetName val="Q4_2018"/>
      <sheetName val="Q4_2019"/>
      <sheetName val="Q4_Sum"/>
      <sheetName val="2020_KPI_LE0"/>
      <sheetName val="match_list"/>
      <sheetName val="Rate_data"/>
      <sheetName val="Resumen_(hL_env)"/>
      <sheetName val="KPI_need_to_input"/>
      <sheetName val="강남_CRM_11월"/>
      <sheetName val="TSC_Mensual"/>
      <sheetName val="SEM x area"/>
      <sheetName val="PLANTA"/>
      <sheetName val="Total_marcas"/>
      <sheetName val="Fase_1"/>
      <sheetName val="Fase_2"/>
      <sheetName val="Fase_3"/>
      <sheetName val="产品相关信息汇总表"/>
      <sheetName val="_손익기01.XL_x005f_x005f_x00"/>
      <sheetName val="_손익기01_XL_x005f_x005f_x00"/>
      <sheetName val="Planilha_relts_xdb75__xdb62_eos"/>
      <sheetName val="子品牌"/>
      <sheetName val="品牌"/>
      <sheetName val="压滤机线糖化计划"/>
      <sheetName val="Target"/>
      <sheetName val="Check"/>
      <sheetName val="8 Bars"/>
      <sheetName val="ubictec"/>
      <sheetName val="Projeto"/>
      <sheetName val="DEX (2)"/>
      <sheetName val="判定-不能删"/>
      <sheetName val="WS"/>
      <sheetName val="经销商信息"/>
      <sheetName val="产品信息"/>
      <sheetName val="填写规范"/>
      <sheetName val="TR  KHCode"/>
      <sheetName val="价格树"/>
      <sheetName val="NDD CPT"/>
      <sheetName val="MP"/>
      <sheetName val="_折扣项 PromotionPlan"/>
      <sheetName val="填写规则"/>
      <sheetName val="大组套餐名称"/>
      <sheetName val="费用概况"/>
      <sheetName val="对应表"/>
      <sheetName val="Nigeria_&amp;_Ghana"/>
      <sheetName val="NewProjectStatus"/>
      <sheetName val="ProjectStatus"/>
      <sheetName val="TO_Data_Base25"/>
      <sheetName val="YTD_Summary24"/>
      <sheetName val="Month_Summary24"/>
      <sheetName val="Trial_Balance_MAY_200924"/>
      <sheetName val="TB_Pivot24"/>
      <sheetName val="total_per_LB_LB224"/>
      <sheetName val="Trial_Balance_Vlookup24"/>
      <sheetName val="Trial_Balance_APRIL_200924"/>
      <sheetName val="Roll_Out_AQ24"/>
      <sheetName val="Evolução_mandamentos24"/>
      <sheetName val="Planilha_resultados23"/>
      <sheetName val="Historico_200323"/>
      <sheetName val="Sig_Cycles_Accts_&amp;_Processes23"/>
      <sheetName val="Fixed_ZBB17"/>
      <sheetName val="E_法规NC17"/>
      <sheetName val="3_ISo_YTD17"/>
      <sheetName val="Données_LMU17"/>
      <sheetName val="Brazil_Sovereign17"/>
      <sheetName val="Base_de_Dados17"/>
      <sheetName val="Resumen_Costo17"/>
      <sheetName val="Extract_Loss17"/>
      <sheetName val="QA_跟踪记录表17"/>
      <sheetName val="5_117"/>
      <sheetName val="material_data17"/>
      <sheetName val="other_data17"/>
      <sheetName val="Dados_BLP17"/>
      <sheetName val="Como_Estamos17"/>
      <sheetName val="RG_Depots17"/>
      <sheetName val="Base_PEF18"/>
      <sheetName val="SKU_Mapping17"/>
      <sheetName val="Drop_Down17"/>
      <sheetName val="Controls_data19"/>
      <sheetName val="Testing_Template_Guidance17"/>
      <sheetName val="Test_Programs17"/>
      <sheetName val="Raw_Data17"/>
      <sheetName val="EBM-2_GHQ17"/>
      <sheetName val="JOB_PROFILE_-_LAS17"/>
      <sheetName val="ARdistr_(2)17"/>
      <sheetName val="Database_(RUR)Mar_YTD17"/>
      <sheetName val="look-up_data16"/>
      <sheetName val="FJJX_Bud_IB16"/>
      <sheetName val="Com_(2PK)16"/>
      <sheetName val="Prd_Hierarchy(产品层级)16"/>
      <sheetName val="Project_Code16"/>
      <sheetName val="요일_테이블17"/>
      <sheetName val="요일_테이블_(2)16"/>
      <sheetName val="전사_PL18"/>
      <sheetName val="자금_제외_PL18"/>
      <sheetName val="자금_PL18"/>
      <sheetName val="전사_BS18"/>
      <sheetName val="자금_제외_BS18"/>
      <sheetName val="자금_BS18"/>
      <sheetName val="BS_계정_설명18"/>
      <sheetName val="_Cash_Flow(전사)18"/>
      <sheetName val="_Cash_Flow(자금제외)18"/>
      <sheetName val="_Cash_Flow(자금)18"/>
      <sheetName val="ROIC_18"/>
      <sheetName val="인건비_명세18"/>
      <sheetName val="판관비_명세18"/>
      <sheetName val="OH_Cost경비(내역)18"/>
      <sheetName val="OH_Cost경비(배부기준)18"/>
      <sheetName val="기타수지&amp;특별손익_명세18"/>
      <sheetName val="업무연락_(2)17"/>
      <sheetName val="제시_손익계산서17"/>
      <sheetName val="01_02월_성과급18"/>
      <sheetName val="M_7회차_담금_계획17"/>
      <sheetName val="팀별_실적17"/>
      <sheetName val="팀별_실적_(환산)17"/>
      <sheetName val="4__Inj_투자상세내역17"/>
      <sheetName val="3__Blow_투자_상세내역17"/>
      <sheetName val="Process_List17"/>
      <sheetName val="7_(2)17"/>
      <sheetName val="Set_Up16"/>
      <sheetName val="_손익기01_XL16"/>
      <sheetName val="drop_down_list16"/>
      <sheetName val="Prd_Hierarchy(产品层次)16"/>
      <sheetName val="[손익기01_XL_x005f_x0000__x005f_x0000_DePara16"/>
      <sheetName val="Income_Stmt16"/>
      <sheetName val="[손익기01_XL16"/>
      <sheetName val="CLASIFICACION_DE_AI15"/>
      <sheetName val="Base_da_Datos15"/>
      <sheetName val="Quarterly_LBO_Model16"/>
      <sheetName val="tab_STATUS_DO_PROCESSO_15"/>
      <sheetName val="_손익기01_XL_x005f_x0000__x005f_x0000_DePara16"/>
      <sheetName val="Perf__Plan__Diário115"/>
      <sheetName val="In_(2)15"/>
      <sheetName val="Classification_分类15"/>
      <sheetName val="15년_BL_사계16"/>
      <sheetName val="1_종합손익(도급)16"/>
      <sheetName val="1_종합손익(주택,개발)16"/>
      <sheetName val="2_실행예산16"/>
      <sheetName val="2_2과부족16"/>
      <sheetName val="2_3원가절감16"/>
      <sheetName val="8_외주비집행현황16"/>
      <sheetName val="9_자재비16"/>
      <sheetName val="10_현장집행16"/>
      <sheetName val="3_추가원가16"/>
      <sheetName val="3_추가원가_(2)16"/>
      <sheetName val="4_사전공사16"/>
      <sheetName val="5_추정공사비16"/>
      <sheetName val="6_금융비용16"/>
      <sheetName val="7_공사비집행현황(총괄)16"/>
      <sheetName val="11_1생산성16"/>
      <sheetName val="11_2인원산출16"/>
      <sheetName val="Figures_Report15"/>
      <sheetName val="TOP_KPIs_MTM13"/>
      <sheetName val="PLAN_DE_ACCION13"/>
      <sheetName val="Faro_de_Indicadores13"/>
      <sheetName val="Grafica_Actos13"/>
      <sheetName val="Condiciones_SyE13"/>
      <sheetName val="Fare_prices15"/>
      <sheetName val="Hotel_prices15"/>
      <sheetName val="Dados_dos_Produtos15"/>
      <sheetName val="Base_de_Datos14"/>
      <sheetName val="MASTER_APP14"/>
      <sheetName val="Cond__Inseguros14"/>
      <sheetName val="Comp__Inseguros14"/>
      <sheetName val="__한국_AMP_ASP-23_판매가격__15"/>
      <sheetName val="CC_Down_load_071615"/>
      <sheetName val="변경실행(2차)_15"/>
      <sheetName val="나_출고15"/>
      <sheetName val="나_입고15"/>
      <sheetName val="09년_인건비(속리산)15"/>
      <sheetName val="합산목표(감가+57_5)15"/>
      <sheetName val="제조원가_원단위_분석15"/>
      <sheetName val="종합표양식(품의_&amp;_입고)_215"/>
      <sheetName val="원가관리_(동월대비)15"/>
      <sheetName val="b_balju_(2)15"/>
      <sheetName val="2-2_매출분석15"/>
      <sheetName val="몰드시스템_리스트15"/>
      <sheetName val="11_외화채무증권(AFS,HTM)0815"/>
      <sheetName val="13_감액TEST_0815"/>
      <sheetName val="12년_CF(9월)15"/>
      <sheetName val="중기조종사_단위단가15"/>
      <sheetName val="6PILE__(돌출)15"/>
      <sheetName val="기성청구_공문15"/>
      <sheetName val="Sheet1_(2)15"/>
      <sheetName val="slide_24_cat_A15"/>
      <sheetName val="slide_82_cat_b15"/>
      <sheetName val="09~10년_매출계획15"/>
      <sheetName val="1_MDF1공장15"/>
      <sheetName val="Incident_유형구분표15"/>
      <sheetName val="3YP2016-Bottom_up14"/>
      <sheetName val="DD_list15"/>
      <sheetName val="Supply_Cost_Centers14"/>
      <sheetName val="Share_Price_200214"/>
      <sheetName val="Lista_de_datos14"/>
      <sheetName val="_DD_List14"/>
      <sheetName val="2_카드채권(대출포함)14"/>
      <sheetName val="表21_净利润调节表14"/>
      <sheetName val="Lista_CI14"/>
      <sheetName val="Clasif_14"/>
      <sheetName val="Dashboard_Prevención_Riesgos_13"/>
      <sheetName val="VALIDACION_DE_DATOS12"/>
      <sheetName val="Farol_Acciones14"/>
      <sheetName val="Lista_de_Entrenamientos14"/>
      <sheetName val="Unidades_SAC-REVENDA15"/>
      <sheetName val="FornecM_Check13"/>
      <sheetName val="KPIs_Hana11"/>
      <sheetName val="Catalago_de_refacciones_11"/>
      <sheetName val="Existencias_al_07-Nov-201211"/>
      <sheetName val="Estratificación_AI13"/>
      <sheetName val="condicion_inseguras13"/>
      <sheetName val="Actos_Inseguros13"/>
      <sheetName val="Control_de_incidentes13"/>
      <sheetName val="Plan_de_Acción13"/>
      <sheetName val="BEP_加薪_KPI13"/>
      <sheetName val="REALxMETA_-_CERVEJA15"/>
      <sheetName val="REALxMETA_-_REFRI15"/>
      <sheetName val="[손익기01_XL??DePara13"/>
      <sheetName val="Farol_Metas13"/>
      <sheetName val="Mod_Relac_13"/>
      <sheetName val="DATOS_DE_VALIDACIÓN10"/>
      <sheetName val="Datos_con10"/>
      <sheetName val="_손익기01_XL_x005f_x005f_x005f_x0000__x005f_x005f_13"/>
      <sheetName val="Hazards_Analysis-隐患分析13"/>
      <sheetName val="97_사업추정(WEKI)13"/>
      <sheetName val="Tong_hop13"/>
      <sheetName val="95_1_1이후취득자산(숨기기상태)13"/>
      <sheetName val="sum1_(2)13"/>
      <sheetName val="3_바닥판설계13"/>
      <sheetName val="6월_공정외주13"/>
      <sheetName val="2_대외공문13"/>
      <sheetName val="2_총괄표13"/>
      <sheetName val="입출재고현황_(2)13"/>
      <sheetName val="504전기실_동부하-L13"/>
      <sheetName val="OUTER_AREA(겹침없음)13"/>
      <sheetName val="EL_표면적13"/>
      <sheetName val="TRE_TABLE13"/>
      <sheetName val="입찰내역_발주처_양식13"/>
      <sheetName val="F08_-_Asia_Pac_Full_Year_Q314"/>
      <sheetName val="Top_Priorities14"/>
      <sheetName val="Listco_Stock14"/>
      <sheetName val="Intl_Purchase14"/>
      <sheetName val="FY_outlook14"/>
      <sheetName val="CY_outlook14"/>
      <sheetName val="Cash_metrics14"/>
      <sheetName val="P6_714"/>
      <sheetName val="DATOS_BASE13"/>
      <sheetName val="POC_LIST13"/>
      <sheetName val="Entity_Target13"/>
      <sheetName val="Directrices_de_Metas_201713"/>
      <sheetName val="ACTOS_POR_RIESGO11"/>
      <sheetName val="drop_lists11"/>
      <sheetName val="Issues_List_Payments13"/>
      <sheetName val="DETALLE_MENSUAL13"/>
      <sheetName val="do_not_delete13"/>
      <sheetName val="Check_Qualidade11"/>
      <sheetName val="Check_Aderencia11"/>
      <sheetName val="De_Para12"/>
      <sheetName val="Base_Farol11"/>
      <sheetName val="APAC_S13"/>
      <sheetName val="APAC_N13"/>
      <sheetName val="Slide_output13"/>
      <sheetName val="turnover_reason퇴직사유13"/>
      <sheetName val="Data_validation13"/>
      <sheetName val="SKU_Basic_Data13"/>
      <sheetName val="Gerencial_IL11"/>
      <sheetName val="Ventas_Campo11"/>
      <sheetName val="_mngt_Pillar11"/>
      <sheetName val="Tablero_SDG14"/>
      <sheetName val="Lista_Areas14"/>
      <sheetName val="One_Page14"/>
      <sheetName val="Sub-Productos_HN12"/>
      <sheetName val="Eficiencia_linea11"/>
      <sheetName val="Check_GG11"/>
      <sheetName val="AIIM_-_Empresas_Ext_201211"/>
      <sheetName val="Nombre_de_SOP11"/>
      <sheetName val="Ta_11"/>
      <sheetName val="2__Indicadores11"/>
      <sheetName val="Drop-down_List12"/>
      <sheetName val="by_DD12"/>
      <sheetName val="Jul-Sep_Actual_cost_(2)12"/>
      <sheetName val="MRL_NON_SUPPLY_URU11"/>
      <sheetName val="_손익기01_XL_x005f_x0000__x011"/>
      <sheetName val="부재료_비교(11년_vs_10년)11"/>
      <sheetName val="INGRESO_(2)10"/>
      <sheetName val="PG-K1610_(UEN_Areas)MNG10"/>
      <sheetName val="_Datos_Cond_10"/>
      <sheetName val="DATOS_GEN_10"/>
      <sheetName val="Condiciones_Agua10"/>
      <sheetName val="Control_de_Fallas9"/>
      <sheetName val="NUEVOS_CRITERIOS10"/>
      <sheetName val="Lista_de_Entrenamientos_RSO11"/>
      <sheetName val="Setup_for_Templates9"/>
      <sheetName val="BNR_2012_в_ящике10"/>
      <sheetName val="Pauta_RPS_Distribuição10"/>
      <sheetName val="Estoque_(2)10"/>
      <sheetName val="TIPO_DE_ACTO9"/>
      <sheetName val="Datos_emp9"/>
      <sheetName val="Comp_Inseguros10"/>
      <sheetName val="Sheet3_(2)11"/>
      <sheetName val="Lao_&amp;_Cam11"/>
      <sheetName val="Hoegaarden_201911"/>
      <sheetName val="Lao_&amp;_Cam_201911"/>
      <sheetName val="Malaysia_201911"/>
      <sheetName val="Singapore_201911"/>
      <sheetName val="Sheet2_(2)11"/>
      <sheetName val="요일_테이블_11"/>
      <sheetName val="Other_Listings11"/>
      <sheetName val="%_cumplimiento_9"/>
      <sheetName val="%_CUMPLIMIENTO9"/>
      <sheetName val="Data_Reporte9"/>
      <sheetName val="Read_me9"/>
      <sheetName val="CRITICIDAD_DE_CI9"/>
      <sheetName val="Catálogo_de_CI9"/>
      <sheetName val="Listas_y_equipos_a_evaluar9"/>
      <sheetName val="DO_NOT_MOVE10"/>
      <sheetName val="FX_Rates9"/>
      <sheetName val="__한국_AMP_ASP-23_판㧤가격__9"/>
      <sheetName val="11_䡸화채무줝ⴌ(AFS,HTM)089"/>
      <sheetName val="Drop_list9"/>
      <sheetName val="Dropdown_list9"/>
      <sheetName val="PDA_BOP6"/>
      <sheetName val="Proced_9"/>
      <sheetName val="Cut_Machine_Summary9"/>
      <sheetName val="Análise_Tempos6"/>
      <sheetName val="Vagas_x_Candidatos9"/>
      <sheetName val="Listas_desplegables4"/>
      <sheetName val="CALIFICACIONES_20197"/>
      <sheetName val="Validação_de_Dados6"/>
      <sheetName val="Status_de_Usuario4"/>
      <sheetName val="Resumen_General4"/>
      <sheetName val="Cátalogo_de_CI4"/>
      <sheetName val="Hoja2_(2)4"/>
      <sheetName val="Technology_check_list4"/>
      <sheetName val="Actos_y_Condiciones_4"/>
      <sheetName val="NO_BORRAR4"/>
      <sheetName val="Validation_lists9"/>
      <sheetName val="Champions_List8"/>
      <sheetName val="NAZ_Strategy7"/>
      <sheetName val="Lev_4_360_deg_check_Crit_Task7"/>
      <sheetName val="Lev_4_Chk_IC_Stock_Crit_Task7"/>
      <sheetName val="Lev_4_WMS_Putaway_Crit_Task7"/>
      <sheetName val="Daily_Dashboard9"/>
      <sheetName val="Incentivo_Automóvil6"/>
      <sheetName val="Formato_checklist_Lab4"/>
      <sheetName val="Mapeo_SKUs9"/>
      <sheetName val="Vol_(Ds)9"/>
      <sheetName val="Vol_(Ka)9"/>
      <sheetName val="Vol_(Oth)9"/>
      <sheetName val="Vol_(Oth)_Cortesias9"/>
      <sheetName val="INPUT-Cust_Sugg_Margin(Ds)9"/>
      <sheetName val="On_Invoice9"/>
      <sheetName val="INPUT-Cust_Sugg_Margin(Ka)9"/>
      <sheetName val="INPUT_SKUs9"/>
      <sheetName val="Brand_P&amp;L7"/>
      <sheetName val="SUPERMONT_P7"/>
      <sheetName val="Data_selection7"/>
      <sheetName val="1_7"/>
      <sheetName val="Customer_&amp;_SO7"/>
      <sheetName val="Session_Proposal7"/>
      <sheetName val="No_llenar_6"/>
      <sheetName val="PROCESS_MD6"/>
      <sheetName val="Project_List5"/>
      <sheetName val="Dropdown_Menu5"/>
      <sheetName val="Lista_de_Motivos6"/>
      <sheetName val="Ponto_Crítico_-_Resp__Plano6"/>
      <sheetName val="Lista_Funcionários_(2)6"/>
      <sheetName val="PAINEL_RECOLHA_CRÉDITO6"/>
      <sheetName val="Gráficos_-_CDD6"/>
      <sheetName val="Выпадающие_списки5"/>
      <sheetName val="유류대_현황4"/>
      <sheetName val="2_3_Projects_Status4"/>
      <sheetName val="mapping_(2)4"/>
      <sheetName val="Ref_4"/>
      <sheetName val="SOP_Freshness4"/>
      <sheetName val="1__템플릿4"/>
      <sheetName val="2__작성_참고사항4"/>
      <sheetName val="Master_Data4"/>
      <sheetName val="Consolidated_Project_List4"/>
      <sheetName val="Fixed_Cost4"/>
      <sheetName val="Dimension_IN_Sheet1!D19124"/>
      <sheetName val="Dimension_IN_19124"/>
      <sheetName val="Razão_Social3"/>
      <sheetName val="Manage_to_Sustain3"/>
      <sheetName val="Packages_Info3"/>
      <sheetName val="Meeting_List3"/>
      <sheetName val="3__Training_&amp;_travel3"/>
      <sheetName val="Detalle_para_correctivo_excep_1"/>
      <sheetName val="info_for_drop_box3"/>
      <sheetName val="Lista_d1"/>
      <sheetName val="2020_MMR123"/>
      <sheetName val="입문_트랜드(종합분석)3"/>
      <sheetName val="Master_CE3"/>
      <sheetName val="CE_Final_3"/>
      <sheetName val="OL_LIST3"/>
      <sheetName val="YTD_GUEST_LIST3"/>
      <sheetName val="Session_Full_list3"/>
      <sheetName val="FOOD_PAYMENT_update_JAN3"/>
      <sheetName val="Rate_card_F19_3"/>
      <sheetName val="Master_Plan__(update)3"/>
      <sheetName val="The_KPI_3"/>
      <sheetName val="Mentor_Plan_3"/>
      <sheetName val="Master_Plan_3"/>
      <sheetName val="Tier_1_GOV_PC_Networking_3"/>
      <sheetName val="Tier_1_LBO_3"/>
      <sheetName val="Preferred_Option3"/>
      <sheetName val="FILIAL_MINAS3"/>
      <sheetName val="_손익기01_XL_x005f_x0000__x005f_x005f_x03"/>
      <sheetName val="KPIs-_TTP,_PTP,_People_Turnove3"/>
      <sheetName val="1월_목표3"/>
      <sheetName val="POCM_배송지3"/>
      <sheetName val="Template_HN1"/>
      <sheetName val="Mapping_1"/>
      <sheetName val="WS_DB1"/>
      <sheetName val="Region_1"/>
      <sheetName val="SKU_DB1"/>
      <sheetName val="SAP_info1"/>
      <sheetName val="Target_Book1"/>
      <sheetName val="10_麦汁CIP清洗标准水量1"/>
      <sheetName val="데이터_유효성_목록1"/>
      <sheetName val="Ref_New_Contract_Model1"/>
      <sheetName val="_1"/>
      <sheetName val="Lista_AI1"/>
      <sheetName val="Tipo_Viaje3"/>
      <sheetName val="Flota_y_Personal3"/>
      <sheetName val="TO_TTZ3"/>
      <sheetName val="CATÁLOGO_DE_PELIGROS3"/>
      <sheetName val="COE_Scope_-_Strategic_Projects3"/>
      <sheetName val="SEGUIMIENTO_SEMANAL3"/>
      <sheetName val="RyNV_detectados_3"/>
      <sheetName val="Curva_20212"/>
      <sheetName val="Por_PPR3"/>
      <sheetName val="CRITERIOS_DE_AI3"/>
      <sheetName val="Puerto_Rico1"/>
      <sheetName val="AI_OYS_Acum1"/>
      <sheetName val="Boletas_Condiciones1"/>
      <sheetName val="1_12"/>
      <sheetName val="1_22"/>
      <sheetName val="2_1-Pareto1"/>
      <sheetName val="Datos_Mensuales1"/>
      <sheetName val="Indicador_EE_Mensual1"/>
      <sheetName val="Name_List1"/>
      <sheetName val="Back_Data_13"/>
      <sheetName val="2_주요계수총괄3"/>
      <sheetName val="외주현황_wq12"/>
      <sheetName val="P_M_별4"/>
      <sheetName val="대투_보관자료_변경2"/>
      <sheetName val="Project_Brief3"/>
      <sheetName val="단면_(2)3"/>
      <sheetName val="부대시행1_(2)2"/>
      <sheetName val="1_차입금2"/>
      <sheetName val="근거_및_가정2"/>
      <sheetName val="118_세금과공과3"/>
      <sheetName val="_견적서2"/>
      <sheetName val="Facility_Information3"/>
      <sheetName val="1_본사계정별3"/>
      <sheetName val="3_6_2남양주택배2"/>
      <sheetName val="해외_기술훈련비_(합계)3"/>
      <sheetName val="설산1_나2"/>
      <sheetName val="PAD_TR보호대기초2"/>
      <sheetName val="1월_예산2"/>
      <sheetName val="Utility_Usage_YTN_TOWER2"/>
      <sheetName val="1__시공측량2"/>
      <sheetName val="수종별수량_(2)2"/>
      <sheetName val="전선_및_전선관2"/>
      <sheetName val="설문_평가2"/>
      <sheetName val="B-1_기본정보2"/>
      <sheetName val="납부내역총괄표_(수정)2"/>
      <sheetName val="#1)_투자_구분2"/>
      <sheetName val="Rev__Recon_11"/>
      <sheetName val="1_고객불만건수1"/>
      <sheetName val="1_변경범위1"/>
      <sheetName val="Weekly_Progress(계장)2"/>
      <sheetName val="2013_2월_연결대상2"/>
      <sheetName val="2-2_투자2"/>
      <sheetName val="Proj__Fin_2"/>
      <sheetName val="ITS_Assumptions1"/>
      <sheetName val="7_Utility_Analysis1"/>
      <sheetName val="Operational_Activities1"/>
      <sheetName val="13_포장용역비표준2"/>
      <sheetName val="9_가공부자재표준2"/>
      <sheetName val="8_ROLL표준(TSW)2"/>
      <sheetName val="4_톤당조관량표준2"/>
      <sheetName val="5_조관부자재표준2"/>
      <sheetName val="KEY_CODE2"/>
      <sheetName val="2-1_강사료,교통비_지급명세2"/>
      <sheetName val="HQ_급여_1"/>
      <sheetName val="OF_급여1"/>
      <sheetName val="F_Ma급여1"/>
      <sheetName val="SMT_급여1"/>
      <sheetName val="QC_급여1"/>
      <sheetName val="Sam_sung_급여1"/>
      <sheetName val="Dlock_급여1"/>
      <sheetName val="_thôi_việc_급여1"/>
      <sheetName val="Công_smt1"/>
      <sheetName val="Công_smt_(2)1"/>
      <sheetName val="Detail_smt1"/>
      <sheetName val="Công_QC1"/>
      <sheetName val="Detail_QC_1"/>
      <sheetName val="Công_SS1"/>
      <sheetName val="Detail_SS1"/>
      <sheetName val="Công_FMa1"/>
      <sheetName val="Detail_FMa1"/>
      <sheetName val="Công_OF1"/>
      <sheetName val="Detail_OF1"/>
      <sheetName val="Công_Dlock1"/>
      <sheetName val="Detail_Dlock1"/>
      <sheetName val="Công_thôi_việc1"/>
      <sheetName val="Detail_thôi1"/>
      <sheetName val="C1_3_11"/>
      <sheetName val="실행기성_갑지2"/>
      <sheetName val="Eq__Mobilization1"/>
      <sheetName val="1__작성방식1"/>
      <sheetName val="표)CFT장_조직별_배분1"/>
      <sheetName val="20180214_P&amp;T1"/>
      <sheetName val="Ref__중점_추진_과제별_상세1"/>
      <sheetName val="2_6_三无_(2)1"/>
      <sheetName val="수량산출서_갑지1"/>
      <sheetName val="G_R300경비1"/>
      <sheetName val="AS포장복구_1"/>
      <sheetName val="설_계1"/>
      <sheetName val="Worker_List1"/>
      <sheetName val="GB-IC_Villingen_GG1"/>
      <sheetName val="6월_공嚺㓶가1"/>
      <sheetName val="Exchange_rate1"/>
      <sheetName val="업무_분류(Category)1"/>
      <sheetName val="준검_내역서1"/>
      <sheetName val="날개수량1_51"/>
      <sheetName val="F_월별기성수금현황_1"/>
      <sheetName val="기초정보_코드1"/>
      <sheetName val="#1_Basic1"/>
      <sheetName val="첨부#2_Cash_Flow(현장작성)1"/>
      <sheetName val="3_일반사상1"/>
      <sheetName val="Bank_code1"/>
      <sheetName val="Drop-down_RAW1"/>
      <sheetName val="산자사_운전용품1"/>
      <sheetName val="보고서_표1"/>
      <sheetName val="0__가정_및_결론1"/>
      <sheetName val="1__투자비1"/>
      <sheetName val="2__Rent-roll1"/>
      <sheetName val="3__Funding1"/>
      <sheetName val="4__운영수익1"/>
      <sheetName val="5__운영비용1"/>
      <sheetName val="6_1_N+1년차_NOI_산정1"/>
      <sheetName val="6__부동산매각1"/>
      <sheetName val="7__보유세1"/>
      <sheetName val="8__교통유발부담금1"/>
      <sheetName val="9__BS부속1"/>
      <sheetName val="10__CF(M)1"/>
      <sheetName val="11__IS(M)1"/>
      <sheetName val="12__BS(M)1"/>
      <sheetName val="14__IS(FY)1"/>
      <sheetName val="13__CF(FY)1"/>
      <sheetName val="15__BS(FY)1"/>
      <sheetName val="16__RE(FY)1"/>
      <sheetName val="4_1_월별_에너지_사용량1"/>
      <sheetName val="조도계산서_(도서)1"/>
      <sheetName val="A(Rev_3)1"/>
      <sheetName val="STRAT_PLAN_WKSHT2"/>
      <sheetName val="Sales_Plan_&amp;_other2"/>
      <sheetName val="drop_downs1"/>
      <sheetName val="Basic_Information1"/>
      <sheetName val="7300-1000_112"/>
      <sheetName val="PJT_현황1"/>
      <sheetName val="진행_DATA_(2)1"/>
      <sheetName val="참고)_기준정보1"/>
      <sheetName val="Long_Term_Prices1"/>
      <sheetName val="구분_Table1"/>
      <sheetName val="역T형옹벽(3_0)1"/>
      <sheetName val="외상매출금현황-수정분_A21"/>
      <sheetName val="PF_현황(11년12월)1"/>
      <sheetName val="_손익기01_XL__DePara10"/>
      <sheetName val="입찰내역_Ĉ1"/>
      <sheetName val="Q4_20181"/>
      <sheetName val="Q4_20191"/>
      <sheetName val="Q4_Sum1"/>
      <sheetName val="2020_KPI_LE01"/>
      <sheetName val="match_list1"/>
      <sheetName val="Rate_data1"/>
      <sheetName val="Catalogo_Cursos1"/>
      <sheetName val="Catalogo_Cursos_1"/>
      <sheetName val="Check_People1"/>
      <sheetName val="AVANCE_PROGRAMACION1"/>
      <sheetName val="Cumplimiento_por_Entrenamiento1"/>
      <sheetName val="Cumplimiento_del_Plan_por_área1"/>
      <sheetName val="CAPTURA_ENE_MAY1"/>
      <sheetName val="tablas_cuadrillas1"/>
      <sheetName val="Base_de_Datos_de_Activos_1"/>
      <sheetName val="PIVOT_ADHERENCIA1"/>
      <sheetName val="Steps_of_Committe_1"/>
      <sheetName val="IC's_(2)1"/>
      <sheetName val="Participación_en_entrenamie_(21"/>
      <sheetName val="Nigeria_&amp;_Ghana1"/>
      <sheetName val="Resumen_(hL_env)1"/>
      <sheetName val="KPI_need_to_input1"/>
      <sheetName val="강남_CRM_11월1"/>
      <sheetName val="Plan_de_Acción_MAZ"/>
      <sheetName val="Manual_Database"/>
      <sheetName val="Probability_and_Consequence"/>
      <sheetName val="_손익기01_XL_x005f_x005f_x001"/>
      <sheetName val="Total_marcas1"/>
      <sheetName val="Fase_11"/>
      <sheetName val="Fase_21"/>
      <sheetName val="Fase_31"/>
      <sheetName val="SEM_x_area"/>
      <sheetName val="8_Bars"/>
      <sheetName val="DEX_(2)"/>
      <sheetName val="TR__KHCode"/>
      <sheetName val="NDD_CPT"/>
      <sheetName val="_折扣项_PromotionPlan"/>
      <sheetName val="CALEY D._APPC"/>
      <sheetName val="Inventario inicial"/>
      <sheetName val="PROYEC. DE VENTAS"/>
      <sheetName val="TO_Data_Base26"/>
      <sheetName val="YTD_Summary25"/>
      <sheetName val="Month_Summary25"/>
      <sheetName val="Trial_Balance_MAY_200925"/>
      <sheetName val="TB_Pivot25"/>
      <sheetName val="total_per_LB_LB225"/>
      <sheetName val="Trial_Balance_Vlookup25"/>
      <sheetName val="Trial_Balance_APRIL_200925"/>
      <sheetName val="Roll_Out_AQ25"/>
      <sheetName val="Evolução_mandamentos25"/>
      <sheetName val="Planilha_resultados24"/>
      <sheetName val="Sig_Cycles_Accts_&amp;_Processes24"/>
      <sheetName val="Historico_200324"/>
      <sheetName val="Fixed_ZBB18"/>
      <sheetName val="E_法规NC18"/>
      <sheetName val="3_ISo_YTD18"/>
      <sheetName val="Données_LMU18"/>
      <sheetName val="Brazil_Sovereign18"/>
      <sheetName val="Base_de_Dados18"/>
      <sheetName val="Resumen_Costo18"/>
      <sheetName val="Extract_Loss18"/>
      <sheetName val="QA_跟踪记录表18"/>
      <sheetName val="5_118"/>
      <sheetName val="Como_Estamos18"/>
      <sheetName val="material_data18"/>
      <sheetName val="other_data18"/>
      <sheetName val="Dados_BLP18"/>
      <sheetName val="RG_Depots18"/>
      <sheetName val="Base_PEF19"/>
      <sheetName val="SKU_Mapping18"/>
      <sheetName val="Drop_Down18"/>
      <sheetName val="Controls_data20"/>
      <sheetName val="Testing_Template_Guidance18"/>
      <sheetName val="Test_Programs18"/>
      <sheetName val="Raw_Data18"/>
      <sheetName val="EBM-2_GHQ18"/>
      <sheetName val="JOB_PROFILE_-_LAS18"/>
      <sheetName val="ARdistr_(2)18"/>
      <sheetName val="Database_(RUR)Mar_YTD18"/>
      <sheetName val="look-up_data17"/>
      <sheetName val="FJJX_Bud_IB17"/>
      <sheetName val="Com_(2PK)17"/>
      <sheetName val="Prd_Hierarchy(产品层级)17"/>
      <sheetName val="_손익기01_XL17"/>
      <sheetName val="요일_테이블18"/>
      <sheetName val="요일_테이블_(2)17"/>
      <sheetName val="drop_down_list17"/>
      <sheetName val="Prd_Hierarchy(产品层次)17"/>
      <sheetName val="[손익기01_XL_x005f_x0000__x005f_x0000_DePara17"/>
      <sheetName val="Project_Code17"/>
      <sheetName val="전사_PL19"/>
      <sheetName val="자금_제외_PL19"/>
      <sheetName val="자금_PL19"/>
      <sheetName val="전사_BS19"/>
      <sheetName val="자금_제외_BS19"/>
      <sheetName val="자금_BS19"/>
      <sheetName val="BS_계정_설명19"/>
      <sheetName val="_Cash_Flow(전사)19"/>
      <sheetName val="_Cash_Flow(자금제외)19"/>
      <sheetName val="_Cash_Flow(자금)19"/>
      <sheetName val="ROIC_19"/>
      <sheetName val="인건비_명세19"/>
      <sheetName val="판관비_명세19"/>
      <sheetName val="OH_Cost경비(내역)19"/>
      <sheetName val="OH_Cost경비(배부기준)19"/>
      <sheetName val="기타수지&amp;특별손익_명세19"/>
      <sheetName val="업무연락_(2)18"/>
      <sheetName val="제시_손익계산서18"/>
      <sheetName val="01_02월_성과급19"/>
      <sheetName val="M_7회차_담금_계획18"/>
      <sheetName val="팀별_실적18"/>
      <sheetName val="팀별_실적_(환산)18"/>
      <sheetName val="4__Inj_투자상세내역18"/>
      <sheetName val="3__Blow_투자_상세내역18"/>
      <sheetName val="Process_List18"/>
      <sheetName val="7_(2)18"/>
      <sheetName val="Set_Up17"/>
      <sheetName val="Income_Stmt17"/>
      <sheetName val="_손익기01_XL_x005f_x0000__x005f_x0000_DePara17"/>
      <sheetName val="Quarterly_LBO_Model17"/>
      <sheetName val="[손익기01_XL17"/>
      <sheetName val="Perf__Plan__Diário116"/>
      <sheetName val="In_(2)16"/>
      <sheetName val="Classification_分类16"/>
      <sheetName val="TOP_KPIs_MTM14"/>
      <sheetName val="PLAN_DE_ACCION14"/>
      <sheetName val="Faro_de_Indicadores14"/>
      <sheetName val="tab_STATUS_DO_PROCESSO_16"/>
      <sheetName val="CLASIFICACION_DE_AI16"/>
      <sheetName val="Base_da_Datos16"/>
      <sheetName val="15년_BL_사계17"/>
      <sheetName val="1_종합손익(도급)17"/>
      <sheetName val="1_종합손익(주택,개발)17"/>
      <sheetName val="2_실행예산17"/>
      <sheetName val="2_2과부족17"/>
      <sheetName val="2_3원가절감17"/>
      <sheetName val="8_외주비집행현황17"/>
      <sheetName val="9_자재비17"/>
      <sheetName val="10_현장집행17"/>
      <sheetName val="3_추가원가17"/>
      <sheetName val="3_추가원가_(2)17"/>
      <sheetName val="4_사전공사17"/>
      <sheetName val="5_추정공사비17"/>
      <sheetName val="6_금융비용17"/>
      <sheetName val="7_공사비집행현황(총괄)17"/>
      <sheetName val="11_1생산성17"/>
      <sheetName val="11_2인원산출17"/>
      <sheetName val="Figures_Report16"/>
      <sheetName val="MASTER_APP15"/>
      <sheetName val="Cond__Inseguros15"/>
      <sheetName val="Comp__Inseguros15"/>
      <sheetName val="Fare_prices16"/>
      <sheetName val="Hotel_prices16"/>
      <sheetName val="Dados_dos_Produtos16"/>
      <sheetName val="Grafica_Actos14"/>
      <sheetName val="Condiciones_SyE14"/>
      <sheetName val="Base_de_Datos15"/>
      <sheetName val="KPIs_Hana12"/>
      <sheetName val="Lista_de_datos15"/>
      <sheetName val="__한국_AMP_ASP-23_판매가격__16"/>
      <sheetName val="CC_Down_load_071616"/>
      <sheetName val="변경실행(2차)_16"/>
      <sheetName val="나_출고16"/>
      <sheetName val="나_입고16"/>
      <sheetName val="09년_인건비(속리산)16"/>
      <sheetName val="합산목표(감가+57_5)16"/>
      <sheetName val="제조원가_원단위_분석16"/>
      <sheetName val="종합표양식(품의_&amp;_입고)_216"/>
      <sheetName val="원가관리_(동월대비)16"/>
      <sheetName val="b_balju_(2)16"/>
      <sheetName val="2-2_매출분석16"/>
      <sheetName val="몰드시스템_리스트16"/>
      <sheetName val="11_외화채무증권(AFS,HTM)0816"/>
      <sheetName val="13_감액TEST_0816"/>
      <sheetName val="12년_CF(9월)16"/>
      <sheetName val="중기조종사_단위단가16"/>
      <sheetName val="6PILE__(돌출)16"/>
      <sheetName val="기성청구_공문16"/>
      <sheetName val="Sheet1_(2)16"/>
      <sheetName val="slide_24_cat_A16"/>
      <sheetName val="slide_82_cat_b16"/>
      <sheetName val="09~10년_매출계획16"/>
      <sheetName val="1_MDF1공장16"/>
      <sheetName val="Incident_유형구분표16"/>
      <sheetName val="3YP2016-Bottom_up15"/>
      <sheetName val="DD_list16"/>
      <sheetName val="Farol_Acciones15"/>
      <sheetName val="Lista_de_Entrenamientos15"/>
      <sheetName val="Clasif_15"/>
      <sheetName val="Lista_CI15"/>
      <sheetName val="2_카드채권(대출포함)15"/>
      <sheetName val="表21_净利润调节表15"/>
      <sheetName val="Unidades_SAC-REVENDA16"/>
      <sheetName val="FornecM_Check14"/>
      <sheetName val="VALIDACION_DE_DATOS13"/>
      <sheetName val="Supply_Cost_Centers15"/>
      <sheetName val="Share_Price_200215"/>
      <sheetName val="_DD_List15"/>
      <sheetName val="Dashboard_Prevención_Riesgos_14"/>
      <sheetName val="BEP_加薪_KPI14"/>
      <sheetName val="POC_LIST14"/>
      <sheetName val="Entity_Target14"/>
      <sheetName val="Catalago_de_refacciones_12"/>
      <sheetName val="Existencias_al_07-Nov-201212"/>
      <sheetName val="_손익기01_XL_x005f_x005f_x005f_x0000__x005f_x005f_14"/>
      <sheetName val="Hazards_Analysis-隐患分析14"/>
      <sheetName val="97_사업추정(WEKI)14"/>
      <sheetName val="Tong_hop14"/>
      <sheetName val="95_1_1이후취득자산(숨기기상태)14"/>
      <sheetName val="sum1_(2)14"/>
      <sheetName val="3_바닥판설계14"/>
      <sheetName val="6월_공정외주14"/>
      <sheetName val="2_대외공문14"/>
      <sheetName val="2_총괄표14"/>
      <sheetName val="입출재고현황_(2)14"/>
      <sheetName val="504전기실_동부하-L14"/>
      <sheetName val="OUTER_AREA(겹침없음)14"/>
      <sheetName val="EL_표면적14"/>
      <sheetName val="TRE_TABLE14"/>
      <sheetName val="입찰내역_발주처_양식14"/>
      <sheetName val="F08_-_Asia_Pac_Full_Year_Q315"/>
      <sheetName val="Top_Priorities15"/>
      <sheetName val="Listco_Stock15"/>
      <sheetName val="Intl_Purchase15"/>
      <sheetName val="FY_outlook15"/>
      <sheetName val="CY_outlook15"/>
      <sheetName val="Cash_metrics15"/>
      <sheetName val="P6_715"/>
      <sheetName val="DATOS_BASE14"/>
      <sheetName val="Estratificación_AI14"/>
      <sheetName val="condicion_inseguras14"/>
      <sheetName val="Actos_Inseguros14"/>
      <sheetName val="Control_de_incidentes14"/>
      <sheetName val="Plan_de_Acción14"/>
      <sheetName val="REALxMETA_-_CERVEJA16"/>
      <sheetName val="REALxMETA_-_REFRI16"/>
      <sheetName val="[손익기01_XL??DePara14"/>
      <sheetName val="Farol_Metas14"/>
      <sheetName val="Mod_Relac_14"/>
      <sheetName val="DATOS_DE_VALIDACIÓN11"/>
      <sheetName val="Datos_con11"/>
      <sheetName val="Control_de_Fallas10"/>
      <sheetName val="_Datos_Cond_11"/>
      <sheetName val="Directrices_de_Metas_201714"/>
      <sheetName val="ACTOS_POR_RIESGO12"/>
      <sheetName val="drop_lists12"/>
      <sheetName val="Issues_List_Payments14"/>
      <sheetName val="DETALLE_MENSUAL14"/>
      <sheetName val="do_not_delete14"/>
      <sheetName val="Check_Qualidade12"/>
      <sheetName val="Check_Aderencia12"/>
      <sheetName val="De_Para13"/>
      <sheetName val="Base_Farol12"/>
      <sheetName val="APAC_S14"/>
      <sheetName val="APAC_N14"/>
      <sheetName val="Slide_output14"/>
      <sheetName val="turnover_reason퇴직사유14"/>
      <sheetName val="Data_validation14"/>
      <sheetName val="SKU_Basic_Data14"/>
      <sheetName val="Gerencial_IL12"/>
      <sheetName val="Ventas_Campo12"/>
      <sheetName val="_mngt_Pillar12"/>
      <sheetName val="Condiciones_Agua11"/>
      <sheetName val="PG-K1610_(UEN_Areas)MNG11"/>
      <sheetName val="Tablero_SDG15"/>
      <sheetName val="Lista_Areas15"/>
      <sheetName val="One_Page15"/>
      <sheetName val="Sub-Productos_HN13"/>
      <sheetName val="Eficiencia_linea12"/>
      <sheetName val="2__Indicadores12"/>
      <sheetName val="Check_GG12"/>
      <sheetName val="Nombre_de_SOP12"/>
      <sheetName val="Drop-down_List13"/>
      <sheetName val="by_DD13"/>
      <sheetName val="Jul-Sep_Actual_cost_(2)13"/>
      <sheetName val="MRL_NON_SUPPLY_URU12"/>
      <sheetName val="Lista_de_Entrenamientos_RSO12"/>
      <sheetName val="Ta_12"/>
      <sheetName val="AIIM_-_Empresas_Ext_201212"/>
      <sheetName val="INGRESO_(2)11"/>
      <sheetName val="DATOS_GEN_11"/>
      <sheetName val="NUEVOS_CRITERIOS11"/>
      <sheetName val="Setup_for_Templates10"/>
      <sheetName val="BNR_2012_в_ящике11"/>
      <sheetName val="_손익기01_XL_x005f_x0000__x012"/>
      <sheetName val="부재료_비교(11년_vs_10년)12"/>
      <sheetName val="Pauta_RPS_Distribuição11"/>
      <sheetName val="Estoque_(2)11"/>
      <sheetName val="TIPO_DE_ACTO10"/>
      <sheetName val="Datos_emp10"/>
      <sheetName val="Sheet3_(2)12"/>
      <sheetName val="요일_테이블_12"/>
      <sheetName val="Sheet2_(2)12"/>
      <sheetName val="Lao_&amp;_Cam12"/>
      <sheetName val="Hoegaarden_201912"/>
      <sheetName val="Lao_&amp;_Cam_201912"/>
      <sheetName val="Malaysia_201912"/>
      <sheetName val="Singapore_201912"/>
      <sheetName val="Other_Listings12"/>
      <sheetName val="%_cumplimiento_10"/>
      <sheetName val="%_CUMPLIMIENTO10"/>
      <sheetName val="Listas_y_equipos_a_evaluar10"/>
      <sheetName val="CRITICIDAD_DE_CI10"/>
      <sheetName val="Catálogo_de_CI10"/>
      <sheetName val="Status_de_Usuario5"/>
      <sheetName val="Comp_Inseguros11"/>
      <sheetName val="Data_Reporte10"/>
      <sheetName val="Read_me10"/>
      <sheetName val="CALIFICACIONES_20198"/>
      <sheetName val="Hoja2_(2)5"/>
      <sheetName val="NO_BORRAR5"/>
      <sheetName val="Resumen_General5"/>
      <sheetName val="Cátalogo_de_CI5"/>
      <sheetName val="Actos_y_Condiciones_5"/>
      <sheetName val="Listas_desplegables5"/>
      <sheetName val="PDA_BOP7"/>
      <sheetName val="Technology_check_list5"/>
      <sheetName val="Vagas_x_Candidatos10"/>
      <sheetName val="FX_Rates10"/>
      <sheetName val="DO_NOT_MOVE11"/>
      <sheetName val="__한국_AMP_ASP-23_판㧤가격__10"/>
      <sheetName val="11_䡸화채무줝ⴌ(AFS,HTM)0810"/>
      <sheetName val="Drop_list10"/>
      <sheetName val="Análise_Tempos7"/>
      <sheetName val="Validação_de_Dados7"/>
      <sheetName val="Formato_checklist_Lab5"/>
      <sheetName val="Incentivo_Automóvil7"/>
      <sheetName val="Dropdown_list10"/>
      <sheetName val="Proced_10"/>
      <sheetName val="Cut_Machine_Summary10"/>
      <sheetName val="Validation_lists10"/>
      <sheetName val="Lev_4_360_deg_check_Crit_Task8"/>
      <sheetName val="Lev_4_Chk_IC_Stock_Crit_Task8"/>
      <sheetName val="Lev_4_WMS_Putaway_Crit_Task8"/>
      <sheetName val="Daily_Dashboard10"/>
      <sheetName val="Champions_List9"/>
      <sheetName val="NAZ_Strategy8"/>
      <sheetName val="Mapeo_SKUs10"/>
      <sheetName val="Vol_(Ds)10"/>
      <sheetName val="Vol_(Ka)10"/>
      <sheetName val="Vol_(Oth)10"/>
      <sheetName val="Vol_(Oth)_Cortesias10"/>
      <sheetName val="INPUT-Cust_Sugg_Margin(Ds)10"/>
      <sheetName val="On_Invoice10"/>
      <sheetName val="INPUT-Cust_Sugg_Margin(Ka)10"/>
      <sheetName val="INPUT_SKUs10"/>
      <sheetName val="Brand_P&amp;L8"/>
      <sheetName val="SUPERMONT_P8"/>
      <sheetName val="Data_selection8"/>
      <sheetName val="1_8"/>
      <sheetName val="Customer_&amp;_SO8"/>
      <sheetName val="Session_Proposal8"/>
      <sheetName val="No_llenar_7"/>
      <sheetName val="Project_List6"/>
      <sheetName val="Dropdown_Menu6"/>
      <sheetName val="PROCESS_MD7"/>
      <sheetName val="Lista_de_Motivos7"/>
      <sheetName val="Ponto_Crítico_-_Resp__Plano7"/>
      <sheetName val="Lista_Funcionários_(2)7"/>
      <sheetName val="PAINEL_RECOLHA_CRÉDITO7"/>
      <sheetName val="Gráficos_-_CDD7"/>
      <sheetName val="TO_TTZ4"/>
      <sheetName val="CATÁLOGO_DE_PELIGROS4"/>
      <sheetName val="Tipo_Viaje4"/>
      <sheetName val="Flota_y_Personal4"/>
      <sheetName val="COE_Scope_-_Strategic_Projects4"/>
      <sheetName val="SEGUIMIENTO_SEMANAL4"/>
      <sheetName val="Выпадающие_списки6"/>
      <sheetName val="유류대_현황5"/>
      <sheetName val="2_3_Projects_Status5"/>
      <sheetName val="mapping_(2)5"/>
      <sheetName val="Ref_5"/>
      <sheetName val="SOP_Freshness5"/>
      <sheetName val="1__템플릿5"/>
      <sheetName val="2__작성_참고사항5"/>
      <sheetName val="Master_Data5"/>
      <sheetName val="Consolidated_Project_List5"/>
      <sheetName val="Fixed_Cost5"/>
      <sheetName val="Dimension_IN_Sheet1!D19125"/>
      <sheetName val="Dimension_IN_19125"/>
      <sheetName val="Razão_Social4"/>
      <sheetName val="Manage_to_Sustain4"/>
      <sheetName val="Packages_Info4"/>
      <sheetName val="Meeting_List4"/>
      <sheetName val="3__Training_&amp;_travel4"/>
      <sheetName val="Detalle_para_correctivo_excep_2"/>
      <sheetName val="info_for_drop_box4"/>
      <sheetName val="Lista_d2"/>
      <sheetName val="RyNV_detectados_4"/>
      <sheetName val="Curva_20213"/>
      <sheetName val="Por_PPR4"/>
      <sheetName val="2020_MMR124"/>
      <sheetName val="입문_트랜드(종합분석)4"/>
      <sheetName val="Master_CE4"/>
      <sheetName val="CE_Final_4"/>
      <sheetName val="OL_LIST4"/>
      <sheetName val="YTD_GUEST_LIST4"/>
      <sheetName val="Session_Full_list4"/>
      <sheetName val="FOOD_PAYMENT_update_JAN4"/>
      <sheetName val="Rate_card_F19_4"/>
      <sheetName val="Master_Plan__(update)4"/>
      <sheetName val="The_KPI_4"/>
      <sheetName val="Mentor_Plan_4"/>
      <sheetName val="Master_Plan_4"/>
      <sheetName val="Tier_1_GOV_PC_Networking_4"/>
      <sheetName val="Tier_1_LBO_4"/>
      <sheetName val="Preferred_Option4"/>
      <sheetName val="FILIAL_MINAS4"/>
      <sheetName val="_손익기01_XL_x005f_x0000__x005f_x005f_x04"/>
      <sheetName val="KPIs-_TTP,_PTP,_People_Turnove4"/>
      <sheetName val="1월_목표4"/>
      <sheetName val="POCM_배송지4"/>
      <sheetName val="Template_HN2"/>
      <sheetName val="CRITERIOS_DE_AI4"/>
      <sheetName val="Mapping_2"/>
      <sheetName val="WS_DB2"/>
      <sheetName val="Region_2"/>
      <sheetName val="SKU_DB2"/>
      <sheetName val="SAP_info2"/>
      <sheetName val="Target_Book2"/>
      <sheetName val="10_麦汁CIP清洗标准水量2"/>
      <sheetName val="데이터_유효성_목록2"/>
      <sheetName val="Ref_New_Contract_Model2"/>
      <sheetName val="_2"/>
      <sheetName val="Lista_AI2"/>
      <sheetName val="Puerto_Rico2"/>
      <sheetName val="AI_OYS_Acum2"/>
      <sheetName val="Boletas_Condiciones2"/>
      <sheetName val="1_13"/>
      <sheetName val="1_23"/>
      <sheetName val="2_1-Pareto2"/>
      <sheetName val="Datos_Mensuales2"/>
      <sheetName val="Indicador_EE_Mensual2"/>
      <sheetName val="Name_List2"/>
      <sheetName val="Back_Data_14"/>
      <sheetName val="2_주요계수총괄4"/>
      <sheetName val="외주현황_wq13"/>
      <sheetName val="P_M_별5"/>
      <sheetName val="대투_보관자료_변경3"/>
      <sheetName val="Project_Brief4"/>
      <sheetName val="단면_(2)4"/>
      <sheetName val="부대시행1_(2)3"/>
      <sheetName val="1_차입금3"/>
      <sheetName val="근거_및_가정3"/>
      <sheetName val="118_세금과공과4"/>
      <sheetName val="_견적서3"/>
      <sheetName val="Facility_Information4"/>
      <sheetName val="1_본사계정별4"/>
      <sheetName val="3_6_2남양주택배3"/>
      <sheetName val="해외_기술훈련비_(합계)4"/>
      <sheetName val="설산1_나3"/>
      <sheetName val="PAD_TR보호대기초3"/>
      <sheetName val="1월_예산3"/>
      <sheetName val="Utility_Usage_YTN_TOWER3"/>
      <sheetName val="1__시공측량3"/>
      <sheetName val="수종별수량_(2)3"/>
      <sheetName val="전선_및_전선관3"/>
      <sheetName val="설문_평가3"/>
      <sheetName val="B-1_기본정보3"/>
      <sheetName val="납부내역총괄표_(수정)3"/>
      <sheetName val="#1)_투자_구분3"/>
      <sheetName val="Rev__Recon_12"/>
      <sheetName val="1_고객불만건수2"/>
      <sheetName val="1_변경범위2"/>
      <sheetName val="Weekly_Progress(계장)3"/>
      <sheetName val="2013_2월_연결대상3"/>
      <sheetName val="2-2_투자3"/>
      <sheetName val="Proj__Fin_3"/>
      <sheetName val="ITS_Assumptions2"/>
      <sheetName val="7_Utility_Analysis2"/>
      <sheetName val="Operational_Activities2"/>
      <sheetName val="13_포장용역비표준3"/>
      <sheetName val="9_가공부자재표준3"/>
      <sheetName val="8_ROLL표준(TSW)3"/>
      <sheetName val="4_톤당조관량표준3"/>
      <sheetName val="5_조관부자재표준3"/>
      <sheetName val="KEY_CODE3"/>
      <sheetName val="2-1_강사료,교통비_지급명세3"/>
      <sheetName val="HQ_급여_2"/>
      <sheetName val="OF_급여2"/>
      <sheetName val="F_Ma급여2"/>
      <sheetName val="SMT_급여2"/>
      <sheetName val="QC_급여2"/>
      <sheetName val="Sam_sung_급여2"/>
      <sheetName val="Dlock_급여2"/>
      <sheetName val="_thôi_việc_급여2"/>
      <sheetName val="Công_smt2"/>
      <sheetName val="Công_smt_(2)2"/>
      <sheetName val="Detail_smt2"/>
      <sheetName val="Công_QC2"/>
      <sheetName val="Detail_QC_2"/>
      <sheetName val="Công_SS2"/>
      <sheetName val="Detail_SS2"/>
      <sheetName val="Công_FMa2"/>
      <sheetName val="Detail_FMa2"/>
      <sheetName val="Công_OF2"/>
      <sheetName val="Detail_OF2"/>
      <sheetName val="Công_Dlock2"/>
      <sheetName val="Detail_Dlock2"/>
      <sheetName val="Công_thôi_việc2"/>
      <sheetName val="Detail_thôi2"/>
      <sheetName val="C1_3_12"/>
      <sheetName val="실행기성_갑지3"/>
      <sheetName val="Eq__Mobilization2"/>
      <sheetName val="1__작성방식2"/>
      <sheetName val="표)CFT장_조직별_배분2"/>
      <sheetName val="20180214_P&amp;T2"/>
      <sheetName val="Ref__중점_추진_과제별_상세2"/>
      <sheetName val="2_6_三无_(2)2"/>
      <sheetName val="수량산출서_갑지2"/>
      <sheetName val="G_R300경비2"/>
      <sheetName val="AS포장복구_2"/>
      <sheetName val="설_계2"/>
      <sheetName val="Worker_List2"/>
      <sheetName val="GB-IC_Villingen_GG2"/>
      <sheetName val="6월_공嚺㓶가2"/>
      <sheetName val="Exchange_rate2"/>
      <sheetName val="업무_분류(Category)2"/>
      <sheetName val="준검_내역서2"/>
      <sheetName val="날개수량1_52"/>
      <sheetName val="F_월별기성수금현황_2"/>
      <sheetName val="기초정보_코드2"/>
      <sheetName val="#1_Basic2"/>
      <sheetName val="첨부#2_Cash_Flow(현장작성)2"/>
      <sheetName val="3_일반사상2"/>
      <sheetName val="Bank_code2"/>
      <sheetName val="Drop-down_RAW2"/>
      <sheetName val="산자사_운전용품2"/>
      <sheetName val="보고서_표2"/>
      <sheetName val="0__가정_및_결론2"/>
      <sheetName val="1__투자비2"/>
      <sheetName val="2__Rent-roll2"/>
      <sheetName val="3__Funding2"/>
      <sheetName val="4__운영수익2"/>
      <sheetName val="5__운영비용2"/>
      <sheetName val="6_1_N+1년차_NOI_산정2"/>
      <sheetName val="6__부동산매각2"/>
      <sheetName val="7__보유세2"/>
      <sheetName val="8__교통유발부담금2"/>
      <sheetName val="9__BS부속2"/>
      <sheetName val="10__CF(M)2"/>
      <sheetName val="11__IS(M)2"/>
      <sheetName val="12__BS(M)2"/>
      <sheetName val="14__IS(FY)2"/>
      <sheetName val="13__CF(FY)2"/>
      <sheetName val="15__BS(FY)2"/>
      <sheetName val="16__RE(FY)2"/>
      <sheetName val="4_1_월별_에너지_사용량2"/>
      <sheetName val="조도계산서_(도서)2"/>
      <sheetName val="A(Rev_3)2"/>
      <sheetName val="STRAT_PLAN_WKSHT3"/>
      <sheetName val="Sales_Plan_&amp;_other3"/>
      <sheetName val="drop_downs2"/>
      <sheetName val="Basic_Information2"/>
      <sheetName val="7300-1000_113"/>
      <sheetName val="PJT_현황2"/>
      <sheetName val="진행_DATA_(2)2"/>
      <sheetName val="참고)_기준정보2"/>
      <sheetName val="Long_Term_Prices2"/>
      <sheetName val="구분_Table2"/>
      <sheetName val="역T형옹벽(3_0)2"/>
      <sheetName val="외상매출금현황-수정분_A22"/>
      <sheetName val="PF_현황(11년12월)2"/>
      <sheetName val="Catalogo_Cursos2"/>
      <sheetName val="Catalogo_Cursos_2"/>
      <sheetName val="Check_People2"/>
      <sheetName val="AVANCE_PROGRAMACION2"/>
      <sheetName val="Cumplimiento_por_Entrenamiento2"/>
      <sheetName val="Cumplimiento_del_Plan_por_área2"/>
      <sheetName val="CAPTURA_ENE_MAY2"/>
      <sheetName val="tablas_cuadrillas2"/>
      <sheetName val="Base_de_Datos_de_Activos_2"/>
      <sheetName val="PIVOT_ADHERENCIA2"/>
      <sheetName val="Steps_of_Committe_2"/>
      <sheetName val="IC's_(2)2"/>
      <sheetName val="Participación_en_entrenamie_(22"/>
      <sheetName val="_손익기01_XL__DePara11"/>
      <sheetName val="입찰내역_Ĉ2"/>
      <sheetName val="Q4_20182"/>
      <sheetName val="Q4_20192"/>
      <sheetName val="Q4_Sum2"/>
      <sheetName val="2020_KPI_LE02"/>
      <sheetName val="match_list2"/>
      <sheetName val="Rate_data2"/>
      <sheetName val="Nigeria_&amp;_Ghana2"/>
      <sheetName val="Resumen_(hL_env)2"/>
      <sheetName val="KPI_need_to_input2"/>
      <sheetName val="강남_CRM_11월2"/>
      <sheetName val="Plan_de_Acción_MAZ1"/>
      <sheetName val="Manual_Database1"/>
      <sheetName val="Probability_and_Consequence1"/>
      <sheetName val="Total_marcas2"/>
      <sheetName val="Fase_12"/>
      <sheetName val="Fase_22"/>
      <sheetName val="Fase_32"/>
      <sheetName val="_손익기01_XL_x005f_x005f_x002"/>
      <sheetName val="SEM_x_area1"/>
      <sheetName val="8_Bars1"/>
      <sheetName val="DEX_(2)1"/>
      <sheetName val="TR__KHCode1"/>
      <sheetName val="NDD_CPT1"/>
      <sheetName val="_折扣项_PromotionPlan1"/>
      <sheetName val="TO_Data_Base27"/>
      <sheetName val="YTD_Summary26"/>
      <sheetName val="Month_Summary26"/>
      <sheetName val="Trial_Balance_MAY_200926"/>
      <sheetName val="TB_Pivot26"/>
      <sheetName val="total_per_LB_LB226"/>
      <sheetName val="Trial_Balance_Vlookup26"/>
      <sheetName val="Trial_Balance_APRIL_200926"/>
      <sheetName val="Roll_Out_AQ26"/>
      <sheetName val="Evolução_mandamentos26"/>
      <sheetName val="Planilha_resultados25"/>
      <sheetName val="Historico_200325"/>
      <sheetName val="Sig_Cycles_Accts_&amp;_Processes25"/>
      <sheetName val="Fixed_ZBB19"/>
      <sheetName val="Base_de_Dados19"/>
      <sheetName val="E_法规NC19"/>
      <sheetName val="3_ISo_YTD19"/>
      <sheetName val="Données_LMU19"/>
      <sheetName val="Brazil_Sovereign19"/>
      <sheetName val="Resumen_Costo19"/>
      <sheetName val="Extract_Loss19"/>
      <sheetName val="QA_跟踪记录表19"/>
      <sheetName val="5_119"/>
      <sheetName val="Como_Estamos19"/>
      <sheetName val="material_data19"/>
      <sheetName val="other_data19"/>
      <sheetName val="Dados_BLP19"/>
      <sheetName val="RG_Depots19"/>
      <sheetName val="Base_PEF20"/>
      <sheetName val="SKU_Mapping19"/>
      <sheetName val="Drop_Down19"/>
      <sheetName val="Controls_data21"/>
      <sheetName val="Testing_Template_Guidance19"/>
      <sheetName val="Test_Programs19"/>
      <sheetName val="Raw_Data19"/>
      <sheetName val="EBM-2_GHQ19"/>
      <sheetName val="JOB_PROFILE_-_LAS19"/>
      <sheetName val="ARdistr_(2)19"/>
      <sheetName val="Database_(RUR)Mar_YTD19"/>
      <sheetName val="look-up_data18"/>
      <sheetName val="FJJX_Bud_IB18"/>
      <sheetName val="Com_(2PK)18"/>
      <sheetName val="Prd_Hierarchy(产品层级)18"/>
      <sheetName val="Project_Code18"/>
      <sheetName val="요일_테이블19"/>
      <sheetName val="요일_테이블_(2)18"/>
      <sheetName val="전사_PL20"/>
      <sheetName val="자금_제외_PL20"/>
      <sheetName val="자금_PL20"/>
      <sheetName val="전사_BS20"/>
      <sheetName val="자금_제외_BS20"/>
      <sheetName val="자금_BS20"/>
      <sheetName val="BS_계정_설명20"/>
      <sheetName val="_Cash_Flow(전사)20"/>
      <sheetName val="_Cash_Flow(자금제외)20"/>
      <sheetName val="_Cash_Flow(자금)20"/>
      <sheetName val="ROIC_20"/>
      <sheetName val="인건비_명세20"/>
      <sheetName val="판관비_명세20"/>
      <sheetName val="OH_Cost경비(내역)20"/>
      <sheetName val="OH_Cost경비(배부기준)20"/>
      <sheetName val="기타수지&amp;특별손익_명세20"/>
      <sheetName val="업무연락_(2)19"/>
      <sheetName val="제시_손익계산서19"/>
      <sheetName val="01_02월_성과급20"/>
      <sheetName val="M_7회차_담금_계획19"/>
      <sheetName val="팀별_실적19"/>
      <sheetName val="팀별_실적_(환산)19"/>
      <sheetName val="4__Inj_투자상세내역19"/>
      <sheetName val="3__Blow_투자_상세내역19"/>
      <sheetName val="Process_List19"/>
      <sheetName val="7_(2)19"/>
      <sheetName val="Prd_Hierarchy(产品层次)18"/>
      <sheetName val="_손익기01_XL18"/>
      <sheetName val="Income_Stmt18"/>
      <sheetName val="drop_down_list18"/>
      <sheetName val="[손익기01_XL_x005f_x0000__x005f_x0000_DePara18"/>
      <sheetName val="Set_Up18"/>
      <sheetName val="Base_de_Datos16"/>
      <sheetName val="[손익기01_XL18"/>
      <sheetName val="Quarterly_LBO_Model18"/>
      <sheetName val="tab_STATUS_DO_PROCESSO_17"/>
      <sheetName val="CLASIFICACION_DE_AI17"/>
      <sheetName val="Base_da_Datos17"/>
      <sheetName val="_손익기01_XL_x005f_x0000__x005f_x0000_DePara18"/>
      <sheetName val="Figures_Report17"/>
      <sheetName val="15년_BL_사계18"/>
      <sheetName val="1_종합손익(도급)18"/>
      <sheetName val="1_종합손익(주택,개발)18"/>
      <sheetName val="2_실행예산18"/>
      <sheetName val="2_2과부족18"/>
      <sheetName val="2_3원가절감18"/>
      <sheetName val="8_외주비집행현황18"/>
      <sheetName val="9_자재비18"/>
      <sheetName val="10_현장집행18"/>
      <sheetName val="3_추가원가18"/>
      <sheetName val="3_추가원가_(2)18"/>
      <sheetName val="4_사전공사18"/>
      <sheetName val="5_추정공사비18"/>
      <sheetName val="6_금융비용18"/>
      <sheetName val="7_공사비집행현황(총괄)18"/>
      <sheetName val="11_1생산성18"/>
      <sheetName val="11_2인원산출18"/>
      <sheetName val="Fare_prices17"/>
      <sheetName val="Hotel_prices17"/>
      <sheetName val="Perf__Plan__Diário117"/>
      <sheetName val="In_(2)17"/>
      <sheetName val="Classification_分类17"/>
      <sheetName val="Dados_dos_Produtos17"/>
      <sheetName val="MASTER_APP16"/>
      <sheetName val="Cond__Inseguros16"/>
      <sheetName val="Comp__Inseguros16"/>
      <sheetName val="__한국_AMP_ASP-23_판매가격__17"/>
      <sheetName val="CC_Down_load_071617"/>
      <sheetName val="변경실행(2차)_17"/>
      <sheetName val="나_출고17"/>
      <sheetName val="나_입고17"/>
      <sheetName val="09년_인건비(속리산)17"/>
      <sheetName val="합산목표(감가+57_5)17"/>
      <sheetName val="제조원가_원단위_분석17"/>
      <sheetName val="종합표양식(품의_&amp;_입고)_217"/>
      <sheetName val="원가관리_(동월대비)17"/>
      <sheetName val="b_balju_(2)17"/>
      <sheetName val="2-2_매출분석17"/>
      <sheetName val="몰드시스템_리스트17"/>
      <sheetName val="11_외화채무증권(AFS,HTM)0817"/>
      <sheetName val="13_감액TEST_0817"/>
      <sheetName val="12년_CF(9월)17"/>
      <sheetName val="중기조종사_단위단가17"/>
      <sheetName val="6PILE__(돌출)17"/>
      <sheetName val="기성청구_공문17"/>
      <sheetName val="Sheet1_(2)17"/>
      <sheetName val="slide_24_cat_A17"/>
      <sheetName val="slide_82_cat_b17"/>
      <sheetName val="Farol_Acciones16"/>
      <sheetName val="Lista_de_Entrenamientos16"/>
      <sheetName val="Clasif_16"/>
      <sheetName val="Lista_de_datos16"/>
      <sheetName val="09~10년_매출계획17"/>
      <sheetName val="1_MDF1공장17"/>
      <sheetName val="Unidades_SAC-REVENDA17"/>
      <sheetName val="FornecM_Check15"/>
      <sheetName val="Incident_유형구분표17"/>
      <sheetName val="3YP2016-Bottom_up16"/>
      <sheetName val="DD_list17"/>
      <sheetName val="2_카드채권(대출포함)16"/>
      <sheetName val="表21_净利润调节表16"/>
      <sheetName val="Lista_CI16"/>
      <sheetName val="Supply_Cost_Centers16"/>
      <sheetName val="Estratificación_AI15"/>
      <sheetName val="condicion_inseguras15"/>
      <sheetName val="Actos_Inseguros15"/>
      <sheetName val="Control_de_incidentes15"/>
      <sheetName val="Plan_de_Acción15"/>
      <sheetName val="_DD_List16"/>
      <sheetName val="Share_Price_200216"/>
      <sheetName val="Directrices_de_Metas_201715"/>
      <sheetName val="TOP_KPIs_MTM15"/>
      <sheetName val="PLAN_DE_ACCION15"/>
      <sheetName val="Faro_de_Indicadores15"/>
      <sheetName val="Grafica_Actos15"/>
      <sheetName val="Condiciones_SyE15"/>
      <sheetName val="REALxMETA_-_CERVEJA17"/>
      <sheetName val="REALxMETA_-_REFRI17"/>
      <sheetName val="BEP_加薪_KPI15"/>
      <sheetName val="[손익기01_XL??DePara15"/>
      <sheetName val="Farol_Metas15"/>
      <sheetName val="Mod_Relac_15"/>
      <sheetName val="Dashboard_Prevención_Riesgos_15"/>
      <sheetName val="_손익기01_XL_x005f_x005f_x005f_x0000__x005f_x005f_15"/>
      <sheetName val="Hazards_Analysis-隐患分析15"/>
      <sheetName val="F08_-_Asia_Pac_Full_Year_Q316"/>
      <sheetName val="Top_Priorities16"/>
      <sheetName val="Listco_Stock16"/>
      <sheetName val="Intl_Purchase16"/>
      <sheetName val="FY_outlook16"/>
      <sheetName val="CY_outlook16"/>
      <sheetName val="Cash_metrics16"/>
      <sheetName val="P6_716"/>
      <sheetName val="DATOS_BASE15"/>
      <sheetName val="97_사업추정(WEKI)15"/>
      <sheetName val="Tong_hop15"/>
      <sheetName val="95_1_1이후취득자산(숨기기상태)15"/>
      <sheetName val="sum1_(2)15"/>
      <sheetName val="3_바닥판설계15"/>
      <sheetName val="6월_공정외주15"/>
      <sheetName val="2_대외공문15"/>
      <sheetName val="2_총괄표15"/>
      <sheetName val="입출재고현황_(2)15"/>
      <sheetName val="504전기실_동부하-L15"/>
      <sheetName val="OUTER_AREA(겹침없음)15"/>
      <sheetName val="EL_표면적15"/>
      <sheetName val="TRE_TABLE15"/>
      <sheetName val="입찰내역_발주처_양식15"/>
      <sheetName val="Issues_List_Payments15"/>
      <sheetName val="POC_LIST15"/>
      <sheetName val="Entity_Target15"/>
      <sheetName val="do_not_delete15"/>
      <sheetName val="De_Para14"/>
      <sheetName val="DETALLE_MENSUAL15"/>
      <sheetName val="Check_Qualidade13"/>
      <sheetName val="Check_Aderencia13"/>
      <sheetName val="Ventas_Campo13"/>
      <sheetName val="APAC_S15"/>
      <sheetName val="APAC_N15"/>
      <sheetName val="Slide_output15"/>
      <sheetName val="turnover_reason퇴직사유15"/>
      <sheetName val="Data_validation15"/>
      <sheetName val="SKU_Basic_Data15"/>
      <sheetName val="Base_Farol13"/>
      <sheetName val="Gerencial_IL13"/>
      <sheetName val="VALIDACION_DE_DATOS14"/>
      <sheetName val="Check_GG13"/>
      <sheetName val="2__Indicadores13"/>
      <sheetName val="ACTOS_POR_RIESGO13"/>
      <sheetName val="Nombre_de_SOP13"/>
      <sheetName val="drop_lists13"/>
      <sheetName val="KPIs_Hana13"/>
      <sheetName val="Catalago_de_refacciones_13"/>
      <sheetName val="Existencias_al_07-Nov-201213"/>
      <sheetName val="Drop-down_List14"/>
      <sheetName val="by_DD14"/>
      <sheetName val="Jul-Sep_Actual_cost_(2)14"/>
      <sheetName val="MRL_NON_SUPPLY_URU13"/>
      <sheetName val="AIIM_-_Empresas_Ext_201213"/>
      <sheetName val="Ta_13"/>
      <sheetName val="Lista_de_Entrenamientos_RSO13"/>
      <sheetName val="Tablero_SDG16"/>
      <sheetName val="Lista_Areas16"/>
      <sheetName val="One_Page16"/>
      <sheetName val="Sub-Productos_HN14"/>
      <sheetName val="Eficiencia_linea13"/>
      <sheetName val="_mngt_Pillar13"/>
      <sheetName val="_손익기01_XL_x005f_x0000__x013"/>
      <sheetName val="부재료_비교(11년_vs_10년)13"/>
      <sheetName val="Pauta_RPS_Distribuição12"/>
      <sheetName val="Estoque_(2)12"/>
      <sheetName val="Sheet3_(2)13"/>
      <sheetName val="요일_테이블_13"/>
      <sheetName val="Sheet2_(2)13"/>
      <sheetName val="Lao_&amp;_Cam13"/>
      <sheetName val="Hoegaarden_201913"/>
      <sheetName val="Lao_&amp;_Cam_201913"/>
      <sheetName val="Malaysia_201913"/>
      <sheetName val="Singapore_201913"/>
      <sheetName val="Other_Listings13"/>
      <sheetName val="DATOS_DE_VALIDACIÓN12"/>
      <sheetName val="Datos_con12"/>
      <sheetName val="_Datos_Cond_12"/>
      <sheetName val="BNR_2012_в_ящике12"/>
      <sheetName val="INGRESO_(2)12"/>
      <sheetName val="PG-K1610_(UEN_Areas)MNG12"/>
      <sheetName val="DATOS_GEN_12"/>
      <sheetName val="NUEVOS_CRITERIOS12"/>
      <sheetName val="Condiciones_Agua12"/>
      <sheetName val="Comp_Inseguros12"/>
      <sheetName val="Control_de_Fallas11"/>
      <sheetName val="Setup_for_Templates11"/>
      <sheetName val="Datos_emp11"/>
      <sheetName val="DO_NOT_MOVE12"/>
      <sheetName val="Dropdown_list11"/>
      <sheetName val="TIPO_DE_ACTO11"/>
      <sheetName val="%_cumplimiento_11"/>
      <sheetName val="%_CUMPLIMIENTO11"/>
      <sheetName val="Listas_y_equipos_a_evaluar11"/>
      <sheetName val="CRITICIDAD_DE_CI11"/>
      <sheetName val="Catálogo_de_CI11"/>
      <sheetName val="Data_Reporte11"/>
      <sheetName val="Read_me11"/>
      <sheetName val="FX_Rates11"/>
      <sheetName val="__한국_AMP_ASP-23_판㧤가격__11"/>
      <sheetName val="11_䡸화채무줝ⴌ(AFS,HTM)0811"/>
      <sheetName val="Drop_list11"/>
      <sheetName val="PDA_BOP8"/>
      <sheetName val="Proced_11"/>
      <sheetName val="Cut_Machine_Summary11"/>
      <sheetName val="Análise_Tempos8"/>
      <sheetName val="Vagas_x_Candidatos11"/>
      <sheetName val="Validation_lists11"/>
      <sheetName val="CALIFICACIONES_20199"/>
      <sheetName val="Lev_4_360_deg_check_Crit_Task9"/>
      <sheetName val="Lev_4_Chk_IC_Stock_Crit_Task9"/>
      <sheetName val="Lev_4_WMS_Putaway_Crit_Task9"/>
      <sheetName val="Daily_Dashboard11"/>
      <sheetName val="Champions_List10"/>
      <sheetName val="Status_de_Usuario6"/>
      <sheetName val="Listas_desplegables6"/>
      <sheetName val="Resumen_General6"/>
      <sheetName val="Cátalogo_de_CI6"/>
      <sheetName val="Hoja2_(2)6"/>
      <sheetName val="Technology_check_list6"/>
      <sheetName val="Actos_y_Condiciones_6"/>
      <sheetName val="NO_BORRAR6"/>
      <sheetName val="NAZ_Strategy9"/>
      <sheetName val="Incentivo_Automóvil8"/>
      <sheetName val="Mapeo_SKUs11"/>
      <sheetName val="Vol_(Ds)11"/>
      <sheetName val="Vol_(Ka)11"/>
      <sheetName val="Vol_(Oth)11"/>
      <sheetName val="Vol_(Oth)_Cortesias11"/>
      <sheetName val="INPUT-Cust_Sugg_Margin(Ds)11"/>
      <sheetName val="On_Invoice11"/>
      <sheetName val="INPUT-Cust_Sugg_Margin(Ka)11"/>
      <sheetName val="INPUT_SKUs11"/>
      <sheetName val="Brand_P&amp;L9"/>
      <sheetName val="SUPERMONT_P9"/>
      <sheetName val="Data_selection9"/>
      <sheetName val="1_9"/>
      <sheetName val="Customer_&amp;_SO9"/>
      <sheetName val="Session_Proposal9"/>
      <sheetName val="Validação_de_Dados8"/>
      <sheetName val="No_llenar_8"/>
      <sheetName val="PROCESS_MD8"/>
      <sheetName val="Formato_checklist_Lab6"/>
      <sheetName val="Lista_de_Motivos8"/>
      <sheetName val="Ponto_Crítico_-_Resp__Plano8"/>
      <sheetName val="Lista_Funcionários_(2)8"/>
      <sheetName val="Dropdown_Menu7"/>
      <sheetName val="유류대_현황6"/>
      <sheetName val="2_3_Projects_Status6"/>
      <sheetName val="mapping_(2)6"/>
      <sheetName val="Ref_6"/>
      <sheetName val="Project_List7"/>
      <sheetName val="Выпадающие_списки7"/>
      <sheetName val="SOP_Freshness6"/>
      <sheetName val="1__템플릿6"/>
      <sheetName val="2__작성_참고사항6"/>
      <sheetName val="Master_Data6"/>
      <sheetName val="Consolidated_Project_List6"/>
      <sheetName val="Fixed_Cost6"/>
      <sheetName val="PAINEL_RECOLHA_CRÉDITO8"/>
      <sheetName val="Gráficos_-_CDD8"/>
      <sheetName val="Dimension_IN_Sheet1!D19126"/>
      <sheetName val="Dimension_IN_19126"/>
      <sheetName val="Razão_Social5"/>
      <sheetName val="Manage_to_Sustain5"/>
      <sheetName val="Packages_Info5"/>
      <sheetName val="Meeting_List5"/>
      <sheetName val="3__Training_&amp;_travel5"/>
      <sheetName val="info_for_drop_box5"/>
      <sheetName val="Preferred_Option5"/>
      <sheetName val="KPIs-_TTP,_PTP,_People_Turnove5"/>
      <sheetName val="2020_MMR125"/>
      <sheetName val="입문_트랜드(종합분석)5"/>
      <sheetName val="Master_CE5"/>
      <sheetName val="CE_Final_5"/>
      <sheetName val="OL_LIST5"/>
      <sheetName val="YTD_GUEST_LIST5"/>
      <sheetName val="Session_Full_list5"/>
      <sheetName val="FOOD_PAYMENT_update_JAN5"/>
      <sheetName val="Rate_card_F19_5"/>
      <sheetName val="Master_Plan__(update)5"/>
      <sheetName val="The_KPI_5"/>
      <sheetName val="Mentor_Plan_5"/>
      <sheetName val="Master_Plan_5"/>
      <sheetName val="Tier_1_GOV_PC_Networking_5"/>
      <sheetName val="Tier_1_LBO_5"/>
      <sheetName val="FILIAL_MINAS5"/>
      <sheetName val="_손익기01_XL_x005f_x0000__x005f_x005f_x05"/>
      <sheetName val="1월_목표5"/>
      <sheetName val="POCM_배송지5"/>
      <sheetName val="Template_HN3"/>
      <sheetName val="Mapping_3"/>
      <sheetName val="WS_DB3"/>
      <sheetName val="Region_3"/>
      <sheetName val="SKU_DB3"/>
      <sheetName val="SAP_info3"/>
      <sheetName val="Target_Book3"/>
      <sheetName val="10_麦汁CIP清洗标准水量3"/>
      <sheetName val="데이터_유효성_목록3"/>
      <sheetName val="Ref_New_Contract_Model3"/>
      <sheetName val="_3"/>
      <sheetName val="Lista_AI3"/>
      <sheetName val="Lista_d3"/>
      <sheetName val="Detalle_para_correctivo_excep_3"/>
      <sheetName val="7 Bars"/>
      <sheetName val="Read me Trad"/>
      <sheetName val="Valores de selección"/>
      <sheetName val="Read_me_Trad"/>
      <sheetName val="Valores_de_selección"/>
      <sheetName val="SEM 23"/>
      <sheetName val="Data Maestra"/>
      <sheetName val="SEM_23"/>
      <sheetName val="COE_Scope_-_Strategic_Projects5"/>
      <sheetName val="SEGUIMIENTO_SEMANAL5"/>
      <sheetName val="TO_TTZ5"/>
      <sheetName val="CATÁLOGO_DE_PELIGROS5"/>
      <sheetName val="Tipo_Viaje5"/>
      <sheetName val="Flota_y_Personal5"/>
      <sheetName val="CRITERIOS_DE_AI5"/>
      <sheetName val="RyNV_detectados_5"/>
      <sheetName val="Curva_20214"/>
      <sheetName val="Por_PPR5"/>
      <sheetName val="Catalogo_Cursos3"/>
      <sheetName val="Catalogo_Cursos_3"/>
      <sheetName val="Check_People3"/>
      <sheetName val="AVANCE_PROGRAMACION3"/>
      <sheetName val="Cumplimiento_por_Entrenamiento3"/>
      <sheetName val="Cumplimiento_del_Plan_por_área3"/>
      <sheetName val="CAPTURA_ENE_MAY3"/>
      <sheetName val="tablas_cuadrillas3"/>
      <sheetName val="Base_de_Datos_de_Activos_3"/>
      <sheetName val="PIVOT_ADHERENCIA3"/>
      <sheetName val="Steps_of_Committe_3"/>
      <sheetName val="IC's_(2)3"/>
      <sheetName val="Participación_en_entrenamie_(23"/>
      <sheetName val="Puerto_Rico3"/>
      <sheetName val="AI_OYS_Acum3"/>
      <sheetName val="Boletas_Condiciones3"/>
      <sheetName val="1_14"/>
      <sheetName val="1_24"/>
      <sheetName val="2_1-Pareto3"/>
      <sheetName val="Datos_Mensuales3"/>
      <sheetName val="Indicador_EE_Mensual3"/>
      <sheetName val="Plan_de_Acción_MAZ2"/>
      <sheetName val="Probability_and_Consequence2"/>
      <sheetName val="SEM_231"/>
      <sheetName val="Data_Maestra"/>
      <sheetName val="TO_Data_Base28"/>
      <sheetName val="YTD_Summary27"/>
      <sheetName val="Month_Summary27"/>
      <sheetName val="Trial_Balance_MAY_200927"/>
      <sheetName val="TB_Pivot27"/>
      <sheetName val="total_per_LB_LB227"/>
      <sheetName val="Trial_Balance_Vlookup27"/>
      <sheetName val="Trial_Balance_APRIL_200927"/>
      <sheetName val="Roll_Out_AQ27"/>
      <sheetName val="Evolução_mandamentos27"/>
      <sheetName val="Planilha_resultados26"/>
      <sheetName val="Historico_200326"/>
      <sheetName val="Sig_Cycles_Accts_&amp;_Processes26"/>
      <sheetName val="Fixed_ZBB20"/>
      <sheetName val="E_法规NC20"/>
      <sheetName val="3_ISo_YTD20"/>
      <sheetName val="Données_LMU20"/>
      <sheetName val="Brazil_Sovereign20"/>
      <sheetName val="Resumen_Costo20"/>
      <sheetName val="Base_de_Dados20"/>
      <sheetName val="Extract_Loss20"/>
      <sheetName val="5_120"/>
      <sheetName val="QA_跟踪记录表20"/>
      <sheetName val="RG_Depots20"/>
      <sheetName val="material_data20"/>
      <sheetName val="other_data20"/>
      <sheetName val="Como_Estamos20"/>
      <sheetName val="Database_(RUR)Mar_YTD20"/>
      <sheetName val="SKU_Mapping20"/>
      <sheetName val="Drop_Down20"/>
      <sheetName val="Raw_Data20"/>
      <sheetName val="EBM-2_GHQ20"/>
      <sheetName val="Base_PEF21"/>
      <sheetName val="Controls_data22"/>
      <sheetName val="Testing_Template_Guidance20"/>
      <sheetName val="Test_Programs20"/>
      <sheetName val="Dados_BLP20"/>
      <sheetName val="FJJX_Bud_IB19"/>
      <sheetName val="JOB_PROFILE_-_LAS20"/>
      <sheetName val="ARdistr_(2)20"/>
      <sheetName val="look-up_data19"/>
      <sheetName val="Prd_Hierarchy(产品层级)19"/>
      <sheetName val="Com_(2PK)19"/>
      <sheetName val="Project_Code19"/>
      <sheetName val="요일_테이블20"/>
      <sheetName val="요일_테이블_(2)19"/>
      <sheetName val="전사_PL21"/>
      <sheetName val="자금_제외_PL21"/>
      <sheetName val="자금_PL21"/>
      <sheetName val="전사_BS21"/>
      <sheetName val="자금_제외_BS21"/>
      <sheetName val="자금_BS21"/>
      <sheetName val="BS_계정_설명21"/>
      <sheetName val="_Cash_Flow(전사)21"/>
      <sheetName val="_Cash_Flow(자금제외)21"/>
      <sheetName val="_Cash_Flow(자금)21"/>
      <sheetName val="ROIC_21"/>
      <sheetName val="인건비_명세21"/>
      <sheetName val="판관비_명세21"/>
      <sheetName val="OH_Cost경비(내역)21"/>
      <sheetName val="OH_Cost경비(배부기준)21"/>
      <sheetName val="기타수지&amp;특별손익_명세21"/>
      <sheetName val="업무연락_(2)20"/>
      <sheetName val="제시_손익계산서20"/>
      <sheetName val="01_02월_성과급21"/>
      <sheetName val="M_7회차_담금_계획20"/>
      <sheetName val="팀별_실적20"/>
      <sheetName val="팀별_실적_(환산)20"/>
      <sheetName val="4__Inj_투자상세내역20"/>
      <sheetName val="3__Blow_투자_상세내역20"/>
      <sheetName val="Process_List20"/>
      <sheetName val="7_(2)20"/>
      <sheetName val="Prd_Hierarchy(产品层次)19"/>
      <sheetName val="_손익기01_XL19"/>
      <sheetName val="Income_Stmt19"/>
      <sheetName val="drop_down_list19"/>
      <sheetName val="Set_Up19"/>
      <sheetName val="[손익기01_XL_x005f_x0000__x005f_x0000_DePara19"/>
      <sheetName val="[손익기01_XL19"/>
      <sheetName val="Base_de_Datos17"/>
      <sheetName val="Quarterly_LBO_Model19"/>
      <sheetName val="tab_STATUS_DO_PROCESSO_18"/>
      <sheetName val="CLASIFICACION_DE_AI18"/>
      <sheetName val="Base_da_Datos18"/>
      <sheetName val="_손익기01_XL_x005f_x0000__x005f_x0000_DePara19"/>
      <sheetName val="Figures_Report18"/>
      <sheetName val="15년_BL_사계19"/>
      <sheetName val="1_종합손익(도급)19"/>
      <sheetName val="1_종합손익(주택,개발)19"/>
      <sheetName val="2_실행예산19"/>
      <sheetName val="2_2과부족19"/>
      <sheetName val="2_3원가절감19"/>
      <sheetName val="8_외주비집행현황19"/>
      <sheetName val="9_자재비19"/>
      <sheetName val="10_현장집행19"/>
      <sheetName val="3_추가원가19"/>
      <sheetName val="3_추가원가_(2)19"/>
      <sheetName val="4_사전공사19"/>
      <sheetName val="5_추정공사비19"/>
      <sheetName val="6_금융비용19"/>
      <sheetName val="7_공사비집행현황(총괄)19"/>
      <sheetName val="11_1생산성19"/>
      <sheetName val="11_2인원산출19"/>
      <sheetName val="Fare_prices18"/>
      <sheetName val="Hotel_prices18"/>
      <sheetName val="Perf__Plan__Diário118"/>
      <sheetName val="In_(2)18"/>
      <sheetName val="Classification_分类18"/>
      <sheetName val="Dados_dos_Produtos18"/>
      <sheetName val="MASTER_APP17"/>
      <sheetName val="Cond__Inseguros17"/>
      <sheetName val="Comp__Inseguros17"/>
      <sheetName val="__한국_AMP_ASP-23_판매가격__18"/>
      <sheetName val="CC_Down_load_071618"/>
      <sheetName val="변경실행(2차)_18"/>
      <sheetName val="나_출고18"/>
      <sheetName val="나_입고18"/>
      <sheetName val="09년_인건비(속리산)18"/>
      <sheetName val="합산목표(감가+57_5)18"/>
      <sheetName val="제조원가_원단위_분석18"/>
      <sheetName val="종합표양식(품의_&amp;_입고)_218"/>
      <sheetName val="원가관리_(동월대비)18"/>
      <sheetName val="b_balju_(2)18"/>
      <sheetName val="2-2_매출분석18"/>
      <sheetName val="몰드시스템_리스트18"/>
      <sheetName val="11_외화채무증권(AFS,HTM)0818"/>
      <sheetName val="13_감액TEST_0818"/>
      <sheetName val="12년_CF(9월)18"/>
      <sheetName val="중기조종사_단위단가18"/>
      <sheetName val="6PILE__(돌출)18"/>
      <sheetName val="기성청구_공문18"/>
      <sheetName val="Sheet1_(2)18"/>
      <sheetName val="slide_24_cat_A18"/>
      <sheetName val="slide_82_cat_b18"/>
      <sheetName val="Farol_Acciones17"/>
      <sheetName val="Lista_de_Entrenamientos17"/>
      <sheetName val="Lista_de_datos17"/>
      <sheetName val="09~10년_매출계획18"/>
      <sheetName val="1_MDF1공장18"/>
      <sheetName val="FornecM_Check16"/>
      <sheetName val="Unidades_SAC-REVENDA18"/>
      <sheetName val="Incident_유형구분표18"/>
      <sheetName val="3YP2016-Bottom_up17"/>
      <sheetName val="DD_list18"/>
      <sheetName val="Estratificación_AI16"/>
      <sheetName val="condicion_inseguras16"/>
      <sheetName val="Actos_Inseguros16"/>
      <sheetName val="Control_de_incidentes16"/>
      <sheetName val="Plan_de_Acción16"/>
      <sheetName val="Clasif_17"/>
      <sheetName val="2_카드채권(대출포함)17"/>
      <sheetName val="表21_净利润调节表17"/>
      <sheetName val="Lista_CI17"/>
      <sheetName val="Supply_Cost_Centers17"/>
      <sheetName val="_DD_List17"/>
      <sheetName val="Share_Price_200217"/>
      <sheetName val="TOP_KPIs_MTM16"/>
      <sheetName val="PLAN_DE_ACCION16"/>
      <sheetName val="Faro_de_Indicadores16"/>
      <sheetName val="Grafica_Actos16"/>
      <sheetName val="Condiciones_SyE16"/>
      <sheetName val="Directrices_de_Metas_201716"/>
      <sheetName val="REALxMETA_-_CERVEJA18"/>
      <sheetName val="REALxMETA_-_REFRI18"/>
      <sheetName val="BEP_加薪_KPI16"/>
      <sheetName val="[손익기01_XL??DePara16"/>
      <sheetName val="Farol_Metas16"/>
      <sheetName val="Mod_Relac_16"/>
      <sheetName val="Dashboard_Prevención_Riesgos_16"/>
      <sheetName val="_손익기01_XL_x005f_x005f_x005f_x0000__x005f_x005f_16"/>
      <sheetName val="Hazards_Analysis-隐患分析16"/>
      <sheetName val="F08_-_Asia_Pac_Full_Year_Q317"/>
      <sheetName val="Top_Priorities17"/>
      <sheetName val="Listco_Stock17"/>
      <sheetName val="Intl_Purchase17"/>
      <sheetName val="FY_outlook17"/>
      <sheetName val="CY_outlook17"/>
      <sheetName val="Cash_metrics17"/>
      <sheetName val="P6_717"/>
      <sheetName val="DATOS_BASE16"/>
      <sheetName val="97_사업추정(WEKI)16"/>
      <sheetName val="Tong_hop16"/>
      <sheetName val="95_1_1이후취득자산(숨기기상태)16"/>
      <sheetName val="sum1_(2)16"/>
      <sheetName val="3_바닥판설계16"/>
      <sheetName val="6월_공정외주16"/>
      <sheetName val="2_대외공문16"/>
      <sheetName val="2_총괄표16"/>
      <sheetName val="입출재고현황_(2)16"/>
      <sheetName val="504전기실_동부하-L16"/>
      <sheetName val="OUTER_AREA(겹침없음)16"/>
      <sheetName val="EL_표면적16"/>
      <sheetName val="TRE_TABLE16"/>
      <sheetName val="입찰내역_발주처_양식16"/>
      <sheetName val="Issues_List_Payments16"/>
      <sheetName val="Ventas_Campo14"/>
      <sheetName val="POC_LIST16"/>
      <sheetName val="Entity_Target16"/>
      <sheetName val="do_not_delete16"/>
      <sheetName val="Check_Qualidade14"/>
      <sheetName val="De_Para15"/>
      <sheetName val="DETALLE_MENSUAL16"/>
      <sheetName val="Check_Aderencia14"/>
      <sheetName val="APAC_S16"/>
      <sheetName val="APAC_N16"/>
      <sheetName val="Slide_output16"/>
      <sheetName val="turnover_reason퇴직사유16"/>
      <sheetName val="Data_validation16"/>
      <sheetName val="SKU_Basic_Data16"/>
      <sheetName val="Base_Farol14"/>
      <sheetName val="Check_GG14"/>
      <sheetName val="Gerencial_IL14"/>
      <sheetName val="VALIDACION_DE_DATOS15"/>
      <sheetName val="2__Indicadores14"/>
      <sheetName val="KPIs_Hana14"/>
      <sheetName val="Catalago_de_refacciones_14"/>
      <sheetName val="Existencias_al_07-Nov-201214"/>
      <sheetName val="ACTOS_POR_RIESGO14"/>
      <sheetName val="drop_lists14"/>
      <sheetName val="Nombre_de_SOP14"/>
      <sheetName val="Drop-down_List15"/>
      <sheetName val="by_DD15"/>
      <sheetName val="Jul-Sep_Actual_cost_(2)15"/>
      <sheetName val="MRL_NON_SUPPLY_URU14"/>
      <sheetName val="Lista_de_Entrenamientos_RSO14"/>
      <sheetName val="Tablero_SDG17"/>
      <sheetName val="Lista_Areas17"/>
      <sheetName val="One_Page17"/>
      <sheetName val="Sub-Productos_HN15"/>
      <sheetName val="Eficiencia_linea14"/>
      <sheetName val="Ta_14"/>
      <sheetName val="AIIM_-_Empresas_Ext_201214"/>
      <sheetName val="_mngt_Pillar14"/>
      <sheetName val="_손익기01_XL_x005f_x0000__x014"/>
      <sheetName val="부재료_비교(11년_vs_10년)14"/>
      <sheetName val="Pauta_RPS_Distribuição13"/>
      <sheetName val="Estoque_(2)13"/>
      <sheetName val="DATOS_DE_VALIDACIÓN13"/>
      <sheetName val="Datos_con13"/>
      <sheetName val="_Datos_Cond_13"/>
      <sheetName val="Control_de_Fallas12"/>
      <sheetName val="Condiciones_Agua13"/>
      <sheetName val="INGRESO_(2)13"/>
      <sheetName val="PG-K1610_(UEN_Areas)MNG13"/>
      <sheetName val="DATOS_GEN_13"/>
      <sheetName val="NUEVOS_CRITERIOS13"/>
      <sheetName val="BNR_2012_в_ящике13"/>
      <sheetName val="Setup_for_Templates12"/>
      <sheetName val="Datos_emp12"/>
      <sheetName val="Comp_Inseguros13"/>
      <sheetName val="Sheet3_(2)14"/>
      <sheetName val="Lao_&amp;_Cam14"/>
      <sheetName val="Hoegaarden_201914"/>
      <sheetName val="Lao_&amp;_Cam_201914"/>
      <sheetName val="Malaysia_201914"/>
      <sheetName val="Singapore_201914"/>
      <sheetName val="Sheet2_(2)14"/>
      <sheetName val="TIPO_DE_ACTO12"/>
      <sheetName val="요일_테이블_14"/>
      <sheetName val="Other_Listings14"/>
      <sheetName val="Listas_y_equipos_a_evaluar12"/>
      <sheetName val="%_cumplimiento_12"/>
      <sheetName val="%_CUMPLIMIENTO12"/>
      <sheetName val="CRITICIDAD_DE_CI12"/>
      <sheetName val="Catálogo_de_CI12"/>
      <sheetName val="Data_Reporte12"/>
      <sheetName val="Read_me12"/>
      <sheetName val="Actos_y_Condiciones_7"/>
      <sheetName val="DO_NOT_MOVE13"/>
      <sheetName val="__한국_AMP_ASP-23_판㧤가격__12"/>
      <sheetName val="11_䡸화채무줝ⴌ(AFS,HTM)0812"/>
      <sheetName val="Drop_list12"/>
      <sheetName val="FX_Rates12"/>
      <sheetName val="Dropdown_list12"/>
      <sheetName val="Vagas_x_Candidatos12"/>
      <sheetName val="Proced_12"/>
      <sheetName val="Cut_Machine_Summary12"/>
      <sheetName val="Validation_lists12"/>
      <sheetName val="CALIFICACIONES_201910"/>
      <sheetName val="Lev_4_360_deg_check_Crit_Task10"/>
      <sheetName val="Lev_4_Chk_IC_Stock_Crit_Task10"/>
      <sheetName val="Lev_4_WMS_Putaway_Crit_Task10"/>
      <sheetName val="Análise_Tempos9"/>
      <sheetName val="Daily_Dashboard12"/>
      <sheetName val="Champions_List11"/>
      <sheetName val="NAZ_Strategy10"/>
      <sheetName val="Mapeo_SKUs12"/>
      <sheetName val="Vol_(Ds)12"/>
      <sheetName val="Vol_(Ka)12"/>
      <sheetName val="Vol_(Oth)12"/>
      <sheetName val="Vol_(Oth)_Cortesias12"/>
      <sheetName val="INPUT-Cust_Sugg_Margin(Ds)12"/>
      <sheetName val="On_Invoice12"/>
      <sheetName val="INPUT-Cust_Sugg_Margin(Ka)12"/>
      <sheetName val="INPUT_SKUs12"/>
      <sheetName val="Brand_P&amp;L10"/>
      <sheetName val="SUPERMONT_P10"/>
      <sheetName val="Data_selection10"/>
      <sheetName val="1_10"/>
      <sheetName val="Customer_&amp;_SO10"/>
      <sheetName val="Session_Proposal10"/>
      <sheetName val="PDA_BOP9"/>
      <sheetName val="Validação_de_Dados9"/>
      <sheetName val="No_llenar_9"/>
      <sheetName val="Hoja2_(2)7"/>
      <sheetName val="NO_BORRAR7"/>
      <sheetName val="Listas_desplegables7"/>
      <sheetName val="Resumen_General7"/>
      <sheetName val="Cátalogo_de_CI7"/>
      <sheetName val="Technology_check_list7"/>
      <sheetName val="COE_Scope_-_Strategic_Projects6"/>
      <sheetName val="Formato_checklist_Lab7"/>
      <sheetName val="Status_de_Usuario7"/>
      <sheetName val="SEGUIMIENTO_SEMANAL6"/>
      <sheetName val="Project_List8"/>
      <sheetName val="Incentivo_Automóvil9"/>
      <sheetName val="Dropdown_Menu8"/>
      <sheetName val="PROCESS_MD9"/>
      <sheetName val="Lista_de_Motivos9"/>
      <sheetName val="Ponto_Crítico_-_Resp__Plano9"/>
      <sheetName val="Lista_Funcionários_(2)9"/>
      <sheetName val="PAINEL_RECOLHA_CRÉDITO9"/>
      <sheetName val="Gráficos_-_CDD9"/>
      <sheetName val="TO_TTZ6"/>
      <sheetName val="CATÁLOGO_DE_PELIGROS6"/>
      <sheetName val="Tipo_Viaje6"/>
      <sheetName val="Flota_y_Personal6"/>
      <sheetName val="Выпадающие_списки8"/>
      <sheetName val="유류대_현황7"/>
      <sheetName val="2_3_Projects_Status7"/>
      <sheetName val="mapping_(2)7"/>
      <sheetName val="Ref_7"/>
      <sheetName val="SOP_Freshness7"/>
      <sheetName val="1__템플릿7"/>
      <sheetName val="2__작성_참고사항7"/>
      <sheetName val="Master_Data7"/>
      <sheetName val="Consolidated_Project_List7"/>
      <sheetName val="Fixed_Cost7"/>
      <sheetName val="Dimension_IN_Sheet1!D19127"/>
      <sheetName val="Dimension_IN_19127"/>
      <sheetName val="CRITERIOS_DE_AI6"/>
      <sheetName val="Razão_Social6"/>
      <sheetName val="Manage_to_Sustain6"/>
      <sheetName val="Packages_Info6"/>
      <sheetName val="Meeting_List6"/>
      <sheetName val="3__Training_&amp;_travel6"/>
      <sheetName val="RyNV_detectados_6"/>
      <sheetName val="info_for_drop_box6"/>
      <sheetName val="Preferred_Option6"/>
      <sheetName val="KPIs-_TTP,_PTP,_People_Turnove6"/>
      <sheetName val="2020_MMR126"/>
      <sheetName val="입문_트랜드(종합분석)6"/>
      <sheetName val="Master_CE6"/>
      <sheetName val="CE_Final_6"/>
      <sheetName val="OL_LIST6"/>
      <sheetName val="YTD_GUEST_LIST6"/>
      <sheetName val="Session_Full_list6"/>
      <sheetName val="FOOD_PAYMENT_update_JAN6"/>
      <sheetName val="Rate_card_F19_6"/>
      <sheetName val="Master_Plan__(update)6"/>
      <sheetName val="The_KPI_6"/>
      <sheetName val="Mentor_Plan_6"/>
      <sheetName val="Master_Plan_6"/>
      <sheetName val="Tier_1_GOV_PC_Networking_6"/>
      <sheetName val="Tier_1_LBO_6"/>
      <sheetName val="_손익기01_XL_x005f_x0000__x005f_x005f_x06"/>
      <sheetName val="1월_목표6"/>
      <sheetName val="FILIAL_MINAS6"/>
      <sheetName val="POCM_배송지6"/>
      <sheetName val="Curva_20215"/>
      <sheetName val="Por_PPR6"/>
      <sheetName val="Catalogo_Cursos4"/>
      <sheetName val="Catalogo_Cursos_4"/>
      <sheetName val="Check_People4"/>
      <sheetName val="AVANCE_PROGRAMACION4"/>
      <sheetName val="Cumplimiento_por_Entrenamiento4"/>
      <sheetName val="Cumplimiento_del_Plan_por_área4"/>
      <sheetName val="CAPTURA_ENE_MAY4"/>
      <sheetName val="tablas_cuadrillas4"/>
      <sheetName val="Base_de_Datos_de_Activos_4"/>
      <sheetName val="PIVOT_ADHERENCIA4"/>
      <sheetName val="Steps_of_Committe_4"/>
      <sheetName val="IC's_(2)4"/>
      <sheetName val="Participación_en_entrenamie_(24"/>
      <sheetName val="Template_HN4"/>
      <sheetName val="Mapping_4"/>
      <sheetName val="WS_DB4"/>
      <sheetName val="Region_4"/>
      <sheetName val="SKU_DB4"/>
      <sheetName val="SAP_info4"/>
      <sheetName val="Target_Book4"/>
      <sheetName val="10_麦汁CIP清洗标准水量4"/>
      <sheetName val="데이터_유효성_목록4"/>
      <sheetName val="Ref_New_Contract_Model4"/>
      <sheetName val="_4"/>
      <sheetName val="Lista_AI4"/>
      <sheetName val="Lista_d4"/>
      <sheetName val="Puerto_Rico4"/>
      <sheetName val="AI_OYS_Acum4"/>
      <sheetName val="Boletas_Condiciones4"/>
      <sheetName val="1_15"/>
      <sheetName val="1_25"/>
      <sheetName val="2_1-Pareto4"/>
      <sheetName val="Datos_Mensuales4"/>
      <sheetName val="Indicador_EE_Mensual4"/>
      <sheetName val="Name_List3"/>
      <sheetName val="Back_Data_15"/>
      <sheetName val="2_주요계수총괄5"/>
      <sheetName val="외주현황_wq14"/>
      <sheetName val="P_M_별6"/>
      <sheetName val="대투_보관자료_변경4"/>
      <sheetName val="Project_Brief5"/>
      <sheetName val="단면_(2)5"/>
      <sheetName val="부대시행1_(2)4"/>
      <sheetName val="1_차입금4"/>
      <sheetName val="근거_및_가정4"/>
      <sheetName val="118_세금과공과5"/>
      <sheetName val="_견적서4"/>
      <sheetName val="Facility_Information5"/>
      <sheetName val="1_본사계정별5"/>
      <sheetName val="3_6_2남양주택배4"/>
      <sheetName val="해외_기술훈련비_(합계)5"/>
      <sheetName val="설산1_나4"/>
      <sheetName val="PAD_TR보호대기초4"/>
      <sheetName val="1월_예산4"/>
      <sheetName val="Utility_Usage_YTN_TOWER4"/>
      <sheetName val="1__시공측량4"/>
      <sheetName val="수종별수량_(2)4"/>
      <sheetName val="전선_및_전선관4"/>
      <sheetName val="설문_평가4"/>
      <sheetName val="B-1_기본정보4"/>
      <sheetName val="납부내역총괄표_(수정)4"/>
      <sheetName val="#1)_투자_구분4"/>
      <sheetName val="Rev__Recon_13"/>
      <sheetName val="1_고객불만건수3"/>
      <sheetName val="1_변경범위3"/>
      <sheetName val="Weekly_Progress(계장)4"/>
      <sheetName val="2013_2월_연결대상4"/>
      <sheetName val="2-2_투자4"/>
      <sheetName val="Proj__Fin_4"/>
      <sheetName val="ITS_Assumptions3"/>
      <sheetName val="7_Utility_Analysis3"/>
      <sheetName val="Operational_Activities3"/>
      <sheetName val="13_포장용역비표준4"/>
      <sheetName val="9_가공부자재표준4"/>
      <sheetName val="8_ROLL표준(TSW)4"/>
      <sheetName val="4_톤당조관량표준4"/>
      <sheetName val="5_조관부자재표준4"/>
      <sheetName val="KEY_CODE4"/>
      <sheetName val="2-1_강사료,교통비_지급명세4"/>
      <sheetName val="HQ_급여_3"/>
      <sheetName val="OF_급여3"/>
      <sheetName val="F_Ma급여3"/>
      <sheetName val="SMT_급여3"/>
      <sheetName val="QC_급여3"/>
      <sheetName val="Sam_sung_급여3"/>
      <sheetName val="Dlock_급여3"/>
      <sheetName val="_thôi_việc_급여3"/>
      <sheetName val="Công_smt3"/>
      <sheetName val="Công_smt_(2)3"/>
      <sheetName val="Detail_smt3"/>
      <sheetName val="Công_QC3"/>
      <sheetName val="Detail_QC_3"/>
      <sheetName val="Công_SS3"/>
      <sheetName val="Detail_SS3"/>
      <sheetName val="Công_FMa3"/>
      <sheetName val="Detail_FMa3"/>
      <sheetName val="Công_OF3"/>
      <sheetName val="Detail_OF3"/>
      <sheetName val="Công_Dlock3"/>
      <sheetName val="Detail_Dlock3"/>
      <sheetName val="Công_thôi_việc3"/>
      <sheetName val="Detail_thôi3"/>
      <sheetName val="C1_3_13"/>
      <sheetName val="실행기성_갑지4"/>
      <sheetName val="Eq__Mobilization3"/>
      <sheetName val="1__작성방식3"/>
      <sheetName val="표)CFT장_조직별_배분3"/>
      <sheetName val="20180214_P&amp;T3"/>
      <sheetName val="Ref__중점_추진_과제별_상세3"/>
      <sheetName val="2_6_三无_(2)3"/>
      <sheetName val="수량산출서_갑지3"/>
      <sheetName val="G_R300경비3"/>
      <sheetName val="AS포장복구_3"/>
      <sheetName val="설_계3"/>
      <sheetName val="Worker_List3"/>
      <sheetName val="GB-IC_Villingen_GG3"/>
      <sheetName val="6월_공嚺㓶가3"/>
      <sheetName val="Exchange_rate3"/>
      <sheetName val="업무_분류(Category)3"/>
      <sheetName val="준검_내역서3"/>
      <sheetName val="날개수량1_53"/>
      <sheetName val="F_월별기성수금현황_3"/>
      <sheetName val="기초정보_코드3"/>
      <sheetName val="#1_Basic3"/>
      <sheetName val="첨부#2_Cash_Flow(현장작성)3"/>
      <sheetName val="3_일반사상3"/>
      <sheetName val="Bank_code3"/>
      <sheetName val="Drop-down_RAW3"/>
      <sheetName val="산자사_운전용품3"/>
      <sheetName val="보고서_표3"/>
      <sheetName val="0__가정_및_결론3"/>
      <sheetName val="1__투자비3"/>
      <sheetName val="2__Rent-roll3"/>
      <sheetName val="3__Funding3"/>
      <sheetName val="4__운영수익3"/>
      <sheetName val="5__운영비용3"/>
      <sheetName val="6_1_N+1년차_NOI_산정3"/>
      <sheetName val="6__부동산매각3"/>
      <sheetName val="7__보유세3"/>
      <sheetName val="8__교통유발부담금3"/>
      <sheetName val="9__BS부속3"/>
      <sheetName val="10__CF(M)3"/>
      <sheetName val="11__IS(M)3"/>
      <sheetName val="12__BS(M)3"/>
      <sheetName val="14__IS(FY)3"/>
      <sheetName val="13__CF(FY)3"/>
      <sheetName val="15__BS(FY)3"/>
      <sheetName val="16__RE(FY)3"/>
      <sheetName val="4_1_월별_에너지_사용량3"/>
      <sheetName val="조도계산서_(도서)3"/>
      <sheetName val="A(Rev_3)3"/>
      <sheetName val="STRAT_PLAN_WKSHT4"/>
      <sheetName val="Sales_Plan_&amp;_other4"/>
      <sheetName val="drop_downs3"/>
      <sheetName val="Basic_Information3"/>
      <sheetName val="7300-1000_114"/>
      <sheetName val="PJT_현황3"/>
      <sheetName val="진행_DATA_(2)3"/>
      <sheetName val="참고)_기준정보3"/>
      <sheetName val="Long_Term_Prices3"/>
      <sheetName val="구분_Table3"/>
      <sheetName val="역T형옹벽(3_0)3"/>
      <sheetName val="외상매출금현황-수정분_A23"/>
      <sheetName val="PF_현황(11년12월)3"/>
      <sheetName val="Total_marcas3"/>
      <sheetName val="Fase_13"/>
      <sheetName val="Fase_23"/>
      <sheetName val="Fase_33"/>
      <sheetName val="Detalle_para_correctivo_excep_4"/>
      <sheetName val="Plan_de_Acción_MAZ3"/>
      <sheetName val="Probability_and_Consequence3"/>
      <sheetName val="SEM_232"/>
      <sheetName val="Data_Maestra1"/>
      <sheetName val="CRITERIOS EVALUACIÓN "/>
      <sheetName val="TO_Data_Base29"/>
      <sheetName val="YTD_Summary28"/>
      <sheetName val="Month_Summary28"/>
      <sheetName val="Trial_Balance_MAY_200928"/>
      <sheetName val="TB_Pivot28"/>
      <sheetName val="total_per_LB_LB228"/>
      <sheetName val="Trial_Balance_Vlookup28"/>
      <sheetName val="Trial_Balance_APRIL_200928"/>
      <sheetName val="Roll_Out_AQ28"/>
      <sheetName val="Evolução_mandamentos28"/>
      <sheetName val="Planilha_resultados27"/>
      <sheetName val="Historico_200327"/>
      <sheetName val="Sig_Cycles_Accts_&amp;_Processes27"/>
      <sheetName val="E_法规NC21"/>
      <sheetName val="3_ISo_YTD21"/>
      <sheetName val="Fixed_ZBB21"/>
      <sheetName val="Données_LMU21"/>
      <sheetName val="Brazil_Sovereign21"/>
      <sheetName val="Base_de_Dados21"/>
      <sheetName val="Resumen_Costo21"/>
      <sheetName val="Extract_Loss21"/>
      <sheetName val="Como_Estamos21"/>
      <sheetName val="5_121"/>
      <sheetName val="QA_跟踪记录表21"/>
      <sheetName val="Controls_data23"/>
      <sheetName val="RG_Depots21"/>
      <sheetName val="material_data21"/>
      <sheetName val="other_data21"/>
      <sheetName val="Database_(RUR)Mar_YTD21"/>
      <sheetName val="SKU_Mapping21"/>
      <sheetName val="Drop_Down21"/>
      <sheetName val="Raw_Data21"/>
      <sheetName val="EBM-2_GHQ21"/>
      <sheetName val="Base_PEF22"/>
      <sheetName val="Dados_BLP21"/>
      <sheetName val="Testing_Template_Guidance21"/>
      <sheetName val="Test_Programs21"/>
      <sheetName val="JOB_PROFILE_-_LAS21"/>
      <sheetName val="ARdistr_(2)21"/>
      <sheetName val="look-up_data20"/>
      <sheetName val="FJJX_Bud_IB20"/>
      <sheetName val="Com_(2PK)20"/>
      <sheetName val="Prd_Hierarchy(产品层级)20"/>
      <sheetName val="Project_Code20"/>
      <sheetName val="In_(2)19"/>
      <sheetName val="요일_테이블21"/>
      <sheetName val="요일_테이블_(2)20"/>
      <sheetName val="전사_PL22"/>
      <sheetName val="자금_제외_PL22"/>
      <sheetName val="자금_PL22"/>
      <sheetName val="전사_BS22"/>
      <sheetName val="자금_제외_BS22"/>
      <sheetName val="자금_BS22"/>
      <sheetName val="BS_계정_설명22"/>
      <sheetName val="_Cash_Flow(전사)22"/>
      <sheetName val="_Cash_Flow(자금제외)22"/>
      <sheetName val="_Cash_Flow(자금)22"/>
      <sheetName val="ROIC_22"/>
      <sheetName val="인건비_명세22"/>
      <sheetName val="판관비_명세22"/>
      <sheetName val="OH_Cost경비(내역)22"/>
      <sheetName val="OH_Cost경비(배부기준)22"/>
      <sheetName val="기타수지&amp;특별손익_명세22"/>
      <sheetName val="업무연락_(2)21"/>
      <sheetName val="제시_손익계산서21"/>
      <sheetName val="01_02월_성과급22"/>
      <sheetName val="M_7회차_담금_계획21"/>
      <sheetName val="팀별_실적21"/>
      <sheetName val="팀별_실적_(환산)21"/>
      <sheetName val="4__Inj_투자상세내역21"/>
      <sheetName val="3__Blow_투자_상세내역21"/>
      <sheetName val="Process_List21"/>
      <sheetName val="7_(2)21"/>
      <sheetName val="Set_Up20"/>
      <sheetName val="_손익기01_XL20"/>
      <sheetName val="drop_down_list20"/>
      <sheetName val="Prd_Hierarchy(产品层次)20"/>
      <sheetName val="[손익기01_XL_x005f_x0000__x005f_x0000_DePara20"/>
      <sheetName val="TOP_KPIs_MTM17"/>
      <sheetName val="PLAN_DE_ACCION17"/>
      <sheetName val="Income_Stmt20"/>
      <sheetName val="Faro_de_Indicadores17"/>
      <sheetName val="Grafica_Actos17"/>
      <sheetName val="_손익기01_XL_x005f_x0000__x005f_x0000_DePara20"/>
      <sheetName val="Quarterly_LBO_Model20"/>
      <sheetName val="[손익기01_XL20"/>
      <sheetName val="Perf__Plan__Diário119"/>
      <sheetName val="CLASIFICACION_DE_AI19"/>
      <sheetName val="Base_da_Datos19"/>
      <sheetName val="tab_STATUS_DO_PROCESSO_19"/>
      <sheetName val="Classification_分类19"/>
      <sheetName val="15년_BL_사계20"/>
      <sheetName val="1_종합손익(도급)20"/>
      <sheetName val="1_종합손익(주택,개발)20"/>
      <sheetName val="2_실행예산20"/>
      <sheetName val="2_2과부족20"/>
      <sheetName val="2_3원가절감20"/>
      <sheetName val="8_외주비집행현황20"/>
      <sheetName val="9_자재비20"/>
      <sheetName val="10_현장집행20"/>
      <sheetName val="3_추가원가20"/>
      <sheetName val="3_추가원가_(2)20"/>
      <sheetName val="4_사전공사20"/>
      <sheetName val="5_추정공사비20"/>
      <sheetName val="6_금융비용20"/>
      <sheetName val="7_공사비집행현황(총괄)20"/>
      <sheetName val="11_1생산성20"/>
      <sheetName val="11_2인원산출20"/>
      <sheetName val="Figures_Report19"/>
      <sheetName val="Dados_dos_Produtos19"/>
      <sheetName val="Fare_prices19"/>
      <sheetName val="Hotel_prices19"/>
      <sheetName val="MASTER_APP18"/>
      <sheetName val="Cond__Inseguros18"/>
      <sheetName val="Comp__Inseguros18"/>
      <sheetName val="Base_de_Datos18"/>
      <sheetName val="Condiciones_SyE17"/>
      <sheetName val="Lista_de_datos18"/>
      <sheetName val="__한국_AMP_ASP-23_판매가격__19"/>
      <sheetName val="CC_Down_load_071619"/>
      <sheetName val="변경실행(2차)_19"/>
      <sheetName val="나_출고19"/>
      <sheetName val="나_입고19"/>
      <sheetName val="09년_인건비(속리산)19"/>
      <sheetName val="합산목표(감가+57_5)19"/>
      <sheetName val="제조원가_원단위_분석19"/>
      <sheetName val="종합표양식(품의_&amp;_입고)_219"/>
      <sheetName val="원가관리_(동월대비)19"/>
      <sheetName val="b_balju_(2)19"/>
      <sheetName val="2-2_매출분석19"/>
      <sheetName val="몰드시스템_리스트19"/>
      <sheetName val="11_외화채무증권(AFS,HTM)0819"/>
      <sheetName val="13_감액TEST_0819"/>
      <sheetName val="12년_CF(9월)19"/>
      <sheetName val="중기조종사_단위단가19"/>
      <sheetName val="6PILE__(돌출)19"/>
      <sheetName val="기성청구_공문19"/>
      <sheetName val="Sheet1_(2)19"/>
      <sheetName val="slide_24_cat_A19"/>
      <sheetName val="slide_82_cat_b19"/>
      <sheetName val="09~10년_매출계획19"/>
      <sheetName val="1_MDF1공장19"/>
      <sheetName val="Incident_유형구분표19"/>
      <sheetName val="3YP2016-Bottom_up18"/>
      <sheetName val="DD_list19"/>
      <sheetName val="Farol_Acciones18"/>
      <sheetName val="Lista_de_Entrenamientos18"/>
      <sheetName val="Clasif_18"/>
      <sheetName val="Lista_CI18"/>
      <sheetName val="2_카드채권(대출포함)18"/>
      <sheetName val="表21_净利润调节表18"/>
      <sheetName val="Unidades_SAC-REVENDA19"/>
      <sheetName val="FornecM_Check17"/>
      <sheetName val="VALIDACION_DE_DATOS16"/>
      <sheetName val="KPIs_Hana15"/>
      <sheetName val="Supply_Cost_Centers18"/>
      <sheetName val="Estratificación_AI17"/>
      <sheetName val="condicion_inseguras17"/>
      <sheetName val="Actos_Inseguros17"/>
      <sheetName val="Control_de_incidentes17"/>
      <sheetName val="Plan_de_Acción17"/>
      <sheetName val="Share_Price_200218"/>
      <sheetName val="_DD_List18"/>
      <sheetName val="BEP_加薪_KPI17"/>
      <sheetName val="REALxMETA_-_CERVEJA19"/>
      <sheetName val="REALxMETA_-_REFRI19"/>
      <sheetName val="[손익기01_XL??DePara17"/>
      <sheetName val="Farol_Metas17"/>
      <sheetName val="Dashboard_Prevención_Riesgos_17"/>
      <sheetName val="Mod_Relac_17"/>
      <sheetName val="Catalago_de_refacciones_15"/>
      <sheetName val="Existencias_al_07-Nov-201215"/>
      <sheetName val="DATOS_DE_VALIDACIÓN14"/>
      <sheetName val="Datos_con14"/>
      <sheetName val="Directrices_de_Metas_201717"/>
      <sheetName val="Issues_List_Payments17"/>
      <sheetName val="POC_LIST17"/>
      <sheetName val="Entity_Target17"/>
      <sheetName val="Hazards_Analysis-隐患分析17"/>
      <sheetName val="97_사업추정(WEKI)17"/>
      <sheetName val="Tong_hop17"/>
      <sheetName val="95_1_1이후취득자산(숨기기상태)17"/>
      <sheetName val="sum1_(2)17"/>
      <sheetName val="3_바닥판설계17"/>
      <sheetName val="6월_공정외주17"/>
      <sheetName val="2_대외공문17"/>
      <sheetName val="2_총괄표17"/>
      <sheetName val="입출재고현황_(2)17"/>
      <sheetName val="504전기실_동부하-L17"/>
      <sheetName val="OUTER_AREA(겹침없음)17"/>
      <sheetName val="EL_표면적17"/>
      <sheetName val="TRE_TABLE17"/>
      <sheetName val="입찰내역_발주처_양식17"/>
      <sheetName val="_손익기01_XL_x005f_x005f_x005f_x0000__x005f_x005f_17"/>
      <sheetName val="F08_-_Asia_Pac_Full_Year_Q318"/>
      <sheetName val="Top_Priorities18"/>
      <sheetName val="Listco_Stock18"/>
      <sheetName val="Intl_Purchase18"/>
      <sheetName val="FY_outlook18"/>
      <sheetName val="CY_outlook18"/>
      <sheetName val="Cash_metrics18"/>
      <sheetName val="P6_718"/>
      <sheetName val="DATOS_BASE17"/>
      <sheetName val="ACTOS_POR_RIESGO15"/>
      <sheetName val="drop_lists15"/>
      <sheetName val="turnover_reason퇴직사유17"/>
      <sheetName val="INGRESO_(2)14"/>
      <sheetName val="_Datos_Cond_14"/>
      <sheetName val="PG-K1610_(UEN_Areas)MNG14"/>
      <sheetName val="DATOS_GEN_14"/>
      <sheetName val="NUEVOS_CRITERIOS14"/>
      <sheetName val="do_not_delete17"/>
      <sheetName val="DETALLE_MENSUAL17"/>
      <sheetName val="Check_Qualidade15"/>
      <sheetName val="Check_Aderencia15"/>
      <sheetName val="APAC_S17"/>
      <sheetName val="APAC_N17"/>
      <sheetName val="Slide_output17"/>
      <sheetName val="Data_validation17"/>
      <sheetName val="SKU_Basic_Data17"/>
      <sheetName val="De_Para16"/>
      <sheetName val="Base_Farol15"/>
      <sheetName val="Gerencial_IL15"/>
      <sheetName val="Ventas_Campo15"/>
      <sheetName val="Nombre_de_SOP15"/>
      <sheetName val="MRL_NON_SUPPLY_URU15"/>
      <sheetName val="Condiciones_Agua14"/>
      <sheetName val="_mngt_Pillar15"/>
      <sheetName val="Control_de_Fallas13"/>
      <sheetName val="Tablero_SDG18"/>
      <sheetName val="Lista_Areas18"/>
      <sheetName val="One_Page18"/>
      <sheetName val="Sub-Productos_HN16"/>
      <sheetName val="Eficiencia_linea15"/>
      <sheetName val="2__Indicadores15"/>
      <sheetName val="Check_GG15"/>
      <sheetName val="Drop-down_List16"/>
      <sheetName val="by_DD16"/>
      <sheetName val="Jul-Sep_Actual_cost_(2)16"/>
      <sheetName val="Lista_de_Entrenamientos_RSO15"/>
      <sheetName val="Ta_15"/>
      <sheetName val="AIIM_-_Empresas_Ext_201215"/>
      <sheetName val="BNR_2012_в_ящике14"/>
      <sheetName val="TIPO_DE_ACTO13"/>
      <sheetName val="Datos_emp13"/>
      <sheetName val="Setup_for_Templates13"/>
      <sheetName val="_손익기01_XL_x005f_x0000__x015"/>
      <sheetName val="부재료_비교(11년_vs_10년)15"/>
      <sheetName val="Pauta_RPS_Distribuição14"/>
      <sheetName val="Estoque_(2)14"/>
      <sheetName val="Sheet3_(2)15"/>
      <sheetName val="요일_테이블_15"/>
      <sheetName val="Sheet2_(2)15"/>
      <sheetName val="Lao_&amp;_Cam15"/>
      <sheetName val="Hoegaarden_201915"/>
      <sheetName val="Lao_&amp;_Cam_201915"/>
      <sheetName val="Malaysia_201915"/>
      <sheetName val="Singapore_201915"/>
      <sheetName val="Other_Listings15"/>
      <sheetName val="%_cumplimiento_13"/>
      <sheetName val="%_CUMPLIMIENTO13"/>
      <sheetName val="CRITICIDAD_DE_CI13"/>
      <sheetName val="Catálogo_de_CI13"/>
      <sheetName val="Comp_Inseguros14"/>
      <sheetName val="PDA_BOP10"/>
      <sheetName val="CALIFICACIONES_201911"/>
      <sheetName val="Data_Reporte13"/>
      <sheetName val="Read_me13"/>
      <sheetName val="Listas_y_equipos_a_evaluar13"/>
      <sheetName val="Listas_desplegables8"/>
      <sheetName val="Resumen_General8"/>
      <sheetName val="Cátalogo_de_CI8"/>
      <sheetName val="Hoja2_(2)8"/>
      <sheetName val="Technology_check_list8"/>
      <sheetName val="DO_NOT_MOVE14"/>
      <sheetName val="Actos_y_Condiciones_8"/>
      <sheetName val="NO_BORRAR8"/>
      <sheetName val="Formato_checklist_Lab8"/>
      <sheetName val="FX_Rates13"/>
      <sheetName val="__한국_AMP_ASP-23_판㧤가격__13"/>
      <sheetName val="11_䡸화채무줝ⴌ(AFS,HTM)0813"/>
      <sheetName val="Drop_list13"/>
      <sheetName val="Status_de_Usuario8"/>
      <sheetName val="Dropdown_list13"/>
      <sheetName val="Proced_13"/>
      <sheetName val="Cut_Machine_Summary13"/>
      <sheetName val="Lev_4_360_deg_check_Crit_Task11"/>
      <sheetName val="Lev_4_Chk_IC_Stock_Crit_Task11"/>
      <sheetName val="Lev_4_WMS_Putaway_Crit_Task11"/>
      <sheetName val="Validation_lists13"/>
      <sheetName val="NAZ_Strategy11"/>
      <sheetName val="Vagas_x_Candidatos13"/>
      <sheetName val="Mapeo_SKUs13"/>
      <sheetName val="Vol_(Ds)13"/>
      <sheetName val="Vol_(Ka)13"/>
      <sheetName val="Vol_(Oth)13"/>
      <sheetName val="Vol_(Oth)_Cortesias13"/>
      <sheetName val="INPUT-Cust_Sugg_Margin(Ds)13"/>
      <sheetName val="On_Invoice13"/>
      <sheetName val="INPUT-Cust_Sugg_Margin(Ka)13"/>
      <sheetName val="INPUT_SKUs13"/>
      <sheetName val="Brand_P&amp;L11"/>
      <sheetName val="SUPERMONT_P11"/>
      <sheetName val="Data_selection11"/>
      <sheetName val="1_16"/>
      <sheetName val="Customer_&amp;_SO11"/>
      <sheetName val="Session_Proposal11"/>
      <sheetName val="Champions_List12"/>
      <sheetName val="Daily_Dashboard13"/>
      <sheetName val="COE_Scope_-_Strategic_Projects7"/>
      <sheetName val="Análise_Tempos10"/>
      <sheetName val="Validação_de_Dados10"/>
      <sheetName val="No_llenar_10"/>
      <sheetName val="Incentivo_Automóvil10"/>
      <sheetName val="Project_List9"/>
      <sheetName val="Dropdown_Menu9"/>
      <sheetName val="TO_TTZ7"/>
      <sheetName val="CATÁLOGO_DE_PELIGROS7"/>
      <sheetName val="SEGUIMIENTO_SEMANAL7"/>
      <sheetName val="PROCESS_MD10"/>
      <sheetName val="Lista_de_Motivos10"/>
      <sheetName val="Ponto_Crítico_-_Resp__Plano10"/>
      <sheetName val="Lista_Funcionários_(2)10"/>
      <sheetName val="PAINEL_RECOLHA_CRÉDITO10"/>
      <sheetName val="Gráficos_-_CDD10"/>
      <sheetName val="Tipo_Viaje7"/>
      <sheetName val="Flota_y_Personal7"/>
      <sheetName val="Выпадающие_списки9"/>
      <sheetName val="유류대_현황8"/>
      <sheetName val="2_3_Projects_Status8"/>
      <sheetName val="mapping_(2)8"/>
      <sheetName val="Ref_8"/>
      <sheetName val="SOP_Freshness8"/>
      <sheetName val="1__템플릿8"/>
      <sheetName val="2__작성_참고사항8"/>
      <sheetName val="Master_Data8"/>
      <sheetName val="Consolidated_Project_List8"/>
      <sheetName val="Fixed_Cost8"/>
      <sheetName val="Dimension_IN_Sheet1!D19128"/>
      <sheetName val="Dimension_IN_19128"/>
      <sheetName val="CRITERIOS_DE_AI7"/>
      <sheetName val="Razão_Social7"/>
      <sheetName val="Manage_to_Sustain7"/>
      <sheetName val="Packages_Info7"/>
      <sheetName val="Meeting_List7"/>
      <sheetName val="3__Training_&amp;_travel7"/>
      <sheetName val="RyNV_detectados_7"/>
      <sheetName val="info_for_drop_box7"/>
      <sheetName val="Preferred_Option7"/>
      <sheetName val="KPIs-_TTP,_PTP,_People_Turnove7"/>
      <sheetName val="2020_MMR127"/>
      <sheetName val="입문_트랜드(종합분석)7"/>
      <sheetName val="Master_CE7"/>
      <sheetName val="CE_Final_7"/>
      <sheetName val="OL_LIST7"/>
      <sheetName val="YTD_GUEST_LIST7"/>
      <sheetName val="Session_Full_list7"/>
      <sheetName val="FOOD_PAYMENT_update_JAN7"/>
      <sheetName val="Rate_card_F19_7"/>
      <sheetName val="Master_Plan__(update)7"/>
      <sheetName val="The_KPI_7"/>
      <sheetName val="Mentor_Plan_7"/>
      <sheetName val="Master_Plan_7"/>
      <sheetName val="Tier_1_GOV_PC_Networking_7"/>
      <sheetName val="Tier_1_LBO_7"/>
      <sheetName val="_손익기01_XL_x005f_x0000__x005f_x005f_x07"/>
      <sheetName val="1월_목표7"/>
      <sheetName val="FILIAL_MINAS7"/>
      <sheetName val="POCM_배송지7"/>
      <sheetName val="Curva_20216"/>
      <sheetName val="Por_PPR7"/>
      <sheetName val="Catalogo_Cursos5"/>
      <sheetName val="Catalogo_Cursos_5"/>
      <sheetName val="Check_People5"/>
      <sheetName val="AVANCE_PROGRAMACION5"/>
      <sheetName val="Cumplimiento_por_Entrenamiento5"/>
      <sheetName val="Cumplimiento_del_Plan_por_área5"/>
      <sheetName val="CAPTURA_ENE_MAY5"/>
      <sheetName val="tablas_cuadrillas5"/>
      <sheetName val="Base_de_Datos_de_Activos_5"/>
      <sheetName val="PIVOT_ADHERENCIA5"/>
      <sheetName val="Steps_of_Committe_5"/>
      <sheetName val="IC's_(2)5"/>
      <sheetName val="Participación_en_entrenamie_(25"/>
      <sheetName val="Template_HN5"/>
      <sheetName val="Mapping_5"/>
      <sheetName val="WS_DB5"/>
      <sheetName val="Region_5"/>
      <sheetName val="SKU_DB5"/>
      <sheetName val="SAP_info5"/>
      <sheetName val="Target_Book5"/>
      <sheetName val="10_麦汁CIP清洗标准水量5"/>
      <sheetName val="데이터_유효성_목록5"/>
      <sheetName val="Ref_New_Contract_Model5"/>
      <sheetName val="_5"/>
      <sheetName val="Lista_AI5"/>
      <sheetName val="Lista_d5"/>
      <sheetName val="Puerto_Rico5"/>
      <sheetName val="AI_OYS_Acum5"/>
      <sheetName val="Boletas_Condiciones5"/>
      <sheetName val="1_17"/>
      <sheetName val="1_26"/>
      <sheetName val="2_1-Pareto5"/>
      <sheetName val="Datos_Mensuales5"/>
      <sheetName val="Indicador_EE_Mensual5"/>
      <sheetName val="Name_List4"/>
      <sheetName val="Back_Data_16"/>
      <sheetName val="2_주요계수총괄6"/>
      <sheetName val="외주현황_wq15"/>
      <sheetName val="P_M_별7"/>
      <sheetName val="대투_보관자료_변경5"/>
      <sheetName val="Project_Brief6"/>
      <sheetName val="단면_(2)6"/>
      <sheetName val="부대시행1_(2)5"/>
      <sheetName val="1_차입금5"/>
      <sheetName val="근거_및_가정5"/>
      <sheetName val="118_세금과공과6"/>
      <sheetName val="_견적서5"/>
      <sheetName val="Facility_Information6"/>
      <sheetName val="1_본사계정별6"/>
      <sheetName val="3_6_2남양주택배5"/>
      <sheetName val="해외_기술훈련비_(합계)6"/>
      <sheetName val="설산1_나5"/>
      <sheetName val="PAD_TR보호대기초5"/>
      <sheetName val="1월_예산5"/>
      <sheetName val="Utility_Usage_YTN_TOWER5"/>
      <sheetName val="1__시공측량5"/>
      <sheetName val="수종별수량_(2)5"/>
      <sheetName val="전선_및_전선관5"/>
      <sheetName val="설문_평가5"/>
      <sheetName val="B-1_기본정보5"/>
      <sheetName val="납부내역총괄표_(수정)5"/>
      <sheetName val="#1)_투자_구분5"/>
      <sheetName val="Rev__Recon_14"/>
      <sheetName val="1_고객불만건수4"/>
      <sheetName val="1_변경범위4"/>
      <sheetName val="Weekly_Progress(계장)5"/>
      <sheetName val="2013_2월_연결대상5"/>
      <sheetName val="2-2_투자5"/>
      <sheetName val="Proj__Fin_5"/>
      <sheetName val="ITS_Assumptions4"/>
      <sheetName val="7_Utility_Analysis4"/>
      <sheetName val="Operational_Activities4"/>
      <sheetName val="13_포장용역비표준5"/>
      <sheetName val="9_가공부자재표준5"/>
      <sheetName val="8_ROLL표준(TSW)5"/>
      <sheetName val="4_톤당조관량표준5"/>
      <sheetName val="5_조관부자재표준5"/>
      <sheetName val="KEY_CODE5"/>
      <sheetName val="2-1_강사료,교통비_지급명세5"/>
      <sheetName val="HQ_급여_4"/>
      <sheetName val="OF_급여4"/>
      <sheetName val="F_Ma급여4"/>
      <sheetName val="SMT_급여4"/>
      <sheetName val="QC_급여4"/>
      <sheetName val="Sam_sung_급여4"/>
      <sheetName val="Dlock_급여4"/>
      <sheetName val="_thôi_việc_급여4"/>
      <sheetName val="Công_smt4"/>
      <sheetName val="Công_smt_(2)4"/>
      <sheetName val="Detail_smt4"/>
      <sheetName val="Công_QC4"/>
      <sheetName val="Detail_QC_4"/>
      <sheetName val="Công_SS4"/>
      <sheetName val="Detail_SS4"/>
      <sheetName val="Công_FMa4"/>
      <sheetName val="Detail_FMa4"/>
      <sheetName val="Công_OF4"/>
      <sheetName val="Detail_OF4"/>
      <sheetName val="Công_Dlock4"/>
      <sheetName val="Detail_Dlock4"/>
      <sheetName val="Công_thôi_việc4"/>
      <sheetName val="Detail_thôi4"/>
      <sheetName val="C1_3_14"/>
      <sheetName val="실행기성_갑지5"/>
      <sheetName val="Eq__Mobilization4"/>
      <sheetName val="1__작성방식4"/>
      <sheetName val="표)CFT장_조직별_배분4"/>
      <sheetName val="20180214_P&amp;T4"/>
      <sheetName val="Ref__중점_추진_과제별_상세4"/>
      <sheetName val="2_6_三无_(2)4"/>
      <sheetName val="수량산출서_갑지4"/>
      <sheetName val="G_R300경비4"/>
      <sheetName val="AS포장복구_4"/>
      <sheetName val="설_계4"/>
      <sheetName val="Worker_List4"/>
      <sheetName val="GB-IC_Villingen_GG4"/>
      <sheetName val="6월_공嚺㓶가4"/>
      <sheetName val="Exchange_rate4"/>
      <sheetName val="업무_분류(Category)4"/>
      <sheetName val="준검_내역서4"/>
      <sheetName val="날개수량1_54"/>
      <sheetName val="F_월별기성수금현황_4"/>
      <sheetName val="기초정보_코드4"/>
      <sheetName val="#1_Basic4"/>
      <sheetName val="첨부#2_Cash_Flow(현장작성)4"/>
      <sheetName val="3_일반사상4"/>
      <sheetName val="Bank_code4"/>
      <sheetName val="Drop-down_RAW4"/>
      <sheetName val="산자사_운전용품4"/>
      <sheetName val="보고서_표4"/>
      <sheetName val="0__가정_및_결론4"/>
      <sheetName val="1__투자비4"/>
      <sheetName val="2__Rent-roll4"/>
      <sheetName val="3__Funding4"/>
      <sheetName val="4__운영수익4"/>
      <sheetName val="5__운영비용4"/>
      <sheetName val="6_1_N+1년차_NOI_산정4"/>
      <sheetName val="6__부동산매각4"/>
      <sheetName val="7__보유세4"/>
      <sheetName val="8__교통유발부담금4"/>
      <sheetName val="9__BS부속4"/>
      <sheetName val="10__CF(M)4"/>
      <sheetName val="11__IS(M)4"/>
      <sheetName val="12__BS(M)4"/>
      <sheetName val="14__IS(FY)4"/>
      <sheetName val="13__CF(FY)4"/>
      <sheetName val="15__BS(FY)4"/>
      <sheetName val="16__RE(FY)4"/>
      <sheetName val="4_1_월별_에너지_사용량4"/>
      <sheetName val="조도계산서_(도서)4"/>
      <sheetName val="A(Rev_3)4"/>
      <sheetName val="STRAT_PLAN_WKSHT5"/>
      <sheetName val="Sales_Plan_&amp;_other5"/>
      <sheetName val="drop_downs4"/>
      <sheetName val="Basic_Information4"/>
      <sheetName val="7300-1000_115"/>
      <sheetName val="PJT_현황4"/>
      <sheetName val="진행_DATA_(2)4"/>
      <sheetName val="참고)_기준정보4"/>
      <sheetName val="Long_Term_Prices4"/>
      <sheetName val="구분_Table4"/>
      <sheetName val="역T형옹벽(3_0)4"/>
      <sheetName val="외상매출금현황-수정분_A24"/>
      <sheetName val="PF_현황(11년12월)4"/>
      <sheetName val="Total_marcas4"/>
      <sheetName val="Fase_14"/>
      <sheetName val="Fase_24"/>
      <sheetName val="Fase_34"/>
      <sheetName val="Detalle_para_correctivo_excep_5"/>
      <sheetName val="Plan_de_Acción_MAZ4"/>
      <sheetName val="Probability_and_Consequence4"/>
      <sheetName val="_손익기01_XL__DePara12"/>
      <sheetName val="입찰내역_Ĉ3"/>
      <sheetName val="Q4_20183"/>
      <sheetName val="Q4_20193"/>
      <sheetName val="Q4_Sum3"/>
      <sheetName val="2020_KPI_LE03"/>
      <sheetName val="match_list3"/>
      <sheetName val="Rate_data3"/>
      <sheetName val="Nigeria_&amp;_Ghana3"/>
      <sheetName val="Resumen_(hL_env)3"/>
      <sheetName val="KPI_need_to_input3"/>
      <sheetName val="강남_CRM_11월3"/>
      <sheetName val="SEM_233"/>
      <sheetName val="Data_Maestra2"/>
      <sheetName val="TO_Data_Base30"/>
      <sheetName val="YTD_Summary29"/>
      <sheetName val="Month_Summary29"/>
      <sheetName val="Trial_Balance_MAY_200929"/>
      <sheetName val="TB_Pivot29"/>
      <sheetName val="total_per_LB_LB229"/>
      <sheetName val="Trial_Balance_Vlookup29"/>
      <sheetName val="Trial_Balance_APRIL_200929"/>
      <sheetName val="Roll_Out_AQ29"/>
      <sheetName val="Evolução_mandamentos29"/>
      <sheetName val="Planilha_resultados28"/>
      <sheetName val="Historico_200328"/>
      <sheetName val="Sig_Cycles_Accts_&amp;_Processes28"/>
      <sheetName val="Fixed_ZBB22"/>
      <sheetName val="E_法规NC22"/>
      <sheetName val="3_ISo_YTD22"/>
      <sheetName val="Données_LMU22"/>
      <sheetName val="Brazil_Sovereign22"/>
      <sheetName val="Base_de_Dados22"/>
      <sheetName val="Resumen_Costo22"/>
      <sheetName val="Extract_Loss22"/>
      <sheetName val="QA_跟踪记录表22"/>
      <sheetName val="5_122"/>
      <sheetName val="material_data22"/>
      <sheetName val="other_data22"/>
      <sheetName val="Dados_BLP22"/>
      <sheetName val="Como_Estamos22"/>
      <sheetName val="RG_Depots22"/>
      <sheetName val="Base_PEF23"/>
      <sheetName val="SKU_Mapping22"/>
      <sheetName val="Drop_Down22"/>
      <sheetName val="Controls_data24"/>
      <sheetName val="Testing_Template_Guidance22"/>
      <sheetName val="Test_Programs22"/>
      <sheetName val="Raw_Data22"/>
      <sheetName val="EBM-2_GHQ22"/>
      <sheetName val="JOB_PROFILE_-_LAS22"/>
      <sheetName val="ARdistr_(2)22"/>
      <sheetName val="Database_(RUR)Mar_YTD22"/>
      <sheetName val="FJJX_Bud_IB21"/>
      <sheetName val="look-up_data21"/>
      <sheetName val="Com_(2PK)21"/>
      <sheetName val="Prd_Hierarchy(产品层级)21"/>
      <sheetName val="Project_Code21"/>
      <sheetName val="요일_테이블22"/>
      <sheetName val="요일_테이블_(2)21"/>
      <sheetName val="전사_PL23"/>
      <sheetName val="자금_제외_PL23"/>
      <sheetName val="자금_PL23"/>
      <sheetName val="전사_BS23"/>
      <sheetName val="자금_제외_BS23"/>
      <sheetName val="자금_BS23"/>
      <sheetName val="BS_계정_설명23"/>
      <sheetName val="_Cash_Flow(전사)23"/>
      <sheetName val="_Cash_Flow(자금제외)23"/>
      <sheetName val="_Cash_Flow(자금)23"/>
      <sheetName val="ROIC_23"/>
      <sheetName val="인건비_명세23"/>
      <sheetName val="판관비_명세23"/>
      <sheetName val="OH_Cost경비(내역)23"/>
      <sheetName val="OH_Cost경비(배부기준)23"/>
      <sheetName val="기타수지&amp;특별손익_명세23"/>
      <sheetName val="업무연락_(2)22"/>
      <sheetName val="제시_손익계산서22"/>
      <sheetName val="01_02월_성과급23"/>
      <sheetName val="M_7회차_담금_계획22"/>
      <sheetName val="팀별_실적22"/>
      <sheetName val="팀별_실적_(환산)22"/>
      <sheetName val="4__Inj_투자상세내역22"/>
      <sheetName val="3__Blow_투자_상세내역22"/>
      <sheetName val="Process_List22"/>
      <sheetName val="7_(2)22"/>
      <sheetName val="Prd_Hierarchy(产品层次)21"/>
      <sheetName val="_손익기01_XL21"/>
      <sheetName val="Income_Stmt21"/>
      <sheetName val="drop_down_list21"/>
      <sheetName val="[손익기01_XL_x005f_x0000__x005f_x0000_DePara21"/>
      <sheetName val="Set_Up21"/>
      <sheetName val="[손익기01_XL21"/>
      <sheetName val="CLASIFICACION_DE_AI20"/>
      <sheetName val="Base_da_Datos20"/>
      <sheetName val="Quarterly_LBO_Model21"/>
      <sheetName val="tab_STATUS_DO_PROCESSO_20"/>
      <sheetName val="_손익기01_XL_x005f_x0000__x005f_x0000_DePara21"/>
      <sheetName val="Perf__Plan__Diário120"/>
      <sheetName val="In_(2)20"/>
      <sheetName val="Classification_分类20"/>
      <sheetName val="15년_BL_사계21"/>
      <sheetName val="1_종합손익(도급)21"/>
      <sheetName val="1_종합손익(주택,개발)21"/>
      <sheetName val="2_실행예산21"/>
      <sheetName val="2_2과부족21"/>
      <sheetName val="2_3원가절감21"/>
      <sheetName val="8_외주비집행현황21"/>
      <sheetName val="9_자재비21"/>
      <sheetName val="10_현장집행21"/>
      <sheetName val="3_추가원가21"/>
      <sheetName val="3_추가원가_(2)21"/>
      <sheetName val="4_사전공사21"/>
      <sheetName val="5_추정공사비21"/>
      <sheetName val="6_금융비용21"/>
      <sheetName val="7_공사비집행현황(총괄)21"/>
      <sheetName val="11_1생산성21"/>
      <sheetName val="11_2인원산출21"/>
      <sheetName val="Figures_Report20"/>
      <sheetName val="MASTER_APP19"/>
      <sheetName val="Cond__Inseguros19"/>
      <sheetName val="Comp__Inseguros19"/>
      <sheetName val="Fare_prices20"/>
      <sheetName val="Hotel_prices20"/>
      <sheetName val="Base_de_Datos19"/>
      <sheetName val="Dados_dos_Produtos20"/>
      <sheetName val="__한국_AMP_ASP-23_판매가격__20"/>
      <sheetName val="CC_Down_load_071620"/>
      <sheetName val="변경실행(2차)_20"/>
      <sheetName val="나_출고20"/>
      <sheetName val="나_입고20"/>
      <sheetName val="09년_인건비(속리산)20"/>
      <sheetName val="합산목표(감가+57_5)20"/>
      <sheetName val="제조원가_원단위_분석20"/>
      <sheetName val="종합표양식(품의_&amp;_입고)_220"/>
      <sheetName val="원가관리_(동월대비)20"/>
      <sheetName val="b_balju_(2)20"/>
      <sheetName val="2-2_매출분석20"/>
      <sheetName val="몰드시스템_리스트20"/>
      <sheetName val="11_외화채무증권(AFS,HTM)0820"/>
      <sheetName val="13_감액TEST_0820"/>
      <sheetName val="12년_CF(9월)20"/>
      <sheetName val="중기조종사_단위단가20"/>
      <sheetName val="6PILE__(돌출)20"/>
      <sheetName val="기성청구_공문20"/>
      <sheetName val="Sheet1_(2)20"/>
      <sheetName val="slide_24_cat_A20"/>
      <sheetName val="slide_82_cat_b20"/>
      <sheetName val="Farol_Acciones19"/>
      <sheetName val="Lista_de_Entrenamientos19"/>
      <sheetName val="Lista_de_datos19"/>
      <sheetName val="09~10년_매출계획20"/>
      <sheetName val="1_MDF1공장20"/>
      <sheetName val="Incident_유형구분표20"/>
      <sheetName val="3YP2016-Bottom_up19"/>
      <sheetName val="DD_list20"/>
      <sheetName val="Unidades_SAC-REVENDA20"/>
      <sheetName val="FornecM_Check18"/>
      <sheetName val="Clasif_19"/>
      <sheetName val="Lista_CI19"/>
      <sheetName val="2_카드채권(대출포함)19"/>
      <sheetName val="表21_净利润调节表19"/>
      <sheetName val="Supply_Cost_Centers19"/>
      <sheetName val="Estratificación_AI18"/>
      <sheetName val="condicion_inseguras18"/>
      <sheetName val="Actos_Inseguros18"/>
      <sheetName val="Control_de_incidentes18"/>
      <sheetName val="Plan_de_Acción18"/>
      <sheetName val="TOP_KPIs_MTM18"/>
      <sheetName val="PLAN_DE_ACCION18"/>
      <sheetName val="Faro_de_Indicadores18"/>
      <sheetName val="Grafica_Actos18"/>
      <sheetName val="Condiciones_SyE18"/>
      <sheetName val="Share_Price_200219"/>
      <sheetName val="_DD_List19"/>
      <sheetName val="BEP_加薪_KPI18"/>
      <sheetName val="REALxMETA_-_CERVEJA20"/>
      <sheetName val="REALxMETA_-_REFRI20"/>
      <sheetName val="[손익기01_XL??DePara18"/>
      <sheetName val="Farol_Metas18"/>
      <sheetName val="Dashboard_Prevención_Riesgos_18"/>
      <sheetName val="Mod_Relac_18"/>
      <sheetName val="VALIDACION_DE_DATOS17"/>
      <sheetName val="KPIs_Hana16"/>
      <sheetName val="Catalago_de_refacciones_16"/>
      <sheetName val="Existencias_al_07-Nov-201216"/>
      <sheetName val="DATOS_DE_VALIDACIÓN15"/>
      <sheetName val="Datos_con15"/>
      <sheetName val="Directrices_de_Metas_201718"/>
      <sheetName val="Issues_List_Payments18"/>
      <sheetName val="POC_LIST18"/>
      <sheetName val="Entity_Target18"/>
      <sheetName val="Hazards_Analysis-隐患分析18"/>
      <sheetName val="97_사업추정(WEKI)18"/>
      <sheetName val="Tong_hop18"/>
      <sheetName val="95_1_1이후취득자산(숨기기상태)18"/>
      <sheetName val="sum1_(2)18"/>
      <sheetName val="3_바닥판설계18"/>
      <sheetName val="6월_공정외주18"/>
      <sheetName val="2_대외공문18"/>
      <sheetName val="2_총괄표18"/>
      <sheetName val="입출재고현황_(2)18"/>
      <sheetName val="504전기실_동부하-L18"/>
      <sheetName val="OUTER_AREA(겹침없음)18"/>
      <sheetName val="EL_표면적18"/>
      <sheetName val="TRE_TABLE18"/>
      <sheetName val="입찰내역_발주처_양식18"/>
      <sheetName val="_손익기01_XL_x005f_x005f_x005f_x0000__x005f_x005f_18"/>
      <sheetName val="F08_-_Asia_Pac_Full_Year_Q319"/>
      <sheetName val="Top_Priorities19"/>
      <sheetName val="Listco_Stock19"/>
      <sheetName val="Intl_Purchase19"/>
      <sheetName val="FY_outlook19"/>
      <sheetName val="CY_outlook19"/>
      <sheetName val="Cash_metrics19"/>
      <sheetName val="P6_719"/>
      <sheetName val="DATOS_BASE18"/>
      <sheetName val="ACTOS_POR_RIESGO16"/>
      <sheetName val="drop_lists16"/>
      <sheetName val="INGRESO_(2)15"/>
      <sheetName val="turnover_reason퇴직사유18"/>
      <sheetName val="Ventas_Campo16"/>
      <sheetName val="do_not_delete18"/>
      <sheetName val="Check_Qualidade16"/>
      <sheetName val="De_Para17"/>
      <sheetName val="DETALLE_MENSUAL18"/>
      <sheetName val="Check_Aderencia16"/>
      <sheetName val="APAC_S18"/>
      <sheetName val="APAC_N18"/>
      <sheetName val="Slide_output18"/>
      <sheetName val="Data_validation18"/>
      <sheetName val="SKU_Basic_Data18"/>
      <sheetName val="Base_Farol16"/>
      <sheetName val="Check_GG16"/>
      <sheetName val="Gerencial_IL16"/>
      <sheetName val="2__Indicadores16"/>
      <sheetName val="Nombre_de_SOP16"/>
      <sheetName val="Drop-down_List17"/>
      <sheetName val="by_DD17"/>
      <sheetName val="Jul-Sep_Actual_cost_(2)17"/>
      <sheetName val="MRL_NON_SUPPLY_URU16"/>
      <sheetName val="Lista_de_Entrenamientos_RSO16"/>
      <sheetName val="Tablero_SDG19"/>
      <sheetName val="Lista_Areas19"/>
      <sheetName val="One_Page19"/>
      <sheetName val="Sub-Productos_HN17"/>
      <sheetName val="Eficiencia_linea16"/>
      <sheetName val="Ta_16"/>
      <sheetName val="AIIM_-_Empresas_Ext_201216"/>
      <sheetName val="_mngt_Pillar16"/>
      <sheetName val="_손익기01_XL_x005f_x0000__x016"/>
      <sheetName val="부재료_비교(11년_vs_10년)16"/>
      <sheetName val="Pauta_RPS_Distribuição15"/>
      <sheetName val="Estoque_(2)15"/>
      <sheetName val="_Datos_Cond_15"/>
      <sheetName val="Control_de_Fallas14"/>
      <sheetName val="Condiciones_Agua15"/>
      <sheetName val="PG-K1610_(UEN_Areas)MNG15"/>
      <sheetName val="DATOS_GEN_15"/>
      <sheetName val="NUEVOS_CRITERIOS15"/>
      <sheetName val="BNR_2012_в_ящике15"/>
      <sheetName val="Setup_for_Templates14"/>
      <sheetName val="Datos_emp14"/>
      <sheetName val="Comp_Inseguros15"/>
      <sheetName val="Sheet3_(2)16"/>
      <sheetName val="Lao_&amp;_Cam16"/>
      <sheetName val="Hoegaarden_201916"/>
      <sheetName val="Lao_&amp;_Cam_201916"/>
      <sheetName val="Malaysia_201916"/>
      <sheetName val="Singapore_201916"/>
      <sheetName val="Sheet2_(2)16"/>
      <sheetName val="TIPO_DE_ACTO14"/>
      <sheetName val="요일_테이블_16"/>
      <sheetName val="Other_Listings16"/>
      <sheetName val="Listas_y_equipos_a_evaluar14"/>
      <sheetName val="%_cumplimiento_14"/>
      <sheetName val="%_CUMPLIMIENTO14"/>
      <sheetName val="CRITICIDAD_DE_CI14"/>
      <sheetName val="Catálogo_de_CI14"/>
      <sheetName val="Data_Reporte14"/>
      <sheetName val="Read_me14"/>
      <sheetName val="Actos_y_Condiciones_9"/>
      <sheetName val="DO_NOT_MOVE15"/>
      <sheetName val="__한국_AMP_ASP-23_판㧤가격__14"/>
      <sheetName val="11_䡸화채무줝ⴌ(AFS,HTM)0814"/>
      <sheetName val="Drop_list14"/>
      <sheetName val="FX_Rates14"/>
      <sheetName val="Dropdown_list14"/>
      <sheetName val="Vagas_x_Candidatos14"/>
      <sheetName val="Proced_14"/>
      <sheetName val="Cut_Machine_Summary14"/>
      <sheetName val="Validation_lists14"/>
      <sheetName val="CALIFICACIONES_201912"/>
      <sheetName val="Lev_4_360_deg_check_Crit_Task12"/>
      <sheetName val="Lev_4_Chk_IC_Stock_Crit_Task12"/>
      <sheetName val="Lev_4_WMS_Putaway_Crit_Task12"/>
      <sheetName val="Análise_Tempos11"/>
      <sheetName val="Daily_Dashboard14"/>
      <sheetName val="Champions_List13"/>
      <sheetName val="NAZ_Strategy12"/>
      <sheetName val="Mapeo_SKUs14"/>
      <sheetName val="Vol_(Ds)14"/>
      <sheetName val="Vol_(Ka)14"/>
      <sheetName val="Vol_(Oth)14"/>
      <sheetName val="Vol_(Oth)_Cortesias14"/>
      <sheetName val="INPUT-Cust_Sugg_Margin(Ds)14"/>
      <sheetName val="On_Invoice14"/>
      <sheetName val="INPUT-Cust_Sugg_Margin(Ka)14"/>
      <sheetName val="INPUT_SKUs14"/>
      <sheetName val="Brand_P&amp;L12"/>
      <sheetName val="SUPERMONT_P12"/>
      <sheetName val="Data_selection12"/>
      <sheetName val="1_18"/>
      <sheetName val="Customer_&amp;_SO12"/>
      <sheetName val="Session_Proposal12"/>
      <sheetName val="PDA_BOP11"/>
      <sheetName val="Validação_de_Dados11"/>
      <sheetName val="No_llenar_11"/>
      <sheetName val="Hoja2_(2)9"/>
      <sheetName val="NO_BORRAR9"/>
      <sheetName val="Listas_desplegables9"/>
      <sheetName val="Resumen_General9"/>
      <sheetName val="Cátalogo_de_CI9"/>
      <sheetName val="Technology_check_list9"/>
      <sheetName val="COE_Scope_-_Strategic_Projects8"/>
      <sheetName val="Formato_checklist_Lab9"/>
      <sheetName val="Status_de_Usuario9"/>
      <sheetName val="SEGUIMIENTO_SEMANAL8"/>
      <sheetName val="Project_List10"/>
      <sheetName val="Incentivo_Automóvil11"/>
      <sheetName val="Dropdown_Menu10"/>
      <sheetName val="PROCESS_MD11"/>
      <sheetName val="Lista_de_Motivos11"/>
      <sheetName val="Ponto_Crítico_-_Resp__Plano11"/>
      <sheetName val="Lista_Funcionários_(2)11"/>
      <sheetName val="PAINEL_RECOLHA_CRÉDITO11"/>
      <sheetName val="Gráficos_-_CDD11"/>
      <sheetName val="TO_TTZ8"/>
      <sheetName val="CATÁLOGO_DE_PELIGROS8"/>
      <sheetName val="Tipo_Viaje8"/>
      <sheetName val="Flota_y_Personal8"/>
      <sheetName val="Выпадающие_списки10"/>
      <sheetName val="유류대_현황9"/>
      <sheetName val="2_3_Projects_Status9"/>
      <sheetName val="mapping_(2)9"/>
      <sheetName val="Ref_9"/>
      <sheetName val="SOP_Freshness9"/>
      <sheetName val="1__템플릿9"/>
      <sheetName val="2__작성_참고사항9"/>
      <sheetName val="Master_Data9"/>
      <sheetName val="Consolidated_Project_List9"/>
      <sheetName val="Fixed_Cost9"/>
      <sheetName val="Dimension_IN_Sheet1!D19129"/>
      <sheetName val="Dimension_IN_19129"/>
      <sheetName val="CRITERIOS_DE_AI8"/>
      <sheetName val="Razão_Social8"/>
      <sheetName val="Manage_to_Sustain8"/>
      <sheetName val="Packages_Info8"/>
      <sheetName val="Meeting_List8"/>
      <sheetName val="3__Training_&amp;_travel8"/>
      <sheetName val="RyNV_detectados_8"/>
      <sheetName val="info_for_drop_box8"/>
      <sheetName val="Preferred_Option8"/>
      <sheetName val="KPIs-_TTP,_PTP,_People_Turnove8"/>
      <sheetName val="2020_MMR128"/>
      <sheetName val="입문_트랜드(종합분석)8"/>
      <sheetName val="Master_CE8"/>
      <sheetName val="CE_Final_8"/>
      <sheetName val="OL_LIST8"/>
      <sheetName val="YTD_GUEST_LIST8"/>
      <sheetName val="Session_Full_list8"/>
      <sheetName val="FOOD_PAYMENT_update_JAN8"/>
      <sheetName val="Rate_card_F19_8"/>
      <sheetName val="Master_Plan__(update)8"/>
      <sheetName val="The_KPI_8"/>
      <sheetName val="Mentor_Plan_8"/>
      <sheetName val="Master_Plan_8"/>
      <sheetName val="Tier_1_GOV_PC_Networking_8"/>
      <sheetName val="Tier_1_LBO_8"/>
      <sheetName val="_손익기01_XL_x005f_x0000__x005f_x005f_x08"/>
      <sheetName val="1월_목표8"/>
      <sheetName val="FILIAL_MINAS8"/>
      <sheetName val="POCM_배송지8"/>
      <sheetName val="Curva_20217"/>
      <sheetName val="Por_PPR8"/>
      <sheetName val="Catalogo_Cursos6"/>
      <sheetName val="Catalogo_Cursos_6"/>
      <sheetName val="Check_People6"/>
      <sheetName val="AVANCE_PROGRAMACION6"/>
      <sheetName val="Cumplimiento_por_Entrenamiento6"/>
      <sheetName val="Cumplimiento_del_Plan_por_área6"/>
      <sheetName val="CAPTURA_ENE_MAY6"/>
      <sheetName val="tablas_cuadrillas6"/>
      <sheetName val="Base_de_Datos_de_Activos_6"/>
      <sheetName val="PIVOT_ADHERENCIA6"/>
      <sheetName val="Steps_of_Committe_6"/>
      <sheetName val="IC's_(2)6"/>
      <sheetName val="Participación_en_entrenamie_(26"/>
      <sheetName val="Template_HN6"/>
      <sheetName val="Mapping_6"/>
      <sheetName val="WS_DB6"/>
      <sheetName val="Region_6"/>
      <sheetName val="SKU_DB6"/>
      <sheetName val="SAP_info6"/>
      <sheetName val="Target_Book6"/>
      <sheetName val="10_麦汁CIP清洗标准水量6"/>
      <sheetName val="데이터_유효성_목록6"/>
      <sheetName val="Ref_New_Contract_Model6"/>
      <sheetName val="_6"/>
      <sheetName val="Lista_AI6"/>
      <sheetName val="Lista_d6"/>
      <sheetName val="Puerto_Rico6"/>
      <sheetName val="AI_OYS_Acum6"/>
      <sheetName val="Boletas_Condiciones6"/>
      <sheetName val="1_19"/>
      <sheetName val="1_27"/>
      <sheetName val="2_1-Pareto6"/>
      <sheetName val="Datos_Mensuales6"/>
      <sheetName val="Indicador_EE_Mensual6"/>
      <sheetName val="Name_List5"/>
      <sheetName val="Back_Data_17"/>
      <sheetName val="2_주요계수총괄7"/>
      <sheetName val="외주현황_wq16"/>
      <sheetName val="P_M_별8"/>
      <sheetName val="대투_보관자료_변경6"/>
      <sheetName val="Project_Brief7"/>
      <sheetName val="단면_(2)7"/>
      <sheetName val="부대시행1_(2)6"/>
      <sheetName val="1_차입금6"/>
      <sheetName val="근거_및_가정6"/>
      <sheetName val="118_세금과공과7"/>
      <sheetName val="_견적서6"/>
      <sheetName val="Facility_Information7"/>
      <sheetName val="1_본사계정별7"/>
      <sheetName val="3_6_2남양주택배6"/>
      <sheetName val="해외_기술훈련비_(합계)7"/>
      <sheetName val="설산1_나6"/>
      <sheetName val="PAD_TR보호대기초6"/>
      <sheetName val="1월_예산6"/>
      <sheetName val="Utility_Usage_YTN_TOWER6"/>
      <sheetName val="1__시공측량6"/>
      <sheetName val="수종별수량_(2)6"/>
      <sheetName val="전선_및_전선관6"/>
      <sheetName val="설문_평가6"/>
      <sheetName val="B-1_기본정보6"/>
      <sheetName val="납부내역총괄표_(수정)6"/>
      <sheetName val="#1)_투자_구분6"/>
      <sheetName val="Rev__Recon_15"/>
      <sheetName val="1_고객불만건수5"/>
      <sheetName val="1_변경범위5"/>
      <sheetName val="Weekly_Progress(계장)6"/>
      <sheetName val="2013_2월_연결대상6"/>
      <sheetName val="2-2_투자6"/>
      <sheetName val="Proj__Fin_6"/>
      <sheetName val="ITS_Assumptions5"/>
      <sheetName val="7_Utility_Analysis5"/>
      <sheetName val="Operational_Activities5"/>
      <sheetName val="13_포장용역비표준6"/>
      <sheetName val="9_가공부자재표준6"/>
      <sheetName val="8_ROLL표준(TSW)6"/>
      <sheetName val="4_톤당조관량표준6"/>
      <sheetName val="5_조관부자재표준6"/>
      <sheetName val="KEY_CODE6"/>
      <sheetName val="2-1_강사료,교통비_지급명세6"/>
      <sheetName val="HQ_급여_5"/>
      <sheetName val="OF_급여5"/>
      <sheetName val="F_Ma급여5"/>
      <sheetName val="SMT_급여5"/>
      <sheetName val="QC_급여5"/>
      <sheetName val="Sam_sung_급여5"/>
      <sheetName val="Dlock_급여5"/>
      <sheetName val="_thôi_việc_급여5"/>
      <sheetName val="Công_smt5"/>
      <sheetName val="Công_smt_(2)5"/>
      <sheetName val="Detail_smt5"/>
      <sheetName val="Công_QC5"/>
      <sheetName val="Detail_QC_5"/>
      <sheetName val="Công_SS5"/>
      <sheetName val="Detail_SS5"/>
      <sheetName val="Công_FMa5"/>
      <sheetName val="Detail_FMa5"/>
      <sheetName val="Công_OF5"/>
      <sheetName val="Detail_OF5"/>
      <sheetName val="Công_Dlock5"/>
      <sheetName val="Detail_Dlock5"/>
      <sheetName val="Công_thôi_việc5"/>
      <sheetName val="Detail_thôi5"/>
      <sheetName val="C1_3_15"/>
      <sheetName val="실행기성_갑지6"/>
      <sheetName val="Eq__Mobilization5"/>
      <sheetName val="1__작성방식5"/>
      <sheetName val="표)CFT장_조직별_배분5"/>
      <sheetName val="20180214_P&amp;T5"/>
      <sheetName val="Ref__중점_추진_과제별_상세5"/>
      <sheetName val="2_6_三无_(2)5"/>
      <sheetName val="수량산출서_갑지5"/>
      <sheetName val="G_R300경비5"/>
      <sheetName val="AS포장복구_5"/>
      <sheetName val="설_계5"/>
      <sheetName val="Worker_List5"/>
      <sheetName val="GB-IC_Villingen_GG5"/>
      <sheetName val="6월_공嚺㓶가5"/>
      <sheetName val="Exchange_rate5"/>
      <sheetName val="업무_분류(Category)5"/>
      <sheetName val="준검_내역서5"/>
      <sheetName val="날개수량1_55"/>
      <sheetName val="F_월별기성수금현황_5"/>
      <sheetName val="기초정보_코드5"/>
      <sheetName val="#1_Basic5"/>
      <sheetName val="첨부#2_Cash_Flow(현장작성)5"/>
      <sheetName val="3_일반사상5"/>
      <sheetName val="Bank_code5"/>
      <sheetName val="Drop-down_RAW5"/>
      <sheetName val="산자사_운전용품5"/>
      <sheetName val="보고서_표5"/>
      <sheetName val="0__가정_및_결론5"/>
      <sheetName val="1__투자비5"/>
      <sheetName val="2__Rent-roll5"/>
      <sheetName val="3__Funding5"/>
      <sheetName val="4__운영수익5"/>
      <sheetName val="5__운영비용5"/>
      <sheetName val="6_1_N+1년차_NOI_산정5"/>
      <sheetName val="6__부동산매각5"/>
      <sheetName val="7__보유세5"/>
      <sheetName val="8__교통유발부담금5"/>
      <sheetName val="9__BS부속5"/>
      <sheetName val="10__CF(M)5"/>
      <sheetName val="11__IS(M)5"/>
      <sheetName val="12__BS(M)5"/>
      <sheetName val="14__IS(FY)5"/>
      <sheetName val="13__CF(FY)5"/>
      <sheetName val="15__BS(FY)5"/>
      <sheetName val="16__RE(FY)5"/>
      <sheetName val="4_1_월별_에너지_사용량5"/>
      <sheetName val="조도계산서_(도서)5"/>
      <sheetName val="A(Rev_3)5"/>
      <sheetName val="STRAT_PLAN_WKSHT6"/>
      <sheetName val="Sales_Plan_&amp;_other6"/>
      <sheetName val="drop_downs5"/>
      <sheetName val="Basic_Information5"/>
      <sheetName val="7300-1000_116"/>
      <sheetName val="PJT_현황5"/>
      <sheetName val="진행_DATA_(2)5"/>
      <sheetName val="참고)_기준정보5"/>
      <sheetName val="Long_Term_Prices5"/>
      <sheetName val="구분_Table5"/>
      <sheetName val="역T형옹벽(3_0)5"/>
      <sheetName val="외상매출금현황-수정분_A25"/>
      <sheetName val="PF_현황(11년12월)5"/>
      <sheetName val="Total_marcas5"/>
      <sheetName val="Fase_15"/>
      <sheetName val="Fase_25"/>
      <sheetName val="Fase_35"/>
      <sheetName val="Detalle_para_correctivo_excep_6"/>
      <sheetName val="Plan_de_Acción_MAZ5"/>
      <sheetName val="Probability_and_Consequence5"/>
      <sheetName val="_손익기01_XL__DePara13"/>
      <sheetName val="입찰내역_Ĉ4"/>
      <sheetName val="Q4_20184"/>
      <sheetName val="Q4_20194"/>
      <sheetName val="Q4_Sum4"/>
      <sheetName val="2020_KPI_LE04"/>
      <sheetName val="match_list4"/>
      <sheetName val="Rate_data4"/>
      <sheetName val="Nigeria_&amp;_Ghana4"/>
      <sheetName val="Resumen_(hL_env)4"/>
      <sheetName val="KPI_need_to_input4"/>
      <sheetName val="강남_CRM_11월4"/>
      <sheetName val="SEM_234"/>
      <sheetName val="Data_Maestra3"/>
      <sheetName val="Read_me_Trad1"/>
      <sheetName val="CRITERIOS_EVALUACIÓN_"/>
      <sheetName val="TO_Data_Base31"/>
      <sheetName val="YTD_Summary30"/>
      <sheetName val="Month_Summary30"/>
      <sheetName val="Trial_Balance_MAY_200930"/>
      <sheetName val="TB_Pivot30"/>
      <sheetName val="total_per_LB_LB230"/>
      <sheetName val="Trial_Balance_Vlookup30"/>
      <sheetName val="Trial_Balance_APRIL_200930"/>
      <sheetName val="Roll_Out_AQ30"/>
      <sheetName val="Evolução_mandamentos30"/>
      <sheetName val="Planilha_resultados29"/>
      <sheetName val="Historico_200329"/>
      <sheetName val="Sig_Cycles_Accts_&amp;_Processes29"/>
      <sheetName val="Fixed_ZBB23"/>
      <sheetName val="E_法规NC23"/>
      <sheetName val="3_ISo_YTD23"/>
      <sheetName val="Données_LMU23"/>
      <sheetName val="Brazil_Sovereign23"/>
      <sheetName val="Base_de_Dados23"/>
      <sheetName val="Resumen_Costo23"/>
      <sheetName val="Extract_Loss23"/>
      <sheetName val="QA_跟踪记录表23"/>
      <sheetName val="5_123"/>
      <sheetName val="material_data23"/>
      <sheetName val="other_data23"/>
      <sheetName val="Dados_BLP23"/>
      <sheetName val="Como_Estamos23"/>
      <sheetName val="RG_Depots23"/>
      <sheetName val="Base_PEF24"/>
      <sheetName val="SKU_Mapping23"/>
      <sheetName val="Drop_Down23"/>
      <sheetName val="Controls_data25"/>
      <sheetName val="Testing_Template_Guidance23"/>
      <sheetName val="Test_Programs23"/>
      <sheetName val="Raw_Data23"/>
      <sheetName val="EBM-2_GHQ23"/>
      <sheetName val="JOB_PROFILE_-_LAS23"/>
      <sheetName val="ARdistr_(2)23"/>
      <sheetName val="Database_(RUR)Mar_YTD23"/>
      <sheetName val="FJJX_Bud_IB22"/>
      <sheetName val="look-up_data22"/>
      <sheetName val="Com_(2PK)22"/>
      <sheetName val="Prd_Hierarchy(产品层级)22"/>
      <sheetName val="Project_Code22"/>
      <sheetName val="요일_테이블23"/>
      <sheetName val="요일_테이블_(2)22"/>
      <sheetName val="전사_PL24"/>
      <sheetName val="자금_제외_PL24"/>
      <sheetName val="자금_PL24"/>
      <sheetName val="전사_BS24"/>
      <sheetName val="자금_제외_BS24"/>
      <sheetName val="자금_BS24"/>
      <sheetName val="BS_계정_설명24"/>
      <sheetName val="_Cash_Flow(전사)24"/>
      <sheetName val="_Cash_Flow(자금제외)24"/>
      <sheetName val="_Cash_Flow(자금)24"/>
      <sheetName val="ROIC_24"/>
      <sheetName val="인건비_명세24"/>
      <sheetName val="판관비_명세24"/>
      <sheetName val="OH_Cost경비(내역)24"/>
      <sheetName val="OH_Cost경비(배부기준)24"/>
      <sheetName val="기타수지&amp;특별손익_명세24"/>
      <sheetName val="업무연락_(2)23"/>
      <sheetName val="제시_손익계산서23"/>
      <sheetName val="01_02월_성과급24"/>
      <sheetName val="M_7회차_담금_계획23"/>
      <sheetName val="팀별_실적23"/>
      <sheetName val="팀별_실적_(환산)23"/>
      <sheetName val="4__Inj_투자상세내역23"/>
      <sheetName val="3__Blow_투자_상세내역23"/>
      <sheetName val="Process_List23"/>
      <sheetName val="7_(2)23"/>
      <sheetName val="Prd_Hierarchy(产品层次)22"/>
      <sheetName val="_손익기01_XL22"/>
      <sheetName val="Income_Stmt22"/>
      <sheetName val="drop_down_list22"/>
      <sheetName val="[손익기01_XL_x005f_x0000__x005f_x0000_DePara22"/>
      <sheetName val="Set_Up22"/>
      <sheetName val="[손익기01_XL22"/>
      <sheetName val="CLASIFICACION_DE_AI21"/>
      <sheetName val="Base_da_Datos21"/>
      <sheetName val="Quarterly_LBO_Model22"/>
      <sheetName val="tab_STATUS_DO_PROCESSO_21"/>
      <sheetName val="_손익기01_XL_x005f_x0000__x005f_x0000_DePara22"/>
      <sheetName val="Perf__Plan__Diário121"/>
      <sheetName val="In_(2)21"/>
      <sheetName val="Classification_分类21"/>
      <sheetName val="15년_BL_사계22"/>
      <sheetName val="1_종합손익(도급)22"/>
      <sheetName val="1_종합손익(주택,개발)22"/>
      <sheetName val="2_실행예산22"/>
      <sheetName val="2_2과부족22"/>
      <sheetName val="2_3원가절감22"/>
      <sheetName val="8_외주비집행현황22"/>
      <sheetName val="9_자재비22"/>
      <sheetName val="10_현장집행22"/>
      <sheetName val="3_추가원가22"/>
      <sheetName val="3_추가원가_(2)22"/>
      <sheetName val="4_사전공사22"/>
      <sheetName val="5_추정공사비22"/>
      <sheetName val="6_금융비용22"/>
      <sheetName val="7_공사비집행현황(총괄)22"/>
      <sheetName val="11_1생산성22"/>
      <sheetName val="11_2인원산출22"/>
      <sheetName val="Figures_Report21"/>
      <sheetName val="MASTER_APP20"/>
      <sheetName val="Cond__Inseguros20"/>
      <sheetName val="Comp__Inseguros20"/>
      <sheetName val="Fare_prices21"/>
      <sheetName val="Hotel_prices21"/>
      <sheetName val="Base_de_Datos20"/>
      <sheetName val="Dados_dos_Produtos21"/>
      <sheetName val="__한국_AMP_ASP-23_판매가격__21"/>
      <sheetName val="CC_Down_load_071621"/>
      <sheetName val="변경실행(2차)_21"/>
      <sheetName val="나_출고21"/>
      <sheetName val="나_입고21"/>
      <sheetName val="09년_인건비(속리산)21"/>
      <sheetName val="합산목표(감가+57_5)21"/>
      <sheetName val="제조원가_원단위_분석21"/>
      <sheetName val="종합표양식(품의_&amp;_입고)_221"/>
      <sheetName val="원가관리_(동월대비)21"/>
      <sheetName val="b_balju_(2)21"/>
      <sheetName val="2-2_매출분석21"/>
      <sheetName val="몰드시스템_리스트21"/>
      <sheetName val="11_외화채무증권(AFS,HTM)0821"/>
      <sheetName val="13_감액TEST_0821"/>
      <sheetName val="12년_CF(9월)21"/>
      <sheetName val="중기조종사_단위단가21"/>
      <sheetName val="6PILE__(돌출)21"/>
      <sheetName val="기성청구_공문21"/>
      <sheetName val="Sheet1_(2)21"/>
      <sheetName val="slide_24_cat_A21"/>
      <sheetName val="slide_82_cat_b21"/>
      <sheetName val="Farol_Acciones20"/>
      <sheetName val="Lista_de_Entrenamientos20"/>
      <sheetName val="Lista_de_datos20"/>
      <sheetName val="09~10년_매출계획21"/>
      <sheetName val="1_MDF1공장21"/>
      <sheetName val="Incident_유형구분표21"/>
      <sheetName val="3YP2016-Bottom_up20"/>
      <sheetName val="DD_list21"/>
      <sheetName val="Unidades_SAC-REVENDA21"/>
      <sheetName val="FornecM_Check19"/>
      <sheetName val="Clasif_20"/>
      <sheetName val="Lista_CI20"/>
      <sheetName val="2_카드채권(대출포함)20"/>
      <sheetName val="表21_净利润调节表20"/>
      <sheetName val="Supply_Cost_Centers20"/>
      <sheetName val="Estratificación_AI19"/>
      <sheetName val="condicion_inseguras19"/>
      <sheetName val="Actos_Inseguros19"/>
      <sheetName val="Control_de_incidentes19"/>
      <sheetName val="Plan_de_Acción19"/>
      <sheetName val="TOP_KPIs_MTM19"/>
      <sheetName val="PLAN_DE_ACCION19"/>
      <sheetName val="Faro_de_Indicadores19"/>
      <sheetName val="Grafica_Actos19"/>
      <sheetName val="Condiciones_SyE19"/>
      <sheetName val="Share_Price_200220"/>
      <sheetName val="_DD_List20"/>
      <sheetName val="BEP_加薪_KPI19"/>
      <sheetName val="REALxMETA_-_CERVEJA21"/>
      <sheetName val="REALxMETA_-_REFRI21"/>
      <sheetName val="[손익기01_XL??DePara19"/>
      <sheetName val="Farol_Metas19"/>
      <sheetName val="Dashboard_Prevención_Riesgos_19"/>
      <sheetName val="Mod_Relac_19"/>
      <sheetName val="VALIDACION_DE_DATOS18"/>
      <sheetName val="KPIs_Hana17"/>
      <sheetName val="Catalago_de_refacciones_17"/>
      <sheetName val="Existencias_al_07-Nov-201217"/>
      <sheetName val="DATOS_DE_VALIDACIÓN16"/>
      <sheetName val="Datos_con16"/>
      <sheetName val="Directrices_de_Metas_201719"/>
      <sheetName val="Issues_List_Payments19"/>
      <sheetName val="POC_LIST19"/>
      <sheetName val="Entity_Target19"/>
      <sheetName val="Hazards_Analysis-隐患分析19"/>
      <sheetName val="97_사업추정(WEKI)19"/>
      <sheetName val="Tong_hop19"/>
      <sheetName val="95_1_1이후취득자산(숨기기상태)19"/>
      <sheetName val="sum1_(2)19"/>
      <sheetName val="3_바닥판설계19"/>
      <sheetName val="6월_공정외주19"/>
      <sheetName val="2_대외공문19"/>
      <sheetName val="2_총괄표19"/>
      <sheetName val="입출재고현황_(2)19"/>
      <sheetName val="504전기실_동부하-L19"/>
      <sheetName val="OUTER_AREA(겹침없음)19"/>
      <sheetName val="EL_표면적19"/>
      <sheetName val="TRE_TABLE19"/>
      <sheetName val="입찰내역_발주처_양식19"/>
      <sheetName val="_손익기01_XL_x005f_x005f_x005f_x0000__x005f_x005f_19"/>
      <sheetName val="F08_-_Asia_Pac_Full_Year_Q320"/>
      <sheetName val="Top_Priorities20"/>
      <sheetName val="Listco_Stock20"/>
      <sheetName val="Intl_Purchase20"/>
      <sheetName val="FY_outlook20"/>
      <sheetName val="CY_outlook20"/>
      <sheetName val="Cash_metrics20"/>
      <sheetName val="P6_720"/>
      <sheetName val="DATOS_BASE19"/>
      <sheetName val="ACTOS_POR_RIESGO17"/>
      <sheetName val="drop_lists17"/>
      <sheetName val="INGRESO_(2)16"/>
      <sheetName val="turnover_reason퇴직사유19"/>
      <sheetName val="Ventas_Campo17"/>
      <sheetName val="do_not_delete19"/>
      <sheetName val="Check_Qualidade17"/>
      <sheetName val="De_Para18"/>
      <sheetName val="DETALLE_MENSUAL19"/>
      <sheetName val="Check_Aderencia17"/>
      <sheetName val="APAC_S19"/>
      <sheetName val="APAC_N19"/>
      <sheetName val="Slide_output19"/>
      <sheetName val="Data_validation19"/>
      <sheetName val="SKU_Basic_Data19"/>
      <sheetName val="Base_Farol17"/>
      <sheetName val="Check_GG17"/>
      <sheetName val="Gerencial_IL17"/>
      <sheetName val="2__Indicadores17"/>
      <sheetName val="Nombre_de_SOP17"/>
      <sheetName val="Drop-down_List18"/>
      <sheetName val="by_DD18"/>
      <sheetName val="Jul-Sep_Actual_cost_(2)18"/>
      <sheetName val="MRL_NON_SUPPLY_URU17"/>
      <sheetName val="Lista_de_Entrenamientos_RSO17"/>
      <sheetName val="Tablero_SDG20"/>
      <sheetName val="Lista_Areas20"/>
      <sheetName val="One_Page20"/>
      <sheetName val="Sub-Productos_HN18"/>
      <sheetName val="Eficiencia_linea17"/>
      <sheetName val="Ta_17"/>
      <sheetName val="AIIM_-_Empresas_Ext_201217"/>
      <sheetName val="_mngt_Pillar17"/>
      <sheetName val="_손익기01_XL_x005f_x0000__x017"/>
      <sheetName val="부재료_비교(11년_vs_10년)17"/>
      <sheetName val="Pauta_RPS_Distribuição16"/>
      <sheetName val="Estoque_(2)16"/>
      <sheetName val="_Datos_Cond_16"/>
      <sheetName val="Control_de_Fallas15"/>
      <sheetName val="Condiciones_Agua16"/>
      <sheetName val="PG-K1610_(UEN_Areas)MNG16"/>
      <sheetName val="DATOS_GEN_16"/>
      <sheetName val="NUEVOS_CRITERIOS16"/>
      <sheetName val="BNR_2012_в_ящике16"/>
      <sheetName val="Setup_for_Templates15"/>
      <sheetName val="Datos_emp15"/>
      <sheetName val="Comp_Inseguros16"/>
      <sheetName val="Sheet3_(2)17"/>
      <sheetName val="Lao_&amp;_Cam17"/>
      <sheetName val="Hoegaarden_201917"/>
      <sheetName val="Lao_&amp;_Cam_201917"/>
      <sheetName val="Malaysia_201917"/>
      <sheetName val="Singapore_201917"/>
      <sheetName val="Sheet2_(2)17"/>
      <sheetName val="TIPO_DE_ACTO15"/>
      <sheetName val="요일_테이블_17"/>
      <sheetName val="Other_Listings17"/>
      <sheetName val="Listas_y_equipos_a_evaluar15"/>
      <sheetName val="%_cumplimiento_15"/>
      <sheetName val="%_CUMPLIMIENTO15"/>
      <sheetName val="CRITICIDAD_DE_CI15"/>
      <sheetName val="Catálogo_de_CI15"/>
      <sheetName val="Data_Reporte15"/>
      <sheetName val="Read_me15"/>
      <sheetName val="Actos_y_Condiciones_10"/>
      <sheetName val="DO_NOT_MOVE16"/>
      <sheetName val="__한국_AMP_ASP-23_판㧤가격__15"/>
      <sheetName val="11_䡸화채무줝ⴌ(AFS,HTM)0815"/>
      <sheetName val="Drop_list15"/>
      <sheetName val="FX_Rates15"/>
      <sheetName val="Dropdown_list15"/>
      <sheetName val="Vagas_x_Candidatos15"/>
      <sheetName val="Proced_15"/>
      <sheetName val="Cut_Machine_Summary15"/>
      <sheetName val="Validation_lists15"/>
      <sheetName val="CALIFICACIONES_201913"/>
      <sheetName val="Lev_4_360_deg_check_Crit_Task13"/>
      <sheetName val="Lev_4_Chk_IC_Stock_Crit_Task13"/>
      <sheetName val="Lev_4_WMS_Putaway_Crit_Task13"/>
      <sheetName val="Análise_Tempos12"/>
      <sheetName val="Daily_Dashboard15"/>
      <sheetName val="Champions_List14"/>
      <sheetName val="NAZ_Strategy13"/>
      <sheetName val="Mapeo_SKUs15"/>
      <sheetName val="Vol_(Ds)15"/>
      <sheetName val="Vol_(Ka)15"/>
      <sheetName val="Vol_(Oth)15"/>
      <sheetName val="Vol_(Oth)_Cortesias15"/>
      <sheetName val="INPUT-Cust_Sugg_Margin(Ds)15"/>
      <sheetName val="On_Invoice15"/>
      <sheetName val="INPUT-Cust_Sugg_Margin(Ka)15"/>
      <sheetName val="INPUT_SKUs15"/>
      <sheetName val="Brand_P&amp;L13"/>
      <sheetName val="SUPERMONT_P13"/>
      <sheetName val="Data_selection13"/>
      <sheetName val="1_20"/>
      <sheetName val="Customer_&amp;_SO13"/>
      <sheetName val="Session_Proposal13"/>
      <sheetName val="PDA_BOP12"/>
      <sheetName val="Validação_de_Dados12"/>
      <sheetName val="No_llenar_12"/>
      <sheetName val="Hoja2_(2)10"/>
      <sheetName val="NO_BORRAR10"/>
      <sheetName val="Listas_desplegables10"/>
      <sheetName val="Resumen_General10"/>
      <sheetName val="Cátalogo_de_CI10"/>
      <sheetName val="Technology_check_list10"/>
      <sheetName val="COE_Scope_-_Strategic_Projects9"/>
      <sheetName val="Formato_checklist_Lab10"/>
      <sheetName val="Status_de_Usuario10"/>
      <sheetName val="SEGUIMIENTO_SEMANAL9"/>
      <sheetName val="Project_List11"/>
      <sheetName val="Incentivo_Automóvil12"/>
      <sheetName val="Dropdown_Menu11"/>
      <sheetName val="PROCESS_MD12"/>
      <sheetName val="Lista_de_Motivos12"/>
      <sheetName val="Ponto_Crítico_-_Resp__Plano12"/>
      <sheetName val="Lista_Funcionários_(2)12"/>
      <sheetName val="PAINEL_RECOLHA_CRÉDITO12"/>
      <sheetName val="Gráficos_-_CDD12"/>
      <sheetName val="TO_TTZ9"/>
      <sheetName val="CATÁLOGO_DE_PELIGROS9"/>
      <sheetName val="Tipo_Viaje9"/>
      <sheetName val="Flota_y_Personal9"/>
      <sheetName val="Выпадающие_списки11"/>
      <sheetName val="유류대_현황10"/>
      <sheetName val="2_3_Projects_Status10"/>
      <sheetName val="mapping_(2)10"/>
      <sheetName val="Ref_10"/>
      <sheetName val="SOP_Freshness10"/>
      <sheetName val="1__템플릿10"/>
      <sheetName val="2__작성_참고사항10"/>
      <sheetName val="Master_Data10"/>
      <sheetName val="Consolidated_Project_List10"/>
      <sheetName val="Fixed_Cost10"/>
      <sheetName val="Dimension_IN_Sheet1!D191210"/>
      <sheetName val="Dimension_IN_191210"/>
      <sheetName val="CRITERIOS_DE_AI9"/>
      <sheetName val="Razão_Social9"/>
      <sheetName val="Manage_to_Sustain9"/>
      <sheetName val="Packages_Info9"/>
      <sheetName val="Meeting_List9"/>
      <sheetName val="3__Training_&amp;_travel9"/>
      <sheetName val="RyNV_detectados_9"/>
      <sheetName val="info_for_drop_box9"/>
      <sheetName val="Preferred_Option9"/>
      <sheetName val="KPIs-_TTP,_PTP,_People_Turnove9"/>
      <sheetName val="2020_MMR129"/>
      <sheetName val="입문_트랜드(종합분석)9"/>
      <sheetName val="Master_CE9"/>
      <sheetName val="CE_Final_9"/>
      <sheetName val="OL_LIST9"/>
      <sheetName val="YTD_GUEST_LIST9"/>
      <sheetName val="Session_Full_list9"/>
      <sheetName val="FOOD_PAYMENT_update_JAN9"/>
      <sheetName val="Rate_card_F19_9"/>
      <sheetName val="Master_Plan__(update)9"/>
      <sheetName val="The_KPI_9"/>
      <sheetName val="Mentor_Plan_9"/>
      <sheetName val="Master_Plan_9"/>
      <sheetName val="Tier_1_GOV_PC_Networking_9"/>
      <sheetName val="Tier_1_LBO_9"/>
      <sheetName val="_손익기01_XL_x005f_x0000__x005f_x005f_x09"/>
      <sheetName val="1월_목표9"/>
      <sheetName val="FILIAL_MINAS9"/>
      <sheetName val="POCM_배송지9"/>
      <sheetName val="Curva_20218"/>
      <sheetName val="Por_PPR9"/>
      <sheetName val="Catalogo_Cursos7"/>
      <sheetName val="Catalogo_Cursos_7"/>
      <sheetName val="Check_People7"/>
      <sheetName val="AVANCE_PROGRAMACION7"/>
      <sheetName val="Cumplimiento_por_Entrenamiento7"/>
      <sheetName val="Cumplimiento_del_Plan_por_área7"/>
      <sheetName val="CAPTURA_ENE_MAY7"/>
      <sheetName val="tablas_cuadrillas7"/>
      <sheetName val="Base_de_Datos_de_Activos_7"/>
      <sheetName val="PIVOT_ADHERENCIA7"/>
      <sheetName val="Steps_of_Committe_7"/>
      <sheetName val="IC's_(2)7"/>
      <sheetName val="Participación_en_entrenamie_(27"/>
      <sheetName val="Template_HN7"/>
      <sheetName val="Mapping_7"/>
      <sheetName val="WS_DB7"/>
      <sheetName val="Region_7"/>
      <sheetName val="SKU_DB7"/>
      <sheetName val="SAP_info7"/>
      <sheetName val="Target_Book7"/>
      <sheetName val="10_麦汁CIP清洗标准水量7"/>
      <sheetName val="데이터_유효성_목록7"/>
      <sheetName val="Ref_New_Contract_Model7"/>
      <sheetName val="_7"/>
      <sheetName val="Lista_AI7"/>
      <sheetName val="Lista_d7"/>
      <sheetName val="Puerto_Rico7"/>
      <sheetName val="AI_OYS_Acum7"/>
      <sheetName val="Boletas_Condiciones7"/>
      <sheetName val="1_110"/>
      <sheetName val="1_28"/>
      <sheetName val="2_1-Pareto7"/>
      <sheetName val="Datos_Mensuales7"/>
      <sheetName val="Indicador_EE_Mensual7"/>
      <sheetName val="Name_List6"/>
      <sheetName val="Back_Data_18"/>
      <sheetName val="2_주요계수총괄8"/>
      <sheetName val="외주현황_wq17"/>
      <sheetName val="P_M_별9"/>
      <sheetName val="대투_보관자료_변경7"/>
      <sheetName val="Project_Brief8"/>
      <sheetName val="단면_(2)8"/>
      <sheetName val="부대시행1_(2)7"/>
      <sheetName val="1_차입금7"/>
      <sheetName val="근거_및_가정7"/>
      <sheetName val="118_세금과공과8"/>
      <sheetName val="_견적서7"/>
      <sheetName val="Facility_Information8"/>
      <sheetName val="1_본사계정별8"/>
      <sheetName val="3_6_2남양주택배7"/>
      <sheetName val="해외_기술훈련비_(합계)8"/>
      <sheetName val="설산1_나7"/>
      <sheetName val="PAD_TR보호대기초7"/>
      <sheetName val="1월_예산7"/>
      <sheetName val="Utility_Usage_YTN_TOWER7"/>
      <sheetName val="1__시공측량7"/>
      <sheetName val="수종별수량_(2)7"/>
      <sheetName val="전선_및_전선관7"/>
      <sheetName val="설문_평가7"/>
      <sheetName val="B-1_기본정보7"/>
      <sheetName val="납부내역총괄표_(수정)7"/>
      <sheetName val="#1)_투자_구분7"/>
      <sheetName val="Rev__Recon_16"/>
      <sheetName val="1_고객불만건수6"/>
      <sheetName val="1_변경범위6"/>
      <sheetName val="Weekly_Progress(계장)7"/>
      <sheetName val="2013_2월_연결대상7"/>
      <sheetName val="2-2_투자7"/>
      <sheetName val="Proj__Fin_7"/>
      <sheetName val="ITS_Assumptions6"/>
      <sheetName val="7_Utility_Analysis6"/>
      <sheetName val="Operational_Activities6"/>
      <sheetName val="13_포장용역비표준7"/>
      <sheetName val="9_가공부자재표준7"/>
      <sheetName val="8_ROLL표준(TSW)7"/>
      <sheetName val="4_톤당조관량표준7"/>
      <sheetName val="5_조관부자재표준7"/>
      <sheetName val="KEY_CODE7"/>
      <sheetName val="2-1_강사료,교통비_지급명세7"/>
      <sheetName val="HQ_급여_6"/>
      <sheetName val="OF_급여6"/>
      <sheetName val="F_Ma급여6"/>
      <sheetName val="SMT_급여6"/>
      <sheetName val="QC_급여6"/>
      <sheetName val="Sam_sung_급여6"/>
      <sheetName val="Dlock_급여6"/>
      <sheetName val="_thôi_việc_급여6"/>
      <sheetName val="Công_smt6"/>
      <sheetName val="Công_smt_(2)6"/>
      <sheetName val="Detail_smt6"/>
      <sheetName val="Công_QC6"/>
      <sheetName val="Detail_QC_6"/>
      <sheetName val="Công_SS6"/>
      <sheetName val="Detail_SS6"/>
      <sheetName val="Công_FMa6"/>
      <sheetName val="Detail_FMa6"/>
      <sheetName val="Công_OF6"/>
      <sheetName val="Detail_OF6"/>
      <sheetName val="Công_Dlock6"/>
      <sheetName val="Detail_Dlock6"/>
      <sheetName val="Công_thôi_việc6"/>
      <sheetName val="Detail_thôi6"/>
      <sheetName val="C1_3_16"/>
      <sheetName val="실행기성_갑지7"/>
      <sheetName val="Eq__Mobilization6"/>
      <sheetName val="1__작성방식6"/>
      <sheetName val="표)CFT장_조직별_배분6"/>
      <sheetName val="20180214_P&amp;T6"/>
      <sheetName val="Ref__중점_추진_과제별_상세6"/>
      <sheetName val="2_6_三无_(2)6"/>
      <sheetName val="수량산출서_갑지6"/>
      <sheetName val="G_R300경비6"/>
      <sheetName val="AS포장복구_6"/>
      <sheetName val="설_계6"/>
      <sheetName val="Worker_List6"/>
      <sheetName val="GB-IC_Villingen_GG6"/>
      <sheetName val="6월_공嚺㓶가6"/>
      <sheetName val="Exchange_rate6"/>
      <sheetName val="업무_분류(Category)6"/>
      <sheetName val="준검_내역서6"/>
      <sheetName val="날개수량1_56"/>
      <sheetName val="F_월별기성수금현황_6"/>
      <sheetName val="기초정보_코드6"/>
      <sheetName val="#1_Basic6"/>
      <sheetName val="첨부#2_Cash_Flow(현장작성)6"/>
      <sheetName val="3_일반사상6"/>
      <sheetName val="Bank_code6"/>
      <sheetName val="Drop-down_RAW6"/>
      <sheetName val="산자사_운전용품6"/>
      <sheetName val="보고서_표6"/>
      <sheetName val="0__가정_및_결론6"/>
      <sheetName val="1__투자비6"/>
      <sheetName val="2__Rent-roll6"/>
      <sheetName val="3__Funding6"/>
      <sheetName val="4__운영수익6"/>
      <sheetName val="5__운영비용6"/>
      <sheetName val="6_1_N+1년차_NOI_산정6"/>
      <sheetName val="6__부동산매각6"/>
      <sheetName val="7__보유세6"/>
      <sheetName val="8__교통유발부담금6"/>
      <sheetName val="9__BS부속6"/>
      <sheetName val="10__CF(M)6"/>
      <sheetName val="11__IS(M)6"/>
      <sheetName val="12__BS(M)6"/>
      <sheetName val="14__IS(FY)6"/>
      <sheetName val="13__CF(FY)6"/>
      <sheetName val="15__BS(FY)6"/>
      <sheetName val="16__RE(FY)6"/>
      <sheetName val="4_1_월별_에너지_사용량6"/>
      <sheetName val="조도계산서_(도서)6"/>
      <sheetName val="A(Rev_3)6"/>
      <sheetName val="STRAT_PLAN_WKSHT7"/>
      <sheetName val="Sales_Plan_&amp;_other7"/>
      <sheetName val="drop_downs6"/>
      <sheetName val="Basic_Information6"/>
      <sheetName val="7300-1000_117"/>
      <sheetName val="PJT_현황6"/>
      <sheetName val="진행_DATA_(2)6"/>
      <sheetName val="참고)_기준정보6"/>
      <sheetName val="Long_Term_Prices6"/>
      <sheetName val="구분_Table6"/>
      <sheetName val="역T형옹벽(3_0)6"/>
      <sheetName val="외상매출금현황-수정분_A26"/>
      <sheetName val="PF_현황(11년12월)6"/>
      <sheetName val="Total_marcas6"/>
      <sheetName val="Fase_16"/>
      <sheetName val="Fase_26"/>
      <sheetName val="Fase_36"/>
      <sheetName val="Detalle_para_correctivo_excep_7"/>
      <sheetName val="Plan_de_Acción_MAZ6"/>
      <sheetName val="Probability_and_Consequence6"/>
      <sheetName val="_손익기01_XL__DePara14"/>
      <sheetName val="입찰내역_Ĉ5"/>
      <sheetName val="Q4_20185"/>
      <sheetName val="Q4_20195"/>
      <sheetName val="Q4_Sum5"/>
      <sheetName val="2020_KPI_LE05"/>
      <sheetName val="match_list5"/>
      <sheetName val="Rate_data5"/>
      <sheetName val="Nigeria_&amp;_Ghana5"/>
      <sheetName val="Resumen_(hL_env)5"/>
      <sheetName val="KPI_need_to_input5"/>
      <sheetName val="강남_CRM_11월5"/>
      <sheetName val="SEM_235"/>
      <sheetName val="Data_Maestra4"/>
      <sheetName val="Read_me_Trad2"/>
      <sheetName val="CRITERIOS_EVALUACIÓN_1"/>
      <sheetName val="Comments (2)"/>
      <sheetName val="TO_Data_Base32"/>
      <sheetName val="YTD_Summary31"/>
      <sheetName val="Month_Summary31"/>
      <sheetName val="Trial_Balance_MAY_200931"/>
      <sheetName val="TB_Pivot31"/>
      <sheetName val="total_per_LB_LB231"/>
      <sheetName val="Trial_Balance_Vlookup31"/>
      <sheetName val="Trial_Balance_APRIL_200931"/>
      <sheetName val="Roll_Out_AQ31"/>
      <sheetName val="Evolução_mandamentos31"/>
      <sheetName val="Planilha_resultados30"/>
      <sheetName val="Historico_200330"/>
      <sheetName val="Sig_Cycles_Accts_&amp;_Processes30"/>
      <sheetName val="E_法规NC24"/>
      <sheetName val="3_ISo_YTD24"/>
      <sheetName val="Fixed_ZBB24"/>
      <sheetName val="Données_LMU24"/>
      <sheetName val="Brazil_Sovereign24"/>
      <sheetName val="Base_de_Dados24"/>
      <sheetName val="Resumen_Costo24"/>
      <sheetName val="Extract_Loss24"/>
      <sheetName val="Como_Estamos24"/>
      <sheetName val="5_124"/>
      <sheetName val="QA_跟踪记录表24"/>
      <sheetName val="Controls_data26"/>
      <sheetName val="RG_Depots24"/>
      <sheetName val="material_data24"/>
      <sheetName val="other_data24"/>
      <sheetName val="Database_(RUR)Mar_YTD24"/>
      <sheetName val="SKU_Mapping24"/>
      <sheetName val="Drop_Down24"/>
      <sheetName val="Raw_Data24"/>
      <sheetName val="EBM-2_GHQ24"/>
      <sheetName val="Base_PEF25"/>
      <sheetName val="Dados_BLP24"/>
      <sheetName val="Testing_Template_Guidance24"/>
      <sheetName val="Test_Programs24"/>
      <sheetName val="JOB_PROFILE_-_LAS24"/>
      <sheetName val="ARdistr_(2)24"/>
      <sheetName val="look-up_data23"/>
      <sheetName val="FJJX_Bud_IB23"/>
      <sheetName val="Com_(2PK)23"/>
      <sheetName val="Prd_Hierarchy(产品层级)23"/>
      <sheetName val="Project_Code23"/>
      <sheetName val="In_(2)22"/>
      <sheetName val="요일_테이블24"/>
      <sheetName val="요일_테이블_(2)23"/>
      <sheetName val="전사_PL25"/>
      <sheetName val="자금_제외_PL25"/>
      <sheetName val="자금_PL25"/>
      <sheetName val="전사_BS25"/>
      <sheetName val="자금_제외_BS25"/>
      <sheetName val="자금_BS25"/>
      <sheetName val="BS_계정_설명25"/>
      <sheetName val="_Cash_Flow(전사)25"/>
      <sheetName val="_Cash_Flow(자금제외)25"/>
      <sheetName val="_Cash_Flow(자금)25"/>
      <sheetName val="ROIC_25"/>
      <sheetName val="인건비_명세25"/>
      <sheetName val="판관비_명세25"/>
      <sheetName val="OH_Cost경비(내역)25"/>
      <sheetName val="OH_Cost경비(배부기준)25"/>
      <sheetName val="기타수지&amp;특별손익_명세25"/>
      <sheetName val="업무연락_(2)24"/>
      <sheetName val="제시_손익계산서24"/>
      <sheetName val="01_02월_성과급25"/>
      <sheetName val="M_7회차_담금_계획24"/>
      <sheetName val="팀별_실적24"/>
      <sheetName val="팀별_실적_(환산)24"/>
      <sheetName val="4__Inj_투자상세내역24"/>
      <sheetName val="3__Blow_투자_상세내역24"/>
      <sheetName val="Process_List24"/>
      <sheetName val="7_(2)24"/>
      <sheetName val="Set_Up23"/>
      <sheetName val="_손익기01_XL23"/>
      <sheetName val="drop_down_list23"/>
      <sheetName val="Prd_Hierarchy(产品层次)23"/>
      <sheetName val="[손익기01_XL_x005f_x0000__x005f_x0000_DePara23"/>
      <sheetName val="TOP_KPIs_MTM20"/>
      <sheetName val="PLAN_DE_ACCION20"/>
      <sheetName val="Income_Stmt23"/>
      <sheetName val="Faro_de_Indicadores20"/>
      <sheetName val="Grafica_Actos20"/>
      <sheetName val="_손익기01_XL_x005f_x0000__x005f_x0000_DePara23"/>
      <sheetName val="Quarterly_LBO_Model23"/>
      <sheetName val="[손익기01_XL23"/>
      <sheetName val="Perf__Plan__Diário122"/>
      <sheetName val="CLASIFICACION_DE_AI22"/>
      <sheetName val="Base_da_Datos22"/>
      <sheetName val="tab_STATUS_DO_PROCESSO_22"/>
      <sheetName val="Classification_分类22"/>
      <sheetName val="15년_BL_사계23"/>
      <sheetName val="1_종합손익(도급)23"/>
      <sheetName val="1_종합손익(주택,개발)23"/>
      <sheetName val="2_실행예산23"/>
      <sheetName val="2_2과부족23"/>
      <sheetName val="2_3원가절감23"/>
      <sheetName val="8_외주비집행현황23"/>
      <sheetName val="9_자재비23"/>
      <sheetName val="10_현장집행23"/>
      <sheetName val="3_추가원가23"/>
      <sheetName val="3_추가원가_(2)23"/>
      <sheetName val="4_사전공사23"/>
      <sheetName val="5_추정공사비23"/>
      <sheetName val="6_금융비용23"/>
      <sheetName val="7_공사비집행현황(총괄)23"/>
      <sheetName val="11_1생산성23"/>
      <sheetName val="11_2인원산출23"/>
      <sheetName val="Figures_Report22"/>
      <sheetName val="Dados_dos_Produtos22"/>
      <sheetName val="Fare_prices22"/>
      <sheetName val="Hotel_prices22"/>
      <sheetName val="MASTER_APP21"/>
      <sheetName val="Cond__Inseguros21"/>
      <sheetName val="Comp__Inseguros21"/>
      <sheetName val="Base_de_Datos21"/>
      <sheetName val="Condiciones_SyE20"/>
      <sheetName val="Lista_de_datos21"/>
      <sheetName val="__한국_AMP_ASP-23_판매가격__22"/>
      <sheetName val="CC_Down_load_071622"/>
      <sheetName val="변경실행(2차)_22"/>
      <sheetName val="나_출고22"/>
      <sheetName val="나_입고22"/>
      <sheetName val="09년_인건비(속리산)22"/>
      <sheetName val="합산목표(감가+57_5)22"/>
      <sheetName val="제조원가_원단위_분석22"/>
      <sheetName val="종합표양식(품의_&amp;_입고)_222"/>
      <sheetName val="원가관리_(동월대비)22"/>
      <sheetName val="b_balju_(2)22"/>
      <sheetName val="2-2_매출분석22"/>
      <sheetName val="몰드시스템_리스트22"/>
      <sheetName val="11_외화채무증권(AFS,HTM)0822"/>
      <sheetName val="13_감액TEST_0822"/>
      <sheetName val="12년_CF(9월)22"/>
      <sheetName val="중기조종사_단위단가22"/>
      <sheetName val="6PILE__(돌출)22"/>
      <sheetName val="기성청구_공문22"/>
      <sheetName val="Sheet1_(2)22"/>
      <sheetName val="slide_24_cat_A22"/>
      <sheetName val="slide_82_cat_b22"/>
      <sheetName val="09~10년_매출계획22"/>
      <sheetName val="1_MDF1공장22"/>
      <sheetName val="Incident_유형구분표22"/>
      <sheetName val="3YP2016-Bottom_up21"/>
      <sheetName val="DD_list22"/>
      <sheetName val="Farol_Acciones21"/>
      <sheetName val="Lista_de_Entrenamientos21"/>
      <sheetName val="Clasif_21"/>
      <sheetName val="Lista_CI21"/>
      <sheetName val="2_카드채권(대출포함)21"/>
      <sheetName val="表21_净利润调节表21"/>
      <sheetName val="Unidades_SAC-REVENDA22"/>
      <sheetName val="FornecM_Check20"/>
      <sheetName val="VALIDACION_DE_DATOS19"/>
      <sheetName val="KPIs_Hana18"/>
      <sheetName val="Supply_Cost_Centers21"/>
      <sheetName val="Estratificación_AI20"/>
      <sheetName val="condicion_inseguras20"/>
      <sheetName val="Actos_Inseguros20"/>
      <sheetName val="Control_de_incidentes20"/>
      <sheetName val="Plan_de_Acción20"/>
      <sheetName val="Share_Price_200221"/>
      <sheetName val="_DD_List21"/>
      <sheetName val="BEP_加薪_KPI20"/>
      <sheetName val="REALxMETA_-_CERVEJA22"/>
      <sheetName val="REALxMETA_-_REFRI22"/>
      <sheetName val="[손익기01_XL??DePara20"/>
      <sheetName val="Farol_Metas20"/>
      <sheetName val="Dashboard_Prevención_Riesgos_20"/>
      <sheetName val="Mod_Relac_20"/>
      <sheetName val="Catalago_de_refacciones_18"/>
      <sheetName val="Existencias_al_07-Nov-201218"/>
      <sheetName val="DATOS_DE_VALIDACIÓN17"/>
      <sheetName val="Datos_con17"/>
      <sheetName val="Directrices_de_Metas_201720"/>
      <sheetName val="Issues_List_Payments20"/>
      <sheetName val="POC_LIST20"/>
      <sheetName val="Entity_Target20"/>
      <sheetName val="Hazards_Analysis-隐患分析20"/>
      <sheetName val="97_사업추정(WEKI)20"/>
      <sheetName val="Tong_hop20"/>
      <sheetName val="95_1_1이후취득자산(숨기기상태)20"/>
      <sheetName val="sum1_(2)20"/>
      <sheetName val="3_바닥판설계20"/>
      <sheetName val="6월_공정외주20"/>
      <sheetName val="2_대외공문20"/>
      <sheetName val="2_총괄표20"/>
      <sheetName val="입출재고현황_(2)20"/>
      <sheetName val="504전기실_동부하-L20"/>
      <sheetName val="OUTER_AREA(겹침없음)20"/>
      <sheetName val="EL_표면적20"/>
      <sheetName val="TRE_TABLE20"/>
      <sheetName val="입찰내역_발주처_양식20"/>
      <sheetName val="_손익기01_XL_x005f_x005f_x005f_x0000__x005f_x005f_20"/>
      <sheetName val="F08_-_Asia_Pac_Full_Year_Q321"/>
      <sheetName val="Top_Priorities21"/>
      <sheetName val="Listco_Stock21"/>
      <sheetName val="Intl_Purchase21"/>
      <sheetName val="FY_outlook21"/>
      <sheetName val="CY_outlook21"/>
      <sheetName val="Cash_metrics21"/>
      <sheetName val="P6_721"/>
      <sheetName val="DATOS_BASE20"/>
      <sheetName val="ACTOS_POR_RIESGO18"/>
      <sheetName val="drop_lists18"/>
      <sheetName val="turnover_reason퇴직사유20"/>
      <sheetName val="INGRESO_(2)17"/>
      <sheetName val="_Datos_Cond_17"/>
      <sheetName val="PG-K1610_(UEN_Areas)MNG17"/>
      <sheetName val="DATOS_GEN_17"/>
      <sheetName val="NUEVOS_CRITERIOS17"/>
      <sheetName val="do_not_delete20"/>
      <sheetName val="DETALLE_MENSUAL20"/>
      <sheetName val="Check_Qualidade18"/>
      <sheetName val="Check_Aderencia18"/>
      <sheetName val="APAC_S20"/>
      <sheetName val="APAC_N20"/>
      <sheetName val="Slide_output20"/>
      <sheetName val="Data_validation20"/>
      <sheetName val="SKU_Basic_Data20"/>
      <sheetName val="De_Para19"/>
      <sheetName val="Base_Farol18"/>
      <sheetName val="Gerencial_IL18"/>
      <sheetName val="Ventas_Campo18"/>
      <sheetName val="Check_GG18"/>
      <sheetName val="2__Indicadores18"/>
      <sheetName val="Nombre_de_SOP18"/>
      <sheetName val="Drop-down_List19"/>
      <sheetName val="by_DD19"/>
      <sheetName val="Jul-Sep_Actual_cost_(2)19"/>
      <sheetName val="MRL_NON_SUPPLY_URU18"/>
      <sheetName val="Lista_de_Entrenamientos_RSO18"/>
      <sheetName val="Tablero_SDG21"/>
      <sheetName val="Lista_Areas21"/>
      <sheetName val="One_Page21"/>
      <sheetName val="Sub-Productos_HN19"/>
      <sheetName val="Eficiencia_linea18"/>
      <sheetName val="Ta_18"/>
      <sheetName val="AIIM_-_Empresas_Ext_201218"/>
      <sheetName val="_mngt_Pillar18"/>
      <sheetName val="_손익기01_XL_x005f_x0000__x018"/>
      <sheetName val="부재료_비교(11년_vs_10년)18"/>
      <sheetName val="Pauta_RPS_Distribuição17"/>
      <sheetName val="Estoque_(2)17"/>
      <sheetName val="Control_de_Fallas16"/>
      <sheetName val="Condiciones_Agua17"/>
      <sheetName val="BNR_2012_в_ящике17"/>
      <sheetName val="Setup_for_Templates16"/>
      <sheetName val="Datos_emp16"/>
      <sheetName val="Comp_Inseguros17"/>
      <sheetName val="Sheet3_(2)18"/>
      <sheetName val="Lao_&amp;_Cam18"/>
      <sheetName val="Hoegaarden_201918"/>
      <sheetName val="Lao_&amp;_Cam_201918"/>
      <sheetName val="Malaysia_201918"/>
      <sheetName val="Singapore_201918"/>
      <sheetName val="Sheet2_(2)18"/>
      <sheetName val="TIPO_DE_ACTO16"/>
      <sheetName val="요일_테이블_18"/>
      <sheetName val="Other_Listings18"/>
      <sheetName val="Listas_y_equipos_a_evaluar16"/>
      <sheetName val="%_cumplimiento_16"/>
      <sheetName val="%_CUMPLIMIENTO16"/>
      <sheetName val="CRITICIDAD_DE_CI16"/>
      <sheetName val="Catálogo_de_CI16"/>
      <sheetName val="Data_Reporte16"/>
      <sheetName val="Read_me16"/>
      <sheetName val="Actos_y_Condiciones_11"/>
      <sheetName val="DO_NOT_MOVE17"/>
      <sheetName val="__한국_AMP_ASP-23_판㧤가격__16"/>
      <sheetName val="11_䡸화채무줝ⴌ(AFS,HTM)0816"/>
      <sheetName val="Drop_list16"/>
      <sheetName val="FX_Rates16"/>
      <sheetName val="Dropdown_list16"/>
      <sheetName val="Vagas_x_Candidatos16"/>
      <sheetName val="Proced_16"/>
      <sheetName val="Cut_Machine_Summary16"/>
      <sheetName val="Validation_lists16"/>
      <sheetName val="CALIFICACIONES_201914"/>
      <sheetName val="Lev_4_360_deg_check_Crit_Task14"/>
      <sheetName val="Lev_4_Chk_IC_Stock_Crit_Task14"/>
      <sheetName val="Lev_4_WMS_Putaway_Crit_Task14"/>
      <sheetName val="Análise_Tempos13"/>
      <sheetName val="Daily_Dashboard16"/>
      <sheetName val="Champions_List15"/>
      <sheetName val="NAZ_Strategy14"/>
      <sheetName val="Mapeo_SKUs16"/>
      <sheetName val="Vol_(Ds)16"/>
      <sheetName val="Vol_(Ka)16"/>
      <sheetName val="Vol_(Oth)16"/>
      <sheetName val="Vol_(Oth)_Cortesias16"/>
      <sheetName val="INPUT-Cust_Sugg_Margin(Ds)16"/>
      <sheetName val="On_Invoice16"/>
      <sheetName val="INPUT-Cust_Sugg_Margin(Ka)16"/>
      <sheetName val="INPUT_SKUs16"/>
      <sheetName val="Brand_P&amp;L14"/>
      <sheetName val="SUPERMONT_P14"/>
      <sheetName val="Data_selection14"/>
      <sheetName val="1_29"/>
      <sheetName val="Customer_&amp;_SO14"/>
      <sheetName val="Session_Proposal14"/>
      <sheetName val="PDA_BOP13"/>
      <sheetName val="Validação_de_Dados13"/>
      <sheetName val="No_llenar_13"/>
      <sheetName val="Hoja2_(2)11"/>
      <sheetName val="NO_BORRAR11"/>
      <sheetName val="Listas_desplegables11"/>
      <sheetName val="Resumen_General11"/>
      <sheetName val="Cátalogo_de_CI11"/>
      <sheetName val="Technology_check_list11"/>
      <sheetName val="COE_Scope_-_Strategic_Project10"/>
      <sheetName val="Formato_checklist_Lab11"/>
      <sheetName val="Status_de_Usuario11"/>
      <sheetName val="SEGUIMIENTO_SEMANAL10"/>
      <sheetName val="Project_List12"/>
      <sheetName val="Incentivo_Automóvil13"/>
      <sheetName val="Dropdown_Menu12"/>
      <sheetName val="PROCESS_MD13"/>
      <sheetName val="Lista_de_Motivos13"/>
      <sheetName val="Ponto_Crítico_-_Resp__Plano13"/>
      <sheetName val="Lista_Funcionários_(2)13"/>
      <sheetName val="PAINEL_RECOLHA_CRÉDITO13"/>
      <sheetName val="Gráficos_-_CDD13"/>
      <sheetName val="TO_TTZ10"/>
      <sheetName val="CATÁLOGO_DE_PELIGROS10"/>
      <sheetName val="Tipo_Viaje10"/>
      <sheetName val="Flota_y_Personal10"/>
      <sheetName val="Выпадающие_списки12"/>
      <sheetName val="유류대_현황11"/>
      <sheetName val="2_3_Projects_Status11"/>
      <sheetName val="mapping_(2)11"/>
      <sheetName val="Ref_11"/>
      <sheetName val="SOP_Freshness11"/>
      <sheetName val="1__템플릿11"/>
      <sheetName val="2__작성_참고사항11"/>
      <sheetName val="Master_Data11"/>
      <sheetName val="Consolidated_Project_List11"/>
      <sheetName val="Fixed_Cost11"/>
      <sheetName val="Dimension_IN_Sheet1!D191211"/>
      <sheetName val="Dimension_IN_191211"/>
      <sheetName val="CRITERIOS_DE_AI10"/>
      <sheetName val="Razão_Social10"/>
      <sheetName val="Manage_to_Sustain10"/>
      <sheetName val="Packages_Info10"/>
      <sheetName val="Meeting_List10"/>
      <sheetName val="3__Training_&amp;_travel10"/>
      <sheetName val="RyNV_detectados_10"/>
      <sheetName val="info_for_drop_box10"/>
      <sheetName val="Preferred_Option10"/>
      <sheetName val="KPIs-_TTP,_PTP,_People_Turnov10"/>
      <sheetName val="2020_MMR1210"/>
      <sheetName val="입문_트랜드(종합분석)10"/>
      <sheetName val="Master_CE10"/>
      <sheetName val="CE_Final_10"/>
      <sheetName val="OL_LIST10"/>
      <sheetName val="YTD_GUEST_LIST10"/>
      <sheetName val="Session_Full_list10"/>
      <sheetName val="FOOD_PAYMENT_update_JAN10"/>
      <sheetName val="Rate_card_F19_10"/>
      <sheetName val="Master_Plan__(update)10"/>
      <sheetName val="The_KPI_10"/>
      <sheetName val="Mentor_Plan_10"/>
      <sheetName val="Master_Plan_10"/>
      <sheetName val="Tier_1_GOV_PC_Networking_10"/>
      <sheetName val="Tier_1_LBO_10"/>
      <sheetName val="_손익기01_XL_x005f_x0000__x005f_x005f_x010"/>
      <sheetName val="1월_목표10"/>
      <sheetName val="FILIAL_MINAS10"/>
      <sheetName val="POCM_배송지10"/>
      <sheetName val="Curva_20219"/>
      <sheetName val="Por_PPR10"/>
      <sheetName val="Catalogo_Cursos8"/>
      <sheetName val="Catalogo_Cursos_8"/>
      <sheetName val="Check_People8"/>
      <sheetName val="AVANCE_PROGRAMACION8"/>
      <sheetName val="Cumplimiento_por_Entrenamiento8"/>
      <sheetName val="Cumplimiento_del_Plan_por_área8"/>
      <sheetName val="CAPTURA_ENE_MAY8"/>
      <sheetName val="tablas_cuadrillas8"/>
      <sheetName val="Base_de_Datos_de_Activos_8"/>
      <sheetName val="PIVOT_ADHERENCIA8"/>
      <sheetName val="Steps_of_Committe_8"/>
      <sheetName val="IC's_(2)8"/>
      <sheetName val="Participación_en_entrenamie_(28"/>
      <sheetName val="Template_HN8"/>
      <sheetName val="Mapping_8"/>
      <sheetName val="WS_DB8"/>
      <sheetName val="Region_8"/>
      <sheetName val="SKU_DB8"/>
      <sheetName val="SAP_info8"/>
      <sheetName val="Target_Book8"/>
      <sheetName val="10_麦汁CIP清洗标准水量8"/>
      <sheetName val="데이터_유효성_목록8"/>
      <sheetName val="Ref_New_Contract_Model8"/>
      <sheetName val="_8"/>
      <sheetName val="Lista_AI8"/>
      <sheetName val="Lista_d8"/>
      <sheetName val="Puerto_Rico8"/>
      <sheetName val="AI_OYS_Acum8"/>
      <sheetName val="Boletas_Condiciones8"/>
      <sheetName val="1_111"/>
      <sheetName val="1_210"/>
      <sheetName val="2_1-Pareto8"/>
      <sheetName val="Datos_Mensuales8"/>
      <sheetName val="Indicador_EE_Mensual8"/>
      <sheetName val="Name_List7"/>
      <sheetName val="Back_Data_19"/>
      <sheetName val="2_주요계수총괄9"/>
      <sheetName val="외주현황_wq18"/>
      <sheetName val="P_M_별10"/>
      <sheetName val="대투_보관자료_변경8"/>
      <sheetName val="Project_Brief9"/>
      <sheetName val="단면_(2)9"/>
      <sheetName val="부대시행1_(2)8"/>
      <sheetName val="1_차입금8"/>
      <sheetName val="근거_및_가정8"/>
      <sheetName val="118_세금과공과9"/>
      <sheetName val="_견적서8"/>
      <sheetName val="Facility_Information9"/>
      <sheetName val="1_본사계정별9"/>
      <sheetName val="3_6_2남양주택배8"/>
      <sheetName val="해외_기술훈련비_(합계)9"/>
      <sheetName val="설산1_나8"/>
      <sheetName val="PAD_TR보호대기초8"/>
      <sheetName val="1월_예산8"/>
      <sheetName val="Utility_Usage_YTN_TOWER8"/>
      <sheetName val="1__시공측량8"/>
      <sheetName val="수종별수량_(2)8"/>
      <sheetName val="전선_및_전선관8"/>
      <sheetName val="설문_평가8"/>
      <sheetName val="B-1_기본정보8"/>
      <sheetName val="납부내역총괄표_(수정)8"/>
      <sheetName val="#1)_투자_구분8"/>
      <sheetName val="Rev__Recon_17"/>
      <sheetName val="1_고객불만건수7"/>
      <sheetName val="1_변경범위7"/>
      <sheetName val="Weekly_Progress(계장)8"/>
      <sheetName val="2013_2월_연결대상8"/>
      <sheetName val="2-2_투자8"/>
      <sheetName val="Proj__Fin_8"/>
      <sheetName val="ITS_Assumptions7"/>
      <sheetName val="7_Utility_Analysis7"/>
      <sheetName val="Operational_Activities7"/>
      <sheetName val="13_포장용역비표준8"/>
      <sheetName val="9_가공부자재표준8"/>
      <sheetName val="8_ROLL표준(TSW)8"/>
      <sheetName val="4_톤당조관량표준8"/>
      <sheetName val="5_조관부자재표준8"/>
      <sheetName val="KEY_CODE8"/>
      <sheetName val="2-1_강사료,교통비_지급명세8"/>
      <sheetName val="HQ_급여_7"/>
      <sheetName val="OF_급여7"/>
      <sheetName val="F_Ma급여7"/>
      <sheetName val="SMT_급여7"/>
      <sheetName val="QC_급여7"/>
      <sheetName val="Sam_sung_급여7"/>
      <sheetName val="Dlock_급여7"/>
      <sheetName val="_thôi_việc_급여7"/>
      <sheetName val="Công_smt7"/>
      <sheetName val="Công_smt_(2)7"/>
      <sheetName val="Detail_smt7"/>
      <sheetName val="Công_QC7"/>
      <sheetName val="Detail_QC_7"/>
      <sheetName val="Công_SS7"/>
      <sheetName val="Detail_SS7"/>
      <sheetName val="Công_FMa7"/>
      <sheetName val="Detail_FMa7"/>
      <sheetName val="Công_OF7"/>
      <sheetName val="Detail_OF7"/>
      <sheetName val="Công_Dlock7"/>
      <sheetName val="Detail_Dlock7"/>
      <sheetName val="Công_thôi_việc7"/>
      <sheetName val="Detail_thôi7"/>
      <sheetName val="C1_3_17"/>
      <sheetName val="실행기성_갑지8"/>
      <sheetName val="Eq__Mobilization7"/>
      <sheetName val="1__작성방식7"/>
      <sheetName val="표)CFT장_조직별_배분7"/>
      <sheetName val="20180214_P&amp;T7"/>
      <sheetName val="Ref__중점_추진_과제별_상세7"/>
      <sheetName val="2_6_三无_(2)7"/>
      <sheetName val="수량산출서_갑지7"/>
      <sheetName val="G_R300경비7"/>
      <sheetName val="AS포장복구_7"/>
      <sheetName val="설_계7"/>
      <sheetName val="Worker_List7"/>
      <sheetName val="GB-IC_Villingen_GG7"/>
      <sheetName val="6월_공嚺㓶가7"/>
      <sheetName val="Exchange_rate7"/>
      <sheetName val="업무_분류(Category)7"/>
      <sheetName val="준검_내역서7"/>
      <sheetName val="날개수량1_57"/>
      <sheetName val="F_월별기성수금현황_7"/>
      <sheetName val="기초정보_코드7"/>
      <sheetName val="#1_Basic7"/>
      <sheetName val="첨부#2_Cash_Flow(현장작성)7"/>
      <sheetName val="3_일반사상7"/>
      <sheetName val="Bank_code7"/>
      <sheetName val="Drop-down_RAW7"/>
      <sheetName val="산자사_운전용품7"/>
      <sheetName val="보고서_표7"/>
      <sheetName val="0__가정_및_결론7"/>
      <sheetName val="1__투자비7"/>
      <sheetName val="2__Rent-roll7"/>
      <sheetName val="3__Funding7"/>
      <sheetName val="4__운영수익7"/>
      <sheetName val="5__운영비용7"/>
      <sheetName val="6_1_N+1년차_NOI_산정7"/>
      <sheetName val="6__부동산매각7"/>
      <sheetName val="7__보유세7"/>
      <sheetName val="8__교통유발부담금7"/>
      <sheetName val="9__BS부속7"/>
      <sheetName val="10__CF(M)7"/>
      <sheetName val="11__IS(M)7"/>
      <sheetName val="12__BS(M)7"/>
      <sheetName val="14__IS(FY)7"/>
      <sheetName val="13__CF(FY)7"/>
      <sheetName val="15__BS(FY)7"/>
      <sheetName val="16__RE(FY)7"/>
      <sheetName val="4_1_월별_에너지_사용량7"/>
      <sheetName val="조도계산서_(도서)7"/>
      <sheetName val="A(Rev_3)7"/>
      <sheetName val="STRAT_PLAN_WKSHT8"/>
      <sheetName val="Sales_Plan_&amp;_other8"/>
      <sheetName val="drop_downs7"/>
      <sheetName val="Basic_Information7"/>
      <sheetName val="7300-1000_118"/>
      <sheetName val="PJT_현황7"/>
      <sheetName val="진행_DATA_(2)7"/>
      <sheetName val="참고)_기준정보7"/>
      <sheetName val="Long_Term_Prices7"/>
      <sheetName val="구분_Table7"/>
      <sheetName val="역T형옹벽(3_0)7"/>
      <sheetName val="외상매출금현황-수정분_A27"/>
      <sheetName val="PF_현황(11년12월)7"/>
      <sheetName val="Total_marcas7"/>
      <sheetName val="Fase_17"/>
      <sheetName val="Fase_27"/>
      <sheetName val="Fase_37"/>
      <sheetName val="Detalle_para_correctivo_excep_8"/>
      <sheetName val="Plan_de_Acción_MAZ7"/>
      <sheetName val="Probability_and_Consequence7"/>
      <sheetName val="_손익기01_XL__DePara15"/>
      <sheetName val="입찰내역_Ĉ6"/>
      <sheetName val="match_list6"/>
      <sheetName val="Q4_20186"/>
      <sheetName val="Q4_20196"/>
      <sheetName val="Q4_Sum6"/>
      <sheetName val="2020_KPI_LE06"/>
      <sheetName val="Rate_data6"/>
      <sheetName val="KPI_need_to_input6"/>
      <sheetName val="강남_CRM_11월6"/>
      <sheetName val="Nigeria_&amp;_Ghana6"/>
      <sheetName val="Resumen_(hL_env)6"/>
      <sheetName val="SEM_236"/>
      <sheetName val="Data_Maestra5"/>
      <sheetName val="Read_me_Trad3"/>
      <sheetName val="CRITERIOS_EVALUACIÓN_2"/>
      <sheetName val="Comments_(2)"/>
      <sheetName val="Manual_Database2"/>
      <sheetName val="SEM_x_area2"/>
      <sheetName val="_손익기01_XL_x005f_x005f_x003"/>
      <sheetName val="Manual_Database3"/>
      <sheetName val="SEM_x_area3"/>
      <sheetName val="_손익기01_XL_x005f_x005f_x004"/>
      <sheetName val="8_Bars2"/>
      <sheetName val="DEX_(2)2"/>
      <sheetName val="TR__KHCode2"/>
      <sheetName val="NDD_CPT2"/>
      <sheetName val="_折扣项_PromotionPlan2"/>
      <sheetName val="CALEY_D__APPC"/>
      <sheetName val="Inventario_inicial"/>
      <sheetName val="PROYEC__DE_VENTAS"/>
      <sheetName val="DIAGEO VENTURE"/>
      <sheetName val="MAESTRO CODIGOS"/>
      <sheetName val="Por regional"/>
      <sheetName val="Por Proveedor"/>
      <sheetName val="X Categoria"/>
      <sheetName val="Por Vendedor"/>
      <sheetName val="Por Mayoristas"/>
      <sheetName val="Por Cliente"/>
      <sheetName val="Por producto"/>
      <sheetName val="Por producto cant."/>
      <sheetName val="Por producto cant. (2)"/>
      <sheetName val="Por Vendedor X Ciudad"/>
      <sheetName val="Act por cliente"/>
      <sheetName val="Act por Proveedor"/>
      <sheetName val="Act por producto"/>
      <sheetName val="NIUs"/>
      <sheetName val="IH跟踪"/>
      <sheetName val="synthgraph"/>
      <sheetName val="DIAGEO_VENTURE"/>
      <sheetName val="MAESTRO_CODIGOS"/>
      <sheetName val="Por_regional"/>
      <sheetName val="Por_Proveedor"/>
      <sheetName val="X_Categoria"/>
      <sheetName val="Por_Vendedor"/>
      <sheetName val="Por_Mayoristas"/>
      <sheetName val="Por_Cliente"/>
      <sheetName val="Por_producto"/>
      <sheetName val="Por_producto_cant_"/>
      <sheetName val="Por_producto_cant__(2)"/>
      <sheetName val="Por_Vendedor_X_Ciudad"/>
      <sheetName val="Act_por_cliente"/>
      <sheetName val="Act_por_Proveedor"/>
      <sheetName val="Act_por_producto"/>
      <sheetName val="Manual_Database4"/>
      <sheetName val="_손익기01_XL_x005f_x005f_x005"/>
      <sheetName val="SEM_x_area4"/>
      <sheetName val="8_Bars3"/>
      <sheetName val="DEX_(2)3"/>
      <sheetName val="TR__KHCode3"/>
      <sheetName val="NDD_CPT3"/>
      <sheetName val="_折扣项_PromotionPlan3"/>
      <sheetName val="CALEY_D__APPC1"/>
      <sheetName val="Inventario_inicial1"/>
      <sheetName val="PROYEC__DE_VENTAS1"/>
      <sheetName val="DIAGEO_VENTURE1"/>
      <sheetName val="MAESTRO_CODIGOS1"/>
      <sheetName val="Por_regional1"/>
      <sheetName val="Por_Proveedor1"/>
      <sheetName val="X_Categoria1"/>
      <sheetName val="Por_Vendedor1"/>
      <sheetName val="Por_Mayoristas1"/>
      <sheetName val="Por_Cliente1"/>
      <sheetName val="Por_producto1"/>
      <sheetName val="Por_producto_cant_1"/>
      <sheetName val="Por_producto_cant__(2)1"/>
      <sheetName val="Por_Vendedor_X_Ciudad1"/>
      <sheetName val="Act_por_cliente1"/>
      <sheetName val="Act_por_Proveedor1"/>
      <sheetName val="Act_por_producto1"/>
      <sheetName val="Tabelle1"/>
      <sheetName val="辅助页"/>
      <sheetName val="FAB별"/>
      <sheetName val="Project Count"/>
      <sheetName val="Index1"/>
      <sheetName val="M&amp;Q Lead"/>
      <sheetName val="$bhp"/>
      <sheetName val="업무분장 "/>
      <sheetName val="간접비차이_PJT"/>
      <sheetName val="견적 맵"/>
      <sheetName val="회사전체"/>
      <sheetName val="TOWER 12TON"/>
      <sheetName val="TOWER 10TON"/>
      <sheetName val="JIB CRANE,HOIST"/>
      <sheetName val="견적을지"/>
      <sheetName val="부산제일극장"/>
      <sheetName val="Diesel Price "/>
      <sheetName val="외부자료"/>
      <sheetName val="Sheet475"/>
      <sheetName val="미계약2"/>
      <sheetName val="일위대가(목록)"/>
      <sheetName val="재료비"/>
      <sheetName val="견적내역서"/>
      <sheetName val="1TL종점(1)"/>
      <sheetName val="전기요금 산출내역"/>
      <sheetName val="노원열병합  건축공사기성내역서"/>
      <sheetName val="대환취급"/>
      <sheetName val="문의내용 카테고리 분류(수정X)"/>
      <sheetName val="연체리스료"/>
      <sheetName val="Phieu trinh ky cấu tháp"/>
      <sheetName val="Phieu trinh ky VTP"/>
      <sheetName val="KS-VTP"/>
      <sheetName val="KS-VL rời"/>
      <sheetName val="BCCP"/>
      <sheetName val="Tai san"/>
      <sheetName val="Check dong tien"/>
      <sheetName val="Chi phí SDTS"/>
      <sheetName val="Check COST"/>
      <sheetName val="KHTC"/>
      <sheetName val="DATA HD"/>
      <sheetName val="THNC"/>
      <sheetName val="NC"/>
      <sheetName val="2TM"/>
      <sheetName val="1TM"/>
      <sheetName val="Tong hop 1TM"/>
      <sheetName val="WBS"/>
      <sheetName val="DMKH"/>
      <sheetName val="NS Lán trại"/>
      <sheetName val="Check cong no NC"/>
      <sheetName val="갑지1"/>
      <sheetName val="일위대가목차"/>
      <sheetName val="시험장S자로가로등공사"/>
      <sheetName val="Sheet17"/>
      <sheetName val="설비등록׃⼫"/>
      <sheetName val="설비등록_x0010__x0000_"/>
      <sheetName val="(참조)"/>
      <sheetName val="Investment Category"/>
      <sheetName val="기본일위"/>
      <sheetName val="Mot So Thuat Ngu EN-VI"/>
      <sheetName val="기성현황집계표"/>
      <sheetName val="_x005f_x005f_x005f_x0018__x005f_x005f_x005f_x0000_"/>
      <sheetName val="_x005f_x0018_?"/>
      <sheetName val="집계"/>
      <sheetName val="Mot_So_Thuat_Ngu_EN-VI"/>
      <sheetName val="시스템 개요 유효값"/>
      <sheetName val="관리자"/>
      <sheetName val="이자"/>
      <sheetName val="NG Item"/>
      <sheetName val="Ref. Spec Review 양식"/>
      <sheetName val="Ref. 시험항목 테이블"/>
      <sheetName val="Ref. Search Result 테이블"/>
      <sheetName val="견적서"/>
      <sheetName val="월간공정표(04월))"/>
      <sheetName val="20년 동일기간 소테마"/>
      <sheetName val="6호기"/>
      <sheetName val="control sheet"/>
      <sheetName val="비품"/>
      <sheetName val="원재료"/>
      <sheetName val="대구은행"/>
      <sheetName val="사업단위"/>
      <sheetName val="JT3.0견적-구1"/>
      <sheetName val="Dropbox 목록"/>
      <sheetName val="001"/>
      <sheetName val="1711월"/>
      <sheetName val="gr_val"/>
      <sheetName val="gr_sum"/>
      <sheetName val="협가표"/>
      <sheetName val="SPT vs PHI"/>
      <sheetName val="BATCH"/>
      <sheetName val="1-1"/>
      <sheetName val="wall"/>
      <sheetName val="FORM4"/>
      <sheetName val="FORM1"/>
      <sheetName val="FORM2"/>
      <sheetName val="FORM3"/>
      <sheetName val="FORM5"/>
      <sheetName val="FORM10"/>
      <sheetName val="FORM15"/>
      <sheetName val="FORM16"/>
      <sheetName val="공통부대비"/>
      <sheetName val="수량산출서 (2)"/>
      <sheetName val="1.수인터널"/>
      <sheetName val="산출"/>
      <sheetName val="지장물C"/>
      <sheetName val="1-2.설계변경요청서(갑지)"/>
      <sheetName val="사유집계"/>
      <sheetName val="설계변경내역서(주차관제)"/>
      <sheetName val="증감사유"/>
      <sheetName val="첨부1.(주차관제-.당공)"/>
      <sheetName val="첨부1-1.설계변경내역서(CCTV)"/>
      <sheetName val="첨부1-2.(주차관제-변공)"/>
      <sheetName val="2-6.변공량(추가공사)"/>
      <sheetName val=" 2-1.관제(물량산출서집계표)"/>
      <sheetName val=" 2-2.유도(물량산출서집계표)"/>
      <sheetName val="물량산출서(총괄)"/>
      <sheetName val="3-1.주차관제"/>
      <sheetName val="3-2.주차-광케이블"/>
      <sheetName val="3-3.층별LPR"/>
      <sheetName val="4-1.유도-광케이블"/>
      <sheetName val="4-2.주차키오스크"/>
      <sheetName val="4-3.4면카메라"/>
      <sheetName val="4-5.CCTV"/>
      <sheetName val="4-6.블럭유도등"/>
      <sheetName val="4-7.입구만차등"/>
      <sheetName val="4-8.비상벨"/>
      <sheetName val="가설공사내역"/>
      <sheetName val="401"/>
      <sheetName val="아산추가1220"/>
      <sheetName val="7_공사비집_x0000__x0000_Ā_x0000__x0005__x0000_翸_x0000_"/>
      <sheetName val="_x005f_x0018__"/>
      <sheetName val="1공구산출내역서"/>
      <sheetName val="기성"/>
      <sheetName val="BQ"/>
      <sheetName val="Basic"/>
      <sheetName val="교량하부공"/>
      <sheetName val="1~9 하중계산"/>
      <sheetName val="정공공사"/>
      <sheetName val="날개벽수량표"/>
      <sheetName val="기초단가"/>
      <sheetName val="파일의이용"/>
      <sheetName val="BSD (2)"/>
      <sheetName val="유리단가"/>
      <sheetName val="증감대비"/>
      <sheetName val="공종단가"/>
      <sheetName val="설비등록"/>
      <sheetName val="총괄집계표"/>
      <sheetName val="합계표"/>
      <sheetName val="_x005f_x0000___x0000__x0000__x0005__x0000_㴐ኰ"/>
      <sheetName val="_x005f_x0000___x0000__x0000__x0005__x0000_움ᕕ"/>
      <sheetName val="2_실행ﶻĉ_x0000_"/>
      <sheetName val="2_실행䔭疖꜀"/>
      <sheetName val="2_실행ﶻ_x001e__x0000_"/>
      <sheetName val="공통비_x0000__x0000_ʯ"/>
      <sheetName val="공통비_x0000_í遘̩"/>
      <sheetName val="이름표"/>
      <sheetName val="Asset9809CAK"/>
      <sheetName val="SS20"/>
      <sheetName val="SS10"/>
      <sheetName val="OUTER_A՜_x0000_缀_x0000__x0000__x0000_尀빙끯"/>
      <sheetName val="부대공사총괄"/>
      <sheetName val="건축공사집계표"/>
      <sheetName val="방배동내역 (총괄)"/>
      <sheetName val="날개벽(시점좌측)"/>
      <sheetName val="철거산출근거"/>
      <sheetName val="01_02월_성B_x0000_"/>
      <sheetName val="부대내역"/>
      <sheetName val="C1ㅇ"/>
      <sheetName val="단가조정"/>
      <sheetName val="나_출_x0000__x0000_"/>
      <sheetName val="1_수인터널"/>
      <sheetName val="工완성공사율"/>
      <sheetName val="운반"/>
      <sheetName val="항목(1)"/>
      <sheetName val="BOOK4"/>
      <sheetName val="건축갑지"/>
      <sheetName val="건축내역서"/>
      <sheetName val="견적보고서"/>
      <sheetName val="NKC (final)"/>
      <sheetName val="자판실행"/>
      <sheetName val="_x005f_x0000_"/>
      <sheetName val="기타수지&amp;특별손익_ﹴÕ"/>
      <sheetName val="NCR_HEC_6 Opens"/>
      <sheetName val="NCR_HEC_4 Open &amp; Vendor_2 Opens"/>
      <sheetName val="Planilha_relts??eos7"/>
      <sheetName val="master(ZH)"/>
      <sheetName val="무형자산 LS11"/>
      <sheetName val="Global"/>
      <sheetName val="OH _x000f__x0000__x000c__x0000__x0006__x0000__x0005__x0000__x000c__x0000_"/>
      <sheetName val="_x0000__x0004__x0000__x0002__x0000__x0002__x0000__x0005__x0000__x0008__x0000_"/>
      <sheetName val="ࠀ฀က฀Ԁ"/>
      <sheetName val="OH _x000f_"/>
      <sheetName val="2.FM Fee_2차년도"/>
      <sheetName val="3.감가장비"/>
      <sheetName val="main"/>
      <sheetName val="지급어음"/>
      <sheetName val="중속정보"/>
      <sheetName val="실행예산SHEET도장재검토"/>
      <sheetName val="0901"/>
      <sheetName val="식문화"/>
      <sheetName val="SRS 월별 BS"/>
      <sheetName val="SRS"/>
      <sheetName val="중기매출"/>
      <sheetName val="제조비(신청)"/>
      <sheetName val="경쟁사생산량추이"/>
      <sheetName val="12매출실적Copy"/>
      <sheetName val="매출액"/>
      <sheetName val="경영현황"/>
      <sheetName val="4월실적"/>
      <sheetName val="C"/>
      <sheetName val="평가&amp;선급.미지급"/>
      <sheetName val="지질조사"/>
      <sheetName val="07년10~12월"/>
      <sheetName val="EXC IND"/>
      <sheetName val="SRS_월별_BS"/>
      <sheetName val="평가&amp;선급_미지급"/>
      <sheetName val="COLOR별 인쇄"/>
      <sheetName val="일정표"/>
      <sheetName val="FED"/>
      <sheetName val="급여인상효과-연간부담분"/>
      <sheetName val="Sheet16"/>
      <sheetName val="국내_x0000__x0000_"/>
      <sheetName val="개발계획수립"/>
      <sheetName val="건축"/>
      <sheetName val="산근(목록)"/>
      <sheetName val="심사계산"/>
      <sheetName val="변수"/>
      <sheetName val="심사물량"/>
      <sheetName val="입력"/>
      <sheetName val="노임단"/>
      <sheetName val="단위수량"/>
      <sheetName val="예측단가간지"/>
      <sheetName val="환경일위대가"/>
      <sheetName val="1~69"/>
      <sheetName val="01_건설공사_투입인원수_산정"/>
      <sheetName val="운반공"/>
      <sheetName val="이형관중량"/>
      <sheetName val="일위목록"/>
      <sheetName val="자재단"/>
      <sheetName val="장비단"/>
      <sheetName val="고시단가"/>
      <sheetName val="지구단위계획"/>
      <sheetName val="단위모델"/>
      <sheetName val="_Cash_Flow(자_x0000__x0000_"/>
      <sheetName val="23기-3분기결산PL"/>
      <sheetName val="SAP_Role"/>
      <sheetName val="cctr"/>
      <sheetName val="계정_H100"/>
      <sheetName val="계정_1000"/>
      <sheetName val="계정_7000"/>
      <sheetName val="계정_8000"/>
      <sheetName val="AP_H100"/>
      <sheetName val="AP_1000"/>
      <sheetName val="AP_7000"/>
      <sheetName val="AP_8000"/>
      <sheetName val="Menu_Link"/>
      <sheetName val="단기대여금"/>
      <sheetName val="장기대여금"/>
      <sheetName val="Sensitivity and GC Value"/>
      <sheetName val="B05"/>
      <sheetName val="B07"/>
      <sheetName val="A02"/>
      <sheetName val="A04"/>
      <sheetName val="A13"/>
      <sheetName val="B08"/>
      <sheetName val="B10"/>
      <sheetName val="오스피셔스제사차"/>
      <sheetName val="공종별집계"/>
      <sheetName val="7_공사비집"/>
      <sheetName val="지역개발"/>
      <sheetName val="91"/>
      <sheetName val="생산1-2"/>
      <sheetName val="생산1-1"/>
      <sheetName val="매출계획"/>
      <sheetName val="품의서개정(갑)"/>
      <sheetName val="10.예산 및 원가 계획(02년)"/>
      <sheetName val="陈列标准"/>
      <sheetName val="2021"/>
      <sheetName val="TARGETS BY MONTH"/>
      <sheetName val="2021 Customer Targets By Month"/>
      <sheetName val="Customer Data"/>
      <sheetName val="Total Sales"/>
      <sheetName val="Jan'21"/>
      <sheetName val="Mar'21"/>
      <sheetName val="April'21"/>
      <sheetName val="April'21 (2)"/>
      <sheetName val="May'21"/>
      <sheetName val="NEW"/>
      <sheetName val="JUNE"/>
      <sheetName val="July'21"/>
      <sheetName val="August'21"/>
      <sheetName val="September"/>
      <sheetName val="OCTOBER"/>
      <sheetName val="November"/>
      <sheetName val="December"/>
      <sheetName val="Sheet7"/>
      <sheetName val="CLOSED OUT LETS _x0009_"/>
      <sheetName val="Swaziland_Data"/>
      <sheetName val="2019_Cases"/>
      <sheetName val="CENTRO"/>
      <sheetName val="Instrucciones"/>
      <sheetName val="MANUAL DE TOMA DE DECISIONES"/>
      <sheetName val="Pivots"/>
      <sheetName val="PERS + OP`S"/>
      <sheetName val="Manual_Database5"/>
      <sheetName val="_손익기01_XL_x005f_x005f_x006"/>
      <sheetName val="SEM_x_area5"/>
      <sheetName val="8_Bars4"/>
      <sheetName val="DEX_(2)4"/>
      <sheetName val="TR__KHCode4"/>
      <sheetName val="NDD_CPT4"/>
      <sheetName val="_折扣项_PromotionPlan4"/>
      <sheetName val="CALEY_D__APPC2"/>
      <sheetName val="Inventario_inicial2"/>
      <sheetName val="PROYEC__DE_VENTAS2"/>
      <sheetName val="DIAGEO_VENTURE2"/>
      <sheetName val="MAESTRO_CODIGOS2"/>
      <sheetName val="Por_regional2"/>
      <sheetName val="Por_Proveedor2"/>
      <sheetName val="X_Categoria2"/>
      <sheetName val="Por_Vendedor2"/>
      <sheetName val="Por_Mayoristas2"/>
      <sheetName val="Por_Cliente2"/>
      <sheetName val="Por_producto2"/>
      <sheetName val="Por_producto_cant_2"/>
      <sheetName val="Por_producto_cant__(2)2"/>
      <sheetName val="Por_Vendedor_X_Ciudad2"/>
      <sheetName val="Act_por_cliente2"/>
      <sheetName val="Act_por_Proveedor2"/>
      <sheetName val="Act_por_producto2"/>
      <sheetName val="Valores_de_selección1"/>
      <sheetName val="Project_Count"/>
      <sheetName val="M&amp;Q_Lead"/>
      <sheetName val="업무분장_"/>
      <sheetName val="견적_맵"/>
      <sheetName val="TOWER_12TON"/>
      <sheetName val="TOWER_10TON"/>
      <sheetName val="JIB_CRANE,HOIST"/>
      <sheetName val="Diesel_Price_"/>
      <sheetName val="전기요금_산출내역"/>
      <sheetName val="노원열병합__건축공사기성내역서"/>
      <sheetName val="문의내용_카테고리_분류(수정X)"/>
      <sheetName val="Phieu_trinh_ky_cấu_tháp"/>
      <sheetName val="Phieu_trinh_ky_VTP"/>
      <sheetName val="KS-VL_rời"/>
      <sheetName val="Tai_san"/>
      <sheetName val="Check_dong_tien"/>
      <sheetName val="Chi_phí_SDTS"/>
      <sheetName val="Check_COST"/>
      <sheetName val="DATA_HD"/>
      <sheetName val="Tong_hop_1TM"/>
      <sheetName val="NS_Lán_trại"/>
      <sheetName val="Check_cong_no_NC"/>
      <sheetName val="Investment_Category"/>
      <sheetName val="Mot_So_Thuat_Ngu_EN-VI1"/>
      <sheetName val="시스템_개요_유효값"/>
      <sheetName val="NG_Item"/>
      <sheetName val="Ref__Spec_Review_양식"/>
      <sheetName val="Ref__시험항목_테이블"/>
      <sheetName val="Ref__Search_Result_테이블"/>
      <sheetName val="20년_동일기간_소테마"/>
      <sheetName val="control_sheet"/>
      <sheetName val="JT3_0견적-구1"/>
      <sheetName val="Dropbox_목록"/>
      <sheetName val="SPT_vs_PHI"/>
      <sheetName val="수량산출서_(2)"/>
      <sheetName val="1_수인터널1"/>
      <sheetName val="1-2_설계변경요청서(갑지)"/>
      <sheetName val="첨부1_(주차관제-_당공)"/>
      <sheetName val="첨부1-1_설계변경내역서(CCTV)"/>
      <sheetName val="첨부1-2_(주차관제-변공)"/>
      <sheetName val="2-6_변공량(추가공사)"/>
      <sheetName val="_2-1_관제(물량산출서집계표)"/>
      <sheetName val="_2-2_유도(물량산출서집계표)"/>
      <sheetName val="3-1_주차관제"/>
      <sheetName val="3-2_주차-광케이블"/>
      <sheetName val="3-3_층별LPR"/>
      <sheetName val="4-1_유도-광케이블"/>
      <sheetName val="4-2_주차키오스크"/>
      <sheetName val="4-3_4면카메라"/>
      <sheetName val="4-5_CCTV"/>
      <sheetName val="4-6_블럭유도등"/>
      <sheetName val="4-7_입구만차등"/>
      <sheetName val="4-8_비상벨"/>
      <sheetName val="7_공사비집Ā翸"/>
      <sheetName val="1~9_하중계산"/>
      <sheetName val="BSD_(2)"/>
      <sheetName val="_x005f_x0000__㴐ኰ"/>
      <sheetName val="_x005f_x0000__움ᕕ"/>
      <sheetName val="2_실행ﶻ"/>
      <sheetName val="방배동내역_(총괄)"/>
      <sheetName val="NKC_(final)"/>
      <sheetName val="NCR_HEC_6_Opens"/>
      <sheetName val="NCR_HEC_4_Open_&amp;_Vendor_2_Opens"/>
      <sheetName val="무형자산_LS11"/>
      <sheetName val="OH_"/>
      <sheetName val="2_FM_Fee_2차년도"/>
      <sheetName val="3_감가장비"/>
      <sheetName val="SRS_월별_BS1"/>
      <sheetName val="평가&amp;선급_미지급1"/>
      <sheetName val="EXC_IND"/>
      <sheetName val="COLOR별_인쇄"/>
      <sheetName val="Sensitivity_and_GC_Value"/>
      <sheetName val="10_예산_및_원가_계획(02년)"/>
      <sheetName val="TARGETS_BY_MONTH"/>
      <sheetName val="2021_Customer_Targets_By_Month"/>
      <sheetName val="Customer_Data"/>
      <sheetName val="Total_Sales"/>
      <sheetName val="April'21_(2)"/>
      <sheetName val="CLOSED_OUT_LETS_ "/>
      <sheetName val="MANUAL_DE_TOMA_DE_DECISIONES"/>
      <sheetName val="PERS_+_OP`S"/>
      <sheetName val="_손익기01_XL__DePara16"/>
      <sheetName val="입찰내역_Ĉ7"/>
      <sheetName val="Q4_20187"/>
      <sheetName val="Q4_20197"/>
      <sheetName val="Q4_Sum7"/>
      <sheetName val="2020_KPI_LE07"/>
      <sheetName val="match_list7"/>
      <sheetName val="Rate_data7"/>
      <sheetName val="Resumen_(hL_env)7"/>
      <sheetName val="KPI_need_to_input7"/>
      <sheetName val="강남_CRM_11월7"/>
      <sheetName val="Manual_Database6"/>
      <sheetName val="_손익기01_XL_x005f_x005f_x007"/>
      <sheetName val="SEM_x_area6"/>
      <sheetName val="8_Bars5"/>
      <sheetName val="DEX_(2)5"/>
      <sheetName val="TR__KHCode5"/>
      <sheetName val="NDD_CPT5"/>
      <sheetName val="_折扣项_PromotionPlan5"/>
      <sheetName val="CALEY_D__APPC3"/>
      <sheetName val="Inventario_inicial3"/>
      <sheetName val="PROYEC__DE_VENTAS3"/>
      <sheetName val="DIAGEO_VENTURE3"/>
      <sheetName val="MAESTRO_CODIGOS3"/>
      <sheetName val="Por_regional3"/>
      <sheetName val="Por_Proveedor3"/>
      <sheetName val="X_Categoria3"/>
      <sheetName val="Por_Vendedor3"/>
      <sheetName val="Por_Mayoristas3"/>
      <sheetName val="Por_Cliente3"/>
      <sheetName val="Por_producto3"/>
      <sheetName val="Por_producto_cant_3"/>
      <sheetName val="Por_producto_cant__(2)3"/>
      <sheetName val="Por_Vendedor_X_Ciudad3"/>
      <sheetName val="Act_por_cliente3"/>
      <sheetName val="Act_por_Proveedor3"/>
      <sheetName val="Act_por_producto3"/>
      <sheetName val="Valores_de_selección2"/>
      <sheetName val="Project_Count1"/>
      <sheetName val="M&amp;Q_Lead1"/>
      <sheetName val="업무분장_1"/>
      <sheetName val="견적_맵1"/>
      <sheetName val="TOWER_12TON1"/>
      <sheetName val="TOWER_10TON1"/>
      <sheetName val="JIB_CRANE,HOIST1"/>
      <sheetName val="Diesel_Price_1"/>
      <sheetName val="전기요금_산출내역1"/>
      <sheetName val="노원열병합__건축공사기성내역서1"/>
      <sheetName val="문의내용_카테고리_분류(수정X)1"/>
      <sheetName val="Phieu_trinh_ky_cấu_tháp1"/>
      <sheetName val="Phieu_trinh_ky_VTP1"/>
      <sheetName val="KS-VL_rời1"/>
      <sheetName val="Tai_san1"/>
      <sheetName val="Check_dong_tien1"/>
      <sheetName val="Chi_phí_SDTS1"/>
      <sheetName val="Check_COST1"/>
      <sheetName val="DATA_HD1"/>
      <sheetName val="Tong_hop_1TM1"/>
      <sheetName val="NS_Lán_trại1"/>
      <sheetName val="Check_cong_no_NC1"/>
      <sheetName val="Investment_Category1"/>
      <sheetName val="Mot_So_Thuat_Ngu_EN-VI2"/>
      <sheetName val="시스템_개요_유효값1"/>
      <sheetName val="NG_Item1"/>
      <sheetName val="Ref__Spec_Review_양식1"/>
      <sheetName val="Ref__시험항목_테이블1"/>
      <sheetName val="Ref__Search_Result_테이블1"/>
      <sheetName val="20년_동일기간_소테마1"/>
      <sheetName val="control_sheet1"/>
      <sheetName val="JT3_0견적-구11"/>
      <sheetName val="Dropbox_목록1"/>
      <sheetName val="SPT_vs_PHI1"/>
      <sheetName val="수량산출서_(2)1"/>
      <sheetName val="1_수인터널2"/>
      <sheetName val="1-2_설계변경요청서(갑지)1"/>
      <sheetName val="첨부1_(주차관제-_당공)1"/>
      <sheetName val="첨부1-1_설계변경내역서(CCTV)1"/>
      <sheetName val="첨부1-2_(주차관제-변공)1"/>
      <sheetName val="2-6_변공량(추가공사)1"/>
      <sheetName val="_2-1_관제(물량산출서집계표)1"/>
      <sheetName val="_2-2_유도(물량산출서집계표)1"/>
      <sheetName val="3-1_주차관제1"/>
      <sheetName val="3-2_주차-광케이블1"/>
      <sheetName val="3-3_층별LPR1"/>
      <sheetName val="4-1_유도-광케이블1"/>
      <sheetName val="4-2_주차키오스크1"/>
      <sheetName val="4-3_4면카메라1"/>
      <sheetName val="4-5_CCTV1"/>
      <sheetName val="4-6_블럭유도등1"/>
      <sheetName val="4-7_입구만차등1"/>
      <sheetName val="4-8_비상벨1"/>
      <sheetName val="1~9_하중계산1"/>
      <sheetName val="BSD_(2)1"/>
      <sheetName val="방배동내역_(총괄)1"/>
      <sheetName val="NKC_(final)1"/>
      <sheetName val="NCR_HEC_6_Opens1"/>
      <sheetName val="NCR_HEC_4_Open_&amp;_Vendor_2_Open1"/>
      <sheetName val="무형자산_LS111"/>
      <sheetName val="2_FM_Fee_2차년도1"/>
      <sheetName val="3_감가장비1"/>
      <sheetName val="SRS_월별_BS2"/>
      <sheetName val="평가&amp;선급_미지급2"/>
      <sheetName val="EXC_IND1"/>
      <sheetName val="COLOR별_인쇄1"/>
      <sheetName val="Sensitivity_and_GC_Value1"/>
      <sheetName val="10_예산_및_원가_계획(02년)1"/>
      <sheetName val="TARGETS_BY_MONTH1"/>
      <sheetName val="2021_Customer_Targets_By_Month1"/>
      <sheetName val="Customer_Data1"/>
      <sheetName val="Total_Sales1"/>
      <sheetName val="April'21_(2)1"/>
      <sheetName val="MANUAL_DE_TOMA_DE_DECISIONES1"/>
      <sheetName val="PERS_+_OP`S1"/>
      <sheetName val="CLOSED_OUT_LETS__"/>
      <sheetName val="LE (VND)"/>
      <sheetName val="_x005f_x0000__"/>
      <sheetName val="공통비"/>
      <sheetName val="OUTER_A՜"/>
      <sheetName val="KPI"/>
      <sheetName val="WGS TOT KA Segmentation"/>
      <sheetName val="WGSK SEGMENTATION"/>
      <sheetName val="WGSK Venue Segment"/>
      <sheetName val="Segment"/>
      <sheetName val="Instr"/>
      <sheetName val="TM"/>
      <sheetName val="Q2"/>
      <sheetName val="Plant assumptions"/>
      <sheetName val="Plant_assumptions"/>
      <sheetName val="GH GM"/>
      <sheetName val="FES PM"/>
      <sheetName val="FES GM"/>
      <sheetName val="SATZ GM"/>
      <sheetName val="WGS_TOT_KA_Segmentation"/>
      <sheetName val="WGSK_SEGMENTATION"/>
      <sheetName val="WGSK_Venue_Segment"/>
      <sheetName val="JC_A5_原料＿実績"/>
      <sheetName val="滝グラフ"/>
      <sheetName val="년도기부"/>
      <sheetName val="Name_List8"/>
      <sheetName val="Back_Data_110"/>
      <sheetName val="2_주요계수총괄10"/>
      <sheetName val="외주현황_wq19"/>
      <sheetName val="P_M_별11"/>
      <sheetName val="대투_보관자료_변경9"/>
      <sheetName val="Project_Brief10"/>
      <sheetName val="단면_(2)10"/>
      <sheetName val="부대시행1_(2)9"/>
      <sheetName val="1_차입금9"/>
      <sheetName val="근거_및_가정9"/>
      <sheetName val="118_세금과공과10"/>
      <sheetName val="_견적서9"/>
      <sheetName val="Facility_Information10"/>
      <sheetName val="1_본사계정별10"/>
      <sheetName val="3_6_2남양주택배9"/>
      <sheetName val="해외_기술훈련비_(합계)10"/>
      <sheetName val="설산1_나9"/>
      <sheetName val="PAD_TR보호대기초9"/>
      <sheetName val="1월_예산9"/>
      <sheetName val="Utility_Usage_YTN_TOWER9"/>
      <sheetName val="1__시공측량9"/>
      <sheetName val="수종별수량_(2)9"/>
      <sheetName val="전선_및_전선관9"/>
      <sheetName val="설문_평가9"/>
      <sheetName val="B-1_기본정보9"/>
      <sheetName val="납부내역총괄표_(수정)9"/>
      <sheetName val="#1)_투자_구분9"/>
      <sheetName val="Rev__Recon_18"/>
      <sheetName val="1_고객불만건수8"/>
      <sheetName val="1_변경범위8"/>
      <sheetName val="Weekly_Progress(계장)9"/>
      <sheetName val="2013_2월_연결대상9"/>
      <sheetName val="2-2_투자9"/>
      <sheetName val="Proj__Fin_9"/>
      <sheetName val="ITS_Assumptions8"/>
      <sheetName val="7_Utility_Analysis8"/>
      <sheetName val="Operational_Activities8"/>
      <sheetName val="13_포장용역비표준9"/>
      <sheetName val="9_가공부자재표준9"/>
      <sheetName val="8_ROLL표준(TSW)9"/>
      <sheetName val="4_톤당조관량표준9"/>
      <sheetName val="5_조관부자재표준9"/>
      <sheetName val="KEY_CODE9"/>
      <sheetName val="2-1_강사료,교통비_지급명세9"/>
      <sheetName val="HQ_급여_8"/>
      <sheetName val="OF_급여8"/>
      <sheetName val="F_Ma급여8"/>
      <sheetName val="SMT_급여8"/>
      <sheetName val="QC_급여8"/>
      <sheetName val="Sam_sung_급여8"/>
      <sheetName val="Dlock_급여8"/>
      <sheetName val="_thôi_việc_급여8"/>
      <sheetName val="Công_smt8"/>
      <sheetName val="Công_smt_(2)8"/>
      <sheetName val="Detail_smt8"/>
      <sheetName val="Công_QC8"/>
      <sheetName val="Detail_QC_8"/>
      <sheetName val="Công_SS8"/>
      <sheetName val="Detail_SS8"/>
      <sheetName val="Công_FMa8"/>
      <sheetName val="Detail_FMa8"/>
      <sheetName val="Công_OF8"/>
      <sheetName val="Detail_OF8"/>
      <sheetName val="Công_Dlock8"/>
      <sheetName val="Detail_Dlock8"/>
      <sheetName val="Công_thôi_việc8"/>
      <sheetName val="Detail_thôi8"/>
      <sheetName val="C1_3_18"/>
      <sheetName val="실행기성_갑지9"/>
      <sheetName val="Eq__Mobilization8"/>
      <sheetName val="1__작성방식8"/>
      <sheetName val="표)CFT장_조직별_배분8"/>
      <sheetName val="20180214_P&amp;T8"/>
      <sheetName val="Ref__중점_추진_과제별_상세8"/>
      <sheetName val="2_6_三无_(2)8"/>
      <sheetName val="수량산출서_갑지8"/>
      <sheetName val="G_R300경비8"/>
      <sheetName val="AS포장복구_8"/>
      <sheetName val="설_계8"/>
      <sheetName val="Worker_List8"/>
      <sheetName val="GB-IC_Villingen_GG8"/>
      <sheetName val="6월_공嚺㓶가8"/>
      <sheetName val="Exchange_rate8"/>
      <sheetName val="업무_분류(Category)8"/>
      <sheetName val="준검_내역서8"/>
      <sheetName val="날개수량1_58"/>
      <sheetName val="F_월별기성수금현황_8"/>
      <sheetName val="기초정보_코드8"/>
      <sheetName val="#1_Basic8"/>
      <sheetName val="첨부#2_Cash_Flow(현장작성)8"/>
      <sheetName val="3_일반사상8"/>
      <sheetName val="Bank_code8"/>
      <sheetName val="Drop-down_RAW8"/>
      <sheetName val="산자사_운전용품8"/>
      <sheetName val="보고서_표8"/>
      <sheetName val="0__가정_및_결론8"/>
      <sheetName val="1__투자비8"/>
      <sheetName val="2__Rent-roll8"/>
      <sheetName val="3__Funding8"/>
      <sheetName val="4__운영수익8"/>
      <sheetName val="5__운영비용8"/>
      <sheetName val="6_1_N+1년차_NOI_산정8"/>
      <sheetName val="6__부동산매각8"/>
      <sheetName val="7__보유세8"/>
      <sheetName val="8__교통유발부담금8"/>
      <sheetName val="9__BS부속8"/>
      <sheetName val="10__CF(M)8"/>
      <sheetName val="11__IS(M)8"/>
      <sheetName val="12__BS(M)8"/>
      <sheetName val="14__IS(FY)8"/>
      <sheetName val="13__CF(FY)8"/>
      <sheetName val="15__BS(FY)8"/>
      <sheetName val="16__RE(FY)8"/>
      <sheetName val="4_1_월별_에너지_사용량8"/>
      <sheetName val="조도계산서_(도서)8"/>
      <sheetName val="A(Rev_3)8"/>
      <sheetName val="STRAT_PLAN_WKSHT9"/>
      <sheetName val="Sales_Plan_&amp;_other9"/>
      <sheetName val="drop_downs8"/>
      <sheetName val="Basic_Information8"/>
      <sheetName val="7300-1000_119"/>
      <sheetName val="PJT_현황8"/>
      <sheetName val="진행_DATA_(2)8"/>
      <sheetName val="참고)_기준정보8"/>
      <sheetName val="Long_Term_Prices8"/>
      <sheetName val="구분_Table8"/>
      <sheetName val="역T형옹벽(3_0)8"/>
      <sheetName val="외상매출금현황-수정분_A28"/>
      <sheetName val="PF_현황(11년12월)8"/>
      <sheetName val="_손익기01_XL__DePara17"/>
      <sheetName val="입찰내역_Ĉ8"/>
      <sheetName val="Q4_20188"/>
      <sheetName val="Q4_20198"/>
      <sheetName val="Q4_Sum8"/>
      <sheetName val="2020_KPI_LE08"/>
      <sheetName val="match_list8"/>
      <sheetName val="Rate_data8"/>
      <sheetName val="Nigeria_&amp;_Ghana7"/>
      <sheetName val="Resumen_(hL_env)8"/>
      <sheetName val="KPI_need_to_input8"/>
      <sheetName val="강남_CRM_11월8"/>
      <sheetName val="Manual_Database7"/>
      <sheetName val="_손익기01_XL_x005f_x005f_x008"/>
      <sheetName val="SEM_x_area7"/>
      <sheetName val="8_Bars6"/>
      <sheetName val="DEX_(2)6"/>
      <sheetName val="TR__KHCode6"/>
      <sheetName val="NDD_CPT6"/>
      <sheetName val="_折扣项_PromotionPlan6"/>
      <sheetName val="CALEY_D__APPC4"/>
      <sheetName val="Inventario_inicial4"/>
      <sheetName val="PROYEC__DE_VENTAS4"/>
      <sheetName val="DIAGEO_VENTURE4"/>
      <sheetName val="MAESTRO_CODIGOS4"/>
      <sheetName val="Por_regional4"/>
      <sheetName val="Por_Proveedor4"/>
      <sheetName val="X_Categoria4"/>
      <sheetName val="Por_Vendedor4"/>
      <sheetName val="Por_Mayoristas4"/>
      <sheetName val="Por_Cliente4"/>
      <sheetName val="Por_producto4"/>
      <sheetName val="Por_producto_cant_4"/>
      <sheetName val="Por_producto_cant__(2)4"/>
      <sheetName val="Por_Vendedor_X_Ciudad4"/>
      <sheetName val="Act_por_cliente4"/>
      <sheetName val="Act_por_Proveedor4"/>
      <sheetName val="Act_por_producto4"/>
      <sheetName val="Valores_de_selección3"/>
      <sheetName val="Project_Count2"/>
      <sheetName val="M&amp;Q_Lead2"/>
      <sheetName val="업무분장_2"/>
      <sheetName val="견적_맵2"/>
      <sheetName val="TOWER_12TON2"/>
      <sheetName val="TOWER_10TON2"/>
      <sheetName val="JIB_CRANE,HOIST2"/>
      <sheetName val="Diesel_Price_2"/>
      <sheetName val="전기요금_산출내역2"/>
      <sheetName val="노원열병합__건축공사기성내역서2"/>
      <sheetName val="문의내용_카테고리_분류(수정X)2"/>
      <sheetName val="Phieu_trinh_ky_cấu_tháp2"/>
      <sheetName val="Phieu_trinh_ky_VTP2"/>
      <sheetName val="KS-VL_rời2"/>
      <sheetName val="Tai_san2"/>
      <sheetName val="Check_dong_tien2"/>
      <sheetName val="Chi_phí_SDTS2"/>
      <sheetName val="Check_COST2"/>
      <sheetName val="DATA_HD2"/>
      <sheetName val="Tong_hop_1TM2"/>
      <sheetName val="NS_Lán_trại2"/>
      <sheetName val="Check_cong_no_NC2"/>
      <sheetName val="Investment_Category2"/>
      <sheetName val="Mot_So_Thuat_Ngu_EN-VI3"/>
      <sheetName val="시스템_개요_유효값2"/>
      <sheetName val="NG_Item2"/>
      <sheetName val="Ref__Spec_Review_양식2"/>
      <sheetName val="Ref__시험항목_테이블2"/>
      <sheetName val="Ref__Search_Result_테이블2"/>
      <sheetName val="20년_동일기간_소테마2"/>
      <sheetName val="control_sheet2"/>
      <sheetName val="JT3_0견적-구12"/>
      <sheetName val="Dropbox_목록2"/>
      <sheetName val="SPT_vs_PHI2"/>
      <sheetName val="수량산출서_(2)2"/>
      <sheetName val="1_수인터널3"/>
      <sheetName val="1-2_설계변경요청서(갑지)2"/>
      <sheetName val="첨부1_(주차관제-_당공)2"/>
      <sheetName val="첨부1-1_설계변경내역서(CCTV)2"/>
      <sheetName val="첨부1-2_(주차관제-변공)2"/>
      <sheetName val="2-6_변공량(추가공사)2"/>
      <sheetName val="_2-1_관제(물량산출서집계표)2"/>
      <sheetName val="_2-2_유도(물량산출서집계표)2"/>
      <sheetName val="3-1_주차관제2"/>
      <sheetName val="3-2_주차-광케이블2"/>
      <sheetName val="3-3_층별LPR2"/>
      <sheetName val="4-1_유도-광케이블2"/>
      <sheetName val="4-2_주차키오스크2"/>
      <sheetName val="4-3_4면카메라2"/>
      <sheetName val="4-5_CCTV2"/>
      <sheetName val="4-6_블럭유도등2"/>
      <sheetName val="4-7_입구만차등2"/>
      <sheetName val="4-8_비상벨2"/>
      <sheetName val="1~9_하중계산2"/>
      <sheetName val="BSD_(2)2"/>
      <sheetName val="방배동내역_(총괄)2"/>
      <sheetName val="NKC_(final)2"/>
      <sheetName val="NCR_HEC_6_Opens2"/>
      <sheetName val="NCR_HEC_4_Open_&amp;_Vendor_2_Open2"/>
      <sheetName val="무형자산_LS112"/>
      <sheetName val="2_FM_Fee_2차년도2"/>
      <sheetName val="3_감가장비2"/>
      <sheetName val="SRS_월별_BS3"/>
      <sheetName val="평가&amp;선급_미지급3"/>
      <sheetName val="EXC_IND2"/>
      <sheetName val="COLOR별_인쇄2"/>
      <sheetName val="Sensitivity_and_GC_Value2"/>
      <sheetName val="10_예산_및_원가_계획(02년)2"/>
      <sheetName val="TARGETS_BY_MONTH2"/>
      <sheetName val="2021_Customer_Targets_By_Month2"/>
      <sheetName val="Customer_Data2"/>
      <sheetName val="Total_Sales2"/>
      <sheetName val="April'21_(2)2"/>
      <sheetName val="MANUAL_DE_TOMA_DE_DECISIONES2"/>
      <sheetName val="PERS_+_OP`S2"/>
      <sheetName val="CLOSED_OUT_LETS__1"/>
      <sheetName val="Indicadores"/>
      <sheetName val="Nomenclature"/>
      <sheetName val="Appendix"/>
      <sheetName val="Plant Micro Index Weekly"/>
      <sheetName val="TO_Data_Base33"/>
      <sheetName val="YTD_Summary32"/>
      <sheetName val="Month_Summary32"/>
      <sheetName val="Trial_Balance_MAY_200932"/>
      <sheetName val="TB_Pivot32"/>
      <sheetName val="total_per_LB_LB232"/>
      <sheetName val="Trial_Balance_Vlookup32"/>
      <sheetName val="Trial_Balance_APRIL_200932"/>
      <sheetName val="Roll_Out_AQ32"/>
      <sheetName val="Evolução_mandamentos32"/>
      <sheetName val="Planilha_resultados31"/>
      <sheetName val="Historico_200331"/>
      <sheetName val="Sig_Cycles_Accts_&amp;_Processes31"/>
      <sheetName val="Fixed_ZBB25"/>
      <sheetName val="E_法规NC25"/>
      <sheetName val="3_ISo_YTD25"/>
      <sheetName val="Données_LMU25"/>
      <sheetName val="Brazil_Sovereign25"/>
      <sheetName val="Resumen_Costo25"/>
      <sheetName val="Extract_Loss25"/>
      <sheetName val="QA_跟踪记录表25"/>
      <sheetName val="5_125"/>
      <sheetName val="Base_de_Dados25"/>
      <sheetName val="Como_Estamos25"/>
      <sheetName val="Controls_data27"/>
      <sheetName val="RG_Depots25"/>
      <sheetName val="material_data25"/>
      <sheetName val="other_data25"/>
      <sheetName val="Database_(RUR)Mar_YTD25"/>
      <sheetName val="SKU_Mapping25"/>
      <sheetName val="Drop_Down25"/>
      <sheetName val="Raw_Data25"/>
      <sheetName val="EBM-2_GHQ25"/>
      <sheetName val="Base_PEF26"/>
      <sheetName val="Testing_Template_Guidance25"/>
      <sheetName val="Test_Programs25"/>
      <sheetName val="Dados_BLP25"/>
      <sheetName val="FJJX_Bud_IB24"/>
      <sheetName val="JOB_PROFILE_-_LAS25"/>
      <sheetName val="ARdistr_(2)25"/>
      <sheetName val="look-up_data24"/>
      <sheetName val="Prd_Hierarchy(产品层级)24"/>
      <sheetName val="Com_(2PK)24"/>
      <sheetName val="Project_Code24"/>
      <sheetName val="요일_테이블25"/>
      <sheetName val="요일_테이블_(2)24"/>
      <sheetName val="Prd_Hierarchy(产品层次)24"/>
      <sheetName val="전사_PL26"/>
      <sheetName val="자금_제외_PL26"/>
      <sheetName val="자금_PL26"/>
      <sheetName val="전사_BS26"/>
      <sheetName val="자금_제외_BS26"/>
      <sheetName val="자금_BS26"/>
      <sheetName val="BS_계정_설명26"/>
      <sheetName val="_Cash_Flow(전사)26"/>
      <sheetName val="_Cash_Flow(자금제외)26"/>
      <sheetName val="_Cash_Flow(자금)26"/>
      <sheetName val="ROIC_26"/>
      <sheetName val="인건비_명세26"/>
      <sheetName val="판관비_명세26"/>
      <sheetName val="OH_Cost경비(내역)26"/>
      <sheetName val="OH_Cost경비(배부기준)26"/>
      <sheetName val="기타수지&amp;특별손익_명세26"/>
      <sheetName val="업무연락_(2)25"/>
      <sheetName val="제시_손익계산서25"/>
      <sheetName val="01_02월_성과급26"/>
      <sheetName val="M_7회차_담금_계획25"/>
      <sheetName val="팀별_실적25"/>
      <sheetName val="팀별_실적_(환산)25"/>
      <sheetName val="4__Inj_투자상세내역25"/>
      <sheetName val="3__Blow_투자_상세내역25"/>
      <sheetName val="Process_List25"/>
      <sheetName val="7_(2)25"/>
      <sheetName val="_손익기01_XL24"/>
      <sheetName val="Income_Stmt24"/>
      <sheetName val="drop_down_list24"/>
      <sheetName val="[손익기01_XL_x005f_x0000__x005f_x0000_DePara24"/>
      <sheetName val="Quarterly_LBO_Model24"/>
      <sheetName val="Figures_Report23"/>
      <sheetName val="[손익기01_XL24"/>
      <sheetName val="_손익기01_XL_x005f_x0000__x005f_x0000_DePara24"/>
      <sheetName val="Fare_prices23"/>
      <sheetName val="Hotel_prices23"/>
      <sheetName val="Set_Up24"/>
      <sheetName val="15년_BL_사계24"/>
      <sheetName val="1_종합손익(도급)24"/>
      <sheetName val="1_종합손익(주택,개발)24"/>
      <sheetName val="2_실행예산24"/>
      <sheetName val="2_2과부족24"/>
      <sheetName val="2_3원가절감24"/>
      <sheetName val="8_외주비집행현황24"/>
      <sheetName val="9_자재비24"/>
      <sheetName val="10_현장집행24"/>
      <sheetName val="3_추가원가24"/>
      <sheetName val="3_추가원가_(2)24"/>
      <sheetName val="4_사전공사24"/>
      <sheetName val="5_추정공사비24"/>
      <sheetName val="6_금융비용24"/>
      <sheetName val="7_공사비집행현황(총괄)24"/>
      <sheetName val="11_1생산성24"/>
      <sheetName val="11_2인원산출24"/>
      <sheetName val="Classification_分类23"/>
      <sheetName val="tab_STATUS_DO_PROCESSO_23"/>
      <sheetName val="Perf__Plan__Diário123"/>
      <sheetName val="In_(2)23"/>
      <sheetName val="__한국_AMP_ASP-23_판매가격__23"/>
      <sheetName val="CC_Down_load_071623"/>
      <sheetName val="변경실행(2차)_23"/>
      <sheetName val="나_출고23"/>
      <sheetName val="나_입고23"/>
      <sheetName val="09년_인건비(속리산)23"/>
      <sheetName val="합산목표(감가+57_5)23"/>
      <sheetName val="제조원가_원단위_분석23"/>
      <sheetName val="종합표양식(품의_&amp;_입고)_223"/>
      <sheetName val="원가관리_(동월대비)23"/>
      <sheetName val="b_balju_(2)23"/>
      <sheetName val="2-2_매출분석23"/>
      <sheetName val="몰드시스템_리스트23"/>
      <sheetName val="11_외화채무증권(AFS,HTM)0823"/>
      <sheetName val="13_감액TEST_0823"/>
      <sheetName val="12년_CF(9월)23"/>
      <sheetName val="중기조종사_단위단가23"/>
      <sheetName val="6PILE__(돌출)23"/>
      <sheetName val="기성청구_공문23"/>
      <sheetName val="Sheet1_(2)23"/>
      <sheetName val="CLASIFICACION_DE_AI23"/>
      <sheetName val="Base_da_Datos23"/>
      <sheetName val="slide_24_cat_A23"/>
      <sheetName val="slide_82_cat_b23"/>
      <sheetName val="Dados_dos_Produtos23"/>
      <sheetName val="09~10년_매출계획23"/>
      <sheetName val="1_MDF1공장23"/>
      <sheetName val="Incident_유형구분표23"/>
      <sheetName val="3YP2016-Bottom_up22"/>
      <sheetName val="DD_list23"/>
      <sheetName val="Base_de_Datos22"/>
      <sheetName val="Clasif_22"/>
      <sheetName val="Supply_Cost_Centers22"/>
      <sheetName val="Cond__Inseguros22"/>
      <sheetName val="Comp__Inseguros22"/>
      <sheetName val="Lista_de_datos22"/>
      <sheetName val="MASTER_APP22"/>
      <sheetName val="2_카드채권(대출포함)22"/>
      <sheetName val="表21_净利润调节表22"/>
      <sheetName val="Lista_CI22"/>
      <sheetName val="Dashboard_Prevención_Riesgos_21"/>
      <sheetName val="TOP_KPIs_MTM21"/>
      <sheetName val="PLAN_DE_ACCION21"/>
      <sheetName val="Faro_de_Indicadores21"/>
      <sheetName val="Farol_Acciones22"/>
      <sheetName val="Lista_de_Entrenamientos22"/>
      <sheetName val="Unidades_SAC-REVENDA23"/>
      <sheetName val="FornecM_Check21"/>
      <sheetName val="Share_Price_200222"/>
      <sheetName val="_DD_List22"/>
      <sheetName val="BEP_加薪_KPI21"/>
      <sheetName val="Estratificación_AI21"/>
      <sheetName val="condicion_inseguras21"/>
      <sheetName val="Actos_Inseguros21"/>
      <sheetName val="Control_de_incidentes21"/>
      <sheetName val="Plan_de_Acción21"/>
      <sheetName val="Issues_List_Payments21"/>
      <sheetName val="do_not_delete21"/>
      <sheetName val="Grafica_Actos21"/>
      <sheetName val="APAC_S21"/>
      <sheetName val="APAC_N21"/>
      <sheetName val="Slide_output21"/>
      <sheetName val="[손익기01_XL??DePara21"/>
      <sheetName val="Farol_Metas21"/>
      <sheetName val="Mod_Relac_21"/>
      <sheetName val="Condiciones_SyE21"/>
      <sheetName val="REALxMETA_-_CERVEJA23"/>
      <sheetName val="REALxMETA_-_REFRI23"/>
      <sheetName val="Directrices_de_Metas_201721"/>
      <sheetName val="Data_validation21"/>
      <sheetName val="_손익기01_XL_x005f_x005f_x005f_x0000__x005f_x005f_21"/>
      <sheetName val="Hazards_Analysis-隐患分析21"/>
      <sheetName val="F08_-_Asia_Pac_Full_Year_Q322"/>
      <sheetName val="Top_Priorities22"/>
      <sheetName val="Listco_Stock22"/>
      <sheetName val="Intl_Purchase22"/>
      <sheetName val="FY_outlook22"/>
      <sheetName val="CY_outlook22"/>
      <sheetName val="Cash_metrics22"/>
      <sheetName val="P6_722"/>
      <sheetName val="DATOS_BASE21"/>
      <sheetName val="97_사업추정(WEKI)21"/>
      <sheetName val="Tong_hop21"/>
      <sheetName val="95_1_1이후취득자산(숨기기상태)21"/>
      <sheetName val="sum1_(2)21"/>
      <sheetName val="3_바닥판설계21"/>
      <sheetName val="6월_공정외주21"/>
      <sheetName val="2_대외공문21"/>
      <sheetName val="2_총괄표21"/>
      <sheetName val="입출재고현황_(2)21"/>
      <sheetName val="504전기실_동부하-L21"/>
      <sheetName val="OUTER_AREA(겹침없음)21"/>
      <sheetName val="EL_표면적21"/>
      <sheetName val="TRE_TABLE21"/>
      <sheetName val="입찰내역_발주처_양식21"/>
      <sheetName val="POC_LIST21"/>
      <sheetName val="turnover_reason퇴직사유21"/>
      <sheetName val="SKU_Basic_Data21"/>
      <sheetName val="Entity_Target21"/>
      <sheetName val="DETALLE_MENSUAL21"/>
      <sheetName val="Drop-down_List20"/>
      <sheetName val="by_DD20"/>
      <sheetName val="VALIDACION_DE_DATOS20"/>
      <sheetName val="Jul-Sep_Actual_cost_(2)20"/>
      <sheetName val="Check_Qualidade19"/>
      <sheetName val="De_Para20"/>
      <sheetName val="Check_Aderencia19"/>
      <sheetName val="_손익기01_XL_x005f_x0000__x019"/>
      <sheetName val="부재료_비교(11년_vs_10년)19"/>
      <sheetName val="Base_Farol19"/>
      <sheetName val="Gerencial_IL19"/>
      <sheetName val="Ventas_Campo19"/>
      <sheetName val="ACTOS_POR_RIESGO19"/>
      <sheetName val="drop_lists19"/>
      <sheetName val="MRL_NON_SUPPLY_URU19"/>
      <sheetName val="AIIM_-_Empresas_Ext_201219"/>
      <sheetName val="KPIs_Hana19"/>
      <sheetName val="Catalago_de_refacciones_19"/>
      <sheetName val="Existencias_al_07-Nov-201219"/>
      <sheetName val="Check_GG19"/>
      <sheetName val="Sheet3_(2)19"/>
      <sheetName val="Nombre_de_SOP19"/>
      <sheetName val="Lao_&amp;_Cam19"/>
      <sheetName val="Hoegaarden_201919"/>
      <sheetName val="Lao_&amp;_Cam_201919"/>
      <sheetName val="Malaysia_201919"/>
      <sheetName val="Singapore_201919"/>
      <sheetName val="Sheet2_(2)19"/>
      <sheetName val="요일_테이블_19"/>
      <sheetName val="Other_Listings19"/>
      <sheetName val="2__Indicadores19"/>
      <sheetName val="Ta_19"/>
      <sheetName val="Lista_de_Entrenamientos_RSO19"/>
      <sheetName val="Tablero_SDG22"/>
      <sheetName val="Lista_Areas22"/>
      <sheetName val="One_Page22"/>
      <sheetName val="Sub-Productos_HN20"/>
      <sheetName val="Eficiencia_linea19"/>
      <sheetName val="_mngt_Pillar19"/>
      <sheetName val="Pauta_RPS_Distribuição18"/>
      <sheetName val="Estoque_(2)18"/>
      <sheetName val="BNR_2012_в_ящике18"/>
      <sheetName val="Comp_Inseguros18"/>
      <sheetName val="DO_NOT_MOVE18"/>
      <sheetName val="DATOS_DE_VALIDACIÓN18"/>
      <sheetName val="Datos_con18"/>
      <sheetName val="_Datos_Cond_18"/>
      <sheetName val="INGRESO_(2)18"/>
      <sheetName val="PG-K1610_(UEN_Areas)MNG18"/>
      <sheetName val="DATOS_GEN_18"/>
      <sheetName val="NUEVOS_CRITERIOS18"/>
      <sheetName val="Condiciones_Agua18"/>
      <sheetName val="__한국_AMP_ASP-23_판㧤가격__17"/>
      <sheetName val="11_䡸화채무줝ⴌ(AFS,HTM)0817"/>
      <sheetName val="Drop_list17"/>
      <sheetName val="FX_Rates17"/>
      <sheetName val="Dropdown_list17"/>
      <sheetName val="Vagas_x_Candidatos17"/>
      <sheetName val="Proced_17"/>
      <sheetName val="Cut_Machine_Summary17"/>
      <sheetName val="Control_de_Fallas17"/>
      <sheetName val="Setup_for_Templates17"/>
      <sheetName val="Datos_emp17"/>
      <sheetName val="Validation_lists17"/>
      <sheetName val="TIPO_DE_ACTO17"/>
      <sheetName val="CRITICIDAD_DE_CI17"/>
      <sheetName val="Catálogo_de_CI17"/>
      <sheetName val="%_CUMPLIMIENTO17"/>
      <sheetName val="%_cumplimiento_17"/>
      <sheetName val="CALIFICACIONES_201915"/>
      <sheetName val="Lev_4_360_deg_check_Crit_Task15"/>
      <sheetName val="Lev_4_Chk_IC_Stock_Crit_Task15"/>
      <sheetName val="Lev_4_WMS_Putaway_Crit_Task15"/>
      <sheetName val="Listas_y_equipos_a_evaluar17"/>
      <sheetName val="Data_Reporte17"/>
      <sheetName val="Read_me17"/>
      <sheetName val="PDA_BOP14"/>
      <sheetName val="Análise_Tempos14"/>
      <sheetName val="Listas_desplegables12"/>
      <sheetName val="Validação_de_Dados14"/>
      <sheetName val="Status_de_Usuario12"/>
      <sheetName val="Resumen_General12"/>
      <sheetName val="Cátalogo_de_CI12"/>
      <sheetName val="Hoja2_(2)12"/>
      <sheetName val="Technology_check_list12"/>
      <sheetName val="Actos_y_Condiciones_12"/>
      <sheetName val="NO_BORRAR12"/>
      <sheetName val="Champions_List16"/>
      <sheetName val="NAZ_Strategy15"/>
      <sheetName val="Daily_Dashboard17"/>
      <sheetName val="Incentivo_Automóvil14"/>
      <sheetName val="Mapeo_SKUs17"/>
      <sheetName val="Vol_(Ds)17"/>
      <sheetName val="Vol_(Ka)17"/>
      <sheetName val="Vol_(Oth)17"/>
      <sheetName val="Vol_(Oth)_Cortesias17"/>
      <sheetName val="INPUT-Cust_Sugg_Margin(Ds)17"/>
      <sheetName val="On_Invoice17"/>
      <sheetName val="INPUT-Cust_Sugg_Margin(Ka)17"/>
      <sheetName val="INPUT_SKUs17"/>
      <sheetName val="Brand_P&amp;L15"/>
      <sheetName val="SUPERMONT_P15"/>
      <sheetName val="Data_selection15"/>
      <sheetName val="1_30"/>
      <sheetName val="Customer_&amp;_SO15"/>
      <sheetName val="Session_Proposal15"/>
      <sheetName val="No_llenar_14"/>
      <sheetName val="PROCESS_MD14"/>
      <sheetName val="Formato_checklist_Lab12"/>
      <sheetName val="Project_List13"/>
      <sheetName val="Dropdown_Menu13"/>
      <sheetName val="Lista_de_Motivos14"/>
      <sheetName val="Ponto_Crítico_-_Resp__Plano14"/>
      <sheetName val="Lista_Funcionários_(2)14"/>
      <sheetName val="PAINEL_RECOLHA_CRÉDITO14"/>
      <sheetName val="Gráficos_-_CDD14"/>
      <sheetName val="Tipo_Viaje11"/>
      <sheetName val="Flota_y_Personal11"/>
      <sheetName val="TO_TTZ11"/>
      <sheetName val="CATÁLOGO_DE_PELIGROS11"/>
      <sheetName val="Выпадающие_списки13"/>
      <sheetName val="유류대_현황12"/>
      <sheetName val="2_3_Projects_Status12"/>
      <sheetName val="mapping_(2)12"/>
      <sheetName val="Ref_12"/>
      <sheetName val="SOP_Freshness12"/>
      <sheetName val="1__템플릿12"/>
      <sheetName val="2__작성_참고사항12"/>
      <sheetName val="Master_Data12"/>
      <sheetName val="Consolidated_Project_List12"/>
      <sheetName val="Fixed_Cost12"/>
      <sheetName val="Dimension_IN_Sheet1!D191212"/>
      <sheetName val="Dimension_IN_191212"/>
      <sheetName val="Razão_Social11"/>
      <sheetName val="Manage_to_Sustain11"/>
      <sheetName val="Packages_Info11"/>
      <sheetName val="Meeting_List11"/>
      <sheetName val="3__Training_&amp;_travel11"/>
      <sheetName val="info_for_drop_box11"/>
      <sheetName val="COE_Scope_-_Strategic_Project11"/>
      <sheetName val="SEGUIMIENTO_SEMANAL11"/>
      <sheetName val="2020_MMR1211"/>
      <sheetName val="입문_트랜드(종합분석)11"/>
      <sheetName val="Master_CE11"/>
      <sheetName val="CE_Final_11"/>
      <sheetName val="OL_LIST11"/>
      <sheetName val="YTD_GUEST_LIST11"/>
      <sheetName val="Session_Full_list11"/>
      <sheetName val="FOOD_PAYMENT_update_JAN11"/>
      <sheetName val="Rate_card_F19_11"/>
      <sheetName val="Master_Plan__(update)11"/>
      <sheetName val="The_KPI_11"/>
      <sheetName val="Mentor_Plan_11"/>
      <sheetName val="Master_Plan_11"/>
      <sheetName val="Tier_1_GOV_PC_Networking_11"/>
      <sheetName val="Tier_1_LBO_11"/>
      <sheetName val="Preferred_Option11"/>
      <sheetName val="FILIAL_MINAS11"/>
      <sheetName val="_손익기01_XL_x005f_x0000__x005f_x005f_x011"/>
      <sheetName val="KPIs-_TTP,_PTP,_People_Turnov11"/>
      <sheetName val="1월_목표11"/>
      <sheetName val="POCM_배송지11"/>
      <sheetName val="RyNV_detectados_11"/>
      <sheetName val="Curva_202110"/>
      <sheetName val="Por_PPR11"/>
      <sheetName val="Mapping_9"/>
      <sheetName val="WS_DB9"/>
      <sheetName val="Region_9"/>
      <sheetName val="SKU_DB9"/>
      <sheetName val="SAP_info9"/>
      <sheetName val="Target_Book9"/>
      <sheetName val="10_麦汁CIP清洗标准水量9"/>
      <sheetName val="데이터_유효성_목록9"/>
      <sheetName val="Ref_New_Contract_Model9"/>
      <sheetName val="_9"/>
      <sheetName val="Lista_AI9"/>
      <sheetName val="CRITERIOS_DE_AI11"/>
      <sheetName val="Template_HN9"/>
      <sheetName val="Lista_d9"/>
      <sheetName val="Name_List9"/>
      <sheetName val="Back_Data_111"/>
      <sheetName val="2_주요계수총괄11"/>
      <sheetName val="외주현황_wq110"/>
      <sheetName val="P_M_별12"/>
      <sheetName val="대투_보관자료_변경10"/>
      <sheetName val="Project_Brief11"/>
      <sheetName val="단면_(2)11"/>
      <sheetName val="부대시행1_(2)10"/>
      <sheetName val="1_차입금10"/>
      <sheetName val="근거_및_가정10"/>
      <sheetName val="118_세금과공과11"/>
      <sheetName val="_견적서10"/>
      <sheetName val="Facility_Information11"/>
      <sheetName val="1_본사계정별11"/>
      <sheetName val="3_6_2남양주택배10"/>
      <sheetName val="해외_기술훈련비_(합계)11"/>
      <sheetName val="설산1_나10"/>
      <sheetName val="PAD_TR보호대기초10"/>
      <sheetName val="1월_예산10"/>
      <sheetName val="Utility_Usage_YTN_TOWER10"/>
      <sheetName val="1__시공측량10"/>
      <sheetName val="수종별수량_(2)10"/>
      <sheetName val="전선_및_전선관10"/>
      <sheetName val="설문_평가10"/>
      <sheetName val="B-1_기본정보10"/>
      <sheetName val="납부내역총괄표_(수정)10"/>
      <sheetName val="#1)_투자_구분10"/>
      <sheetName val="Rev__Recon_19"/>
      <sheetName val="1_고객불만건수9"/>
      <sheetName val="1_변경범위9"/>
      <sheetName val="Weekly_Progress(계장)10"/>
      <sheetName val="2013_2월_연결대상10"/>
      <sheetName val="2-2_투자10"/>
      <sheetName val="Proj__Fin_10"/>
      <sheetName val="ITS_Assumptions9"/>
      <sheetName val="7_Utility_Analysis9"/>
      <sheetName val="Operational_Activities9"/>
      <sheetName val="13_포장용역비표준10"/>
      <sheetName val="9_가공부자재표준10"/>
      <sheetName val="8_ROLL표준(TSW)10"/>
      <sheetName val="4_톤당조관량표준10"/>
      <sheetName val="5_조관부자재표준10"/>
      <sheetName val="KEY_CODE10"/>
      <sheetName val="2-1_강사료,교통비_지급명세10"/>
      <sheetName val="HQ_급여_9"/>
      <sheetName val="OF_급여9"/>
      <sheetName val="F_Ma급여9"/>
      <sheetName val="SMT_급여9"/>
      <sheetName val="QC_급여9"/>
      <sheetName val="Sam_sung_급여9"/>
      <sheetName val="Dlock_급여9"/>
      <sheetName val="_thôi_việc_급여9"/>
      <sheetName val="Công_smt9"/>
      <sheetName val="Công_smt_(2)9"/>
      <sheetName val="Detail_smt9"/>
      <sheetName val="Công_QC9"/>
      <sheetName val="Detail_QC_9"/>
      <sheetName val="Công_SS9"/>
      <sheetName val="Detail_SS9"/>
      <sheetName val="Công_FMa9"/>
      <sheetName val="Detail_FMa9"/>
      <sheetName val="Công_OF9"/>
      <sheetName val="Detail_OF9"/>
      <sheetName val="Công_Dlock9"/>
      <sheetName val="Detail_Dlock9"/>
      <sheetName val="Công_thôi_việc9"/>
      <sheetName val="Detail_thôi9"/>
      <sheetName val="C1_3_19"/>
      <sheetName val="실행기성_갑지10"/>
      <sheetName val="Eq__Mobilization9"/>
      <sheetName val="1__작성방식9"/>
      <sheetName val="표)CFT장_조직별_배분9"/>
      <sheetName val="20180214_P&amp;T9"/>
      <sheetName val="Ref__중점_추진_과제별_상세9"/>
      <sheetName val="2_6_三无_(2)9"/>
      <sheetName val="수량산출서_갑지9"/>
      <sheetName val="G_R300경비9"/>
      <sheetName val="AS포장복구_9"/>
      <sheetName val="설_계9"/>
      <sheetName val="Worker_List9"/>
      <sheetName val="GB-IC_Villingen_GG9"/>
      <sheetName val="6월_공嚺㓶가9"/>
      <sheetName val="Exchange_rate9"/>
      <sheetName val="업무_분류(Category)9"/>
      <sheetName val="준검_내역서9"/>
      <sheetName val="날개수량1_59"/>
      <sheetName val="F_월별기성수금현황_9"/>
      <sheetName val="기초정보_코드9"/>
      <sheetName val="#1_Basic9"/>
      <sheetName val="첨부#2_Cash_Flow(현장작성)9"/>
      <sheetName val="3_일반사상9"/>
      <sheetName val="Bank_code9"/>
      <sheetName val="Drop-down_RAW9"/>
      <sheetName val="산자사_운전용품9"/>
      <sheetName val="보고서_표9"/>
      <sheetName val="0__가정_및_결론9"/>
      <sheetName val="1__투자비9"/>
      <sheetName val="2__Rent-roll9"/>
      <sheetName val="3__Funding9"/>
      <sheetName val="4__운영수익9"/>
      <sheetName val="5__운영비용9"/>
      <sheetName val="6_1_N+1년차_NOI_산정9"/>
      <sheetName val="6__부동산매각9"/>
      <sheetName val="7__보유세9"/>
      <sheetName val="8__교통유발부담금9"/>
      <sheetName val="9__BS부속9"/>
      <sheetName val="10__CF(M)9"/>
      <sheetName val="11__IS(M)9"/>
      <sheetName val="12__BS(M)9"/>
      <sheetName val="14__IS(FY)9"/>
      <sheetName val="13__CF(FY)9"/>
      <sheetName val="15__BS(FY)9"/>
      <sheetName val="16__RE(FY)9"/>
      <sheetName val="4_1_월별_에너지_사용량9"/>
      <sheetName val="조도계산서_(도서)9"/>
      <sheetName val="A(Rev_3)9"/>
      <sheetName val="STRAT_PLAN_WKSHT10"/>
      <sheetName val="Sales_Plan_&amp;_other10"/>
      <sheetName val="drop_downs9"/>
      <sheetName val="Basic_Information9"/>
      <sheetName val="7300-1000_1110"/>
      <sheetName val="PJT_현황9"/>
      <sheetName val="진행_DATA_(2)9"/>
      <sheetName val="참고)_기준정보9"/>
      <sheetName val="Long_Term_Prices9"/>
      <sheetName val="구분_Table9"/>
      <sheetName val="역T형옹벽(3_0)9"/>
      <sheetName val="외상매출금현황-수정분_A29"/>
      <sheetName val="PF_현황(11년12월)9"/>
      <sheetName val="_손익기01_XL__DePara18"/>
      <sheetName val="입찰내역_Ĉ9"/>
      <sheetName val="Q4_20189"/>
      <sheetName val="Q4_20199"/>
      <sheetName val="Q4_Sum9"/>
      <sheetName val="2020_KPI_LE09"/>
      <sheetName val="match_list9"/>
      <sheetName val="Rate_data9"/>
      <sheetName val="Catalogo_Cursos9"/>
      <sheetName val="Catalogo_Cursos_9"/>
      <sheetName val="Check_People9"/>
      <sheetName val="AVANCE_PROGRAMACION9"/>
      <sheetName val="Cumplimiento_por_Entrenamiento9"/>
      <sheetName val="Cumplimiento_del_Plan_por_área9"/>
      <sheetName val="CAPTURA_ENE_MAY9"/>
      <sheetName val="tablas_cuadrillas9"/>
      <sheetName val="Base_de_Datos_de_Activos_9"/>
      <sheetName val="PIVOT_ADHERENCIA9"/>
      <sheetName val="Steps_of_Committe_9"/>
      <sheetName val="IC's_(2)9"/>
      <sheetName val="Participación_en_entrenamie_(29"/>
      <sheetName val="Detalle_para_correctivo_excep_9"/>
      <sheetName val="Puerto_Rico9"/>
      <sheetName val="AI_OYS_Acum9"/>
      <sheetName val="Boletas_Condiciones9"/>
      <sheetName val="1_112"/>
      <sheetName val="1_211"/>
      <sheetName val="2_1-Pareto9"/>
      <sheetName val="Datos_Mensuales9"/>
      <sheetName val="Indicador_EE_Mensual9"/>
      <sheetName val="Nigeria_&amp;_Ghana8"/>
      <sheetName val="Resumen_(hL_env)9"/>
      <sheetName val="KPI_need_to_input9"/>
      <sheetName val="강남_CRM_11월9"/>
      <sheetName val="Plan_de_Acción_MAZ8"/>
      <sheetName val="Manual_Database8"/>
      <sheetName val="Probability_and_Consequence8"/>
      <sheetName val="_손익기01_XL_x005f_x005f_x009"/>
      <sheetName val="Total_marcas8"/>
      <sheetName val="Fase_18"/>
      <sheetName val="Fase_28"/>
      <sheetName val="Fase_38"/>
      <sheetName val="SEM_x_area8"/>
      <sheetName val="DEX_(2)7"/>
      <sheetName val="TR__KHCode7"/>
      <sheetName val="NDD_CPT7"/>
      <sheetName val="_折扣项_PromotionPlan7"/>
      <sheetName val="8_Bars7"/>
      <sheetName val="CALEY_D__APPC5"/>
      <sheetName val="Inventario_inicial5"/>
      <sheetName val="PROYEC__DE_VENTAS5"/>
      <sheetName val="Valores_de_selección4"/>
      <sheetName val="DIAGEO_VENTURE5"/>
      <sheetName val="MAESTRO_CODIGOS5"/>
      <sheetName val="Por_regional5"/>
      <sheetName val="Por_Proveedor5"/>
      <sheetName val="X_Categoria5"/>
      <sheetName val="Por_Vendedor5"/>
      <sheetName val="Por_Mayoristas5"/>
      <sheetName val="Por_Cliente5"/>
      <sheetName val="Por_producto5"/>
      <sheetName val="Por_producto_cant_5"/>
      <sheetName val="Por_producto_cant__(2)5"/>
      <sheetName val="Por_Vendedor_X_Ciudad5"/>
      <sheetName val="Act_por_cliente5"/>
      <sheetName val="Act_por_Proveedor5"/>
      <sheetName val="Act_por_producto5"/>
      <sheetName val="Project_Count3"/>
      <sheetName val="M&amp;Q_Lead3"/>
      <sheetName val="업무분장_3"/>
      <sheetName val="견적_맵3"/>
      <sheetName val="TOWER_12TON3"/>
      <sheetName val="TOWER_10TON3"/>
      <sheetName val="JIB_CRANE,HOIST3"/>
      <sheetName val="Diesel_Price_3"/>
      <sheetName val="전기요금_산출내역3"/>
      <sheetName val="노원열병합__건축공사기성내역서3"/>
      <sheetName val="문의내용_카테고리_분류(수정X)3"/>
      <sheetName val="Phieu_trinh_ky_cấu_tháp3"/>
      <sheetName val="Phieu_trinh_ky_VTP3"/>
      <sheetName val="KS-VL_rời3"/>
      <sheetName val="Tai_san3"/>
      <sheetName val="Check_dong_tien3"/>
      <sheetName val="Chi_phí_SDTS3"/>
      <sheetName val="Check_COST3"/>
      <sheetName val="DATA_HD3"/>
      <sheetName val="Tong_hop_1TM3"/>
      <sheetName val="NS_Lán_trại3"/>
      <sheetName val="Check_cong_no_NC3"/>
      <sheetName val="Investment_Category3"/>
      <sheetName val="Mot_So_Thuat_Ngu_EN-VI4"/>
      <sheetName val="시스템_개요_유효값3"/>
      <sheetName val="NG_Item3"/>
      <sheetName val="Ref__Spec_Review_양식3"/>
      <sheetName val="Ref__시험항목_테이블3"/>
      <sheetName val="Ref__Search_Result_테이블3"/>
      <sheetName val="20년_동일기간_소테마3"/>
      <sheetName val="control_sheet3"/>
      <sheetName val="JT3_0견적-구13"/>
      <sheetName val="Dropbox_목록3"/>
      <sheetName val="SPT_vs_PHI3"/>
      <sheetName val="수량산출서_(2)3"/>
      <sheetName val="1_수인터널4"/>
      <sheetName val="1-2_설계변경요청서(갑지)3"/>
      <sheetName val="첨부1_(주차관제-_당공)3"/>
      <sheetName val="첨부1-1_설계변경내역서(CCTV)3"/>
      <sheetName val="첨부1-2_(주차관제-변공)3"/>
      <sheetName val="2-6_변공량(추가공사)3"/>
      <sheetName val="_2-1_관제(물량산출서집계표)3"/>
      <sheetName val="_2-2_유도(물량산출서집계표)3"/>
      <sheetName val="3-1_주차관제3"/>
      <sheetName val="3-2_주차-광케이블3"/>
      <sheetName val="3-3_층별LPR3"/>
      <sheetName val="4-1_유도-광케이블3"/>
      <sheetName val="4-2_주차키오스크3"/>
      <sheetName val="4-3_4면카메라3"/>
      <sheetName val="4-5_CCTV3"/>
      <sheetName val="4-6_블럭유도등3"/>
      <sheetName val="4-7_입구만차등3"/>
      <sheetName val="4-8_비상벨3"/>
      <sheetName val="1~9_하중계산3"/>
      <sheetName val="BSD_(2)3"/>
      <sheetName val="방배동내역_(총괄)3"/>
      <sheetName val="NKC_(final)3"/>
      <sheetName val="NCR_HEC_6_Opens3"/>
      <sheetName val="NCR_HEC_4_Open_&amp;_Vendor_2_Open3"/>
      <sheetName val="무형자산_LS113"/>
      <sheetName val="2_FM_Fee_2차년도3"/>
      <sheetName val="3_감가장비3"/>
      <sheetName val="SRS_월별_BS4"/>
      <sheetName val="평가&amp;선급_미지급4"/>
      <sheetName val="EXC_IND3"/>
      <sheetName val="COLOR별_인쇄3"/>
      <sheetName val="Sensitivity_and_GC_Value3"/>
      <sheetName val="10_예산_및_원가_계획(02년)3"/>
      <sheetName val="TARGETS_BY_MONTH3"/>
      <sheetName val="2021_Customer_Targets_By_Month3"/>
      <sheetName val="Customer_Data3"/>
      <sheetName val="Total_Sales3"/>
      <sheetName val="April'21_(2)3"/>
      <sheetName val="MANUAL_DE_TOMA_DE_DECISIONES3"/>
      <sheetName val="PERS_+_OP`S3"/>
      <sheetName val="Read_me_Trad4"/>
      <sheetName val="CLOSED_OUT_LETS__2"/>
      <sheetName val="7_Bars"/>
      <sheetName val="LE_(VND)"/>
      <sheetName val="WGS_TOT_KA_Segmentation1"/>
      <sheetName val="WGSK_SEGMENTATION1"/>
      <sheetName val="WGSK_Venue_Segment1"/>
      <sheetName val="Plant_assumptions1"/>
      <sheetName val="GH_GM"/>
      <sheetName val="FES_PM"/>
      <sheetName val="FES_GM"/>
      <sheetName val="SATZ_GM"/>
      <sheetName val="Plant_Micro_Index_Weekly"/>
      <sheetName val="Forecast"/>
      <sheetName val="Domestic"/>
      <sheetName val="CLOSED OUT LETS  "/>
      <sheetName val="Drop-Down Lists"/>
      <sheetName val="SEM_237"/>
      <sheetName val="Data_Maestra6"/>
      <sheetName val="CRITERIOS_EVALUACIÓN_3"/>
      <sheetName val="Comments_(2)1"/>
      <sheetName val="Disp_Motorista"/>
      <sheetName val="FAROL_DISPONIBILIDADE"/>
      <sheetName val="01_CADASTRO"/>
      <sheetName val="DEZ"/>
      <sheetName val="Total_marcas9"/>
      <sheetName val="Fase_19"/>
      <sheetName val="Fase_29"/>
      <sheetName val="Fase_39"/>
      <sheetName val="Com-Emp"/>
      <sheetName val="Entrega Beneficios"/>
      <sheetName val="Gráficos"/>
      <sheetName val="Detalle x Cadena (2)"/>
      <sheetName val="TO_Data_Base34"/>
      <sheetName val="YTD_Summary33"/>
      <sheetName val="Month_Summary33"/>
      <sheetName val="Trial_Balance_MAY_200933"/>
      <sheetName val="TB_Pivot33"/>
      <sheetName val="total_per_LB_LB233"/>
      <sheetName val="Trial_Balance_Vlookup33"/>
      <sheetName val="Trial_Balance_APRIL_200933"/>
      <sheetName val="Roll_Out_AQ33"/>
      <sheetName val="Evolução_mandamentos33"/>
      <sheetName val="Planilha_resultados32"/>
      <sheetName val="Historico_200332"/>
      <sheetName val="Sig_Cycles_Accts_&amp;_Processes32"/>
      <sheetName val="Fixed_ZBB26"/>
      <sheetName val="E_法规NC26"/>
      <sheetName val="3_ISo_YTD26"/>
      <sheetName val="Données_LMU26"/>
      <sheetName val="Brazil_Sovereign26"/>
      <sheetName val="Base_de_Dados26"/>
      <sheetName val="Resumen_Costo26"/>
      <sheetName val="Extract_Loss26"/>
      <sheetName val="QA_跟踪记录表26"/>
      <sheetName val="5_126"/>
      <sheetName val="Como_Estamos26"/>
      <sheetName val="material_data26"/>
      <sheetName val="other_data26"/>
      <sheetName val="Dados_BLP26"/>
      <sheetName val="RG_Depots26"/>
      <sheetName val="Base_PEF27"/>
      <sheetName val="SKU_Mapping26"/>
      <sheetName val="Drop_Down26"/>
      <sheetName val="Controls_data28"/>
      <sheetName val="Testing_Template_Guidance26"/>
      <sheetName val="Test_Programs26"/>
      <sheetName val="Raw_Data26"/>
      <sheetName val="EBM-2_GHQ26"/>
      <sheetName val="JOB_PROFILE_-_LAS26"/>
      <sheetName val="ARdistr_(2)26"/>
      <sheetName val="Database_(RUR)Mar_YTD26"/>
      <sheetName val="look-up_data25"/>
      <sheetName val="FJJX_Bud_IB25"/>
      <sheetName val="Com_(2PK)25"/>
      <sheetName val="Prd_Hierarchy(产品层级)25"/>
      <sheetName val="Project_Code25"/>
      <sheetName val="요일_테이블26"/>
      <sheetName val="요일_테이블_(2)25"/>
      <sheetName val="전사_PL27"/>
      <sheetName val="자금_제외_PL27"/>
      <sheetName val="자금_PL27"/>
      <sheetName val="전사_BS27"/>
      <sheetName val="자금_제외_BS27"/>
      <sheetName val="자금_BS27"/>
      <sheetName val="BS_계정_설명27"/>
      <sheetName val="_Cash_Flow(전사)27"/>
      <sheetName val="_Cash_Flow(자금제외)27"/>
      <sheetName val="_Cash_Flow(자금)27"/>
      <sheetName val="ROIC_27"/>
      <sheetName val="인건비_명세27"/>
      <sheetName val="판관비_명세27"/>
      <sheetName val="OH_Cost경비(내역)27"/>
      <sheetName val="OH_Cost경비(배부기준)27"/>
      <sheetName val="기타수지&amp;특별손익_명세27"/>
      <sheetName val="업무연락_(2)26"/>
      <sheetName val="제시_손익계산서26"/>
      <sheetName val="01_02월_성과급27"/>
      <sheetName val="M_7회차_담금_계획26"/>
      <sheetName val="팀별_실적26"/>
      <sheetName val="팀별_실적_(환산)26"/>
      <sheetName val="4__Inj_투자상세내역26"/>
      <sheetName val="3__Blow_투자_상세내역26"/>
      <sheetName val="Process_List26"/>
      <sheetName val="7_(2)26"/>
      <sheetName val="_손익기01_XL25"/>
      <sheetName val="drop_down_list25"/>
      <sheetName val="Prd_Hierarchy(产品层次)25"/>
      <sheetName val="[손익기01_XL_x005f_x0000__x005f_x0000_DePara25"/>
      <sheetName val="Set_Up25"/>
      <sheetName val="Income_Stmt25"/>
      <sheetName val="[손익기01_XL25"/>
      <sheetName val="Perf__Plan__Diário124"/>
      <sheetName val="Quarterly_LBO_Model25"/>
      <sheetName val="tab_STATUS_DO_PROCESSO_24"/>
      <sheetName val="CLASIFICACION_DE_AI24"/>
      <sheetName val="Base_da_Datos24"/>
      <sheetName val="_손익기01_XL_x005f_x0000__x005f_x0000_DePara25"/>
      <sheetName val="In_(2)24"/>
      <sheetName val="Classification_分类24"/>
      <sheetName val="15년_BL_사계25"/>
      <sheetName val="1_종합손익(도급)25"/>
      <sheetName val="1_종합손익(주택,개발)25"/>
      <sheetName val="2_실행예산25"/>
      <sheetName val="2_2과부족25"/>
      <sheetName val="2_3원가절감25"/>
      <sheetName val="8_외주비집행현황25"/>
      <sheetName val="9_자재비25"/>
      <sheetName val="10_현장집행25"/>
      <sheetName val="3_추가원가25"/>
      <sheetName val="3_추가원가_(2)25"/>
      <sheetName val="4_사전공사25"/>
      <sheetName val="5_추정공사비25"/>
      <sheetName val="6_금융비용25"/>
      <sheetName val="7_공사비집행현황(총괄)25"/>
      <sheetName val="11_1생산성25"/>
      <sheetName val="11_2인원산출25"/>
      <sheetName val="Figures_Report24"/>
      <sheetName val="Fare_prices24"/>
      <sheetName val="Hotel_prices24"/>
      <sheetName val="Dados_dos_Produtos24"/>
      <sheetName val="MASTER_APP23"/>
      <sheetName val="Cond__Inseguros23"/>
      <sheetName val="Comp__Inseguros23"/>
      <sheetName val="Base_de_Datos23"/>
      <sheetName val="__한국_AMP_ASP-23_판매가격__24"/>
      <sheetName val="CC_Down_load_071624"/>
      <sheetName val="변경실행(2차)_24"/>
      <sheetName val="나_출고24"/>
      <sheetName val="나_입고24"/>
      <sheetName val="09년_인건비(속리산)24"/>
      <sheetName val="합산목표(감가+57_5)24"/>
      <sheetName val="제조원가_원단위_분석24"/>
      <sheetName val="종합표양식(품의_&amp;_입고)_224"/>
      <sheetName val="원가관리_(동월대비)24"/>
      <sheetName val="b_balju_(2)24"/>
      <sheetName val="2-2_매출분석24"/>
      <sheetName val="몰드시스템_리스트24"/>
      <sheetName val="11_외화채무증권(AFS,HTM)0824"/>
      <sheetName val="13_감액TEST_0824"/>
      <sheetName val="12년_CF(9월)24"/>
      <sheetName val="중기조종사_단위단가24"/>
      <sheetName val="6PILE__(돌출)24"/>
      <sheetName val="기성청구_공문24"/>
      <sheetName val="Sheet1_(2)24"/>
      <sheetName val="slide_24_cat_A24"/>
      <sheetName val="slide_82_cat_b24"/>
      <sheetName val="Farol_Acciones23"/>
      <sheetName val="Lista_de_Entrenamientos23"/>
      <sheetName val="Lista_de_datos23"/>
      <sheetName val="09~10년_매출계획24"/>
      <sheetName val="1_MDF1공장24"/>
      <sheetName val="Incident_유형구분표24"/>
      <sheetName val="3YP2016-Bottom_up23"/>
      <sheetName val="DD_list24"/>
      <sheetName val="Unidades_SAC-REVENDA24"/>
      <sheetName val="FornecM_Check22"/>
      <sheetName val="Clasif_23"/>
      <sheetName val="Lista_CI23"/>
      <sheetName val="2_카드채권(대출포함)23"/>
      <sheetName val="表21_净利润调节表23"/>
      <sheetName val="Supply_Cost_Centers23"/>
      <sheetName val="REALxMETA_-_CERVEJA24"/>
      <sheetName val="REALxMETA_-_REFRI24"/>
      <sheetName val="Share_Price_200223"/>
      <sheetName val="_DD_List23"/>
      <sheetName val="BEP_加薪_KPI22"/>
      <sheetName val="Estratificación_AI22"/>
      <sheetName val="condicion_inseguras22"/>
      <sheetName val="Actos_Inseguros22"/>
      <sheetName val="Control_de_incidentes22"/>
      <sheetName val="Plan_de_Acción22"/>
      <sheetName val="[손익기01_XL??DePara22"/>
      <sheetName val="Farol_Metas22"/>
      <sheetName val="TOP_KPIs_MTM22"/>
      <sheetName val="PLAN_DE_ACCION22"/>
      <sheetName val="Faro_de_Indicadores22"/>
      <sheetName val="Grafica_Actos22"/>
      <sheetName val="Condiciones_SyE22"/>
      <sheetName val="Dashboard_Prevención_Riesgos_22"/>
      <sheetName val="Directrices_de_Metas_201722"/>
      <sheetName val="Mod_Relac_22"/>
      <sheetName val="Issues_List_Payments22"/>
      <sheetName val="VALIDACION_DE_DATOS21"/>
      <sheetName val="_손익기01_XL_x005f_x005f_x005f_x0000__x005f_x005f_22"/>
      <sheetName val="Hazards_Analysis-隐患分析22"/>
      <sheetName val="97_사업추정(WEKI)22"/>
      <sheetName val="Tong_hop22"/>
      <sheetName val="95_1_1이후취득자산(숨기기상태)22"/>
      <sheetName val="sum1_(2)22"/>
      <sheetName val="3_바닥판설계22"/>
      <sheetName val="6월_공정외주22"/>
      <sheetName val="2_대외공문22"/>
      <sheetName val="2_총괄표22"/>
      <sheetName val="입출재고현황_(2)22"/>
      <sheetName val="504전기실_동부하-L22"/>
      <sheetName val="OUTER_AREA(겹침없음)22"/>
      <sheetName val="EL_표면적22"/>
      <sheetName val="TRE_TABLE22"/>
      <sheetName val="입찰내역_발주처_양식22"/>
      <sheetName val="F08_-_Asia_Pac_Full_Year_Q323"/>
      <sheetName val="Top_Priorities23"/>
      <sheetName val="Listco_Stock23"/>
      <sheetName val="Intl_Purchase23"/>
      <sheetName val="FY_outlook23"/>
      <sheetName val="CY_outlook23"/>
      <sheetName val="Cash_metrics23"/>
      <sheetName val="P6_723"/>
      <sheetName val="DATOS_BASE22"/>
      <sheetName val="Ventas_Campo20"/>
      <sheetName val="POC_LIST22"/>
      <sheetName val="Entity_Target22"/>
      <sheetName val="DETALLE_MENSUAL22"/>
      <sheetName val="do_not_delete22"/>
      <sheetName val="Check_Qualidade20"/>
      <sheetName val="Check_Aderencia20"/>
      <sheetName val="De_Para21"/>
      <sheetName val="APAC_S22"/>
      <sheetName val="APAC_N22"/>
      <sheetName val="Slide_output22"/>
      <sheetName val="turnover_reason퇴직사유22"/>
      <sheetName val="Data_validation22"/>
      <sheetName val="SKU_Basic_Data22"/>
      <sheetName val="Base_Farol20"/>
      <sheetName val="KPIs_Hana20"/>
      <sheetName val="Catalago_de_refacciones_20"/>
      <sheetName val="Existencias_al_07-Nov-201220"/>
      <sheetName val="DATOS_DE_VALIDACIÓN19"/>
      <sheetName val="Datos_con19"/>
      <sheetName val="ACTOS_POR_RIESGO20"/>
      <sheetName val="drop_lists20"/>
      <sheetName val="INGRESO_(2)19"/>
      <sheetName val="_Datos_Cond_19"/>
      <sheetName val="PG-K1610_(UEN_Areas)MNG19"/>
      <sheetName val="DATOS_GEN_19"/>
      <sheetName val="NUEVOS_CRITERIOS19"/>
      <sheetName val="Gerencial_IL20"/>
      <sheetName val="_mngt_Pillar20"/>
      <sheetName val="Condiciones_Agua19"/>
      <sheetName val="Control_de_Fallas18"/>
      <sheetName val="Tablero_SDG23"/>
      <sheetName val="Lista_Areas23"/>
      <sheetName val="One_Page23"/>
      <sheetName val="Sub-Productos_HN21"/>
      <sheetName val="Eficiencia_linea20"/>
      <sheetName val="2__Indicadores20"/>
      <sheetName val="Check_GG20"/>
      <sheetName val="Nombre_de_SOP20"/>
      <sheetName val="Drop-down_List21"/>
      <sheetName val="by_DD21"/>
      <sheetName val="Jul-Sep_Actual_cost_(2)21"/>
      <sheetName val="MRL_NON_SUPPLY_URU20"/>
      <sheetName val="Lista_de_Entrenamientos_RSO20"/>
      <sheetName val="Ta_20"/>
      <sheetName val="AIIM_-_Empresas_Ext_201220"/>
      <sheetName val="Setup_for_Templates18"/>
      <sheetName val="BNR_2012_в_ящике19"/>
      <sheetName val="_손익기01_XL_x005f_x0000__x020"/>
      <sheetName val="부재료_비교(11년_vs_10년)20"/>
      <sheetName val="Pauta_RPS_Distribuição19"/>
      <sheetName val="Estoque_(2)19"/>
      <sheetName val="TIPO_DE_ACTO18"/>
      <sheetName val="Datos_emp18"/>
      <sheetName val="Comp_Inseguros19"/>
      <sheetName val="Sheet3_(2)20"/>
      <sheetName val="Lao_&amp;_Cam20"/>
      <sheetName val="Hoegaarden_201920"/>
      <sheetName val="Lao_&amp;_Cam_201920"/>
      <sheetName val="Malaysia_201920"/>
      <sheetName val="Singapore_201920"/>
      <sheetName val="Sheet2_(2)20"/>
      <sheetName val="요일_테이블_20"/>
      <sheetName val="Other_Listings20"/>
      <sheetName val="%_cumplimiento_18"/>
      <sheetName val="%_CUMPLIMIENTO18"/>
      <sheetName val="Listas_y_equipos_a_evaluar18"/>
      <sheetName val="CRITICIDAD_DE_CI18"/>
      <sheetName val="Catálogo_de_CI18"/>
      <sheetName val="DO_NOT_MOVE19"/>
      <sheetName val="Data_Reporte18"/>
      <sheetName val="Read_me18"/>
      <sheetName val="FX_Rates18"/>
      <sheetName val="__한국_AMP_ASP-23_판㧤가격__18"/>
      <sheetName val="11_䡸화채무줝ⴌ(AFS,HTM)0818"/>
      <sheetName val="Drop_list18"/>
      <sheetName val="Status_de_Usuario13"/>
      <sheetName val="Listas_desplegables13"/>
      <sheetName val="Resumen_General13"/>
      <sheetName val="Cátalogo_de_CI13"/>
      <sheetName val="CALIFICACIONES_201916"/>
      <sheetName val="PDA_BOP15"/>
      <sheetName val="Hoja2_(2)13"/>
      <sheetName val="Technology_check_list13"/>
      <sheetName val="Actos_y_Condiciones_13"/>
      <sheetName val="NO_BORRAR13"/>
      <sheetName val="Dropdown_list18"/>
      <sheetName val="Proced_18"/>
      <sheetName val="Cut_Machine_Summary18"/>
      <sheetName val="Análise_Tempos15"/>
      <sheetName val="Vagas_x_Candidatos18"/>
      <sheetName val="Validation_lists18"/>
      <sheetName val="Lev_4_360_deg_check_Crit_Task16"/>
      <sheetName val="Lev_4_Chk_IC_Stock_Crit_Task16"/>
      <sheetName val="Lev_4_WMS_Putaway_Crit_Task16"/>
      <sheetName val="Daily_Dashboard18"/>
      <sheetName val="Champions_List17"/>
      <sheetName val="NAZ_Strategy16"/>
      <sheetName val="Mapeo_SKUs18"/>
      <sheetName val="Vol_(Ds)18"/>
      <sheetName val="Vol_(Ka)18"/>
      <sheetName val="Vol_(Oth)18"/>
      <sheetName val="Vol_(Oth)_Cortesias18"/>
      <sheetName val="INPUT-Cust_Sugg_Margin(Ds)18"/>
      <sheetName val="On_Invoice18"/>
      <sheetName val="INPUT-Cust_Sugg_Margin(Ka)18"/>
      <sheetName val="INPUT_SKUs18"/>
      <sheetName val="Brand_P&amp;L16"/>
      <sheetName val="SUPERMONT_P16"/>
      <sheetName val="Data_selection16"/>
      <sheetName val="1_31"/>
      <sheetName val="Customer_&amp;_SO16"/>
      <sheetName val="Session_Proposal16"/>
      <sheetName val="Validação_de_Dados15"/>
      <sheetName val="No_llenar_15"/>
      <sheetName val="Project_List14"/>
      <sheetName val="Incentivo_Automóvil15"/>
      <sheetName val="Dropdown_Menu14"/>
      <sheetName val="PROCESS_MD15"/>
      <sheetName val="Formato_checklist_Lab13"/>
      <sheetName val="Lista_de_Motivos15"/>
      <sheetName val="Ponto_Crítico_-_Resp__Plano15"/>
      <sheetName val="Lista_Funcionários_(2)15"/>
      <sheetName val="PAINEL_RECOLHA_CRÉDITO15"/>
      <sheetName val="Gráficos_-_CDD15"/>
      <sheetName val="TO_TTZ12"/>
      <sheetName val="CATÁLOGO_DE_PELIGROS12"/>
      <sheetName val="COE_Scope_-_Strategic_Project12"/>
      <sheetName val="SEGUIMIENTO_SEMANAL12"/>
      <sheetName val="Tipo_Viaje12"/>
      <sheetName val="Flota_y_Personal12"/>
      <sheetName val="RyNV_detectados_12"/>
      <sheetName val="Выпадающие_списки14"/>
      <sheetName val="유류대_현황13"/>
      <sheetName val="2_3_Projects_Status13"/>
      <sheetName val="mapping_(2)13"/>
      <sheetName val="Ref_13"/>
      <sheetName val="SOP_Freshness13"/>
      <sheetName val="1__템플릿13"/>
      <sheetName val="2__작성_참고사항13"/>
      <sheetName val="Master_Data13"/>
      <sheetName val="Consolidated_Project_List13"/>
      <sheetName val="Fixed_Cost13"/>
      <sheetName val="Dimension_IN_Sheet1!D191213"/>
      <sheetName val="Dimension_IN_191213"/>
      <sheetName val="Razão_Social12"/>
      <sheetName val="Manage_to_Sustain12"/>
      <sheetName val="Packages_Info12"/>
      <sheetName val="Meeting_List12"/>
      <sheetName val="3__Training_&amp;_travel12"/>
      <sheetName val="CRITERIOS_DE_AI12"/>
      <sheetName val="info_for_drop_box12"/>
      <sheetName val="Curva_202111"/>
      <sheetName val="Por_PPR12"/>
      <sheetName val="입문_트랜드(종합분석)12"/>
      <sheetName val="Master_CE12"/>
      <sheetName val="CE_Final_12"/>
      <sheetName val="OL_LIST12"/>
      <sheetName val="YTD_GUEST_LIST12"/>
      <sheetName val="Session_Full_list12"/>
      <sheetName val="FOOD_PAYMENT_update_JAN12"/>
      <sheetName val="Rate_card_F19_12"/>
      <sheetName val="Master_Plan__(update)12"/>
      <sheetName val="The_KPI_12"/>
      <sheetName val="Mentor_Plan_12"/>
      <sheetName val="Master_Plan_12"/>
      <sheetName val="Tier_1_GOV_PC_Networking_12"/>
      <sheetName val="Tier_1_LBO_12"/>
      <sheetName val="2020_MMR1212"/>
      <sheetName val="Preferred_Option12"/>
      <sheetName val="_손익기01_XL_x005f_x0000__x005f_x005f_x012"/>
      <sheetName val="KPIs-_TTP,_PTP,_People_Turnov12"/>
      <sheetName val="1월_목표12"/>
      <sheetName val="FILIAL_MINAS12"/>
      <sheetName val="Catalogo_Cursos10"/>
      <sheetName val="Catalogo_Cursos_10"/>
      <sheetName val="Check_People10"/>
      <sheetName val="AVANCE_PROGRAMACION10"/>
      <sheetName val="Cumplimiento_por_Entrenamient10"/>
      <sheetName val="Cumplimiento_del_Plan_por_áre10"/>
      <sheetName val="CAPTURA_ENE_MAY10"/>
      <sheetName val="tablas_cuadrillas10"/>
      <sheetName val="Base_de_Datos_de_Activos_10"/>
      <sheetName val="PIVOT_ADHERENCIA10"/>
      <sheetName val="Steps_of_Committe_10"/>
      <sheetName val="IC's_(2)10"/>
      <sheetName val="Participación_en_entrenamie_(10"/>
      <sheetName val="POCM_배송지12"/>
      <sheetName val="Template_HN10"/>
      <sheetName val="Mapping_10"/>
      <sheetName val="WS_DB10"/>
      <sheetName val="Region_10"/>
      <sheetName val="SKU_DB10"/>
      <sheetName val="SAP_info10"/>
      <sheetName val="Target_Book10"/>
      <sheetName val="10_麦汁CIP清洗标准水量10"/>
      <sheetName val="데이터_유효성_목록10"/>
      <sheetName val="Ref_New_Contract_Model10"/>
      <sheetName val="Lista_AI10"/>
      <sheetName val="_10"/>
      <sheetName val="Total_marcas10"/>
      <sheetName val="Fase_110"/>
      <sheetName val="Fase_210"/>
      <sheetName val="Fase_310"/>
      <sheetName val="Puerto_Rico10"/>
      <sheetName val="AI_OYS_Acum10"/>
      <sheetName val="Boletas_Condiciones10"/>
      <sheetName val="1_113"/>
      <sheetName val="1_212"/>
      <sheetName val="2_1-Pareto10"/>
      <sheetName val="Datos_Mensuales10"/>
      <sheetName val="Indicador_EE_Mensual10"/>
      <sheetName val="Detalle_para_correctivo_excep10"/>
      <sheetName val="Lista_d10"/>
      <sheetName val="Plan_de_Acción_MAZ9"/>
      <sheetName val="Nigeria_&amp;_Ghana9"/>
      <sheetName val="Probability_and_Consequence9"/>
      <sheetName val="7_Bars1"/>
      <sheetName val="Dia"/>
      <sheetName val="[손익기01_XLDePara12"/>
      <sheetName val="_손익기01_XLDePara12"/>
      <sheetName val="_손익기01_XL_x07"/>
      <sheetName val="数据匹配"/>
      <sheetName val="Area"/>
      <sheetName val="M3"/>
      <sheetName val="MMR12子类(销量相关)"/>
      <sheetName val="成本中心"/>
      <sheetName val="1.2阶梯规则"/>
      <sheetName val="1.3买赠规则"/>
      <sheetName val="销售公司"/>
      <sheetName val="12月"/>
      <sheetName val="HuN"/>
      <sheetName val="M1"/>
      <sheetName val="INDICES"/>
      <sheetName val="Colaboradores"/>
      <sheetName val="Tabela"/>
      <sheetName val="Peças"/>
      <sheetName val="Valores Custo Médio"/>
      <sheetName val="SEM_238"/>
      <sheetName val="Data_Maestra7"/>
      <sheetName val="Read_me_Trad5"/>
      <sheetName val="CRITERIOS_EVALUACIÓN_4"/>
      <sheetName val="Comments_(2)2"/>
      <sheetName val="Catálogo"/>
      <sheetName val="YTD - BRL (4AM)"/>
      <sheetName val="YTD - LC (4AM)"/>
      <sheetName val="Month - BRL (4AM)"/>
      <sheetName val="Month - LC (4AM)"/>
      <sheetName val="52 - Em chamados cerveja"/>
      <sheetName val="WGS_TOT_KA_Segmentation2"/>
      <sheetName val="WGSK_SEGMENTATION2"/>
      <sheetName val="WGSK_Venue_Segment2"/>
      <sheetName val="Plant_assumptions2"/>
      <sheetName val="GH_GM1"/>
      <sheetName val="FES_PM1"/>
      <sheetName val="FES_GM1"/>
      <sheetName val="SATZ_GM1"/>
      <sheetName val="LE_(VND)1"/>
      <sheetName val="WGS_TOT_KA_Segmentation3"/>
      <sheetName val="WGSK_SEGMENTATION3"/>
      <sheetName val="WGSK_Venue_Segment3"/>
      <sheetName val="Plant_assumptions3"/>
      <sheetName val="GH_GM2"/>
      <sheetName val="FES_PM2"/>
      <sheetName val="FES_GM2"/>
      <sheetName val="SATZ_GM2"/>
      <sheetName val="LE_(VND)2"/>
      <sheetName val="CLOSED_OUT_LETS__3"/>
      <sheetName val="Name_List10"/>
      <sheetName val="Back_Data_112"/>
      <sheetName val="2_주요계수총괄12"/>
      <sheetName val="외주현황_wq111"/>
      <sheetName val="P_M_별13"/>
      <sheetName val="대투_보관자료_변경11"/>
      <sheetName val="Project_Brief12"/>
      <sheetName val="단면_(2)12"/>
      <sheetName val="부대시행1_(2)11"/>
      <sheetName val="1_차입금11"/>
      <sheetName val="근거_및_가정11"/>
      <sheetName val="118_세금과공과12"/>
      <sheetName val="_견적서11"/>
      <sheetName val="Facility_Information12"/>
      <sheetName val="1_본사계정별12"/>
      <sheetName val="3_6_2남양주택배11"/>
      <sheetName val="해외_기술훈련비_(합계)12"/>
      <sheetName val="설산1_나11"/>
      <sheetName val="PAD_TR보호대기초11"/>
      <sheetName val="1월_예산11"/>
      <sheetName val="Utility_Usage_YTN_TOWER11"/>
      <sheetName val="1__시공측량11"/>
      <sheetName val="수종별수량_(2)11"/>
      <sheetName val="전선_및_전선관11"/>
      <sheetName val="설문_평가11"/>
      <sheetName val="B-1_기본정보11"/>
      <sheetName val="납부내역총괄표_(수정)11"/>
      <sheetName val="#1)_투자_구분11"/>
      <sheetName val="Rev__Recon_110"/>
      <sheetName val="1_고객불만건수10"/>
      <sheetName val="1_변경범위10"/>
      <sheetName val="Weekly_Progress(계장)11"/>
      <sheetName val="2013_2월_연결대상11"/>
      <sheetName val="2-2_투자11"/>
      <sheetName val="Proj__Fin_11"/>
      <sheetName val="ITS_Assumptions10"/>
      <sheetName val="7_Utility_Analysis10"/>
      <sheetName val="Operational_Activities10"/>
      <sheetName val="13_포장용역비표준11"/>
      <sheetName val="9_가공부자재표준11"/>
      <sheetName val="8_ROLL표준(TSW)11"/>
      <sheetName val="4_톤당조관량표준11"/>
      <sheetName val="5_조관부자재표준11"/>
      <sheetName val="KEY_CODE11"/>
      <sheetName val="2-1_강사료,교통비_지급명세11"/>
      <sheetName val="HQ_급여_10"/>
      <sheetName val="OF_급여10"/>
      <sheetName val="F_Ma급여10"/>
      <sheetName val="SMT_급여10"/>
      <sheetName val="QC_급여10"/>
      <sheetName val="Sam_sung_급여10"/>
      <sheetName val="Dlock_급여10"/>
      <sheetName val="_thôi_việc_급여10"/>
      <sheetName val="Công_smt10"/>
      <sheetName val="Công_smt_(2)10"/>
      <sheetName val="Detail_smt10"/>
      <sheetName val="Công_QC10"/>
      <sheetName val="Detail_QC_10"/>
      <sheetName val="Công_SS10"/>
      <sheetName val="Detail_SS10"/>
      <sheetName val="Công_FMa10"/>
      <sheetName val="Detail_FMa10"/>
      <sheetName val="Công_OF10"/>
      <sheetName val="Detail_OF10"/>
      <sheetName val="Công_Dlock10"/>
      <sheetName val="Detail_Dlock10"/>
      <sheetName val="Công_thôi_việc10"/>
      <sheetName val="Detail_thôi10"/>
      <sheetName val="C1_3_110"/>
      <sheetName val="실행기성_갑지11"/>
      <sheetName val="Eq__Mobilization10"/>
      <sheetName val="1__작성방식10"/>
      <sheetName val="표)CFT장_조직별_배분10"/>
      <sheetName val="20180214_P&amp;T10"/>
      <sheetName val="Ref__중점_추진_과제별_상세10"/>
      <sheetName val="2_6_三无_(2)10"/>
      <sheetName val="수량산출서_갑지10"/>
      <sheetName val="G_R300경비10"/>
      <sheetName val="AS포장복구_10"/>
      <sheetName val="설_계10"/>
      <sheetName val="Worker_List10"/>
      <sheetName val="GB-IC_Villingen_GG10"/>
      <sheetName val="6월_공嚺㓶가10"/>
      <sheetName val="Exchange_rate10"/>
      <sheetName val="업무_분류(Category)10"/>
      <sheetName val="준검_내역서10"/>
      <sheetName val="날개수량1_510"/>
      <sheetName val="F_월별기성수금현황_10"/>
      <sheetName val="기초정보_코드10"/>
      <sheetName val="#1_Basic10"/>
      <sheetName val="첨부#2_Cash_Flow(현장작성)10"/>
      <sheetName val="3_일반사상10"/>
      <sheetName val="Bank_code10"/>
      <sheetName val="Drop-down_RAW10"/>
      <sheetName val="산자사_운전용품10"/>
      <sheetName val="보고서_표10"/>
      <sheetName val="0__가정_및_결론10"/>
      <sheetName val="1__투자비10"/>
      <sheetName val="2__Rent-roll10"/>
      <sheetName val="3__Funding10"/>
      <sheetName val="4__운영수익10"/>
      <sheetName val="5__운영비용10"/>
      <sheetName val="6_1_N+1년차_NOI_산정10"/>
      <sheetName val="6__부동산매각10"/>
      <sheetName val="7__보유세10"/>
      <sheetName val="8__교통유발부담금10"/>
      <sheetName val="9__BS부속10"/>
      <sheetName val="10__CF(M)10"/>
      <sheetName val="11__IS(M)10"/>
      <sheetName val="12__BS(M)10"/>
      <sheetName val="14__IS(FY)10"/>
      <sheetName val="13__CF(FY)10"/>
      <sheetName val="15__BS(FY)10"/>
      <sheetName val="16__RE(FY)10"/>
      <sheetName val="4_1_월별_에너지_사용량10"/>
      <sheetName val="조도계산서_(도서)10"/>
      <sheetName val="A(Rev_3)10"/>
      <sheetName val="STRAT_PLAN_WKSHT11"/>
      <sheetName val="Sales_Plan_&amp;_other11"/>
      <sheetName val="drop_downs10"/>
      <sheetName val="Basic_Information10"/>
      <sheetName val="7300-1000_1111"/>
      <sheetName val="PJT_현황10"/>
      <sheetName val="진행_DATA_(2)10"/>
      <sheetName val="참고)_기준정보10"/>
      <sheetName val="Long_Term_Prices10"/>
      <sheetName val="구분_Table10"/>
      <sheetName val="역T형옹벽(3_0)10"/>
      <sheetName val="외상매출금현황-수정분_A210"/>
      <sheetName val="PF_현황(11년12월)10"/>
      <sheetName val="_손익기01_XL__DePara19"/>
      <sheetName val="입찰내역_Ĉ10"/>
      <sheetName val="match_list10"/>
      <sheetName val="Q4_201810"/>
      <sheetName val="Q4_201910"/>
      <sheetName val="Q4_Sum10"/>
      <sheetName val="2020_KPI_LE010"/>
      <sheetName val="Rate_data10"/>
      <sheetName val="KPI_need_to_input10"/>
      <sheetName val="강남_CRM_11월10"/>
      <sheetName val="Valores_de_selección5"/>
      <sheetName val="Resumen_(hL_env)10"/>
      <sheetName val="Manual_Database9"/>
      <sheetName val="SEM_x_area9"/>
      <sheetName val="8_Bars8"/>
      <sheetName val="_손익기01_XL_x005f_x005f_x0010"/>
      <sheetName val="DEX_(2)8"/>
      <sheetName val="TR__KHCode8"/>
      <sheetName val="NDD_CPT8"/>
      <sheetName val="_折扣项_PromotionPlan8"/>
      <sheetName val="CALEY_D__APPC6"/>
      <sheetName val="Inventario_inicial6"/>
      <sheetName val="PROYEC__DE_VENTAS6"/>
      <sheetName val="DIAGEO_VENTURE6"/>
      <sheetName val="MAESTRO_CODIGOS6"/>
      <sheetName val="Por_regional6"/>
      <sheetName val="Por_Proveedor6"/>
      <sheetName val="X_Categoria6"/>
      <sheetName val="Por_Vendedor6"/>
      <sheetName val="Por_Mayoristas6"/>
      <sheetName val="Por_Cliente6"/>
      <sheetName val="Por_producto6"/>
      <sheetName val="Por_producto_cant_6"/>
      <sheetName val="Por_producto_cant__(2)6"/>
      <sheetName val="Por_Vendedor_X_Ciudad6"/>
      <sheetName val="Act_por_cliente6"/>
      <sheetName val="Act_por_Proveedor6"/>
      <sheetName val="Act_por_producto6"/>
      <sheetName val="Project_Count4"/>
      <sheetName val="M&amp;Q_Lead4"/>
      <sheetName val="업무분장_4"/>
      <sheetName val="견적_맵4"/>
      <sheetName val="TOWER_12TON4"/>
      <sheetName val="TOWER_10TON4"/>
      <sheetName val="JIB_CRANE,HOIST4"/>
      <sheetName val="Diesel_Price_4"/>
      <sheetName val="전기요금_산출내역4"/>
      <sheetName val="노원열병합__건축공사기성내역서4"/>
      <sheetName val="문의내용_카테고리_분류(수정X)4"/>
      <sheetName val="Phieu_trinh_ky_cấu_tháp4"/>
      <sheetName val="Phieu_trinh_ky_VTP4"/>
      <sheetName val="KS-VL_rời4"/>
      <sheetName val="Tai_san4"/>
      <sheetName val="Check_dong_tien4"/>
      <sheetName val="Chi_phí_SDTS4"/>
      <sheetName val="Check_COST4"/>
      <sheetName val="DATA_HD4"/>
      <sheetName val="Tong_hop_1TM4"/>
      <sheetName val="NS_Lán_trại4"/>
      <sheetName val="Check_cong_no_NC4"/>
      <sheetName val="Investment_Category4"/>
      <sheetName val="Mot_So_Thuat_Ngu_EN-VI5"/>
      <sheetName val="시스템_개요_유효값4"/>
      <sheetName val="NG_Item4"/>
      <sheetName val="Ref__Spec_Review_양식4"/>
      <sheetName val="Ref__시험항목_테이블4"/>
      <sheetName val="Ref__Search_Result_테이블4"/>
      <sheetName val="20년_동일기간_소테마4"/>
      <sheetName val="control_sheet4"/>
      <sheetName val="JT3_0견적-구14"/>
      <sheetName val="Dropbox_목록4"/>
      <sheetName val="SPT_vs_PHI4"/>
      <sheetName val="수량산출서_(2)4"/>
      <sheetName val="1_수인터널5"/>
      <sheetName val="1-2_설계변경요청서(갑지)4"/>
      <sheetName val="첨부1_(주차관제-_당공)4"/>
      <sheetName val="첨부1-1_설계변경내역서(CCTV)4"/>
      <sheetName val="첨부1-2_(주차관제-변공)4"/>
      <sheetName val="2-6_변공량(추가공사)4"/>
      <sheetName val="_2-1_관제(물량산출서집계표)4"/>
      <sheetName val="_2-2_유도(물량산출서집계표)4"/>
      <sheetName val="3-1_주차관제4"/>
      <sheetName val="3-2_주차-광케이블4"/>
      <sheetName val="3-3_층별LPR4"/>
      <sheetName val="4-1_유도-광케이블4"/>
      <sheetName val="4-2_주차키오스크4"/>
      <sheetName val="4-3_4면카메라4"/>
      <sheetName val="4-5_CCTV4"/>
      <sheetName val="4-6_블럭유도등4"/>
      <sheetName val="4-7_입구만차등4"/>
      <sheetName val="4-8_비상벨4"/>
      <sheetName val="1~9_하중계산4"/>
      <sheetName val="BSD_(2)4"/>
      <sheetName val="방배동내역_(총괄)4"/>
      <sheetName val="NKC_(final)4"/>
      <sheetName val="NCR_HEC_6_Opens4"/>
      <sheetName val="NCR_HEC_4_Open_&amp;_Vendor_2_Open4"/>
      <sheetName val="무형자산_LS114"/>
      <sheetName val="2_FM_Fee_2차년도4"/>
      <sheetName val="3_감가장비4"/>
      <sheetName val="SRS_월별_BS5"/>
      <sheetName val="평가&amp;선급_미지급5"/>
      <sheetName val="EXC_IND4"/>
      <sheetName val="COLOR별_인쇄4"/>
      <sheetName val="Sensitivity_and_GC_Value4"/>
      <sheetName val="10_예산_및_원가_계획(02년)4"/>
      <sheetName val="TARGETS_BY_MONTH4"/>
      <sheetName val="2021_Customer_Targets_By_Month4"/>
      <sheetName val="Customer_Data4"/>
      <sheetName val="Total_Sales4"/>
      <sheetName val="April'21_(2)4"/>
      <sheetName val="MANUAL_DE_TOMA_DE_DECISIONES4"/>
      <sheetName val="PERS_+_OP`S4"/>
      <sheetName val="CLOSED_OUT_LETS__4"/>
      <sheetName val="Plant_Micro_Index_Weekly1"/>
      <sheetName val="CRUDE-D"/>
      <sheetName val="POSTF1"/>
      <sheetName val="S'PORE-D"/>
      <sheetName val="POSTHD1"/>
      <sheetName val="POSTLPG"/>
      <sheetName val="PO97(02)"/>
      <sheetName val="Sensitivities"/>
      <sheetName val="05 过滤CIP标准"/>
      <sheetName val="sum_x0008_ _x0006_"/>
      <sheetName val="sum "/>
      <sheetName val="useless"/>
      <sheetName val="Tque Acum - Receiver - P Cte"/>
      <sheetName val="RF-G7"/>
      <sheetName val="2022 Core MICS"/>
      <sheetName val="Recon"/>
      <sheetName val="GIT recon"/>
      <sheetName val="GCC"/>
      <sheetName val="ZONE"/>
      <sheetName val="RPSS"/>
      <sheetName val="Semana ( '') (1 y 2) (2)"/>
      <sheetName val="类别"/>
      <sheetName val="(실사조정)총괄"/>
      <sheetName val="경영비율 "/>
      <sheetName val="연결조정사항(2019)"/>
      <sheetName val="소방사항"/>
      <sheetName val="本月预计"/>
      <sheetName val="1)추진현황"/>
      <sheetName val="매출회전"/>
      <sheetName val="TMPA"/>
      <sheetName val="예총"/>
      <sheetName val="TLoss"/>
      <sheetName val="0304"/>
      <sheetName val="07.01"/>
      <sheetName val="설계내역양식"/>
      <sheetName val="참고3.DATA"/>
      <sheetName val="BS준비"/>
      <sheetName val="7 _2_"/>
      <sheetName val="ALL"/>
      <sheetName val="LIDE"/>
      <sheetName val="7__2_"/>
      <sheetName val="부서실적"/>
      <sheetName val="xSeries255"/>
      <sheetName val="매출_비용"/>
      <sheetName val="조립지적"/>
      <sheetName val="1st"/>
      <sheetName val="krsec08"/>
      <sheetName val="Report Setup"/>
      <sheetName val="마력및원가표"/>
      <sheetName val="지성학원"/>
      <sheetName val="손익합산"/>
      <sheetName val="특정현금과예금"/>
      <sheetName val="현금과예금"/>
      <sheetName val="OWNER-1 (2)"/>
      <sheetName val="유예기간"/>
      <sheetName val="07수주상세"/>
      <sheetName val="생산대일정"/>
      <sheetName val="pre-inv"/>
      <sheetName val="보조부문비배부"/>
      <sheetName val="1월말"/>
      <sheetName val="고객만족도 향상"/>
      <sheetName val="ScraRework"/>
      <sheetName val="생산계획"/>
      <sheetName val="판매계획"/>
      <sheetName val="IS_KGAAP"/>
      <sheetName val="통일"/>
      <sheetName val="3-3"/>
      <sheetName val="산출데이타(a)"/>
      <sheetName val="02"/>
      <sheetName val="3"/>
      <sheetName val="4"/>
      <sheetName val="08"/>
      <sheetName val="월확9601"/>
      <sheetName val="가격조사서"/>
      <sheetName val="108.수선비"/>
      <sheetName val="7__2_1"/>
      <sheetName val="Report_Setup"/>
      <sheetName val="OWNER-1_(2)"/>
      <sheetName val="MethodB"/>
      <sheetName val="제조부문배부"/>
      <sheetName val="자재코드"/>
      <sheetName val="DX220LC_M-BOM"/>
      <sheetName val="MethodC"/>
      <sheetName val="S225NLC-V"/>
      <sheetName val="S300V-MBOM"/>
      <sheetName val="WELDING"/>
      <sheetName val="프로젝트_LIST"/>
      <sheetName val="공정불량LIST"/>
      <sheetName val="입고단가기준"/>
      <sheetName val="7__2_2"/>
      <sheetName val="Report_Setup1"/>
      <sheetName val="OWNER-1_(2)1"/>
      <sheetName val="BS준비.XLS"/>
      <sheetName val="BS%EC%A4%80%EB%B9%84.XLS"/>
      <sheetName val="ITEM-LIST"/>
      <sheetName val="출자한도"/>
      <sheetName val="CD-실적"/>
      <sheetName val="기초데이타"/>
      <sheetName val="품의"/>
      <sheetName val="동해title"/>
      <sheetName val="3210이연법인세"/>
      <sheetName val="0212"/>
      <sheetName val="comm"/>
      <sheetName val="리드"/>
      <sheetName val="CashFlow(중간집계)"/>
      <sheetName val="현재"/>
      <sheetName val="퇴직금추계(04.9.30)"/>
      <sheetName val="세율등"/>
      <sheetName val="1.경제설계"/>
      <sheetName val="해외생산"/>
      <sheetName val="경수97.02"/>
      <sheetName val="업무분장(현행)"/>
      <sheetName val="현금명세"/>
      <sheetName val="1995년 섹터별 매출"/>
      <sheetName val="현금및현금등가물"/>
      <sheetName val="GA"/>
      <sheetName val="서울(안)"/>
      <sheetName val="Lead"/>
      <sheetName val="Links"/>
      <sheetName val="실적분석"/>
      <sheetName val="SALE&amp;COST"/>
      <sheetName val="44-2Q 주석.xlsx"/>
      <sheetName val="고상실행"/>
      <sheetName val="MCS"/>
      <sheetName val="종합표"/>
      <sheetName val="팀_업체별 월기성실적"/>
      <sheetName val="팀_업체별 시공의뢰"/>
      <sheetName val="Discipline별"/>
      <sheetName val="수정추가"/>
      <sheetName val="호선별"/>
      <sheetName val="업체별_기능별"/>
      <sheetName val="참고용(시공)"/>
      <sheetName val="참고용(실적)"/>
      <sheetName val="월별인력"/>
      <sheetName val="손익계산서(전사)"/>
      <sheetName val="xxxxxx"/>
      <sheetName val="A(1)"/>
      <sheetName val="A (3)"/>
      <sheetName val="2공구산출내역"/>
      <sheetName val="회사제시BS"/>
      <sheetName val="대차대조"/>
      <sheetName val="DL08 DF 모드"/>
      <sheetName val="CRITERIA1"/>
      <sheetName val="CRITERIA2"/>
      <sheetName val="CRITERIA3"/>
      <sheetName val="재료비_매출원가"/>
      <sheetName val="견적구분"/>
      <sheetName val="99금액"/>
      <sheetName val="원지 수급가"/>
      <sheetName val="현금경비중역"/>
      <sheetName val="2.상각보정명세"/>
      <sheetName val="현금흐름Ⅰ"/>
      <sheetName val="Table_K7"/>
      <sheetName val="부재료입고집계"/>
      <sheetName val="YOEMAGUM"/>
      <sheetName val="4b Consolidated PL"/>
      <sheetName val="C200"/>
      <sheetName val="TT List"/>
      <sheetName val="예산입력방법"/>
      <sheetName val="예산간사조직표"/>
      <sheetName val="특수,항공 부서코드표"/>
      <sheetName val="본부별예산편성총괄표"/>
      <sheetName val="집행부서별예산계획표"/>
      <sheetName val="집행부서별예산산출내역표"/>
      <sheetName val="본부별인원인건비총괄표"/>
      <sheetName val="부서별인원인건비계획"/>
      <sheetName val="용역인원인건비계획"/>
      <sheetName val="예산조정신청서 양식"/>
      <sheetName val="96예산신청을 위한 양식및 공문"/>
      <sheetName val="특수,항공_부서코드표"/>
      <sheetName val="예산조정신청서_양식"/>
      <sheetName val="96예산신청을_위한_양식및_공문"/>
      <sheetName val="세계수요종합OK"/>
      <sheetName val="사양조정"/>
      <sheetName val="투입분"/>
      <sheetName val="LASER"/>
      <sheetName val="PLASMA"/>
      <sheetName val="96예산신청을%20위한%20양식및%20공문.XLS"/>
      <sheetName val="96%EC%98%88%EC%82%B0%EC%8B%A0%E"/>
      <sheetName val="특수,항공_부서코드표1"/>
      <sheetName val="예산조정신청서_양식1"/>
      <sheetName val="96예산신청을_위한_양식및_공문1"/>
      <sheetName val="96예산신청을%20위한%20양식및%20공문_XLS"/>
      <sheetName val="특수,항공_부서코드표2"/>
      <sheetName val="예산조정신청서_양식2"/>
      <sheetName val="96예산신청을_위한_양식및_공문2"/>
      <sheetName val="WC"/>
      <sheetName val="MP Graphs"/>
      <sheetName val="New graph"/>
      <sheetName val="Выпадающий список"/>
      <sheetName val="Curva SI"/>
      <sheetName val="Tend 23"/>
      <sheetName val="매입매출(입력)"/>
      <sheetName val="__한국_AMP_ASP-23_판매가격_롟"/>
      <sheetName val="3.공통공사대비"/>
      <sheetName val="2002년12월"/>
      <sheetName val="현장관리비 산출내역"/>
      <sheetName val="일일투입집계표"/>
      <sheetName val="평가데이터"/>
      <sheetName val="Macro3"/>
      <sheetName val="입찰내역 _x0000__x0000__x0000__x0001_Ԁ_x0000_"/>
      <sheetName val="기타코드"/>
      <sheetName val="504전기실_x0000__x0000__x0001_Ԁ_x0000_"/>
      <sheetName val="GL"/>
      <sheetName val="2003FX"/>
      <sheetName val="카테고리 분류 (수정X)"/>
      <sheetName val="기준정보基准信息参考"/>
      <sheetName val="계정정보"/>
      <sheetName val="책임준비금"/>
      <sheetName val="공사비지급"/>
      <sheetName val="예산관리대장"/>
      <sheetName val="Xunit (단위환산)"/>
      <sheetName val="T13(P68~72,78)"/>
      <sheetName val=" Drop"/>
      <sheetName val="간접경상비"/>
      <sheetName val="체신주조서"/>
      <sheetName val="_x005f_x005f_x005f_x005f_x005f_x005f_x005f_x0018__x005f"/>
      <sheetName val="_x005f_x005f_x005f_x0018__"/>
      <sheetName val="간접비"/>
      <sheetName val="첨부1-2. 증감사유내역서(을)"/>
      <sheetName val="원가관리_(동월대-_x0000_Ԁ"/>
      <sheetName val="자금_제_x0000__x0000_Ԁ_x0000_"/>
      <sheetName val="생산"/>
      <sheetName val="504전기실_Ç_x0000_Ԁ_x0000_瀀"/>
      <sheetName val="504전기실_Ç_x0000_Ԁ_x0000_退"/>
      <sheetName val="504전기실_壇멿︀ⳕԯ"/>
      <sheetName val="단가조사표"/>
      <sheetName val="지급제한자"/>
      <sheetName val="상반기손익차2총괄"/>
      <sheetName val="집계확_x0000_"/>
      <sheetName val="변동률산출"/>
      <sheetName val="경영비율_"/>
      <sheetName val="6F8"/>
      <sheetName val="2005조관부자재표준"/>
      <sheetName val="2005공정별직접노무비표준"/>
      <sheetName val="2005공정별전력비표준"/>
      <sheetName val="2005도금부자재표준"/>
      <sheetName val="2005톤당조관량표준"/>
      <sheetName val="2005인발표준"/>
      <sheetName val="4월 매출"/>
      <sheetName val="Stop"/>
      <sheetName val="Accueil"/>
      <sheetName val="C61X-BOM"/>
      <sheetName val="목차 "/>
      <sheetName val="0. 물류비집계 rev1"/>
      <sheetName val="0. 물류비 집계"/>
      <sheetName val="(1-2) 국내 구간별 운송 견적 1"/>
      <sheetName val="(1-1) 국내 구간별 운송 실적  (2)"/>
      <sheetName val="(1) 국내 사이트 상세 주소 "/>
      <sheetName val="수입 건수 정리"/>
      <sheetName val="(2-1) 수출 해상 (LCL) "/>
      <sheetName val="(2-2) 수출 항공 "/>
      <sheetName val="(2-4) 수출 내륙 운송료"/>
      <sheetName val="(3-1) 수입 해상 (FCL)"/>
      <sheetName val="(3-2) 수입 해상 (LCL) "/>
      <sheetName val="(3-3) 수입 항공 "/>
      <sheetName val="(3-5) 수입 내륙 운송료"/>
      <sheetName val="물류비"/>
      <sheetName val="운송내역 "/>
      <sheetName val="입찰내역 _x0000_⊍_x0000__x0000_∀的"/>
      <sheetName val="F4-F7"/>
      <sheetName val="Supplement2"/>
      <sheetName val="퇴직사유"/>
      <sheetName val="⑤항목별2"/>
      <sheetName val="3.판관비명세서"/>
      <sheetName val="산출기준(파견전산실)"/>
      <sheetName val="보빈규격"/>
      <sheetName val="기본값"/>
      <sheetName val="tifico"/>
      <sheetName val="물가대비표"/>
      <sheetName val="__Dscljh_c_EXCEL________1_96__2"/>
      <sheetName val="토공(우물통,기타) "/>
      <sheetName val="가설전기별첨"/>
      <sheetName val="Insight MTD QTD YTD DATA"/>
      <sheetName val="Working (PivotTable)"/>
      <sheetName val="주주명부&lt;끝&gt;"/>
      <sheetName val="상표권"/>
      <sheetName val="운영경비 세부작성근거"/>
      <sheetName val="금액집계(리포트)"/>
      <sheetName val="계정code"/>
      <sheetName val="Essbase (53 Weeks)"/>
      <sheetName val="Essbase (52 Weeks)"/>
      <sheetName val="Store Listing"/>
      <sheetName val="COMP Working"/>
      <sheetName val="Q1"/>
      <sheetName val="Q3"/>
      <sheetName val="COMP LLY Working"/>
      <sheetName val="무역한도관리"/>
      <sheetName val="Name"/>
      <sheetName val="ALK_Chi tiết công nợ"/>
      <sheetName val="Parem"/>
      <sheetName val="CHITIET VL-NC-TT1p"/>
      <sheetName val="TONGKE3p"/>
      <sheetName val="PH 5"/>
      <sheetName val="bar chart-rev"/>
      <sheetName val="Essbase"/>
      <sheetName val="품목리스트"/>
      <sheetName val="신당동집계표"/>
      <sheetName val="공기연장현황"/>
      <sheetName val="6PILE__(Y_x0000__x0000_"/>
      <sheetName val="4월25일실행"/>
      <sheetName val="경계석,골재외 (2)"/>
      <sheetName val="품목코드"/>
      <sheetName val="기준표"/>
      <sheetName val="설정"/>
      <sheetName val="#88"/>
      <sheetName val="#10"/>
      <sheetName val="#100"/>
      <sheetName val="#101"/>
      <sheetName val="#102"/>
      <sheetName val="#103"/>
      <sheetName val="#104"/>
      <sheetName val="#105"/>
      <sheetName val="#106"/>
      <sheetName val="#107"/>
      <sheetName val="#108"/>
      <sheetName val="#11"/>
      <sheetName val="#21"/>
      <sheetName val="#22"/>
      <sheetName val="#95"/>
      <sheetName val="#60"/>
      <sheetName val="#61"/>
      <sheetName val="#62"/>
      <sheetName val="#63"/>
      <sheetName val="#64"/>
      <sheetName val="#65"/>
      <sheetName val="#70"/>
      <sheetName val="#71"/>
      <sheetName val="#72"/>
      <sheetName val="#73"/>
      <sheetName val="#74"/>
      <sheetName val="#75"/>
      <sheetName val="#76"/>
      <sheetName val="#77"/>
      <sheetName val="#82"/>
      <sheetName val="#83"/>
      <sheetName val="#84"/>
      <sheetName val="#87"/>
      <sheetName val="#90"/>
      <sheetName val="#91"/>
      <sheetName val="#92"/>
      <sheetName val="#93"/>
      <sheetName val="#94"/>
      <sheetName val="#98"/>
      <sheetName val="Act vs. budget"/>
      <sheetName val="인건비"/>
      <sheetName val="화기9901매출"/>
      <sheetName val="a.연결정리"/>
      <sheetName val="loading"/>
      <sheetName val="sum_"/>
      <sheetName val="Planilha_relts__eos7"/>
      <sheetName val="SAC 2023"/>
      <sheetName val="JUSTIFICACIONES"/>
      <sheetName val="VSA Category and Specific"/>
      <sheetName val="drop down li"/>
      <sheetName val="Database"/>
      <sheetName val="3F"/>
      <sheetName val="Details"/>
      <sheetName val="데이터 유효성"/>
      <sheetName val="CAVEIRA"/>
      <sheetName val="Diagrama de Blocos"/>
      <sheetName val="GASTO_WEEK"/>
      <sheetName val="CV"/>
      <sheetName val="_손익기01.XL??DePara"/>
      <sheetName val="_손익기01_XL_x005f_x0000__x005f_x005f_x1"/>
      <sheetName val="_손익기01_XL??DePara2"/>
      <sheetName val="_손익기01_XL??DePara1"/>
      <sheetName val="_손익기01_XL??DePara"/>
      <sheetName val="_손익기01_XL??DePara3"/>
      <sheetName val="_손익기01.XL?_x0"/>
      <sheetName val="_손익기01_XL??DePara4"/>
      <sheetName val="_손익기01_XL_x005f_x0000__x005f_x005f_x2"/>
      <sheetName val="Planilha_relts?eos7"/>
      <sheetName val="_손익기01_XL_x005f_x0000__x005f_x005f_x3"/>
      <sheetName val="?_x0005_?_x0001_???"/>
      <sheetName val="?_x0005_?ÿ_x000f_?ÿ"/>
      <sheetName val="_손익기01_XL_x005f_x0000__x005f_x005f_x4"/>
      <sheetName val="_손익기01_XL?_x1"/>
      <sheetName val="_손익기01_XL_x005f_x0000__x005f_x005f_x5"/>
      <sheetName val="_손익기01_XL_x005f_x0000__x005f_x005f_x6"/>
      <sheetName val="_손익기01_XL??DePara6"/>
      <sheetName val="_손익기01_XL?_x01"/>
      <sheetName val="_손익기01_XL?_x2"/>
      <sheetName val="_손익기01_XL?_x3"/>
      <sheetName val="_손익기01_XL_x005f_x0000__x005f_x005f_x7"/>
      <sheetName val="_손익기01_XL?_x0"/>
      <sheetName val="_손익기01_XL??DePara5"/>
      <sheetName val="_손익기01_XL_x005f_x0000__x005f_x005f_x8"/>
      <sheetName val="_손익기01_XL??DePara7"/>
      <sheetName val="_손익기01_XL?_x02"/>
      <sheetName val="_손익기01_XL??DePara8"/>
      <sheetName val="_손익기01_XL?_x03"/>
      <sheetName val="_손익기01_XL??DePara9"/>
      <sheetName val="_손익기01_XL?_x04"/>
      <sheetName val="_손익기01_XL_x005f_x0000__x005f_x005f_x9"/>
      <sheetName val="_손익기01_XL??DePara10"/>
      <sheetName val="_손익기01_XL?_x05"/>
      <sheetName val="_손익기01_XL?_x4"/>
      <sheetName val="_손익기01_XL?_x5"/>
      <sheetName val="_손익기01_XL?_x6"/>
      <sheetName val="_손익기01_XL?_x7"/>
      <sheetName val="_손익기01_XL_x005f_x0000__x005f_x005f_10"/>
      <sheetName val="입찰내역 Ĉ??ᇆ"/>
      <sheetName val="입찰내역 Ĉ??ᇆ"/>
      <sheetName val="sum_x0008_?_x000d_?_x0006_?"/>
      <sheetName val="_x005f_x0000__x005f"/>
      <sheetName val="_손익기01_XL_x005f_x0000__x005f_x005f_11"/>
      <sheetName val="?_x0005_?????"/>
      <sheetName val="_손익기01_XL_x005f_x0000__x005f_x005f_12"/>
      <sheetName val="Planilha_relts?eos"/>
      <sheetName val="_손익기01_XL_x005f_x0000__x005f_x005f_13"/>
      <sheetName val="_손익기01_XL_x005f_x0000__x005f_x005f_14"/>
      <sheetName val="설비등록_x0010_?"/>
      <sheetName val="7_공사비집??Ā?_x0005_?翸?"/>
      <sheetName val="_x005f_x0000__??_x0005_?㴐ኰ"/>
      <sheetName val="_x005f_x0000__??_x0005_?움ᕕ"/>
      <sheetName val="2_실행ﶻĉ?"/>
      <sheetName val="2_실행ﶻ_x001e_?"/>
      <sheetName val="공통비??ʯ"/>
      <sheetName val="공통비?í遘̩"/>
      <sheetName val="OUTER_A՜?缀???尀빙끯"/>
      <sheetName val="01_02월_성B?"/>
      <sheetName val="나_출??"/>
      <sheetName val="OH _x000f_?_x000c_?_x0006_?_x0005_?_x000c_?"/>
      <sheetName val="?_x0004_?_x0002_?_x0002_?_x0005_?_x0008_?"/>
      <sheetName val="국내??"/>
      <sheetName val="_Cash_Flow(자??"/>
      <sheetName val="_손익기01_XL_x005f_x0000__x005f_x005f_15"/>
      <sheetName val="_손익기01_XL_x005f_x0000__x005f_x005f_16"/>
      <sheetName val="_손익기01_XL_x005f_x0000__x005f_x005f_17"/>
      <sheetName val="_손익기01_XL_x005f_x0000__x005f_x005f_18"/>
      <sheetName val="_손익기01_XL_x005f_x0000__x005f_x005f_19"/>
      <sheetName val="_손익기01_XL_x005f_x0000__x005f_x005f_20"/>
      <sheetName val="_손익기01_XL_x005f_x0000__x005f_x005f_21"/>
      <sheetName val="Define"/>
      <sheetName val="Sheet407"/>
      <sheetName val="backdata"/>
      <sheetName val="합산목표(감가+5_x0000__x0000_Ԁ_x0000_䀀"/>
      <sheetName val="영업보증금"/>
      <sheetName val="북마크"/>
      <sheetName val="4Q주석"/>
      <sheetName val="골조"/>
      <sheetName val="유효성 목록"/>
      <sheetName val="드롭다운(수정금지)"/>
      <sheetName val="1.설계기준"/>
      <sheetName val="식재총괄"/>
      <sheetName val="anaysis_sheet"/>
      <sheetName val="토지조서(원본)"/>
      <sheetName val="완성차 미수금"/>
      <sheetName val="주관사업"/>
      <sheetName val="토지평가조서(발송용)"/>
      <sheetName val="6PILE__(剙_x0010__x0000_"/>
      <sheetName val="유림콘도"/>
      <sheetName val="KEBHANA(평균환율)"/>
      <sheetName val="SAP 검증(평균환율)"/>
      <sheetName val="KEBHANA(월말환율)"/>
      <sheetName val="SAP 검증(월말환율)"/>
      <sheetName val="환율"/>
      <sheetName val="작성방법"/>
      <sheetName val="전분기말 정산표(PQE)"/>
      <sheetName val="전년동기 정산표"/>
      <sheetName val="전기말 정산표(PYE)"/>
      <sheetName val="당기말 정산표(CPE)"/>
      <sheetName val="회사명"/>
      <sheetName val="목차(Contents)"/>
      <sheetName val="연결정산표"/>
      <sheetName val="범주별"/>
      <sheetName val="A01-1"/>
      <sheetName val="A01-2"/>
      <sheetName val="A01-3"/>
      <sheetName val="A01-3 조정내역"/>
      <sheetName val="A01-3 단순합산"/>
      <sheetName val="현금등"/>
      <sheetName val="A02-1"/>
      <sheetName val="A02-2"/>
      <sheetName val="CF_refer"/>
      <sheetName val="매출채권 및 금융자산"/>
      <sheetName val="A03-1"/>
      <sheetName val="A03-2"/>
      <sheetName val="A03-3"/>
      <sheetName val="A03-3 연결조정"/>
      <sheetName val="A04-1"/>
      <sheetName val="A04-2"/>
      <sheetName val="A04-3"/>
      <sheetName val="A04-4"/>
      <sheetName val="재고"/>
      <sheetName val="A05"/>
      <sheetName val="기타자산"/>
      <sheetName val="A06"/>
      <sheetName val="유형자산"/>
      <sheetName val="A07"/>
      <sheetName val="A07. 유형자산 차기이월, 미실현"/>
      <sheetName val="A07. 유형자산 감가상각"/>
      <sheetName val="A08"/>
      <sheetName val="A08. 연결 조정"/>
      <sheetName val="A09"/>
      <sheetName val="A09. 연결 조정"/>
      <sheetName val="A10"/>
      <sheetName val="A11"/>
      <sheetName val="차입금(완)"/>
      <sheetName val="B01-1"/>
      <sheetName val="B01-2"/>
      <sheetName val="B01-3"/>
      <sheetName val="B01-4"/>
      <sheetName val="B02"/>
      <sheetName val="B03"/>
      <sheetName val="B01 연결 조정"/>
      <sheetName val="순확정급여부채"/>
      <sheetName val="B04"/>
      <sheetName val="B04-1"/>
      <sheetName val="B04 연결 조정"/>
      <sheetName val="충당,계약부채"/>
      <sheetName val="B05 연결 조정"/>
      <sheetName val="B06"/>
      <sheetName val="납입자본(연결자본변동표 참조 작성)"/>
      <sheetName val="이익잉여금(연결자본변동표 참조 작성)"/>
      <sheetName val="기타포괄손익누계액(연결자본변동표 참조 작성)"/>
      <sheetName val="C01(신)"/>
      <sheetName val="C01(구)"/>
      <sheetName val="C02"/>
      <sheetName val="비용의성격"/>
      <sheetName val="D01-1"/>
      <sheetName val="D01-2"/>
      <sheetName val="D01 연결 조정"/>
      <sheetName val="판관비기타금융"/>
      <sheetName val="D02"/>
      <sheetName val="E01"/>
      <sheetName val="E02"/>
      <sheetName val="F01"/>
      <sheetName val="주당손익(개별파일 작성)"/>
      <sheetName val="우발약정"/>
      <sheetName val="G01"/>
      <sheetName val="G02"/>
      <sheetName val="G03"/>
      <sheetName val="G04"/>
      <sheetName val="특관자"/>
      <sheetName val="H01"/>
      <sheetName val="H02"/>
      <sheetName val="H03"/>
      <sheetName val="H04"/>
      <sheetName val="H05"/>
      <sheetName val="H06"/>
      <sheetName val="위험관리"/>
      <sheetName val="I01"/>
      <sheetName val="I02"/>
      <sheetName val="I03"/>
      <sheetName val="I04-1"/>
      <sheetName val="I04-2(내부거래)"/>
      <sheetName val="I04-3(내부거래)"/>
      <sheetName val="I04-4(내부거래)"/>
      <sheetName val="I04-5(장기리스)"/>
      <sheetName val="I05"/>
      <sheetName val="I06"/>
      <sheetName val="J01"/>
      <sheetName val="J01-1"/>
      <sheetName val="K01"/>
      <sheetName val="K02"/>
      <sheetName val="K03"/>
      <sheetName val="K03-1"/>
      <sheetName val="K04"/>
      <sheetName val="HERO01"/>
      <sheetName val="04_4월말_합병시_지분변동차액"/>
      <sheetName val="2007"/>
      <sheetName val="연간점유"/>
      <sheetName val="업무계획1"/>
      <sheetName val="자금_제"/>
      <sheetName val="원가관리_(동월대-"/>
      <sheetName val="504전기실"/>
      <sheetName val="입찰내역 "/>
      <sheetName val="CERTIFICATE"/>
      <sheetName val="조도"/>
      <sheetName val="단면치수"/>
      <sheetName val="철거공사1"/>
      <sheetName val="총 원가계산"/>
      <sheetName val="증감내역서"/>
      <sheetName val="통က_x0000_"/>
      <sheetName val="제조원가_원단ၒ_x0000__x0000__x0000_"/>
      <sheetName val="제조원가_원단_x0000_좏_x0000__x0000_"/>
      <sheetName val="제조원가_원단_x0000_泀_x0000__x0000_"/>
      <sheetName val="제조원가_원단_x0010__x0000_༘֜"/>
      <sheetName val="제조원가_원단_x0000_ī_x0000_"/>
      <sheetName val="P-J"/>
      <sheetName val="방배2E"/>
      <sheetName val="1.설계조건"/>
      <sheetName val="경상직원"/>
      <sheetName val="단가산출서"/>
      <sheetName val="공사"/>
      <sheetName val="inter"/>
      <sheetName val="UPA(Part C,D,E,G,H)"/>
      <sheetName val="UPA(Part F)"/>
      <sheetName val="Materials"/>
      <sheetName val="일위대가 (Part C,D,E,G,H)"/>
      <sheetName val="Insulation_Utl_Off"/>
      <sheetName val="Note_Piping"/>
      <sheetName val="실행"/>
      <sheetName val="1_종합손익(주택,绘ÿ헾⽊"/>
      <sheetName val="504전기실__x0000_Ԁ_x0000_"/>
      <sheetName val="504전기실__x0000_Ԁ_x0000_က"/>
      <sheetName val="다목적갑"/>
      <sheetName val="Warranty"/>
      <sheetName val="실행내역서 "/>
      <sheetName val="표준공사비-조명제외x10%up"/>
      <sheetName val="2.Consideration sheet"/>
      <sheetName val="3. Export"/>
      <sheetName val="2014"/>
      <sheetName val="ASALTOTA"/>
      <sheetName val="국민연금"/>
      <sheetName val="_x005f_x005f_x005f_x0018_"/>
      <sheetName val="입찰내역 Ĉ_x005f_x0000__x005f_x0000_ᇆ"/>
      <sheetName val="입찰내역 Ĉ_x005f_x0000__x005f_x0000_ᇆ"/>
      <sheetName val="_x005f_x005f_x005f_x005f_x005f_x005f_x005f_x0000__x005f"/>
      <sheetName val="재고선1"/>
      <sheetName val="연차일수"/>
      <sheetName val="선택옵션"/>
      <sheetName val="옵션"/>
      <sheetName val="CriteriaUpdate"/>
      <sheetName val="주간남10대순위1"/>
      <sheetName val="주간여30대순위1"/>
      <sheetName val="건강_미결"/>
      <sheetName val="부가가치"/>
      <sheetName val="2021 KPI_SD (대표이사)"/>
      <sheetName val="Noncurrent assets"/>
      <sheetName val="2장(1사업부)ERP"/>
      <sheetName val="A-41"/>
      <sheetName val="주식배당"/>
      <sheetName val="Process Li"/>
      <sheetName val="504전기실_Ç"/>
      <sheetName val="제조원가_원단"/>
      <sheetName val="제조원가_원단_x0010_"/>
      <sheetName val="합산목표(감가+5"/>
      <sheetName val="▶ 일일출역 집계_20210819143316"/>
      <sheetName val="504전기실Ԁ"/>
      <sheetName val="직종부호"/>
      <sheetName val="Ⅴ-2.공종별내역"/>
      <sheetName val="97노임단가"/>
      <sheetName val="입력란"/>
      <sheetName val="수량이동"/>
      <sheetName val="견적 (2)"/>
      <sheetName val="L형옹벽"/>
      <sheetName val="물가정보"/>
      <sheetName val="정부노임"/>
      <sheetName val="입찰내역"/>
      <sheetName val="ITB COST"/>
      <sheetName val="단양 00 아파트-세부내역"/>
      <sheetName val="암거날개벽"/>
      <sheetName val="OH_Cost경비(배부呸2닑"/>
      <sheetName val="2담당0113"/>
      <sheetName val="1담당0113"/>
      <sheetName val="@공통코드"/>
      <sheetName val="기준정보"/>
      <sheetName val="목록구분"/>
      <sheetName val="MTP1"/>
      <sheetName val="장비명"/>
      <sheetName val="Ext. Stone-P"/>
      <sheetName val="Cash2"/>
      <sheetName val="Z"/>
      <sheetName val="PH_5"/>
      <sheetName val="bar_chart-rev"/>
      <sheetName val="1_설계조건"/>
      <sheetName val="表21_净利润釘×㜀࠷"/>
      <sheetName val="CO"/>
      <sheetName val="추정99"/>
      <sheetName val="Ⅱ.추정종합"/>
      <sheetName val="PC%계산"/>
      <sheetName val="경영비율_1"/>
      <sheetName val="07_01"/>
      <sheetName val="실행내역서_"/>
      <sheetName val="2_Consideration_sheet"/>
      <sheetName val="3__Export"/>
      <sheetName val="07~08 PL"/>
      <sheetName val="돈암사업"/>
      <sheetName val="원형1호맨홀토공수량"/>
      <sheetName val="G2설비도급"/>
      <sheetName val="Rate Analysis"/>
      <sheetName val="EE-PROP"/>
      <sheetName val="집계표(OPTION)"/>
      <sheetName val="일위"/>
      <sheetName val="자료입력"/>
      <sheetName val="제조원가_원단_x0000_ǻ_x0000_"/>
      <sheetName val="TEMP2"/>
      <sheetName val="DRUM"/>
      <sheetName val="제주환경순환센터"/>
      <sheetName val="member design"/>
      <sheetName val="design criteria"/>
      <sheetName val="working load at the btm ft."/>
      <sheetName val="plan&amp;section of foundation"/>
      <sheetName val="B"/>
      <sheetName val="COVER-P"/>
      <sheetName val="건축개요_"/>
      <sheetName val="통က"/>
      <sheetName val="기성및원가"/>
      <sheetName val="제임스짐 예상매출 for 2023B"/>
      <sheetName val="경영혁신본부"/>
      <sheetName val="SS215065"/>
      <sheetName val="6PILE__(돌출_x0000_"/>
      <sheetName val="ENE-CAL"/>
      <sheetName val="본사공가현황"/>
      <sheetName val="Process Li 鸴"/>
      <sheetName val="종합"/>
      <sheetName val="리드14"/>
      <sheetName val="단독빌딩 총합계본"/>
      <sheetName val="argl(1)"/>
      <sheetName val="슬래?"/>
      <sheetName val="_x0000___x0000__x0000__x0005__x0000_㴐ኰ"/>
      <sheetName val="_x0000___x0000__x0000__x0005__x0000_움ᕕ"/>
      <sheetName val="Quantity"/>
      <sheetName val="Salary(해외)"/>
      <sheetName val="_x005f_x005f_x005f_x0018__x005f"/>
      <sheetName val="매출내역"/>
      <sheetName val="표지 (3)"/>
      <sheetName val="운영경비_세부작성근거1"/>
      <sheetName val="3_공통공사대비1"/>
      <sheetName val="현장관리비_산출내역1"/>
      <sheetName val="경영비율_2"/>
      <sheetName val="07_011"/>
      <sheetName val="운영경비_세부작성근거"/>
      <sheetName val="3_공통공사대비"/>
      <sheetName val="현장관리비_산출내역"/>
      <sheetName val="8月水电燃使用表"/>
      <sheetName val="자산LIST"/>
      <sheetName val="해외출자현황(원본틀)"/>
      <sheetName val="DATA SHEET(절대삭제 금지)"/>
      <sheetName val="감가상각비(2002)"/>
      <sheetName val="방법론선택및업로드"/>
      <sheetName val="下拉框选项"/>
      <sheetName val="Criteria List"/>
      <sheetName val="应收帐款(외상매출금)"/>
      <sheetName val="0405比较_查询"/>
      <sheetName val="범한여행"/>
      <sheetName val="KENworth"/>
      <sheetName val="Spreadsheet Information"/>
      <sheetName val="major"/>
      <sheetName val="시공비2"/>
      <sheetName val="DOOR"/>
      <sheetName val="STEEL"/>
      <sheetName val="비교표"/>
      <sheetName val="예산표 "/>
      <sheetName val="시공비"/>
      <sheetName val="M-UP"/>
      <sheetName val="상주비"/>
      <sheetName val="특수"/>
      <sheetName val="GLASS"/>
      <sheetName val="GRANITE"/>
      <sheetName val="PAINT (2)"/>
      <sheetName val="VOLUMN"/>
      <sheetName val="물량표 (2)"/>
      <sheetName val="MOCK-UP"/>
      <sheetName val="종합표양식(품의좲_xdd02_쒥⠀쮎_x001d__x0000__x0000_"/>
      <sheetName val="NOZZLE제작단가"/>
      <sheetName val="Electrical Load List"/>
      <sheetName val="월별"/>
      <sheetName val="96보완계획7.12"/>
      <sheetName val="STROPEZ"/>
      <sheetName val="CAL1"/>
      <sheetName val="생산"/>
      <sheetName val="구매대행이행율(2)"/>
      <sheetName val="FB150’980123"/>
      <sheetName val="category대응"/>
      <sheetName val="대출 상환액 산출표"/>
      <sheetName val="사외외주 9월 현황"/>
      <sheetName val="GRACE"/>
      <sheetName val="1) MALL"/>
      <sheetName val="DHEQSUPT"/>
      <sheetName val="1-11조직표"/>
      <sheetName val="ANE VII"/>
      <sheetName val="TP_B"/>
      <sheetName val="TP_A"/>
      <sheetName val="Header"/>
      <sheetName val="RawData"/>
      <sheetName val="Sheet406"/>
      <sheetName val="Sheet2696"/>
      <sheetName val="Sheet2697"/>
      <sheetName val="经销商代码"/>
      <sheetName val="客户"/>
      <sheetName val="SalesOrg"/>
      <sheetName val="M3 MAPPING"/>
      <sheetName val="SKU明细"/>
      <sheetName val="_PromotionPlan"/>
      <sheetName val="SalesChannel"/>
      <sheetName val="费用科目"/>
      <sheetName val="_손익기01_XL__DePara20"/>
      <sheetName val="_손익기01_XL__DePara21"/>
      <sheetName val="Sheet1138"/>
      <sheetName val="Drop Down List (Misc)"/>
      <sheetName val="유효성검사 LIST"/>
      <sheetName val="Roll_Out_A䀘)"/>
      <sheetName val="Roll_Out_A_x0000__x0000_"/>
      <sheetName val="Roll_Out_A淠Ȩ"/>
      <sheetName val="Roll_Out_A??"/>
      <sheetName val="Check Ter Seguro06"/>
      <sheetName val="Resumen_52_12_4.- 360"/>
      <sheetName val="Resumen_52_12_4.- SAP"/>
      <sheetName val="PCMDASHB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/>
      <sheetData sheetId="1030" refreshError="1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 refreshError="1"/>
      <sheetData sheetId="1107"/>
      <sheetData sheetId="1108"/>
      <sheetData sheetId="1109"/>
      <sheetData sheetId="1110" refreshError="1"/>
      <sheetData sheetId="1111"/>
      <sheetData sheetId="1112"/>
      <sheetData sheetId="1113"/>
      <sheetData sheetId="1114"/>
      <sheetData sheetId="1115"/>
      <sheetData sheetId="1116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 refreshError="1"/>
      <sheetData sheetId="1474" refreshError="1"/>
      <sheetData sheetId="1475" refreshError="1"/>
      <sheetData sheetId="1476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/>
      <sheetData sheetId="2141" refreshError="1"/>
      <sheetData sheetId="2142" refreshError="1"/>
      <sheetData sheetId="2143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/>
      <sheetData sheetId="2433" refreshError="1"/>
      <sheetData sheetId="2434" refreshError="1"/>
      <sheetData sheetId="2435" refreshError="1"/>
      <sheetData sheetId="2436" refreshError="1"/>
      <sheetData sheetId="2437"/>
      <sheetData sheetId="2438" refreshError="1"/>
      <sheetData sheetId="2439" refreshError="1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 refreshError="1"/>
      <sheetData sheetId="2468" refreshError="1"/>
      <sheetData sheetId="2469"/>
      <sheetData sheetId="2470" refreshError="1"/>
      <sheetData sheetId="2471" refreshError="1"/>
      <sheetData sheetId="2472"/>
      <sheetData sheetId="2473"/>
      <sheetData sheetId="2474"/>
      <sheetData sheetId="2475"/>
      <sheetData sheetId="2476"/>
      <sheetData sheetId="2477" refreshError="1"/>
      <sheetData sheetId="2478" refreshError="1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 refreshError="1"/>
      <sheetData sheetId="2694"/>
      <sheetData sheetId="2695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 refreshError="1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/>
      <sheetData sheetId="3354" refreshError="1"/>
      <sheetData sheetId="3355"/>
      <sheetData sheetId="3356"/>
      <sheetData sheetId="3357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/>
      <sheetData sheetId="3377"/>
      <sheetData sheetId="3378"/>
      <sheetData sheetId="3379"/>
      <sheetData sheetId="3380"/>
      <sheetData sheetId="338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/>
      <sheetData sheetId="3592" refreshError="1"/>
      <sheetData sheetId="3593"/>
      <sheetData sheetId="3594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/>
      <sheetData sheetId="3602" refreshError="1"/>
      <sheetData sheetId="3603" refreshError="1"/>
      <sheetData sheetId="3604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/>
      <sheetData sheetId="3630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/>
      <sheetData sheetId="3654"/>
      <sheetData sheetId="3655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/>
      <sheetData sheetId="3686"/>
      <sheetData sheetId="3687"/>
      <sheetData sheetId="3688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/>
      <sheetData sheetId="3704"/>
      <sheetData sheetId="3705"/>
      <sheetData sheetId="3706"/>
      <sheetData sheetId="3707"/>
      <sheetData sheetId="3708"/>
      <sheetData sheetId="3709" refreshError="1"/>
      <sheetData sheetId="3710" refreshError="1"/>
      <sheetData sheetId="3711"/>
      <sheetData sheetId="3712"/>
      <sheetData sheetId="3713" refreshError="1"/>
      <sheetData sheetId="3714" refreshError="1"/>
      <sheetData sheetId="3715"/>
      <sheetData sheetId="3716"/>
      <sheetData sheetId="3717"/>
      <sheetData sheetId="3718"/>
      <sheetData sheetId="3719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/>
      <sheetData sheetId="4371" refreshError="1"/>
      <sheetData sheetId="4372" refreshError="1"/>
      <sheetData sheetId="4373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 refreshError="1"/>
      <sheetData sheetId="4720" refreshError="1"/>
      <sheetData sheetId="4721" refreshError="1"/>
      <sheetData sheetId="4722" refreshError="1"/>
      <sheetData sheetId="4723" refreshError="1"/>
      <sheetData sheetId="4724" refreshError="1"/>
      <sheetData sheetId="4725" refreshError="1"/>
      <sheetData sheetId="4726"/>
      <sheetData sheetId="4727"/>
      <sheetData sheetId="4728"/>
      <sheetData sheetId="4729" refreshError="1"/>
      <sheetData sheetId="4730" refreshError="1"/>
      <sheetData sheetId="4731" refreshError="1"/>
      <sheetData sheetId="4732" refreshError="1"/>
      <sheetData sheetId="4733" refreshError="1"/>
      <sheetData sheetId="4734" refreshError="1"/>
      <sheetData sheetId="4735" refreshError="1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 refreshError="1"/>
      <sheetData sheetId="4751" refreshError="1"/>
      <sheetData sheetId="4752" refreshError="1"/>
      <sheetData sheetId="4753" refreshError="1"/>
      <sheetData sheetId="4754" refreshError="1"/>
      <sheetData sheetId="4755"/>
      <sheetData sheetId="4756" refreshError="1"/>
      <sheetData sheetId="4757" refreshError="1"/>
      <sheetData sheetId="4758" refreshError="1"/>
      <sheetData sheetId="4759" refreshError="1"/>
      <sheetData sheetId="4760" refreshError="1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/>
      <sheetData sheetId="5145"/>
      <sheetData sheetId="5146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 refreshError="1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/>
      <sheetData sheetId="5840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 refreshError="1"/>
      <sheetData sheetId="5941" refreshError="1"/>
      <sheetData sheetId="5942" refreshError="1"/>
      <sheetData sheetId="5943" refreshError="1"/>
      <sheetData sheetId="5944" refreshError="1"/>
      <sheetData sheetId="5945" refreshError="1"/>
      <sheetData sheetId="5946" refreshError="1"/>
      <sheetData sheetId="5947" refreshError="1"/>
      <sheetData sheetId="5948" refreshError="1"/>
      <sheetData sheetId="5949" refreshError="1"/>
      <sheetData sheetId="5950" refreshError="1"/>
      <sheetData sheetId="5951" refreshError="1"/>
      <sheetData sheetId="5952" refreshError="1"/>
      <sheetData sheetId="5953" refreshError="1"/>
      <sheetData sheetId="5954" refreshError="1"/>
      <sheetData sheetId="5955" refreshError="1"/>
      <sheetData sheetId="5956" refreshError="1"/>
      <sheetData sheetId="5957" refreshError="1"/>
      <sheetData sheetId="5958" refreshError="1"/>
      <sheetData sheetId="5959" refreshError="1"/>
      <sheetData sheetId="5960" refreshError="1"/>
      <sheetData sheetId="5961" refreshError="1"/>
      <sheetData sheetId="5962" refreshError="1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 refreshError="1"/>
      <sheetData sheetId="5976" refreshError="1"/>
      <sheetData sheetId="5977" refreshError="1"/>
      <sheetData sheetId="5978" refreshError="1"/>
      <sheetData sheetId="5979" refreshError="1"/>
      <sheetData sheetId="5980" refreshError="1"/>
      <sheetData sheetId="5981" refreshError="1"/>
      <sheetData sheetId="5982" refreshError="1"/>
      <sheetData sheetId="5983" refreshError="1"/>
      <sheetData sheetId="5984" refreshError="1"/>
      <sheetData sheetId="5985" refreshError="1"/>
      <sheetData sheetId="5986" refreshError="1"/>
      <sheetData sheetId="5987" refreshError="1"/>
      <sheetData sheetId="5988" refreshError="1"/>
      <sheetData sheetId="5989" refreshError="1"/>
      <sheetData sheetId="5990" refreshError="1"/>
      <sheetData sheetId="5991" refreshError="1"/>
      <sheetData sheetId="5992" refreshError="1"/>
      <sheetData sheetId="5993" refreshError="1"/>
      <sheetData sheetId="5994" refreshError="1"/>
      <sheetData sheetId="5995" refreshError="1"/>
      <sheetData sheetId="5996" refreshError="1"/>
      <sheetData sheetId="5997" refreshError="1"/>
      <sheetData sheetId="5998" refreshError="1"/>
      <sheetData sheetId="5999" refreshError="1"/>
      <sheetData sheetId="6000" refreshError="1"/>
      <sheetData sheetId="6001" refreshError="1"/>
      <sheetData sheetId="6002" refreshError="1"/>
      <sheetData sheetId="6003" refreshError="1"/>
      <sheetData sheetId="6004" refreshError="1"/>
      <sheetData sheetId="6005" refreshError="1"/>
      <sheetData sheetId="6006" refreshError="1"/>
      <sheetData sheetId="6007" refreshError="1"/>
      <sheetData sheetId="6008" refreshError="1"/>
      <sheetData sheetId="6009" refreshError="1"/>
      <sheetData sheetId="6010" refreshError="1"/>
      <sheetData sheetId="6011" refreshError="1"/>
      <sheetData sheetId="6012" refreshError="1"/>
      <sheetData sheetId="6013" refreshError="1"/>
      <sheetData sheetId="6014" refreshError="1"/>
      <sheetData sheetId="6015" refreshError="1"/>
      <sheetData sheetId="6016" refreshError="1"/>
      <sheetData sheetId="6017" refreshError="1"/>
      <sheetData sheetId="6018" refreshError="1"/>
      <sheetData sheetId="6019" refreshError="1"/>
      <sheetData sheetId="6020" refreshError="1"/>
      <sheetData sheetId="6021" refreshError="1"/>
      <sheetData sheetId="6022" refreshError="1"/>
      <sheetData sheetId="6023" refreshError="1"/>
      <sheetData sheetId="6024" refreshError="1"/>
      <sheetData sheetId="6025" refreshError="1"/>
      <sheetData sheetId="6026" refreshError="1"/>
      <sheetData sheetId="6027" refreshError="1"/>
      <sheetData sheetId="6028" refreshError="1"/>
      <sheetData sheetId="6029" refreshError="1"/>
      <sheetData sheetId="6030" refreshError="1"/>
      <sheetData sheetId="6031" refreshError="1"/>
      <sheetData sheetId="6032" refreshError="1"/>
      <sheetData sheetId="6033" refreshError="1"/>
      <sheetData sheetId="6034" refreshError="1"/>
      <sheetData sheetId="6035" refreshError="1"/>
      <sheetData sheetId="6036" refreshError="1"/>
      <sheetData sheetId="6037" refreshError="1"/>
      <sheetData sheetId="6038" refreshError="1"/>
      <sheetData sheetId="6039" refreshError="1"/>
      <sheetData sheetId="6040" refreshError="1"/>
      <sheetData sheetId="6041" refreshError="1"/>
      <sheetData sheetId="6042" refreshError="1"/>
      <sheetData sheetId="6043" refreshError="1"/>
      <sheetData sheetId="6044" refreshError="1"/>
      <sheetData sheetId="6045" refreshError="1"/>
      <sheetData sheetId="6046" refreshError="1"/>
      <sheetData sheetId="6047" refreshError="1"/>
      <sheetData sheetId="6048" refreshError="1"/>
      <sheetData sheetId="6049" refreshError="1"/>
      <sheetData sheetId="6050" refreshError="1"/>
      <sheetData sheetId="6051" refreshError="1"/>
      <sheetData sheetId="6052" refreshError="1"/>
      <sheetData sheetId="6053" refreshError="1"/>
      <sheetData sheetId="6054" refreshError="1"/>
      <sheetData sheetId="6055" refreshError="1"/>
      <sheetData sheetId="6056" refreshError="1"/>
      <sheetData sheetId="6057" refreshError="1"/>
      <sheetData sheetId="6058" refreshError="1"/>
      <sheetData sheetId="6059" refreshError="1"/>
      <sheetData sheetId="6060" refreshError="1"/>
      <sheetData sheetId="6061" refreshError="1"/>
      <sheetData sheetId="6062"/>
      <sheetData sheetId="6063" refreshError="1"/>
      <sheetData sheetId="6064" refreshError="1"/>
      <sheetData sheetId="6065" refreshError="1"/>
      <sheetData sheetId="6066" refreshError="1"/>
      <sheetData sheetId="6067" refreshError="1"/>
      <sheetData sheetId="6068" refreshError="1"/>
      <sheetData sheetId="6069" refreshError="1"/>
      <sheetData sheetId="6070" refreshError="1"/>
      <sheetData sheetId="6071" refreshError="1"/>
      <sheetData sheetId="6072" refreshError="1"/>
      <sheetData sheetId="6073" refreshError="1"/>
      <sheetData sheetId="6074" refreshError="1"/>
      <sheetData sheetId="6075" refreshError="1"/>
      <sheetData sheetId="6076" refreshError="1"/>
      <sheetData sheetId="6077" refreshError="1"/>
      <sheetData sheetId="6078" refreshError="1"/>
      <sheetData sheetId="6079" refreshError="1"/>
      <sheetData sheetId="6080" refreshError="1"/>
      <sheetData sheetId="6081" refreshError="1"/>
      <sheetData sheetId="6082" refreshError="1"/>
      <sheetData sheetId="6083" refreshError="1"/>
      <sheetData sheetId="6084" refreshError="1"/>
      <sheetData sheetId="6085" refreshError="1"/>
      <sheetData sheetId="6086" refreshError="1"/>
      <sheetData sheetId="6087" refreshError="1"/>
      <sheetData sheetId="6088" refreshError="1"/>
      <sheetData sheetId="6089" refreshError="1"/>
      <sheetData sheetId="6090" refreshError="1"/>
      <sheetData sheetId="6091" refreshError="1"/>
      <sheetData sheetId="6092" refreshError="1"/>
      <sheetData sheetId="6093" refreshError="1"/>
      <sheetData sheetId="6094" refreshError="1"/>
      <sheetData sheetId="6095" refreshError="1"/>
      <sheetData sheetId="6096" refreshError="1"/>
      <sheetData sheetId="6097" refreshError="1"/>
      <sheetData sheetId="6098" refreshError="1"/>
      <sheetData sheetId="6099" refreshError="1"/>
      <sheetData sheetId="6100" refreshError="1"/>
      <sheetData sheetId="6101" refreshError="1"/>
      <sheetData sheetId="6102" refreshError="1"/>
      <sheetData sheetId="6103" refreshError="1"/>
      <sheetData sheetId="6104" refreshError="1"/>
      <sheetData sheetId="6105" refreshError="1"/>
      <sheetData sheetId="6106" refreshError="1"/>
      <sheetData sheetId="6107" refreshError="1"/>
      <sheetData sheetId="6108" refreshError="1"/>
      <sheetData sheetId="6109" refreshError="1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 refreshError="1"/>
      <sheetData sheetId="6129" refreshError="1"/>
      <sheetData sheetId="6130" refreshError="1"/>
      <sheetData sheetId="6131" refreshError="1"/>
      <sheetData sheetId="6132" refreshError="1"/>
      <sheetData sheetId="6133" refreshError="1"/>
      <sheetData sheetId="6134" refreshError="1"/>
      <sheetData sheetId="6135" refreshError="1"/>
      <sheetData sheetId="6136" refreshError="1"/>
      <sheetData sheetId="6137" refreshError="1"/>
      <sheetData sheetId="6138" refreshError="1"/>
      <sheetData sheetId="6139" refreshError="1"/>
      <sheetData sheetId="6140" refreshError="1"/>
      <sheetData sheetId="6141" refreshError="1"/>
      <sheetData sheetId="6142" refreshError="1"/>
      <sheetData sheetId="6143" refreshError="1"/>
      <sheetData sheetId="6144" refreshError="1"/>
      <sheetData sheetId="6145" refreshError="1"/>
      <sheetData sheetId="6146" refreshError="1"/>
      <sheetData sheetId="6147" refreshError="1"/>
      <sheetData sheetId="6148" refreshError="1"/>
      <sheetData sheetId="6149" refreshError="1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 refreshError="1"/>
      <sheetData sheetId="6173" refreshError="1"/>
      <sheetData sheetId="6174" refreshError="1"/>
      <sheetData sheetId="6175" refreshError="1"/>
      <sheetData sheetId="6176" refreshError="1"/>
      <sheetData sheetId="6177" refreshError="1"/>
      <sheetData sheetId="6178" refreshError="1"/>
      <sheetData sheetId="6179" refreshError="1"/>
      <sheetData sheetId="6180" refreshError="1"/>
      <sheetData sheetId="6181" refreshError="1"/>
      <sheetData sheetId="6182" refreshError="1"/>
      <sheetData sheetId="6183" refreshError="1"/>
      <sheetData sheetId="6184" refreshError="1"/>
      <sheetData sheetId="6185" refreshError="1"/>
      <sheetData sheetId="6186" refreshError="1"/>
      <sheetData sheetId="6187" refreshError="1"/>
      <sheetData sheetId="6188" refreshError="1"/>
      <sheetData sheetId="6189" refreshError="1"/>
      <sheetData sheetId="6190" refreshError="1"/>
      <sheetData sheetId="6191" refreshError="1"/>
      <sheetData sheetId="6192"/>
      <sheetData sheetId="6193" refreshError="1"/>
      <sheetData sheetId="6194" refreshError="1"/>
      <sheetData sheetId="6195" refreshError="1"/>
      <sheetData sheetId="6196" refreshError="1"/>
      <sheetData sheetId="6197" refreshError="1"/>
      <sheetData sheetId="6198" refreshError="1"/>
      <sheetData sheetId="6199" refreshError="1"/>
      <sheetData sheetId="6200" refreshError="1"/>
      <sheetData sheetId="6201" refreshError="1"/>
      <sheetData sheetId="6202" refreshError="1"/>
      <sheetData sheetId="6203" refreshError="1"/>
      <sheetData sheetId="6204" refreshError="1"/>
      <sheetData sheetId="6205" refreshError="1"/>
      <sheetData sheetId="6206" refreshError="1"/>
      <sheetData sheetId="6207" refreshError="1"/>
      <sheetData sheetId="6208" refreshError="1"/>
      <sheetData sheetId="6209" refreshError="1"/>
      <sheetData sheetId="6210" refreshError="1"/>
      <sheetData sheetId="6211" refreshError="1"/>
      <sheetData sheetId="6212" refreshError="1"/>
      <sheetData sheetId="6213" refreshError="1"/>
      <sheetData sheetId="6214" refreshError="1"/>
      <sheetData sheetId="6215" refreshError="1"/>
      <sheetData sheetId="6216" refreshError="1"/>
      <sheetData sheetId="6217" refreshError="1"/>
      <sheetData sheetId="6218" refreshError="1"/>
      <sheetData sheetId="6219" refreshError="1"/>
      <sheetData sheetId="6220" refreshError="1"/>
      <sheetData sheetId="6221" refreshError="1"/>
      <sheetData sheetId="6222" refreshError="1"/>
      <sheetData sheetId="6223" refreshError="1"/>
      <sheetData sheetId="6224" refreshError="1"/>
      <sheetData sheetId="6225" refreshError="1"/>
      <sheetData sheetId="6226" refreshError="1"/>
      <sheetData sheetId="6227" refreshError="1"/>
      <sheetData sheetId="6228" refreshError="1"/>
      <sheetData sheetId="6229" refreshError="1"/>
      <sheetData sheetId="6230" refreshError="1"/>
      <sheetData sheetId="6231" refreshError="1"/>
      <sheetData sheetId="6232" refreshError="1"/>
      <sheetData sheetId="6233" refreshError="1"/>
      <sheetData sheetId="6234" refreshError="1"/>
      <sheetData sheetId="6235" refreshError="1"/>
      <sheetData sheetId="6236" refreshError="1"/>
      <sheetData sheetId="6237" refreshError="1"/>
      <sheetData sheetId="6238" refreshError="1"/>
      <sheetData sheetId="6239" refreshError="1"/>
      <sheetData sheetId="6240" refreshError="1"/>
      <sheetData sheetId="6241" refreshError="1"/>
      <sheetData sheetId="6242" refreshError="1"/>
      <sheetData sheetId="6243" refreshError="1"/>
      <sheetData sheetId="6244" refreshError="1"/>
      <sheetData sheetId="6245" refreshError="1"/>
      <sheetData sheetId="6246" refreshError="1"/>
      <sheetData sheetId="6247" refreshError="1"/>
      <sheetData sheetId="6248" refreshError="1"/>
      <sheetData sheetId="6249" refreshError="1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 refreshError="1"/>
      <sheetData sheetId="6259" refreshError="1"/>
      <sheetData sheetId="6260" refreshError="1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 refreshError="1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 refreshError="1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 refreshError="1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 refreshError="1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 refreshError="1"/>
      <sheetData sheetId="6680" refreshError="1"/>
      <sheetData sheetId="6681" refreshError="1"/>
      <sheetData sheetId="6682" refreshError="1"/>
      <sheetData sheetId="6683" refreshError="1"/>
      <sheetData sheetId="6684" refreshError="1"/>
      <sheetData sheetId="6685" refreshError="1"/>
      <sheetData sheetId="6686" refreshError="1"/>
      <sheetData sheetId="6687" refreshError="1"/>
      <sheetData sheetId="6688" refreshError="1"/>
      <sheetData sheetId="6689" refreshError="1"/>
      <sheetData sheetId="6690" refreshError="1"/>
      <sheetData sheetId="6691" refreshError="1"/>
      <sheetData sheetId="6692" refreshError="1"/>
      <sheetData sheetId="6693" refreshError="1"/>
      <sheetData sheetId="6694" refreshError="1"/>
      <sheetData sheetId="6695" refreshError="1"/>
      <sheetData sheetId="6696" refreshError="1"/>
      <sheetData sheetId="6697" refreshError="1"/>
      <sheetData sheetId="6698" refreshError="1"/>
      <sheetData sheetId="6699" refreshError="1"/>
      <sheetData sheetId="6700" refreshError="1"/>
      <sheetData sheetId="6701" refreshError="1"/>
      <sheetData sheetId="6702" refreshError="1"/>
      <sheetData sheetId="6703" refreshError="1"/>
      <sheetData sheetId="6704" refreshError="1"/>
      <sheetData sheetId="6705" refreshError="1"/>
      <sheetData sheetId="6706" refreshError="1"/>
      <sheetData sheetId="6707" refreshError="1"/>
      <sheetData sheetId="6708" refreshError="1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/>
      <sheetData sheetId="6719" refreshError="1"/>
      <sheetData sheetId="6720" refreshError="1"/>
      <sheetData sheetId="6721" refreshError="1"/>
      <sheetData sheetId="6722" refreshError="1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 refreshError="1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 refreshError="1"/>
      <sheetData sheetId="6869" refreshError="1"/>
      <sheetData sheetId="6870" refreshError="1"/>
      <sheetData sheetId="6871"/>
      <sheetData sheetId="6872"/>
      <sheetData sheetId="6873"/>
      <sheetData sheetId="6874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/>
      <sheetData sheetId="6885" refreshError="1"/>
      <sheetData sheetId="6886"/>
      <sheetData sheetId="6887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/>
      <sheetData sheetId="6901" refreshError="1"/>
      <sheetData sheetId="6902" refreshError="1"/>
      <sheetData sheetId="6903" refreshError="1"/>
      <sheetData sheetId="6904" refreshError="1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 refreshError="1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 refreshError="1"/>
      <sheetData sheetId="7454"/>
      <sheetData sheetId="7455" refreshError="1"/>
      <sheetData sheetId="7456"/>
      <sheetData sheetId="7457" refreshError="1"/>
      <sheetData sheetId="7458" refreshError="1"/>
      <sheetData sheetId="7459" refreshError="1"/>
      <sheetData sheetId="7460" refreshError="1"/>
      <sheetData sheetId="7461"/>
      <sheetData sheetId="7462" refreshError="1"/>
      <sheetData sheetId="7463"/>
      <sheetData sheetId="7464"/>
      <sheetData sheetId="7465"/>
      <sheetData sheetId="7466"/>
      <sheetData sheetId="7467" refreshError="1"/>
      <sheetData sheetId="7468" refreshError="1"/>
      <sheetData sheetId="7469" refreshError="1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 refreshError="1"/>
      <sheetData sheetId="7514"/>
      <sheetData sheetId="7515"/>
      <sheetData sheetId="7516" refreshError="1"/>
      <sheetData sheetId="7517" refreshError="1"/>
      <sheetData sheetId="7518" refreshError="1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 refreshError="1"/>
      <sheetData sheetId="7567" refreshError="1"/>
      <sheetData sheetId="7568" refreshError="1"/>
      <sheetData sheetId="7569" refreshError="1"/>
      <sheetData sheetId="7570" refreshError="1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 refreshError="1"/>
      <sheetData sheetId="7611" refreshError="1"/>
      <sheetData sheetId="7612" refreshError="1"/>
      <sheetData sheetId="7613" refreshError="1"/>
      <sheetData sheetId="7614" refreshError="1"/>
      <sheetData sheetId="7615" refreshError="1"/>
      <sheetData sheetId="7616" refreshError="1"/>
      <sheetData sheetId="7617" refreshError="1"/>
      <sheetData sheetId="7618" refreshError="1"/>
      <sheetData sheetId="7619" refreshError="1"/>
      <sheetData sheetId="7620" refreshError="1"/>
      <sheetData sheetId="7621" refreshError="1"/>
      <sheetData sheetId="7622" refreshError="1"/>
      <sheetData sheetId="7623" refreshError="1"/>
      <sheetData sheetId="7624" refreshError="1"/>
      <sheetData sheetId="7625" refreshError="1"/>
      <sheetData sheetId="7626" refreshError="1"/>
      <sheetData sheetId="7627" refreshError="1"/>
      <sheetData sheetId="7628" refreshError="1"/>
      <sheetData sheetId="7629" refreshError="1"/>
      <sheetData sheetId="7630" refreshError="1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 refreshError="1"/>
      <sheetData sheetId="7704" refreshError="1"/>
      <sheetData sheetId="7705" refreshError="1"/>
      <sheetData sheetId="7706" refreshError="1"/>
      <sheetData sheetId="7707" refreshError="1"/>
      <sheetData sheetId="7708" refreshError="1"/>
      <sheetData sheetId="7709" refreshError="1"/>
      <sheetData sheetId="7710" refreshError="1"/>
      <sheetData sheetId="7711" refreshError="1"/>
      <sheetData sheetId="7712" refreshError="1"/>
      <sheetData sheetId="7713" refreshError="1"/>
      <sheetData sheetId="7714" refreshError="1"/>
      <sheetData sheetId="7715" refreshError="1"/>
      <sheetData sheetId="7716" refreshError="1"/>
      <sheetData sheetId="7717" refreshError="1"/>
      <sheetData sheetId="7718" refreshError="1"/>
      <sheetData sheetId="7719" refreshError="1"/>
      <sheetData sheetId="7720" refreshError="1"/>
      <sheetData sheetId="7721" refreshError="1"/>
      <sheetData sheetId="7722" refreshError="1"/>
      <sheetData sheetId="7723" refreshError="1"/>
      <sheetData sheetId="7724" refreshError="1"/>
      <sheetData sheetId="7725" refreshError="1"/>
      <sheetData sheetId="7726" refreshError="1"/>
      <sheetData sheetId="7727" refreshError="1"/>
      <sheetData sheetId="7728" refreshError="1"/>
      <sheetData sheetId="7729" refreshError="1"/>
      <sheetData sheetId="7730" refreshError="1"/>
      <sheetData sheetId="7731" refreshError="1"/>
      <sheetData sheetId="7732" refreshError="1"/>
      <sheetData sheetId="7733" refreshError="1"/>
      <sheetData sheetId="7734" refreshError="1"/>
      <sheetData sheetId="7735" refreshError="1"/>
      <sheetData sheetId="7736" refreshError="1"/>
      <sheetData sheetId="7737" refreshError="1"/>
      <sheetData sheetId="7738" refreshError="1"/>
      <sheetData sheetId="7739" refreshError="1"/>
      <sheetData sheetId="7740" refreshError="1"/>
      <sheetData sheetId="7741" refreshError="1"/>
      <sheetData sheetId="7742" refreshError="1"/>
      <sheetData sheetId="7743" refreshError="1"/>
      <sheetData sheetId="7744" refreshError="1"/>
      <sheetData sheetId="7745" refreshError="1"/>
      <sheetData sheetId="7746" refreshError="1"/>
      <sheetData sheetId="7747" refreshError="1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 refreshError="1"/>
      <sheetData sheetId="7783" refreshError="1"/>
      <sheetData sheetId="7784" refreshError="1"/>
      <sheetData sheetId="7785" refreshError="1"/>
      <sheetData sheetId="7786" refreshError="1"/>
      <sheetData sheetId="7787" refreshError="1"/>
      <sheetData sheetId="7788" refreshError="1"/>
      <sheetData sheetId="7789" refreshError="1"/>
      <sheetData sheetId="7790" refreshError="1"/>
      <sheetData sheetId="7791"/>
      <sheetData sheetId="7792"/>
      <sheetData sheetId="7793"/>
      <sheetData sheetId="7794"/>
      <sheetData sheetId="7795"/>
      <sheetData sheetId="7796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 refreshError="1"/>
      <sheetData sheetId="7806" refreshError="1"/>
      <sheetData sheetId="7807" refreshError="1"/>
      <sheetData sheetId="7808" refreshError="1"/>
      <sheetData sheetId="7809" refreshError="1"/>
      <sheetData sheetId="7810" refreshError="1"/>
      <sheetData sheetId="7811" refreshError="1"/>
      <sheetData sheetId="7812" refreshError="1"/>
      <sheetData sheetId="7813" refreshError="1"/>
      <sheetData sheetId="7814" refreshError="1"/>
      <sheetData sheetId="7815" refreshError="1"/>
      <sheetData sheetId="7816" refreshError="1"/>
      <sheetData sheetId="7817" refreshError="1"/>
      <sheetData sheetId="7818"/>
      <sheetData sheetId="7819"/>
      <sheetData sheetId="7820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/>
      <sheetData sheetId="7844" refreshError="1"/>
      <sheetData sheetId="7845" refreshError="1"/>
      <sheetData sheetId="7846" refreshError="1"/>
      <sheetData sheetId="7847" refreshError="1"/>
      <sheetData sheetId="7848" refreshError="1"/>
      <sheetData sheetId="7849" refreshError="1"/>
      <sheetData sheetId="7850" refreshError="1"/>
      <sheetData sheetId="7851" refreshError="1"/>
      <sheetData sheetId="7852" refreshError="1"/>
      <sheetData sheetId="7853" refreshError="1"/>
      <sheetData sheetId="7854" refreshError="1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 refreshError="1"/>
      <sheetData sheetId="8408" refreshError="1"/>
      <sheetData sheetId="8409" refreshError="1"/>
      <sheetData sheetId="8410"/>
      <sheetData sheetId="8411"/>
      <sheetData sheetId="8412" refreshError="1"/>
      <sheetData sheetId="8413" refreshError="1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 refreshError="1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 refreshError="1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 refreshError="1"/>
      <sheetData sheetId="11231" refreshError="1"/>
      <sheetData sheetId="11232" refreshError="1"/>
      <sheetData sheetId="11233"/>
      <sheetData sheetId="11234"/>
      <sheetData sheetId="11235"/>
      <sheetData sheetId="11236"/>
      <sheetData sheetId="11237"/>
      <sheetData sheetId="11238" refreshError="1"/>
      <sheetData sheetId="11239" refreshError="1"/>
      <sheetData sheetId="11240" refreshError="1"/>
      <sheetData sheetId="11241" refreshError="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 refreshError="1"/>
      <sheetData sheetId="11257" refreshError="1"/>
      <sheetData sheetId="11258" refreshError="1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/>
      <sheetData sheetId="11426"/>
      <sheetData sheetId="11427" refreshError="1"/>
      <sheetData sheetId="11428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/>
      <sheetData sheetId="11445" refreshError="1"/>
      <sheetData sheetId="11446" refreshError="1"/>
      <sheetData sheetId="11447"/>
      <sheetData sheetId="11448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/>
      <sheetData sheetId="11473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/>
      <sheetData sheetId="11514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 refreshError="1"/>
      <sheetData sheetId="11600" refreshError="1"/>
      <sheetData sheetId="11601" refreshError="1"/>
      <sheetData sheetId="11602" refreshError="1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 refreshError="1"/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 refreshError="1"/>
      <sheetData sheetId="11721" refreshError="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 refreshError="1"/>
      <sheetData sheetId="11826" refreshError="1"/>
      <sheetData sheetId="11827" refreshError="1"/>
      <sheetData sheetId="11828" refreshError="1"/>
      <sheetData sheetId="11829" refreshError="1"/>
      <sheetData sheetId="11830" refreshError="1"/>
      <sheetData sheetId="11831" refreshError="1"/>
      <sheetData sheetId="11832" refreshError="1"/>
      <sheetData sheetId="11833" refreshError="1"/>
      <sheetData sheetId="11834" refreshError="1"/>
      <sheetData sheetId="11835" refreshError="1"/>
      <sheetData sheetId="11836" refreshError="1"/>
      <sheetData sheetId="11837" refreshError="1"/>
      <sheetData sheetId="11838"/>
      <sheetData sheetId="11839" refreshError="1"/>
      <sheetData sheetId="11840" refreshError="1"/>
      <sheetData sheetId="11841" refreshError="1"/>
      <sheetData sheetId="11842" refreshError="1"/>
      <sheetData sheetId="11843"/>
      <sheetData sheetId="11844"/>
      <sheetData sheetId="11845"/>
      <sheetData sheetId="11846" refreshError="1"/>
      <sheetData sheetId="11847" refreshError="1"/>
      <sheetData sheetId="11848" refreshError="1"/>
      <sheetData sheetId="11849" refreshError="1"/>
      <sheetData sheetId="11850" refreshError="1"/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 refreshError="1"/>
      <sheetData sheetId="11894" refreshError="1"/>
      <sheetData sheetId="11895" refreshError="1"/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 refreshError="1"/>
      <sheetData sheetId="12003" refreshError="1"/>
      <sheetData sheetId="12004" refreshError="1"/>
      <sheetData sheetId="12005" refreshError="1"/>
      <sheetData sheetId="12006" refreshError="1"/>
      <sheetData sheetId="12007" refreshError="1"/>
      <sheetData sheetId="12008" refreshError="1"/>
      <sheetData sheetId="12009" refreshError="1"/>
      <sheetData sheetId="12010" refreshError="1"/>
      <sheetData sheetId="12011" refreshError="1"/>
      <sheetData sheetId="12012" refreshError="1"/>
      <sheetData sheetId="12013" refreshError="1"/>
      <sheetData sheetId="12014" refreshError="1"/>
      <sheetData sheetId="12015" refreshError="1"/>
      <sheetData sheetId="12016" refreshError="1"/>
      <sheetData sheetId="12017" refreshError="1"/>
      <sheetData sheetId="12018" refreshError="1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 refreshError="1"/>
      <sheetData sheetId="12035" refreshError="1"/>
      <sheetData sheetId="12036" refreshError="1"/>
      <sheetData sheetId="12037" refreshError="1"/>
      <sheetData sheetId="12038" refreshError="1"/>
      <sheetData sheetId="12039" refreshError="1"/>
      <sheetData sheetId="12040" refreshError="1"/>
      <sheetData sheetId="12041" refreshError="1"/>
      <sheetData sheetId="12042" refreshError="1"/>
      <sheetData sheetId="12043" refreshError="1"/>
      <sheetData sheetId="12044" refreshError="1"/>
      <sheetData sheetId="12045" refreshError="1"/>
      <sheetData sheetId="12046" refreshError="1"/>
      <sheetData sheetId="12047" refreshError="1"/>
      <sheetData sheetId="12048" refreshError="1"/>
      <sheetData sheetId="12049" refreshError="1"/>
      <sheetData sheetId="12050" refreshError="1"/>
      <sheetData sheetId="12051" refreshError="1"/>
      <sheetData sheetId="12052" refreshError="1"/>
      <sheetData sheetId="12053" refreshError="1"/>
      <sheetData sheetId="12054" refreshError="1"/>
      <sheetData sheetId="12055" refreshError="1"/>
      <sheetData sheetId="12056" refreshError="1"/>
      <sheetData sheetId="12057" refreshError="1"/>
      <sheetData sheetId="12058" refreshError="1"/>
      <sheetData sheetId="12059" refreshError="1"/>
      <sheetData sheetId="12060" refreshError="1"/>
      <sheetData sheetId="12061" refreshError="1"/>
      <sheetData sheetId="12062" refreshError="1"/>
      <sheetData sheetId="12063" refreshError="1"/>
      <sheetData sheetId="12064" refreshError="1"/>
      <sheetData sheetId="12065" refreshError="1"/>
      <sheetData sheetId="12066" refreshError="1"/>
      <sheetData sheetId="12067" refreshError="1"/>
      <sheetData sheetId="12068" refreshError="1"/>
      <sheetData sheetId="12069" refreshError="1"/>
      <sheetData sheetId="12070" refreshError="1"/>
      <sheetData sheetId="12071" refreshError="1"/>
      <sheetData sheetId="12072" refreshError="1"/>
      <sheetData sheetId="12073" refreshError="1"/>
      <sheetData sheetId="12074" refreshError="1"/>
      <sheetData sheetId="12075" refreshError="1"/>
      <sheetData sheetId="12076" refreshError="1"/>
      <sheetData sheetId="12077" refreshError="1"/>
      <sheetData sheetId="12078" refreshError="1"/>
      <sheetData sheetId="12079" refreshError="1"/>
      <sheetData sheetId="12080" refreshError="1"/>
      <sheetData sheetId="12081" refreshError="1"/>
      <sheetData sheetId="12082" refreshError="1"/>
      <sheetData sheetId="12083" refreshError="1"/>
      <sheetData sheetId="12084" refreshError="1"/>
      <sheetData sheetId="12085" refreshError="1"/>
      <sheetData sheetId="12086" refreshError="1"/>
      <sheetData sheetId="12087" refreshError="1"/>
      <sheetData sheetId="12088" refreshError="1"/>
      <sheetData sheetId="12089" refreshError="1"/>
      <sheetData sheetId="12090" refreshError="1"/>
      <sheetData sheetId="12091" refreshError="1"/>
      <sheetData sheetId="12092" refreshError="1"/>
      <sheetData sheetId="12093" refreshError="1"/>
      <sheetData sheetId="12094" refreshError="1"/>
      <sheetData sheetId="12095" refreshError="1"/>
      <sheetData sheetId="12096" refreshError="1"/>
      <sheetData sheetId="12097" refreshError="1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 refreshError="1"/>
      <sheetData sheetId="12175" refreshError="1"/>
      <sheetData sheetId="12176" refreshError="1"/>
      <sheetData sheetId="12177" refreshError="1"/>
      <sheetData sheetId="12178" refreshError="1"/>
      <sheetData sheetId="12179" refreshError="1"/>
      <sheetData sheetId="12180" refreshError="1"/>
      <sheetData sheetId="12181" refreshError="1"/>
      <sheetData sheetId="12182" refreshError="1"/>
      <sheetData sheetId="12183" refreshError="1"/>
      <sheetData sheetId="12184" refreshError="1"/>
      <sheetData sheetId="12185" refreshError="1"/>
      <sheetData sheetId="12186" refreshError="1"/>
      <sheetData sheetId="12187" refreshError="1"/>
      <sheetData sheetId="12188" refreshError="1"/>
      <sheetData sheetId="12189" refreshError="1"/>
      <sheetData sheetId="12190" refreshError="1"/>
      <sheetData sheetId="12191" refreshError="1"/>
      <sheetData sheetId="12192" refreshError="1"/>
      <sheetData sheetId="12193" refreshError="1"/>
      <sheetData sheetId="12194" refreshError="1"/>
      <sheetData sheetId="12195" refreshError="1"/>
      <sheetData sheetId="12196" refreshError="1"/>
      <sheetData sheetId="12197" refreshError="1"/>
      <sheetData sheetId="12198" refreshError="1"/>
      <sheetData sheetId="12199" refreshError="1"/>
      <sheetData sheetId="12200" refreshError="1"/>
      <sheetData sheetId="12201" refreshError="1"/>
      <sheetData sheetId="12202" refreshError="1"/>
      <sheetData sheetId="12203" refreshError="1"/>
      <sheetData sheetId="12204" refreshError="1"/>
      <sheetData sheetId="12205" refreshError="1"/>
      <sheetData sheetId="12206" refreshError="1"/>
      <sheetData sheetId="12207" refreshError="1"/>
      <sheetData sheetId="12208" refreshError="1"/>
      <sheetData sheetId="12209" refreshError="1"/>
      <sheetData sheetId="12210" refreshError="1"/>
      <sheetData sheetId="12211" refreshError="1"/>
      <sheetData sheetId="12212" refreshError="1"/>
      <sheetData sheetId="12213" refreshError="1"/>
      <sheetData sheetId="12214" refreshError="1"/>
      <sheetData sheetId="12215" refreshError="1"/>
      <sheetData sheetId="12216" refreshError="1"/>
      <sheetData sheetId="12217" refreshError="1"/>
      <sheetData sheetId="12218" refreshError="1"/>
      <sheetData sheetId="12219" refreshError="1"/>
      <sheetData sheetId="12220" refreshError="1"/>
      <sheetData sheetId="12221" refreshError="1"/>
      <sheetData sheetId="12222" refreshError="1"/>
      <sheetData sheetId="12223" refreshError="1"/>
      <sheetData sheetId="12224" refreshError="1"/>
      <sheetData sheetId="12225" refreshError="1"/>
      <sheetData sheetId="12226" refreshError="1"/>
      <sheetData sheetId="12227" refreshError="1"/>
      <sheetData sheetId="12228" refreshError="1"/>
      <sheetData sheetId="12229" refreshError="1"/>
      <sheetData sheetId="12230" refreshError="1"/>
      <sheetData sheetId="12231" refreshError="1"/>
      <sheetData sheetId="12232" refreshError="1"/>
      <sheetData sheetId="12233" refreshError="1"/>
      <sheetData sheetId="12234" refreshError="1"/>
      <sheetData sheetId="12235" refreshError="1"/>
      <sheetData sheetId="12236" refreshError="1"/>
      <sheetData sheetId="12237" refreshError="1"/>
      <sheetData sheetId="12238" refreshError="1"/>
      <sheetData sheetId="12239" refreshError="1"/>
      <sheetData sheetId="12240" refreshError="1"/>
      <sheetData sheetId="12241" refreshError="1"/>
      <sheetData sheetId="12242" refreshError="1"/>
      <sheetData sheetId="12243" refreshError="1"/>
      <sheetData sheetId="12244" refreshError="1"/>
      <sheetData sheetId="12245" refreshError="1"/>
      <sheetData sheetId="12246" refreshError="1"/>
      <sheetData sheetId="12247" refreshError="1"/>
      <sheetData sheetId="12248" refreshError="1"/>
      <sheetData sheetId="12249" refreshError="1"/>
      <sheetData sheetId="12250" refreshError="1"/>
      <sheetData sheetId="12251" refreshError="1"/>
      <sheetData sheetId="12252" refreshError="1"/>
      <sheetData sheetId="12253" refreshError="1"/>
      <sheetData sheetId="12254" refreshError="1"/>
      <sheetData sheetId="12255" refreshError="1"/>
      <sheetData sheetId="12256" refreshError="1"/>
      <sheetData sheetId="12257" refreshError="1"/>
      <sheetData sheetId="12258" refreshError="1"/>
      <sheetData sheetId="12259" refreshError="1"/>
      <sheetData sheetId="12260" refreshError="1"/>
      <sheetData sheetId="12261" refreshError="1"/>
      <sheetData sheetId="12262" refreshError="1"/>
      <sheetData sheetId="12263" refreshError="1"/>
      <sheetData sheetId="12264" refreshError="1"/>
      <sheetData sheetId="12265" refreshError="1"/>
      <sheetData sheetId="12266" refreshError="1"/>
      <sheetData sheetId="12267" refreshError="1"/>
      <sheetData sheetId="12268" refreshError="1"/>
      <sheetData sheetId="12269" refreshError="1"/>
      <sheetData sheetId="12270" refreshError="1"/>
      <sheetData sheetId="12271" refreshError="1"/>
      <sheetData sheetId="12272" refreshError="1"/>
      <sheetData sheetId="12273" refreshError="1"/>
      <sheetData sheetId="12274" refreshError="1"/>
      <sheetData sheetId="12275" refreshError="1"/>
      <sheetData sheetId="12276" refreshError="1"/>
      <sheetData sheetId="12277" refreshError="1"/>
      <sheetData sheetId="12278" refreshError="1"/>
      <sheetData sheetId="12279" refreshError="1"/>
      <sheetData sheetId="12280" refreshError="1"/>
      <sheetData sheetId="12281" refreshError="1"/>
      <sheetData sheetId="12282" refreshError="1"/>
      <sheetData sheetId="12283" refreshError="1"/>
      <sheetData sheetId="12284" refreshError="1"/>
      <sheetData sheetId="12285" refreshError="1"/>
      <sheetData sheetId="12286" refreshError="1"/>
      <sheetData sheetId="12287" refreshError="1"/>
      <sheetData sheetId="12288" refreshError="1"/>
      <sheetData sheetId="12289" refreshError="1"/>
      <sheetData sheetId="12290" refreshError="1"/>
      <sheetData sheetId="12291" refreshError="1"/>
      <sheetData sheetId="12292" refreshError="1"/>
      <sheetData sheetId="12293" refreshError="1"/>
      <sheetData sheetId="12294" refreshError="1"/>
      <sheetData sheetId="12295" refreshError="1"/>
      <sheetData sheetId="12296" refreshError="1"/>
      <sheetData sheetId="12297" refreshError="1"/>
      <sheetData sheetId="12298" refreshError="1"/>
      <sheetData sheetId="12299" refreshError="1"/>
      <sheetData sheetId="12300" refreshError="1"/>
      <sheetData sheetId="12301" refreshError="1"/>
      <sheetData sheetId="12302" refreshError="1"/>
      <sheetData sheetId="12303" refreshError="1"/>
      <sheetData sheetId="12304" refreshError="1"/>
      <sheetData sheetId="12305" refreshError="1"/>
      <sheetData sheetId="12306" refreshError="1"/>
      <sheetData sheetId="12307" refreshError="1"/>
      <sheetData sheetId="12308" refreshError="1"/>
      <sheetData sheetId="12309" refreshError="1"/>
      <sheetData sheetId="12310" refreshError="1"/>
      <sheetData sheetId="12311" refreshError="1"/>
      <sheetData sheetId="12312" refreshError="1"/>
      <sheetData sheetId="12313" refreshError="1"/>
      <sheetData sheetId="12314" refreshError="1"/>
      <sheetData sheetId="12315" refreshError="1"/>
      <sheetData sheetId="12316" refreshError="1"/>
      <sheetData sheetId="12317" refreshError="1"/>
      <sheetData sheetId="12318" refreshError="1"/>
      <sheetData sheetId="12319" refreshError="1"/>
      <sheetData sheetId="12320" refreshError="1"/>
      <sheetData sheetId="12321" refreshError="1"/>
      <sheetData sheetId="12322" refreshError="1"/>
      <sheetData sheetId="12323" refreshError="1"/>
      <sheetData sheetId="12324" refreshError="1"/>
      <sheetData sheetId="12325" refreshError="1"/>
      <sheetData sheetId="12326" refreshError="1"/>
      <sheetData sheetId="12327" refreshError="1"/>
      <sheetData sheetId="12328" refreshError="1"/>
      <sheetData sheetId="12329" refreshError="1"/>
      <sheetData sheetId="12330" refreshError="1"/>
      <sheetData sheetId="12331" refreshError="1"/>
      <sheetData sheetId="12332" refreshError="1"/>
      <sheetData sheetId="12333" refreshError="1"/>
      <sheetData sheetId="12334" refreshError="1"/>
      <sheetData sheetId="12335" refreshError="1"/>
      <sheetData sheetId="12336" refreshError="1"/>
      <sheetData sheetId="12337" refreshError="1"/>
      <sheetData sheetId="12338" refreshError="1"/>
      <sheetData sheetId="12339" refreshError="1"/>
      <sheetData sheetId="12340" refreshError="1"/>
      <sheetData sheetId="12341" refreshError="1"/>
      <sheetData sheetId="12342" refreshError="1"/>
      <sheetData sheetId="12343" refreshError="1"/>
      <sheetData sheetId="12344" refreshError="1"/>
      <sheetData sheetId="12345" refreshError="1"/>
      <sheetData sheetId="12346" refreshError="1"/>
      <sheetData sheetId="12347" refreshError="1"/>
      <sheetData sheetId="12348" refreshError="1"/>
      <sheetData sheetId="12349" refreshError="1"/>
      <sheetData sheetId="12350" refreshError="1"/>
      <sheetData sheetId="12351" refreshError="1"/>
      <sheetData sheetId="12352" refreshError="1"/>
      <sheetData sheetId="12353" refreshError="1"/>
      <sheetData sheetId="12354" refreshError="1"/>
      <sheetData sheetId="12355" refreshError="1"/>
      <sheetData sheetId="12356" refreshError="1"/>
      <sheetData sheetId="12357" refreshError="1"/>
      <sheetData sheetId="12358" refreshError="1"/>
      <sheetData sheetId="12359" refreshError="1"/>
      <sheetData sheetId="12360" refreshError="1"/>
      <sheetData sheetId="12361" refreshError="1"/>
      <sheetData sheetId="12362" refreshError="1"/>
      <sheetData sheetId="12363" refreshError="1"/>
      <sheetData sheetId="12364" refreshError="1"/>
      <sheetData sheetId="12365" refreshError="1"/>
      <sheetData sheetId="12366" refreshError="1"/>
      <sheetData sheetId="12367" refreshError="1"/>
      <sheetData sheetId="12368" refreshError="1"/>
      <sheetData sheetId="12369" refreshError="1"/>
      <sheetData sheetId="12370" refreshError="1"/>
      <sheetData sheetId="12371" refreshError="1"/>
      <sheetData sheetId="12372" refreshError="1"/>
      <sheetData sheetId="12373" refreshError="1"/>
      <sheetData sheetId="12374" refreshError="1"/>
      <sheetData sheetId="12375" refreshError="1"/>
      <sheetData sheetId="12376" refreshError="1"/>
      <sheetData sheetId="12377" refreshError="1"/>
      <sheetData sheetId="12378" refreshError="1"/>
      <sheetData sheetId="12379" refreshError="1"/>
      <sheetData sheetId="12380" refreshError="1"/>
      <sheetData sheetId="12381" refreshError="1"/>
      <sheetData sheetId="12382" refreshError="1"/>
      <sheetData sheetId="12383" refreshError="1"/>
      <sheetData sheetId="12384" refreshError="1"/>
      <sheetData sheetId="12385" refreshError="1"/>
      <sheetData sheetId="12386" refreshError="1"/>
      <sheetData sheetId="12387" refreshError="1"/>
      <sheetData sheetId="12388" refreshError="1"/>
      <sheetData sheetId="12389" refreshError="1"/>
      <sheetData sheetId="12390" refreshError="1"/>
      <sheetData sheetId="12391" refreshError="1"/>
      <sheetData sheetId="12392" refreshError="1"/>
      <sheetData sheetId="12393" refreshError="1"/>
      <sheetData sheetId="12394" refreshError="1"/>
      <sheetData sheetId="12395" refreshError="1"/>
      <sheetData sheetId="12396" refreshError="1"/>
      <sheetData sheetId="12397" refreshError="1"/>
      <sheetData sheetId="12398" refreshError="1"/>
      <sheetData sheetId="12399" refreshError="1"/>
      <sheetData sheetId="12400" refreshError="1"/>
      <sheetData sheetId="12401" refreshError="1"/>
      <sheetData sheetId="12402" refreshError="1"/>
      <sheetData sheetId="12403" refreshError="1"/>
      <sheetData sheetId="12404" refreshError="1"/>
      <sheetData sheetId="12405" refreshError="1"/>
      <sheetData sheetId="12406" refreshError="1"/>
      <sheetData sheetId="12407" refreshError="1"/>
      <sheetData sheetId="12408" refreshError="1"/>
      <sheetData sheetId="12409" refreshError="1"/>
      <sheetData sheetId="12410" refreshError="1"/>
      <sheetData sheetId="12411" refreshError="1"/>
      <sheetData sheetId="12412" refreshError="1"/>
      <sheetData sheetId="12413" refreshError="1"/>
      <sheetData sheetId="12414" refreshError="1"/>
      <sheetData sheetId="12415" refreshError="1"/>
      <sheetData sheetId="12416" refreshError="1"/>
      <sheetData sheetId="12417" refreshError="1"/>
      <sheetData sheetId="12418" refreshError="1"/>
      <sheetData sheetId="12419" refreshError="1"/>
      <sheetData sheetId="12420" refreshError="1"/>
      <sheetData sheetId="12421" refreshError="1"/>
      <sheetData sheetId="12422" refreshError="1"/>
      <sheetData sheetId="12423" refreshError="1"/>
      <sheetData sheetId="12424" refreshError="1"/>
      <sheetData sheetId="12425" refreshError="1"/>
      <sheetData sheetId="12426" refreshError="1"/>
      <sheetData sheetId="12427" refreshError="1"/>
      <sheetData sheetId="12428" refreshError="1"/>
      <sheetData sheetId="12429" refreshError="1"/>
      <sheetData sheetId="12430" refreshError="1"/>
      <sheetData sheetId="12431" refreshError="1"/>
      <sheetData sheetId="12432" refreshError="1"/>
      <sheetData sheetId="12433" refreshError="1"/>
      <sheetData sheetId="12434" refreshError="1"/>
      <sheetData sheetId="12435" refreshError="1"/>
      <sheetData sheetId="12436" refreshError="1"/>
      <sheetData sheetId="12437" refreshError="1"/>
      <sheetData sheetId="12438" refreshError="1"/>
      <sheetData sheetId="12439" refreshError="1"/>
      <sheetData sheetId="12440" refreshError="1"/>
      <sheetData sheetId="12441" refreshError="1"/>
      <sheetData sheetId="12442" refreshError="1"/>
      <sheetData sheetId="12443" refreshError="1"/>
      <sheetData sheetId="12444" refreshError="1"/>
      <sheetData sheetId="12445" refreshError="1"/>
      <sheetData sheetId="12446" refreshError="1"/>
      <sheetData sheetId="12447" refreshError="1"/>
      <sheetData sheetId="12448" refreshError="1"/>
      <sheetData sheetId="12449" refreshError="1"/>
      <sheetData sheetId="12450" refreshError="1"/>
      <sheetData sheetId="12451" refreshError="1"/>
      <sheetData sheetId="12452" refreshError="1"/>
      <sheetData sheetId="12453" refreshError="1"/>
      <sheetData sheetId="12454" refreshError="1"/>
      <sheetData sheetId="12455" refreshError="1"/>
      <sheetData sheetId="12456" refreshError="1"/>
      <sheetData sheetId="12457" refreshError="1"/>
      <sheetData sheetId="12458" refreshError="1"/>
      <sheetData sheetId="12459" refreshError="1"/>
      <sheetData sheetId="12460" refreshError="1"/>
      <sheetData sheetId="12461" refreshError="1"/>
      <sheetData sheetId="12462" refreshError="1"/>
      <sheetData sheetId="12463" refreshError="1"/>
      <sheetData sheetId="12464" refreshError="1"/>
      <sheetData sheetId="12465" refreshError="1"/>
      <sheetData sheetId="12466" refreshError="1"/>
      <sheetData sheetId="12467" refreshError="1"/>
      <sheetData sheetId="12468" refreshError="1"/>
      <sheetData sheetId="12469" refreshError="1"/>
      <sheetData sheetId="12470" refreshError="1"/>
      <sheetData sheetId="12471" refreshError="1"/>
      <sheetData sheetId="12472" refreshError="1"/>
      <sheetData sheetId="12473" refreshError="1"/>
      <sheetData sheetId="12474" refreshError="1"/>
      <sheetData sheetId="12475" refreshError="1"/>
      <sheetData sheetId="12476" refreshError="1"/>
      <sheetData sheetId="12477" refreshError="1"/>
      <sheetData sheetId="12478" refreshError="1"/>
      <sheetData sheetId="12479" refreshError="1"/>
      <sheetData sheetId="12480" refreshError="1"/>
      <sheetData sheetId="12481" refreshError="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 refreshError="1"/>
      <sheetData sheetId="12621" refreshError="1"/>
      <sheetData sheetId="12622" refreshError="1"/>
      <sheetData sheetId="12623" refreshError="1"/>
      <sheetData sheetId="12624" refreshError="1"/>
      <sheetData sheetId="12625" refreshError="1"/>
      <sheetData sheetId="12626" refreshError="1"/>
      <sheetData sheetId="12627" refreshError="1"/>
      <sheetData sheetId="12628" refreshError="1"/>
      <sheetData sheetId="12629" refreshError="1"/>
      <sheetData sheetId="12630" refreshError="1"/>
      <sheetData sheetId="12631" refreshError="1"/>
      <sheetData sheetId="12632" refreshError="1"/>
      <sheetData sheetId="12633" refreshError="1"/>
      <sheetData sheetId="12634" refreshError="1"/>
      <sheetData sheetId="12635" refreshError="1"/>
      <sheetData sheetId="12636" refreshError="1"/>
      <sheetData sheetId="12637" refreshError="1"/>
      <sheetData sheetId="12638" refreshError="1"/>
      <sheetData sheetId="12639" refreshError="1"/>
      <sheetData sheetId="12640" refreshError="1"/>
      <sheetData sheetId="12641" refreshError="1"/>
      <sheetData sheetId="12642"/>
      <sheetData sheetId="12643"/>
      <sheetData sheetId="12644"/>
      <sheetData sheetId="12645"/>
      <sheetData sheetId="12646" refreshError="1"/>
      <sheetData sheetId="12647"/>
      <sheetData sheetId="12648" refreshError="1"/>
      <sheetData sheetId="12649"/>
      <sheetData sheetId="12650" refreshError="1"/>
      <sheetData sheetId="12651" refreshError="1"/>
      <sheetData sheetId="12652" refreshError="1"/>
      <sheetData sheetId="12653" refreshError="1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 refreshError="1"/>
      <sheetData sheetId="12755"/>
      <sheetData sheetId="12756" refreshError="1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 refreshError="1"/>
      <sheetData sheetId="12768" refreshError="1"/>
      <sheetData sheetId="12769"/>
      <sheetData sheetId="12770" refreshError="1"/>
      <sheetData sheetId="12771" refreshError="1"/>
      <sheetData sheetId="12772" refreshError="1"/>
      <sheetData sheetId="12773" refreshError="1"/>
      <sheetData sheetId="12774" refreshError="1"/>
      <sheetData sheetId="12775" refreshError="1"/>
      <sheetData sheetId="12776" refreshError="1"/>
      <sheetData sheetId="12777" refreshError="1"/>
      <sheetData sheetId="12778"/>
      <sheetData sheetId="12779"/>
      <sheetData sheetId="12780"/>
      <sheetData sheetId="12781"/>
      <sheetData sheetId="12782"/>
      <sheetData sheetId="12783" refreshError="1"/>
      <sheetData sheetId="12784" refreshError="1"/>
      <sheetData sheetId="12785" refreshError="1"/>
      <sheetData sheetId="12786" refreshError="1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/>
      <sheetData sheetId="12987"/>
      <sheetData sheetId="12988"/>
      <sheetData sheetId="12989"/>
      <sheetData sheetId="12990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/>
      <sheetData sheetId="13044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 refreshError="1"/>
      <sheetData sheetId="13202"/>
      <sheetData sheetId="13203"/>
      <sheetData sheetId="13204"/>
      <sheetData sheetId="13205" refreshError="1"/>
      <sheetData sheetId="13206" refreshError="1"/>
      <sheetData sheetId="13207" refreshError="1"/>
      <sheetData sheetId="13208" refreshError="1"/>
      <sheetData sheetId="13209" refreshError="1"/>
      <sheetData sheetId="13210" refreshError="1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 refreshError="1"/>
      <sheetData sheetId="13217" refreshError="1"/>
      <sheetData sheetId="13218" refreshError="1"/>
      <sheetData sheetId="13219" refreshError="1"/>
      <sheetData sheetId="13220" refreshError="1"/>
      <sheetData sheetId="13221"/>
      <sheetData sheetId="13222"/>
      <sheetData sheetId="13223"/>
      <sheetData sheetId="13224"/>
      <sheetData sheetId="13225"/>
      <sheetData sheetId="13226" refreshError="1"/>
      <sheetData sheetId="13227"/>
      <sheetData sheetId="13228"/>
      <sheetData sheetId="13229"/>
      <sheetData sheetId="13230"/>
      <sheetData sheetId="13231" refreshError="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/>
      <sheetData sheetId="13506" refreshError="1"/>
      <sheetData sheetId="13507" refreshError="1"/>
      <sheetData sheetId="13508" refreshError="1"/>
      <sheetData sheetId="13509"/>
      <sheetData sheetId="13510"/>
      <sheetData sheetId="13511"/>
      <sheetData sheetId="13512"/>
      <sheetData sheetId="13513"/>
      <sheetData sheetId="13514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/>
      <sheetData sheetId="13529" refreshError="1"/>
      <sheetData sheetId="13530" refreshError="1"/>
      <sheetData sheetId="13531" refreshError="1"/>
      <sheetData sheetId="13532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 refreshError="1"/>
      <sheetData sheetId="13755" refreshError="1"/>
      <sheetData sheetId="13756" refreshError="1"/>
      <sheetData sheetId="13757" refreshError="1"/>
      <sheetData sheetId="13758" refreshError="1"/>
      <sheetData sheetId="13759" refreshError="1"/>
      <sheetData sheetId="13760" refreshError="1"/>
      <sheetData sheetId="13761" refreshError="1"/>
      <sheetData sheetId="13762" refreshError="1"/>
      <sheetData sheetId="13763" refreshError="1"/>
      <sheetData sheetId="13764" refreshError="1"/>
      <sheetData sheetId="13765"/>
      <sheetData sheetId="13766" refreshError="1"/>
      <sheetData sheetId="13767" refreshError="1"/>
      <sheetData sheetId="13768" refreshError="1"/>
      <sheetData sheetId="13769" refreshError="1"/>
      <sheetData sheetId="13770" refreshError="1"/>
      <sheetData sheetId="13771" refreshError="1"/>
      <sheetData sheetId="13772" refreshError="1"/>
      <sheetData sheetId="13773" refreshError="1"/>
      <sheetData sheetId="13774" refreshError="1"/>
      <sheetData sheetId="13775" refreshError="1"/>
      <sheetData sheetId="13776" refreshError="1"/>
      <sheetData sheetId="13777" refreshError="1"/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 refreshError="1"/>
      <sheetData sheetId="13785" refreshError="1"/>
      <sheetData sheetId="13786" refreshError="1"/>
      <sheetData sheetId="13787" refreshError="1"/>
      <sheetData sheetId="13788" refreshError="1"/>
      <sheetData sheetId="13789" refreshError="1"/>
      <sheetData sheetId="13790" refreshError="1"/>
      <sheetData sheetId="13791" refreshError="1"/>
      <sheetData sheetId="13792" refreshError="1"/>
      <sheetData sheetId="13793" refreshError="1"/>
      <sheetData sheetId="13794" refreshError="1"/>
      <sheetData sheetId="13795" refreshError="1"/>
      <sheetData sheetId="13796" refreshError="1"/>
      <sheetData sheetId="13797" refreshError="1"/>
      <sheetData sheetId="13798" refreshError="1"/>
      <sheetData sheetId="13799" refreshError="1"/>
      <sheetData sheetId="13800" refreshError="1"/>
      <sheetData sheetId="13801" refreshError="1"/>
      <sheetData sheetId="13802" refreshError="1"/>
      <sheetData sheetId="13803" refreshError="1"/>
      <sheetData sheetId="13804" refreshError="1"/>
      <sheetData sheetId="13805" refreshError="1"/>
      <sheetData sheetId="13806" refreshError="1"/>
      <sheetData sheetId="13807" refreshError="1"/>
      <sheetData sheetId="13808" refreshError="1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 refreshError="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 refreshError="1"/>
      <sheetData sheetId="13830" refreshError="1"/>
      <sheetData sheetId="13831" refreshError="1"/>
      <sheetData sheetId="13832" refreshError="1"/>
      <sheetData sheetId="13833" refreshError="1"/>
      <sheetData sheetId="13834" refreshError="1"/>
      <sheetData sheetId="13835" refreshError="1"/>
      <sheetData sheetId="13836" refreshError="1"/>
      <sheetData sheetId="13837" refreshError="1"/>
      <sheetData sheetId="13838" refreshError="1"/>
      <sheetData sheetId="13839" refreshError="1"/>
      <sheetData sheetId="13840" refreshError="1"/>
      <sheetData sheetId="13841" refreshError="1"/>
      <sheetData sheetId="13842" refreshError="1"/>
      <sheetData sheetId="13843" refreshError="1"/>
      <sheetData sheetId="13844"/>
      <sheetData sheetId="13845"/>
      <sheetData sheetId="13846" refreshError="1"/>
      <sheetData sheetId="13847" refreshError="1"/>
      <sheetData sheetId="13848" refreshError="1"/>
      <sheetData sheetId="13849" refreshError="1"/>
      <sheetData sheetId="13850" refreshError="1"/>
      <sheetData sheetId="13851" refreshError="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 refreshError="1"/>
      <sheetData sheetId="13930"/>
      <sheetData sheetId="13931" refreshError="1"/>
      <sheetData sheetId="13932" refreshError="1"/>
      <sheetData sheetId="13933" refreshError="1"/>
      <sheetData sheetId="13934"/>
      <sheetData sheetId="13935" refreshError="1"/>
      <sheetData sheetId="13936" refreshError="1"/>
      <sheetData sheetId="13937" refreshError="1"/>
      <sheetData sheetId="13938" refreshError="1"/>
      <sheetData sheetId="13939" refreshError="1"/>
      <sheetData sheetId="13940" refreshError="1"/>
      <sheetData sheetId="13941" refreshError="1"/>
      <sheetData sheetId="13942" refreshError="1"/>
      <sheetData sheetId="13943" refreshError="1"/>
      <sheetData sheetId="13944" refreshError="1"/>
      <sheetData sheetId="13945" refreshError="1"/>
      <sheetData sheetId="13946" refreshError="1"/>
      <sheetData sheetId="13947" refreshError="1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 refreshError="1"/>
      <sheetData sheetId="14056" refreshError="1"/>
      <sheetData sheetId="14057" refreshError="1"/>
      <sheetData sheetId="14058" refreshError="1"/>
      <sheetData sheetId="14059" refreshError="1"/>
      <sheetData sheetId="14060" refreshError="1"/>
      <sheetData sheetId="14061" refreshError="1"/>
      <sheetData sheetId="14062" refreshError="1"/>
      <sheetData sheetId="14063" refreshError="1"/>
      <sheetData sheetId="14064" refreshError="1"/>
      <sheetData sheetId="14065" refreshError="1"/>
      <sheetData sheetId="14066" refreshError="1"/>
      <sheetData sheetId="14067" refreshError="1"/>
      <sheetData sheetId="14068" refreshError="1"/>
      <sheetData sheetId="14069" refreshError="1"/>
      <sheetData sheetId="14070" refreshError="1"/>
      <sheetData sheetId="14071" refreshError="1"/>
      <sheetData sheetId="14072" refreshError="1"/>
      <sheetData sheetId="14073" refreshError="1"/>
      <sheetData sheetId="14074" refreshError="1"/>
      <sheetData sheetId="14075" refreshError="1"/>
      <sheetData sheetId="14076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 refreshError="1"/>
      <sheetData sheetId="14087" refreshError="1"/>
      <sheetData sheetId="14088" refreshError="1"/>
      <sheetData sheetId="14089" refreshError="1"/>
      <sheetData sheetId="14090" refreshError="1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 refreshError="1"/>
      <sheetData sheetId="14137" refreshError="1"/>
      <sheetData sheetId="14138" refreshError="1"/>
      <sheetData sheetId="14139" refreshError="1"/>
      <sheetData sheetId="14140" refreshError="1"/>
      <sheetData sheetId="14141" refreshError="1"/>
      <sheetData sheetId="14142" refreshError="1"/>
      <sheetData sheetId="14143" refreshError="1"/>
      <sheetData sheetId="14144" refreshError="1"/>
      <sheetData sheetId="14145" refreshError="1"/>
      <sheetData sheetId="14146" refreshError="1"/>
      <sheetData sheetId="14147" refreshError="1"/>
      <sheetData sheetId="14148" refreshError="1"/>
      <sheetData sheetId="14149" refreshError="1"/>
      <sheetData sheetId="14150" refreshError="1"/>
      <sheetData sheetId="14151"/>
      <sheetData sheetId="14152"/>
      <sheetData sheetId="14153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/>
      <sheetData sheetId="14160"/>
      <sheetData sheetId="14161"/>
      <sheetData sheetId="14162"/>
      <sheetData sheetId="14163"/>
      <sheetData sheetId="14164" refreshError="1"/>
      <sheetData sheetId="14165" refreshError="1"/>
      <sheetData sheetId="14166" refreshError="1"/>
      <sheetData sheetId="14167" refreshError="1"/>
      <sheetData sheetId="14168" refreshError="1"/>
      <sheetData sheetId="14169" refreshError="1"/>
      <sheetData sheetId="14170" refreshError="1"/>
      <sheetData sheetId="14171" refreshError="1"/>
      <sheetData sheetId="14172" refreshError="1"/>
      <sheetData sheetId="14173" refreshError="1"/>
      <sheetData sheetId="14174" refreshError="1"/>
      <sheetData sheetId="14175" refreshError="1"/>
      <sheetData sheetId="14176" refreshError="1"/>
      <sheetData sheetId="14177" refreshError="1"/>
      <sheetData sheetId="14178" refreshError="1"/>
      <sheetData sheetId="14179" refreshError="1"/>
      <sheetData sheetId="14180" refreshError="1"/>
      <sheetData sheetId="14181" refreshError="1"/>
      <sheetData sheetId="14182" refreshError="1"/>
      <sheetData sheetId="14183" refreshError="1"/>
      <sheetData sheetId="14184" refreshError="1"/>
      <sheetData sheetId="14185" refreshError="1"/>
      <sheetData sheetId="14186" refreshError="1"/>
      <sheetData sheetId="14187" refreshError="1"/>
      <sheetData sheetId="14188" refreshError="1"/>
      <sheetData sheetId="14189" refreshError="1"/>
      <sheetData sheetId="14190" refreshError="1"/>
      <sheetData sheetId="14191" refreshError="1"/>
      <sheetData sheetId="14192" refreshError="1"/>
      <sheetData sheetId="14193" refreshError="1"/>
      <sheetData sheetId="14194" refreshError="1"/>
      <sheetData sheetId="14195" refreshError="1"/>
      <sheetData sheetId="14196" refreshError="1"/>
      <sheetData sheetId="14197" refreshError="1"/>
      <sheetData sheetId="14198" refreshError="1"/>
      <sheetData sheetId="14199" refreshError="1"/>
      <sheetData sheetId="14200" refreshError="1"/>
      <sheetData sheetId="14201" refreshError="1"/>
      <sheetData sheetId="14202" refreshError="1"/>
      <sheetData sheetId="14203" refreshError="1"/>
      <sheetData sheetId="14204" refreshError="1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 refreshError="1"/>
      <sheetData sheetId="14214" refreshError="1"/>
      <sheetData sheetId="14215" refreshError="1"/>
      <sheetData sheetId="14216" refreshError="1"/>
      <sheetData sheetId="14217" refreshError="1"/>
      <sheetData sheetId="14218" refreshError="1"/>
      <sheetData sheetId="14219" refreshError="1"/>
      <sheetData sheetId="14220" refreshError="1"/>
      <sheetData sheetId="14221" refreshError="1"/>
      <sheetData sheetId="14222" refreshError="1"/>
      <sheetData sheetId="14223" refreshError="1"/>
      <sheetData sheetId="14224" refreshError="1"/>
      <sheetData sheetId="14225" refreshError="1"/>
      <sheetData sheetId="14226" refreshError="1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 refreshError="1"/>
      <sheetData sheetId="14237" refreshError="1"/>
      <sheetData sheetId="14238" refreshError="1"/>
      <sheetData sheetId="14239" refreshError="1"/>
      <sheetData sheetId="14240" refreshError="1"/>
      <sheetData sheetId="14241"/>
      <sheetData sheetId="14242"/>
      <sheetData sheetId="14243" refreshError="1"/>
      <sheetData sheetId="14244" refreshError="1"/>
      <sheetData sheetId="14245" refreshError="1"/>
      <sheetData sheetId="14246" refreshError="1"/>
      <sheetData sheetId="14247" refreshError="1"/>
      <sheetData sheetId="14248" refreshError="1"/>
      <sheetData sheetId="14249" refreshError="1"/>
      <sheetData sheetId="14250" refreshError="1"/>
      <sheetData sheetId="14251" refreshError="1"/>
      <sheetData sheetId="14252" refreshError="1"/>
      <sheetData sheetId="14253" refreshError="1"/>
      <sheetData sheetId="14254" refreshError="1"/>
      <sheetData sheetId="14255" refreshError="1"/>
      <sheetData sheetId="14256" refreshError="1"/>
      <sheetData sheetId="14257" refreshError="1"/>
      <sheetData sheetId="14258" refreshError="1"/>
      <sheetData sheetId="14259" refreshError="1"/>
      <sheetData sheetId="14260" refreshError="1"/>
      <sheetData sheetId="14261" refreshError="1"/>
      <sheetData sheetId="14262" refreshError="1"/>
      <sheetData sheetId="14263" refreshError="1"/>
      <sheetData sheetId="14264"/>
      <sheetData sheetId="14265"/>
      <sheetData sheetId="14266"/>
      <sheetData sheetId="14267" refreshError="1"/>
      <sheetData sheetId="14268" refreshError="1"/>
      <sheetData sheetId="14269" refreshError="1"/>
      <sheetData sheetId="14270" refreshError="1"/>
      <sheetData sheetId="14271" refreshError="1"/>
      <sheetData sheetId="14272" refreshError="1"/>
      <sheetData sheetId="14273" refreshError="1"/>
      <sheetData sheetId="14274" refreshError="1"/>
      <sheetData sheetId="14275" refreshError="1"/>
      <sheetData sheetId="14276" refreshError="1"/>
      <sheetData sheetId="14277"/>
      <sheetData sheetId="14278" refreshError="1"/>
      <sheetData sheetId="14279" refreshError="1"/>
      <sheetData sheetId="14280" refreshError="1"/>
      <sheetData sheetId="14281" refreshError="1"/>
      <sheetData sheetId="14282" refreshError="1"/>
      <sheetData sheetId="14283" refreshError="1"/>
      <sheetData sheetId="14284" refreshError="1"/>
      <sheetData sheetId="14285" refreshError="1"/>
      <sheetData sheetId="14286" refreshError="1"/>
      <sheetData sheetId="1428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01"/>
      <sheetName val="201102"/>
      <sheetName val="Sheet1"/>
      <sheetName val="menu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VISAO"/>
      <sheetName val="GR_ORC"/>
      <sheetName val="GR_ORC_DRILL"/>
      <sheetName val="GR_TRA"/>
      <sheetName val="ROADMAP"/>
      <sheetName val="TODOs"/>
      <sheetName val="PARAM"/>
      <sheetName val="TEMP"/>
      <sheetName val="DADOS"/>
      <sheetName val="Gráficos"/>
      <sheetName val="Estratégicos - Backup"/>
      <sheetName val="Estratégicos_-_Bac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ROS"/>
      <sheetName val="PRINCIPAL"/>
      <sheetName val="POR DIRETORIA"/>
      <sheetName val="VISAO"/>
      <sheetName val="FILTRO"/>
      <sheetName val="GRAFICOS_ORC_DRILL"/>
      <sheetName val="GRAFICOS_ORC"/>
      <sheetName val="GRAFICOS_TRA"/>
      <sheetName val="Lista de To Do's"/>
      <sheetName val="ROADMAP"/>
      <sheetName val="Pipeline"/>
      <sheetName val="CALCULOS"/>
      <sheetName val="DADOS"/>
      <sheetName val="Roadmap por programa"/>
      <sheetName val="Prog_Diretoria"/>
      <sheetName val="Resumo Financeiro"/>
      <sheetName val="POR_DIRETORIA"/>
      <sheetName val="Lista_de_To_Do's"/>
      <sheetName val="Roadmap_por_programa"/>
      <sheetName val="Resumo_Financeiro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ianye"/>
      <sheetName val="Muyang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s"/>
      <sheetName val="Dados Consolidados"/>
      <sheetName val="Recebimento de Cronograma (2)"/>
      <sheetName val="Recebimento de Cronograma"/>
      <sheetName val="Aquiraz"/>
      <sheetName val="Piraí"/>
      <sheetName val="Nassau"/>
      <sheetName val="Orleans"/>
      <sheetName val="Dados_Consolidados"/>
      <sheetName val="Recebimento_de_Cronograma_(2)"/>
      <sheetName val="Recebimento_de_Cron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rio"/>
      <sheetName val="A_Vista"/>
      <sheetName val="Finimp"/>
      <sheetName val="Quality"/>
      <sheetName val="Exp"/>
      <sheetName val="Lista_Feriados"/>
      <sheetName val="Morto A_Vista"/>
      <sheetName val="Morto_A_Vis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. Painel Processos"/>
      <sheetName val="02. Painel Programas"/>
      <sheetName val="FUP Log"/>
      <sheetName val="01_ Painel Processos"/>
      <sheetName val="02_ Painel Programas"/>
      <sheetName val="01__Painel_Processos"/>
      <sheetName val="02__Painel_Programas"/>
      <sheetName val="FUP_Log"/>
      <sheetName val="01__Painel_Processos1"/>
      <sheetName val="02__Painel_Programas1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enda"/>
      <sheetName val="1 - TOR"/>
      <sheetName val="2- Plan de Acción"/>
      <sheetName val="2.1 - Asistencia 3Ps y PMR"/>
      <sheetName val="3 - Plan de Comunicación"/>
      <sheetName val="4 - Organigrama"/>
      <sheetName val="4.1 - MCRS"/>
      <sheetName val="5 - Plan de contratación"/>
      <sheetName val="6 - Ruta Crítica"/>
      <sheetName val="7 - Riesgos"/>
      <sheetName val="8 - Licencias y Permisos"/>
      <sheetName val="9 - RDC Control"/>
      <sheetName val="10 - Due Diligence"/>
      <sheetName val="11 - Hand Over"/>
      <sheetName val="12 - Curva S"/>
      <sheetName val="13 - Crono y Repor Proveedores"/>
      <sheetName val="9.1 - Matriz NO TOCAR"/>
      <sheetName val="14 - Highlight Importación"/>
      <sheetName val="LISTAS NO TOCAR"/>
      <sheetName val="11 - Gestión de Mantenimiento"/>
      <sheetName val="15 Plan paro Diagrama"/>
      <sheetName val="15.1 - Plan de Paro MACRO"/>
      <sheetName val="15.2 - Plan Paro Hora-Hora"/>
      <sheetName val="16 - Control de Aceptaciones"/>
      <sheetName val="17 - Instrucciones LA"/>
      <sheetName val="18 - Control GTS"/>
      <sheetName val="Listas 2 NO TOCAR"/>
      <sheetName val="NO TOCAR"/>
      <sheetName val="A1 - Ramp Up Suggest"/>
      <sheetName val="A2 - Ramp Up"/>
      <sheetName val="Opcional Dueños por Paquete"/>
      <sheetName val="3Ps Template - 03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xplanation per Block"/>
      <sheetName val="Quality Questions"/>
      <sheetName val="Document Heading &amp; History"/>
      <sheetName val="Explanation_per_Block"/>
      <sheetName val="Quality_Questions"/>
      <sheetName val="Document_Heading_&amp;_History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文件版本"/>
      <sheetName val="AL来源"/>
      <sheetName val="action log"/>
      <sheetName val="工厂周会议程"/>
      <sheetName val="工厂月会议程"/>
      <sheetName val="出勤记录"/>
      <sheetName val="action_lo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 Entry"/>
      <sheetName val="Exceptions"/>
      <sheetName val="BPAStats"/>
      <sheetName val="Gap Analysis"/>
      <sheetName val="Missing Specs"/>
      <sheetName val="Specs"/>
      <sheetName val="ConfigMaster"/>
      <sheetName val="Config"/>
      <sheetName val="ConfigMasterCanada"/>
      <sheetName val="ConfigCanada"/>
      <sheetName val="Temp"/>
      <sheetName val="ColorConfig"/>
      <sheetName val="Params"/>
      <sheetName val="FILLS"/>
      <sheetName val="Torques"/>
      <sheetName val="Test"/>
      <sheetName val="Sheet1"/>
      <sheetName val="16"/>
      <sheetName val="qyrMetas_Real"/>
      <sheetName val="Raw output"/>
      <sheetName val="Quality Questions"/>
      <sheetName val="Vermelha"/>
      <sheetName val="STARTSHEET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TD"/>
      <sheetName val="Menu"/>
      <sheetName val="DS-L1"/>
      <sheetName val="DS-L2"/>
      <sheetName val="DS-L3"/>
      <sheetName val="DS-L4"/>
      <sheetName val="DS-L5"/>
      <sheetName val="DS-L6"/>
      <sheetName val="DS-L7"/>
      <sheetName val="DS-L8"/>
      <sheetName val="数据源"/>
      <sheetName val="DT跟踪表.M8"/>
      <sheetName val="DT跟踪表.M9"/>
      <sheetName val="分线VPO日报"/>
      <sheetName val="VPO日报"/>
      <sheetName val="分线VPO周报"/>
      <sheetName val="VPO周报"/>
      <sheetName val="周差异分析"/>
      <sheetName val="包装ZEPP"/>
      <sheetName val="分线VPO月报"/>
      <sheetName val="VPO月报"/>
      <sheetName val="月差异分析"/>
      <sheetName val="预算"/>
      <sheetName val="L1-预算"/>
      <sheetName val="L2-预算"/>
      <sheetName val="L3-预算"/>
      <sheetName val="L4-预算"/>
      <sheetName val="L5-预算"/>
      <sheetName val="L6-预算"/>
      <sheetName val="L7-预算"/>
      <sheetName val="L8-预算"/>
      <sheetName val="DT跟踪表_M8"/>
      <sheetName val="DT跟踪表_M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"/>
      <sheetName val="Base de Dados"/>
      <sheetName val="Plan3"/>
      <sheetName val="graf area"/>
      <sheetName val="graf forn"/>
      <sheetName val="Sheet1"/>
      <sheetName val="apoio"/>
      <sheetName val="Base_de_Dados"/>
      <sheetName val="graf_area"/>
      <sheetName val="graf_for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User Instructions"/>
      <sheetName val="Equalization Index"/>
      <sheetName val="Scope of Supply"/>
      <sheetName val="DeclAccep"/>
      <sheetName val="DevList"/>
      <sheetName val="Empty can depalletizer"/>
      <sheetName val="Defoiler"/>
      <sheetName val="Destrapper"/>
      <sheetName val="Scrap Baler"/>
      <sheetName val="BulkAutoReceiving"/>
      <sheetName val="Empty Vacuum Bridge"/>
      <sheetName val="Can Laser Coder"/>
      <sheetName val="ECI"/>
      <sheetName val="Can Rinser"/>
      <sheetName val="Auto Lid Feed System"/>
      <sheetName val="Can Filler"/>
      <sheetName val="Filler Module"/>
      <sheetName val="Seamer"/>
      <sheetName val="FBI"/>
      <sheetName val="Tunnel Pasteurizer"/>
      <sheetName val="PastWaterRecSys"/>
      <sheetName val="PasteurizerChemicalDosingSystem"/>
      <sheetName val="Rejected Bottle-Can Conveyor"/>
      <sheetName val="ACIP Station"/>
      <sheetName val="Can Air Dryer"/>
      <sheetName val="Shrink Packer"/>
      <sheetName val="Side Load Multi Packer"/>
      <sheetName val="Thermal Glue Inspector"/>
      <sheetName val="Tray Packer"/>
      <sheetName val="Carton Pack Miss Cont Inspector"/>
      <sheetName val="Packs Conveyor"/>
      <sheetName val="Laser Carton Coder"/>
      <sheetName val="Pallet Conveyor"/>
      <sheetName val="Packages Top Feed Pallet"/>
      <sheetName val="Stretch Wrapper"/>
      <sheetName val="Pallet Labeler"/>
      <sheetName val="Bottle or Can Conveyors"/>
      <sheetName val="Can Line Comissioning"/>
      <sheetName val="Time Accumulation"/>
      <sheetName val="Vgraph"/>
      <sheetName val="Ramp Up Template"/>
      <sheetName val="Schedule"/>
      <sheetName val="TCO"/>
      <sheetName val="Instructions GOPS"/>
      <sheetName val="Global GOPs"/>
      <sheetName val="Local GOPs"/>
      <sheetName val="Revision History GOPS"/>
      <sheetName val="Instructions QUA"/>
      <sheetName val="PLANT"/>
      <sheetName val="Revision History QUA"/>
      <sheetName val="User Guidelines"/>
      <sheetName val="Packaging"/>
      <sheetName val="Doc History"/>
      <sheetName val="Release Notes - Siemens"/>
      <sheetName val="Product HW List - Siemens"/>
      <sheetName val="Product SW List - Siemens"/>
      <sheetName val="Product HW List - Rockwell"/>
      <sheetName val="Product SW List - Rockwell"/>
      <sheetName val="Plant Floor Data"/>
      <sheetName val="Plant Floor Systems"/>
      <sheetName val="History of Revi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ções"/>
      <sheetName val="RACI"/>
      <sheetName val="Log de Pleito"/>
      <sheetName val="Justificativas de solicitações"/>
      <sheetName val="Log_de_Pleito"/>
      <sheetName val="Justificativas_de_solicitações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  <sheetName val="Metas"/>
      <sheetName val="Participantes"/>
      <sheetName val="Estratificação"/>
      <sheetName val="Swot"/>
      <sheetName val="Causas"/>
      <sheetName val="Causas_Medidas"/>
      <sheetName val="Matriz_Unidade"/>
      <sheetName val="Priorização_de_Causas"/>
      <sheetName val="Empresas"/>
      <sheetName val="Farol"/>
      <sheetName val="Farol de Metas"/>
      <sheetName val="Produt."/>
      <sheetName val="Dev.SAC "/>
      <sheetName val="Custo.Var."/>
      <sheetName val="Indisp."/>
      <sheetName val="CapitalEmp."/>
      <sheetName val="MargemSub"/>
      <sheetName val="PEF"/>
      <sheetName val="QLP"/>
      <sheetName val="TurnAcid"/>
      <sheetName val="CAUSASREF"/>
      <sheetName val="PAção+3GREF"/>
      <sheetName val="MATRIZ METAxMEDIDAREF"/>
      <sheetName val="CAUSASCER"/>
      <sheetName val="PAção+3GCER"/>
      <sheetName val="MATRIZ METAxMEDIDACER"/>
      <sheetName val="CAUSASPAC"/>
      <sheetName val="PAção+3G(SAC)PAC"/>
      <sheetName val="MATRIZ METAxMEDIDAPAC"/>
      <sheetName val="CAUSASMA"/>
      <sheetName val="PAção+3GMA"/>
      <sheetName val="MATRIZ METAxMEDIDAMA"/>
      <sheetName val="CAUSASLOG"/>
      <sheetName val="PAção+3GLOG"/>
      <sheetName val="MATRIZ METAxMEDIDALOG"/>
      <sheetName val="CAUSASAdm"/>
      <sheetName val="PAção+3GAdm"/>
      <sheetName val="MATRIZ METAxMEDIDAAdm "/>
      <sheetName val="CAUSASGQT"/>
      <sheetName val="PAção+3GGQT"/>
      <sheetName val="MATRIZ METAxMEDIDAGQT"/>
      <sheetName val="Plan2"/>
      <sheetName val="BASE DE DADOS"/>
      <sheetName val="MATRIZ METAxMEDIDAAdm"/>
      <sheetName val="Plan3"/>
      <sheetName val="TMEF - TMR  121"/>
      <sheetName val="TMEF - TMR 131"/>
      <sheetName val="TMEF - TMR 151"/>
      <sheetName val="Tela Inicial"/>
      <sheetName val="Custos"/>
      <sheetName val="9"/>
      <sheetName val="MATRIZ"/>
      <sheetName val="Filtros"/>
      <sheetName val="SMT1"/>
      <sheetName val="Saldo Contábil"/>
      <sheetName val="Físico Atual"/>
      <sheetName val="Prod_Tab"/>
      <sheetName val="Como Estamos"/>
      <sheetName val="CADASTRO"/>
      <sheetName val="Setup"/>
      <sheetName val="Gestão Ação"/>
      <sheetName val="Farol_de_Metas"/>
      <sheetName val="Produt_"/>
      <sheetName val="Dev_SAC_"/>
      <sheetName val="Custo_Var_"/>
      <sheetName val="Indisp_"/>
      <sheetName val="CapitalEmp_"/>
      <sheetName val="MATRIZ_METAxMEDIDAREF"/>
      <sheetName val="MATRIZ_METAxMEDIDACER"/>
      <sheetName val="MATRIZ_METAxMEDIDAPAC"/>
      <sheetName val="MATRIZ_METAxMEDIDAMA"/>
      <sheetName val="MATRIZ_METAxMEDIDALOG"/>
      <sheetName val="MATRIZ_METAxMEDIDAAdm_"/>
      <sheetName val="MATRIZ_METAxMEDIDAGQT"/>
      <sheetName val="BASE_DE_DADOS"/>
      <sheetName val="MATRIZ_METAxMEDIDAAdm"/>
      <sheetName val="TMEF_-_TMR__121"/>
      <sheetName val="TMEF_-_TMR_131"/>
      <sheetName val="TMEF_-_TMR_151"/>
      <sheetName val="Tela_Inicial"/>
      <sheetName val="Saldo_Contábil"/>
      <sheetName val="Físico_Atual"/>
      <sheetName val="Como_Estamos"/>
      <sheetName val="Gestão_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t."/>
      <sheetName val="Dev.SAC "/>
      <sheetName val="Custo.Var."/>
      <sheetName val="Indisp."/>
      <sheetName val="CapitalEmp."/>
      <sheetName val="MargemSub"/>
      <sheetName val="PEF"/>
      <sheetName val="QLP"/>
      <sheetName val="TurnAcid"/>
      <sheetName val="SMT1"/>
      <sheetName val="Estratificação"/>
      <sheetName val="Farol de Metas"/>
      <sheetName val="Produtos"/>
      <sheetName val="ItensObrigatórios"/>
      <sheetName val="Composição da Meta"/>
      <sheetName val="Setup"/>
      <sheetName val="1"/>
      <sheetName val="Matriz_Unidade"/>
      <sheetName val="Dev_SAC "/>
      <sheetName val="Supporting Data"/>
      <sheetName val="Figures Report"/>
      <sheetName val="Plan1"/>
      <sheetName val="Como Estamos"/>
      <sheetName val="CADASTRO"/>
      <sheetName val="Saldo Contábil"/>
      <sheetName val="Físico Atual"/>
      <sheetName val="Prod_Tab"/>
      <sheetName val="JUNIO"/>
      <sheetName val="Produt_"/>
      <sheetName val="Dev_SAC_"/>
      <sheetName val="Custo_Var_"/>
      <sheetName val="Indisp_"/>
      <sheetName val="CapitalEmp_"/>
      <sheetName val="Farol_de_Metas"/>
      <sheetName val="Composição_da_Meta"/>
      <sheetName val="Dev_SAC_1"/>
      <sheetName val="Supporting_Data"/>
      <sheetName val="Figures_Report"/>
      <sheetName val="Como_Estamos"/>
      <sheetName val="Saldo_Contábil"/>
      <sheetName val="Físico_Atual"/>
      <sheetName val="은행"/>
      <sheetName val="listas desplegabl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Gráfico1"/>
      <sheetName val="Gráfico5"/>
      <sheetName val="Gráfico8"/>
      <sheetName val="Gráfico9"/>
      <sheetName val="Gráfico14"/>
      <sheetName val="Gráfico15"/>
      <sheetName val="Gráfico19"/>
      <sheetName val="Gráfico Prod"/>
      <sheetName val="Gráfico17"/>
      <sheetName val="Gráfico18"/>
      <sheetName val="Gráfico20"/>
      <sheetName val="BASE DE DADOS"/>
      <sheetName val="CAPA (3)"/>
      <sheetName val="Dev.SAC "/>
      <sheetName val="Figures Report"/>
      <sheetName val="Setup"/>
      <sheetName val="Análise da Lacuna dos GMR 2004"/>
      <sheetName val="JUNIO"/>
      <sheetName val="Engagement00"/>
      <sheetName val="1 - Identificação Problema"/>
      <sheetName val="#REF"/>
      <sheetName val="Months and Countries"/>
      <sheetName val="Volume"/>
      <sheetName val="Gestão Ação"/>
      <sheetName val="Gráfico_Prod"/>
      <sheetName val="BASE_DE_DADOS"/>
      <sheetName val="CAPA_(3)"/>
      <sheetName val="Dev_SAC_"/>
      <sheetName val="Figures_Report"/>
      <sheetName val="Análise_da_Lacuna_dos_GMR_2004"/>
      <sheetName val="PREMISAS"/>
      <sheetName val="1"/>
      <sheetName val="BH"/>
      <sheetName val="DePara"/>
      <sheetName val="Lab Microb"/>
      <sheetName val="Plan3"/>
      <sheetName val="2 - TO"/>
      <sheetName val="Controls data"/>
      <sheetName val="1_-_Identificação_Problema"/>
      <sheetName val="Months_and_Countries"/>
      <sheetName val="VALIDACION DE DATOS"/>
      <sheetName val="L7 mensual"/>
      <sheetName val="GLY AGO"/>
      <sheetName val="7 Bars"/>
      <sheetName val="Gráfico_Prod1"/>
      <sheetName val="BASE_DE_DADOS1"/>
      <sheetName val="CAPA_(3)1"/>
      <sheetName val="Dev_SAC_1"/>
      <sheetName val="Figures_Report1"/>
      <sheetName val="Análise_da_Lacuna_dos_GMR_20041"/>
      <sheetName val="1_-_Identificação_Problema1"/>
      <sheetName val="Months_and_Countries1"/>
      <sheetName val="Gestão_Ação"/>
      <sheetName val="Lab_Microb"/>
      <sheetName val="2_-_TO"/>
      <sheetName val="Controls_data"/>
      <sheetName val="VALIDACION_DE_DATOS"/>
      <sheetName val="L7_mensual"/>
      <sheetName val="brazil sovere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TD"/>
      <sheetName val="Menu"/>
      <sheetName val="DS-L1"/>
      <sheetName val="DS-L2"/>
      <sheetName val="DS-L3"/>
      <sheetName val="DS-L4"/>
      <sheetName val="DS-L5"/>
      <sheetName val="DS-L6"/>
      <sheetName val="DS-L7"/>
      <sheetName val="DS-L8"/>
      <sheetName val="DS-L9"/>
      <sheetName val="DS-G1"/>
      <sheetName val="DS-G2"/>
      <sheetName val="DS-K1"/>
      <sheetName val="Quality Data"/>
      <sheetName val="数据源"/>
      <sheetName val="分线VPO日报"/>
      <sheetName val="VPO日报"/>
      <sheetName val="分线VPO周报"/>
      <sheetName val="VPO周报"/>
      <sheetName val="周差异分析"/>
      <sheetName val="分线VPO月报"/>
      <sheetName val="VPO月报"/>
      <sheetName val="爬坡效率月报"/>
      <sheetName val="月差异分析"/>
      <sheetName val="目标"/>
      <sheetName val="预算"/>
      <sheetName val="L1-预算"/>
      <sheetName val="L2-预算"/>
      <sheetName val="图表"/>
      <sheetName val="质量图表"/>
      <sheetName val="损耗图表"/>
      <sheetName val="L3-预算"/>
      <sheetName val="L4-预算"/>
      <sheetName val="L5-预算"/>
      <sheetName val="L6-预算"/>
      <sheetName val="L7-预算"/>
      <sheetName val="L8-预算"/>
      <sheetName val="L9-预算"/>
      <sheetName val="G1-预算"/>
      <sheetName val="G2-预算"/>
      <sheetName val="K1-预算"/>
      <sheetName val="Quality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"/>
      <sheetName val="PO"/>
      <sheetName val="Realizado"/>
      <sheetName val="Comprometido a Receber"/>
      <sheetName val="A comprometer"/>
      <sheetName val="Resumo"/>
      <sheetName val="Evolução de contratos"/>
      <sheetName val="Adiantamentos"/>
      <sheetName val="TCE"/>
      <sheetName val="Aportes e Reduções"/>
      <sheetName val="Savings CSU"/>
      <sheetName val="Alterações de Escopo"/>
      <sheetName val="Ev. venc. e a vencer"/>
      <sheetName val="Plan1"/>
      <sheetName val="Comprometido_a_Receber"/>
      <sheetName val="A_comprometer"/>
      <sheetName val="Evolução_de_contratos"/>
      <sheetName val="Aportes_e_Reduções"/>
      <sheetName val="Savings_CSU"/>
      <sheetName val="Alterações_de_Escopo"/>
      <sheetName val="Ev__venc__e_a_venc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Recommend推荐 "/>
      <sheetName val="Recommend推荐_"/>
    </sheetNames>
    <sheetDataSet>
      <sheetData sheetId="0"/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Areas Safety"/>
      <sheetName val="Evidencia AG"/>
      <sheetName val="Grains Handling "/>
      <sheetName val="Brew Hot Block"/>
      <sheetName val="Brew Cold Bock"/>
      <sheetName val="Evidencia Cold Block"/>
      <sheetName val="General Machine Safety "/>
      <sheetName val="ACTION LOG"/>
      <sheetName val="Plan de Acción (2)"/>
      <sheetName val="Plan de Acción"/>
      <sheetName val="Acción LOG"/>
      <sheetName val="Dashboard"/>
    </sheetNames>
    <sheetDataSet>
      <sheetData sheetId="0">
        <row r="70">
          <cell r="D70">
            <v>9</v>
          </cell>
          <cell r="E70">
            <v>8</v>
          </cell>
          <cell r="F70">
            <v>11</v>
          </cell>
          <cell r="G70">
            <v>19</v>
          </cell>
          <cell r="H70">
            <v>14</v>
          </cell>
          <cell r="I70">
            <v>12</v>
          </cell>
          <cell r="J70">
            <v>17</v>
          </cell>
          <cell r="K70">
            <v>12</v>
          </cell>
          <cell r="L70">
            <v>15</v>
          </cell>
          <cell r="M70">
            <v>15</v>
          </cell>
          <cell r="N70">
            <v>11</v>
          </cell>
          <cell r="O70">
            <v>9</v>
          </cell>
          <cell r="P70">
            <v>11</v>
          </cell>
          <cell r="Q70">
            <v>9</v>
          </cell>
        </row>
        <row r="72">
          <cell r="D72">
            <v>23</v>
          </cell>
          <cell r="E72">
            <v>22</v>
          </cell>
          <cell r="F72">
            <v>29</v>
          </cell>
          <cell r="G72">
            <v>41</v>
          </cell>
          <cell r="H72">
            <v>38</v>
          </cell>
          <cell r="I72">
            <v>29</v>
          </cell>
          <cell r="J72">
            <v>39</v>
          </cell>
          <cell r="K72">
            <v>28</v>
          </cell>
          <cell r="L72">
            <v>35</v>
          </cell>
          <cell r="M72">
            <v>29</v>
          </cell>
          <cell r="N72">
            <v>24</v>
          </cell>
          <cell r="O72">
            <v>24</v>
          </cell>
          <cell r="P72">
            <v>25</v>
          </cell>
          <cell r="Q72">
            <v>18</v>
          </cell>
        </row>
      </sheetData>
      <sheetData sheetId="1" refreshError="1"/>
      <sheetData sheetId="2">
        <row r="71">
          <cell r="E71">
            <v>2</v>
          </cell>
          <cell r="F71">
            <v>2</v>
          </cell>
          <cell r="G71">
            <v>4</v>
          </cell>
          <cell r="H71">
            <v>2</v>
          </cell>
        </row>
        <row r="72">
          <cell r="E72">
            <v>41</v>
          </cell>
          <cell r="F72">
            <v>41</v>
          </cell>
          <cell r="G72">
            <v>42</v>
          </cell>
          <cell r="H72">
            <v>47</v>
          </cell>
        </row>
      </sheetData>
      <sheetData sheetId="3">
        <row r="57">
          <cell r="D57">
            <v>2</v>
          </cell>
          <cell r="E57">
            <v>1</v>
          </cell>
          <cell r="F57">
            <v>1</v>
          </cell>
          <cell r="G57">
            <v>1</v>
          </cell>
        </row>
        <row r="58">
          <cell r="D58">
            <v>45</v>
          </cell>
          <cell r="E58">
            <v>23</v>
          </cell>
          <cell r="F58">
            <v>21</v>
          </cell>
          <cell r="G58">
            <v>18</v>
          </cell>
        </row>
      </sheetData>
      <sheetData sheetId="4">
        <row r="45">
          <cell r="D45">
            <v>3</v>
          </cell>
          <cell r="E45">
            <v>3</v>
          </cell>
          <cell r="F45">
            <v>3</v>
          </cell>
          <cell r="G45">
            <v>3</v>
          </cell>
          <cell r="H45">
            <v>3</v>
          </cell>
          <cell r="I45">
            <v>3</v>
          </cell>
          <cell r="J45">
            <v>3</v>
          </cell>
          <cell r="K45">
            <v>3</v>
          </cell>
          <cell r="L45">
            <v>1</v>
          </cell>
        </row>
        <row r="46">
          <cell r="D46">
            <v>13</v>
          </cell>
          <cell r="E46">
            <v>13</v>
          </cell>
          <cell r="F46">
            <v>15</v>
          </cell>
          <cell r="G46">
            <v>19</v>
          </cell>
          <cell r="H46">
            <v>16</v>
          </cell>
          <cell r="I46">
            <v>14</v>
          </cell>
          <cell r="J46">
            <v>16</v>
          </cell>
          <cell r="K46">
            <v>13</v>
          </cell>
          <cell r="L46">
            <v>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S6W4YOFF4P6FGZHTRNNSXNP5UQ">
      <xxl21:absoluteUrl r:id="rId2"/>
    </xxl21:alternateUrls>
    <sheetNames>
      <sheetName val="General Areas Safety"/>
      <sheetName val="Evidencia AG"/>
      <sheetName val="Grains Handling "/>
      <sheetName val="Brew Hot Block"/>
      <sheetName val="Brew Cold Bock"/>
      <sheetName val="Evidencia Cold Block"/>
      <sheetName val="General Machine Safety "/>
      <sheetName val="ACTION LOG"/>
      <sheetName val="Plan de Acción (2)"/>
      <sheetName val="Plan de Acción"/>
      <sheetName val="Dashboard"/>
      <sheetName val="Acción LOG"/>
    </sheetNames>
    <sheetDataSet>
      <sheetData sheetId="0">
        <row r="70">
          <cell r="D70">
            <v>2</v>
          </cell>
          <cell r="E70">
            <v>2</v>
          </cell>
          <cell r="F70">
            <v>2</v>
          </cell>
          <cell r="G70">
            <v>5</v>
          </cell>
          <cell r="H70">
            <v>2</v>
          </cell>
          <cell r="I70">
            <v>4</v>
          </cell>
          <cell r="J70">
            <v>3</v>
          </cell>
          <cell r="K70">
            <v>4</v>
          </cell>
          <cell r="L70">
            <v>5</v>
          </cell>
          <cell r="M70">
            <v>5</v>
          </cell>
          <cell r="N70">
            <v>3</v>
          </cell>
          <cell r="O70">
            <v>3</v>
          </cell>
          <cell r="P70">
            <v>4</v>
          </cell>
          <cell r="Q70">
            <v>2</v>
          </cell>
        </row>
        <row r="73">
          <cell r="D73">
            <v>0</v>
          </cell>
          <cell r="E73">
            <v>1</v>
          </cell>
          <cell r="F73">
            <v>0</v>
          </cell>
          <cell r="G73">
            <v>2</v>
          </cell>
          <cell r="H73">
            <v>0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0</v>
          </cell>
          <cell r="O73">
            <v>1</v>
          </cell>
          <cell r="P73">
            <v>0</v>
          </cell>
          <cell r="Q73">
            <v>1</v>
          </cell>
        </row>
      </sheetData>
      <sheetData sheetId="1"/>
      <sheetData sheetId="2">
        <row r="73">
          <cell r="E73">
            <v>0</v>
          </cell>
          <cell r="F73">
            <v>0</v>
          </cell>
          <cell r="G73">
            <v>1</v>
          </cell>
          <cell r="H73">
            <v>0</v>
          </cell>
        </row>
      </sheetData>
      <sheetData sheetId="3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</row>
      </sheetData>
      <sheetData sheetId="4">
        <row r="47"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0</v>
          </cell>
          <cell r="I47">
            <v>1</v>
          </cell>
          <cell r="J47">
            <v>0</v>
          </cell>
          <cell r="K47">
            <v>1</v>
          </cell>
          <cell r="L47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WZ7BDDGPXEV5DK2H3IBDHNOMKT">
      <xxl21:absoluteUrl r:id="rId2"/>
    </xxl21:alternateUrls>
    <sheetNames>
      <sheetName val="General Areas Safety"/>
      <sheetName val="Steam Safety "/>
      <sheetName val="CO2 Safety "/>
      <sheetName val="Compressed air Safety"/>
      <sheetName val="Refrigeration Safety"/>
      <sheetName val="General Machine Safety STEAM "/>
      <sheetName val="Punch Wish - STEAM "/>
      <sheetName val="CORRECCION - STEAM "/>
      <sheetName val="Machine Safety - Refrigeración"/>
      <sheetName val="General Machine Safety - Aire "/>
      <sheetName val="action log"/>
      <sheetName val="Plan de accion Dic 2024"/>
      <sheetName val="General Machine Safety - CO2"/>
      <sheetName val="General Machine Safety "/>
      <sheetName val="Acción LOG"/>
      <sheetName val="CORRECCION"/>
      <sheetName val="Punch Wish "/>
    </sheetNames>
    <sheetDataSet>
      <sheetData sheetId="0">
        <row r="70">
          <cell r="D70">
            <v>4</v>
          </cell>
          <cell r="E70">
            <v>0</v>
          </cell>
          <cell r="F70">
            <v>1</v>
          </cell>
          <cell r="G70">
            <v>0</v>
          </cell>
        </row>
        <row r="71">
          <cell r="D71">
            <v>42</v>
          </cell>
          <cell r="E71">
            <v>36</v>
          </cell>
          <cell r="F71">
            <v>35</v>
          </cell>
          <cell r="G71">
            <v>32</v>
          </cell>
        </row>
      </sheetData>
      <sheetData sheetId="1">
        <row r="41">
          <cell r="R41">
            <v>18</v>
          </cell>
        </row>
        <row r="42">
          <cell r="R42">
            <v>138</v>
          </cell>
        </row>
      </sheetData>
      <sheetData sheetId="2">
        <row r="42">
          <cell r="D42">
            <v>3</v>
          </cell>
        </row>
        <row r="43">
          <cell r="D43">
            <v>27</v>
          </cell>
        </row>
      </sheetData>
      <sheetData sheetId="3">
        <row r="32">
          <cell r="D32">
            <v>0</v>
          </cell>
        </row>
        <row r="33">
          <cell r="D33">
            <v>23</v>
          </cell>
        </row>
      </sheetData>
      <sheetData sheetId="4">
        <row r="86">
          <cell r="M86">
            <v>6</v>
          </cell>
        </row>
        <row r="87">
          <cell r="M87">
            <v>66</v>
          </cell>
        </row>
      </sheetData>
      <sheetData sheetId="5">
        <row r="60"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Y60">
            <v>1</v>
          </cell>
          <cell r="Z60">
            <v>1</v>
          </cell>
        </row>
        <row r="61">
          <cell r="P61">
            <v>25</v>
          </cell>
          <cell r="Q61">
            <v>24</v>
          </cell>
          <cell r="R61">
            <v>27</v>
          </cell>
          <cell r="S61">
            <v>27</v>
          </cell>
          <cell r="T61">
            <v>27</v>
          </cell>
          <cell r="U61">
            <v>27</v>
          </cell>
          <cell r="V61">
            <v>11</v>
          </cell>
          <cell r="W61">
            <v>21</v>
          </cell>
          <cell r="X61">
            <v>21</v>
          </cell>
          <cell r="Y61">
            <v>23</v>
          </cell>
          <cell r="Z61">
            <v>23</v>
          </cell>
        </row>
      </sheetData>
      <sheetData sheetId="6"/>
      <sheetData sheetId="7"/>
      <sheetData sheetId="8">
        <row r="60">
          <cell r="E60">
            <v>6</v>
          </cell>
          <cell r="F60">
            <v>6</v>
          </cell>
          <cell r="G60">
            <v>6</v>
          </cell>
          <cell r="H60">
            <v>2</v>
          </cell>
          <cell r="I60">
            <v>2</v>
          </cell>
          <cell r="J60">
            <v>2</v>
          </cell>
          <cell r="K60">
            <v>2</v>
          </cell>
          <cell r="L60">
            <v>2</v>
          </cell>
          <cell r="M60">
            <v>2</v>
          </cell>
          <cell r="N60">
            <v>2</v>
          </cell>
          <cell r="O60">
            <v>3</v>
          </cell>
          <cell r="P60">
            <v>3</v>
          </cell>
        </row>
        <row r="61">
          <cell r="E61">
            <v>28</v>
          </cell>
          <cell r="F61">
            <v>28</v>
          </cell>
          <cell r="G61">
            <v>28</v>
          </cell>
          <cell r="H61">
            <v>18</v>
          </cell>
          <cell r="I61">
            <v>18</v>
          </cell>
          <cell r="J61">
            <v>18</v>
          </cell>
          <cell r="K61">
            <v>18</v>
          </cell>
          <cell r="L61">
            <v>18</v>
          </cell>
          <cell r="N61">
            <v>17</v>
          </cell>
          <cell r="O61">
            <v>28</v>
          </cell>
          <cell r="P61">
            <v>28</v>
          </cell>
        </row>
      </sheetData>
      <sheetData sheetId="9">
        <row r="60">
          <cell r="E60">
            <v>1</v>
          </cell>
          <cell r="F60">
            <v>1</v>
          </cell>
          <cell r="G60">
            <v>1</v>
          </cell>
        </row>
        <row r="61">
          <cell r="E61">
            <v>33</v>
          </cell>
          <cell r="F61">
            <v>33</v>
          </cell>
          <cell r="G61">
            <v>33</v>
          </cell>
        </row>
      </sheetData>
      <sheetData sheetId="10"/>
      <sheetData sheetId="11"/>
      <sheetData sheetId="12">
        <row r="60">
          <cell r="J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J61">
            <v>27</v>
          </cell>
          <cell r="L61">
            <v>27</v>
          </cell>
          <cell r="N61">
            <v>27</v>
          </cell>
          <cell r="O61">
            <v>27</v>
          </cell>
          <cell r="P61">
            <v>27</v>
          </cell>
          <cell r="Q61">
            <v>27</v>
          </cell>
          <cell r="R61">
            <v>27</v>
          </cell>
        </row>
      </sheetData>
      <sheetData sheetId="13" refreshError="1"/>
      <sheetData sheetId="14"/>
      <sheetData sheetId="15"/>
      <sheetData sheetId="16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XL4JDT3A2XBVF2ZVX34JFTKPVT">
      <xxl21:absoluteUrl r:id="rId2"/>
    </xxl21:alternateUrls>
    <sheetNames>
      <sheetName val="General Areas Safety"/>
      <sheetName val="Packaging Safety Can Line "/>
      <sheetName val="Registro  Fotográfico CAN"/>
      <sheetName val="General Machine CAN Safety "/>
      <sheetName val="General Machine RGB Safety "/>
      <sheetName val="Packaging Safety RGB"/>
      <sheetName val="Registro  Fotográfico"/>
      <sheetName val="2 - Plan de Acción "/>
      <sheetName val="Packaging Safety Can Line  (2)"/>
    </sheetNames>
    <sheetDataSet>
      <sheetData sheetId="0">
        <row r="70">
          <cell r="D70">
            <v>0</v>
          </cell>
        </row>
        <row r="71">
          <cell r="D71">
            <v>38</v>
          </cell>
        </row>
      </sheetData>
      <sheetData sheetId="1">
        <row r="64">
          <cell r="D64">
            <v>0</v>
          </cell>
        </row>
        <row r="66">
          <cell r="D66">
            <v>55</v>
          </cell>
        </row>
      </sheetData>
      <sheetData sheetId="2"/>
      <sheetData sheetId="3">
        <row r="60">
          <cell r="J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</row>
        <row r="61">
          <cell r="L61">
            <v>37</v>
          </cell>
          <cell r="M61">
            <v>40</v>
          </cell>
          <cell r="N61">
            <v>43</v>
          </cell>
          <cell r="O61">
            <v>43</v>
          </cell>
          <cell r="P61">
            <v>43</v>
          </cell>
          <cell r="Q61">
            <v>43</v>
          </cell>
          <cell r="R61">
            <v>43</v>
          </cell>
          <cell r="S61">
            <v>43</v>
          </cell>
          <cell r="T61">
            <v>43</v>
          </cell>
          <cell r="U61">
            <v>37</v>
          </cell>
          <cell r="V61">
            <v>39</v>
          </cell>
        </row>
      </sheetData>
      <sheetData sheetId="4"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44</v>
          </cell>
          <cell r="F61">
            <v>41</v>
          </cell>
          <cell r="G61">
            <v>35</v>
          </cell>
          <cell r="H61">
            <v>39</v>
          </cell>
          <cell r="I61">
            <v>42</v>
          </cell>
          <cell r="J61">
            <v>36</v>
          </cell>
          <cell r="K61">
            <v>42</v>
          </cell>
          <cell r="L61">
            <v>45</v>
          </cell>
          <cell r="M61">
            <v>38</v>
          </cell>
        </row>
      </sheetData>
      <sheetData sheetId="5">
        <row r="64">
          <cell r="D64">
            <v>0</v>
          </cell>
        </row>
        <row r="66">
          <cell r="D66">
            <v>56</v>
          </cell>
        </row>
      </sheetData>
      <sheetData sheetId="6"/>
      <sheetData sheetId="7"/>
      <sheetData sheetId="8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RKJ64GHXSPJVC3W7DRDZCEMH4O">
      <xxl21:absoluteUrl r:id="rId2"/>
    </xxl21:alternateUrls>
    <sheetNames>
      <sheetName val="General Areas Safety"/>
      <sheetName val="General Machine Safety "/>
      <sheetName val="Plan de Acción"/>
    </sheetNames>
    <sheetDataSet>
      <sheetData sheetId="0">
        <row r="70">
          <cell r="D70">
            <v>12</v>
          </cell>
          <cell r="E70">
            <v>12</v>
          </cell>
          <cell r="F70">
            <v>5</v>
          </cell>
        </row>
        <row r="71">
          <cell r="D71">
            <v>37</v>
          </cell>
          <cell r="E71">
            <v>40</v>
          </cell>
          <cell r="F71">
            <v>28</v>
          </cell>
        </row>
      </sheetData>
      <sheetData sheetId="1">
        <row r="60">
          <cell r="E60">
            <v>10</v>
          </cell>
          <cell r="F60">
            <v>13</v>
          </cell>
          <cell r="G60">
            <v>16</v>
          </cell>
          <cell r="H60">
            <v>12</v>
          </cell>
          <cell r="I60">
            <v>12</v>
          </cell>
        </row>
        <row r="61">
          <cell r="E61">
            <v>16</v>
          </cell>
          <cell r="F61">
            <v>19</v>
          </cell>
          <cell r="G61">
            <v>23</v>
          </cell>
          <cell r="H61">
            <v>18</v>
          </cell>
          <cell r="I61">
            <v>18</v>
          </cell>
        </row>
      </sheetData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QWSTN5VNP2FRCYM4AP3ULUPQBG">
      <xxl21:absoluteUrl r:id="rId2"/>
    </xxl21:alternateUrls>
    <sheetNames>
      <sheetName val="Logistics Safety"/>
      <sheetName val="General Areas Safety"/>
      <sheetName val="Logistics Safety Warehouse"/>
      <sheetName val="Logistics Safety "/>
      <sheetName val="Logistics Safety Quimi"/>
      <sheetName val="Logistics Safety Muelle"/>
      <sheetName val="Hoja1"/>
    </sheetNames>
    <sheetDataSet>
      <sheetData sheetId="0"/>
      <sheetData sheetId="1">
        <row r="69">
          <cell r="D69">
            <v>32</v>
          </cell>
        </row>
        <row r="70">
          <cell r="D70">
            <v>3</v>
          </cell>
        </row>
        <row r="71">
          <cell r="D71">
            <v>35</v>
          </cell>
        </row>
      </sheetData>
      <sheetData sheetId="2">
        <row r="54">
          <cell r="D54">
            <v>8</v>
          </cell>
        </row>
        <row r="55">
          <cell r="D55">
            <v>26</v>
          </cell>
        </row>
      </sheetData>
      <sheetData sheetId="3">
        <row r="48">
          <cell r="D48">
            <v>2</v>
          </cell>
          <cell r="E48">
            <v>1</v>
          </cell>
          <cell r="G48">
            <v>2</v>
          </cell>
          <cell r="H48">
            <v>1</v>
          </cell>
          <cell r="I48">
            <v>1</v>
          </cell>
          <cell r="K48">
            <v>1</v>
          </cell>
          <cell r="L48">
            <v>2</v>
          </cell>
          <cell r="N48">
            <v>1</v>
          </cell>
          <cell r="P48">
            <v>1</v>
          </cell>
          <cell r="S48">
            <v>1</v>
          </cell>
        </row>
        <row r="49">
          <cell r="D49">
            <v>19</v>
          </cell>
          <cell r="E49">
            <v>10</v>
          </cell>
          <cell r="G49">
            <v>12</v>
          </cell>
          <cell r="H49">
            <v>12</v>
          </cell>
          <cell r="I49">
            <v>11</v>
          </cell>
          <cell r="K49">
            <v>6</v>
          </cell>
          <cell r="L49">
            <v>11</v>
          </cell>
          <cell r="N49">
            <v>7</v>
          </cell>
          <cell r="P49">
            <v>6</v>
          </cell>
          <cell r="S49">
            <v>6</v>
          </cell>
        </row>
      </sheetData>
      <sheetData sheetId="4"/>
      <sheetData sheetId="5"/>
      <sheetData sheetId="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0JkZq9xpjUqGefe390RuzhMk9huFc2ROjp10T7eNf2jTR3c5E5kxRLkvxUgSSP_c" itemId="013WS562V7FHVRWRAGQVF2NSWNAIW6WPJO">
      <xxl21:absoluteUrl r:id="rId2"/>
    </xxl21:alternateUrls>
    <sheetNames>
      <sheetName val=" pagina de inicio"/>
      <sheetName val=" Directrices para el usuario"/>
      <sheetName val=" Seguridad de áreas generales"/>
      <sheetName val=" Manejo de Granos"/>
      <sheetName val=" Preparar bock frío"/>
      <sheetName val=" Seguridad del embalaje"/>
      <sheetName val=" Seguridad con vapor"/>
      <sheetName val=" Seguridad del CO2"/>
      <sheetName val=" Seguridad en refrigeración"/>
      <sheetName val=" Aire comprimido Seguridad"/>
      <sheetName val=" Seguridad de mantenimiento"/>
      <sheetName val=" Seguridad logística"/>
      <sheetName val=" Manejo de alcohol"/>
      <sheetName val=" Sistemas de secado"/>
      <sheetName val=" Energía solar"/>
      <sheetName val=" modelo RA"/>
      <sheetName val=" Seguridad del hidrógeno"/>
      <sheetName val=" Seguridad de los robots"/>
      <sheetName val="Contraincendio"/>
      <sheetName val="Documental"/>
      <sheetName val="Oficinas provisionales GF"/>
      <sheetName val="Centro de acopio"/>
      <sheetName val="Recepción de granos"/>
      <sheetName val="Torre molienda"/>
      <sheetName val="Brewhouse"/>
      <sheetName val="Almacen lupulo y quimicos"/>
      <sheetName val="Recepcion quimicos"/>
      <sheetName val="Sugar"/>
      <sheetName val="Subestación brewing"/>
      <sheetName val="Coldblock"/>
      <sheetName val="Corredor válvulas"/>
      <sheetName val="Filtración"/>
      <sheetName val="Utilities"/>
      <sheetName val="Subestacion utilities"/>
      <sheetName val="Tableros"/>
      <sheetName val="Calderas"/>
      <sheetName val="Isla de quimicos"/>
      <sheetName val="Envase"/>
      <sheetName val="Packaging services"/>
      <sheetName val="Almacén"/>
      <sheetName val="Logistica "/>
      <sheetName val="Control"/>
      <sheetName val="Laboratorio"/>
      <sheetName val="Amenities"/>
      <sheetName val="WTP"/>
      <sheetName val="BTS"/>
      <sheetName val="Bocatoma"/>
      <sheetName val="Edificios"/>
      <sheetName val=" Historial de documentos"/>
      <sheetName val="Plan de Acción"/>
    </sheetNames>
    <sheetDataSet>
      <sheetData sheetId="0"/>
      <sheetData sheetId="1"/>
      <sheetData sheetId="2">
        <row r="71">
          <cell r="M71">
            <v>7</v>
          </cell>
          <cell r="X71">
            <v>17</v>
          </cell>
        </row>
        <row r="72">
          <cell r="D72">
            <v>1</v>
          </cell>
          <cell r="E72">
            <v>1</v>
          </cell>
          <cell r="F72">
            <v>3</v>
          </cell>
          <cell r="G72">
            <v>4</v>
          </cell>
          <cell r="H72">
            <v>8</v>
          </cell>
          <cell r="J72">
            <v>1</v>
          </cell>
          <cell r="K72">
            <v>2</v>
          </cell>
          <cell r="L72">
            <v>1</v>
          </cell>
          <cell r="M72">
            <v>0</v>
          </cell>
          <cell r="N72">
            <v>0</v>
          </cell>
          <cell r="P72">
            <v>4</v>
          </cell>
          <cell r="Q72">
            <v>3</v>
          </cell>
          <cell r="R72">
            <v>3</v>
          </cell>
          <cell r="S72">
            <v>2</v>
          </cell>
          <cell r="T72">
            <v>2</v>
          </cell>
          <cell r="U72">
            <v>2</v>
          </cell>
          <cell r="V72">
            <v>5</v>
          </cell>
          <cell r="W72">
            <v>4</v>
          </cell>
          <cell r="X72">
            <v>4</v>
          </cell>
          <cell r="Y72">
            <v>4</v>
          </cell>
          <cell r="Z72">
            <v>4</v>
          </cell>
          <cell r="AA72">
            <v>3</v>
          </cell>
          <cell r="AB72">
            <v>4</v>
          </cell>
          <cell r="AC72">
            <v>4</v>
          </cell>
          <cell r="AD72">
            <v>5</v>
          </cell>
        </row>
        <row r="75">
          <cell r="D75">
            <v>16</v>
          </cell>
          <cell r="E75">
            <v>24</v>
          </cell>
          <cell r="F75">
            <v>30</v>
          </cell>
          <cell r="G75">
            <v>22</v>
          </cell>
          <cell r="H75">
            <v>30</v>
          </cell>
          <cell r="I75">
            <v>31</v>
          </cell>
          <cell r="J75">
            <v>21</v>
          </cell>
          <cell r="K75">
            <v>16</v>
          </cell>
          <cell r="L75">
            <v>21</v>
          </cell>
          <cell r="M75">
            <v>7</v>
          </cell>
          <cell r="N75">
            <v>15</v>
          </cell>
          <cell r="O75">
            <v>13</v>
          </cell>
          <cell r="P75">
            <v>21</v>
          </cell>
          <cell r="Q75">
            <v>21</v>
          </cell>
          <cell r="R75">
            <v>21</v>
          </cell>
          <cell r="S75">
            <v>21</v>
          </cell>
          <cell r="T75">
            <v>21</v>
          </cell>
          <cell r="U75">
            <v>20</v>
          </cell>
          <cell r="V75">
            <v>22</v>
          </cell>
          <cell r="W75">
            <v>22</v>
          </cell>
          <cell r="X75">
            <v>21</v>
          </cell>
          <cell r="Y75">
            <v>23</v>
          </cell>
          <cell r="Z75">
            <v>21</v>
          </cell>
          <cell r="AA75">
            <v>22</v>
          </cell>
          <cell r="AB75">
            <v>23</v>
          </cell>
          <cell r="AC75">
            <v>23</v>
          </cell>
          <cell r="AD75">
            <v>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Listas"/>
      <sheetName val="Matriz RACI"/>
      <sheetName val="Learnings"/>
      <sheetName val="Plan de Acción"/>
      <sheetName val="Hoja1"/>
      <sheetName val="Matriz_RACI"/>
      <sheetName val="Plan_de_Ac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Status-Supplier"/>
      <sheetName val="Backlog"/>
      <sheetName val="Sheet1"/>
      <sheetName val="Database"/>
      <sheetName val="S Curve - High Priority"/>
      <sheetName val="S Curve"/>
      <sheetName val="Graphics"/>
      <sheetName val="Status-Specialist"/>
      <sheetName val="Status-Area"/>
      <sheetName val="Budget to be approved"/>
      <sheetName val="S_Curve_-_High_Priority"/>
      <sheetName val="S_Curve"/>
      <sheetName val="Budget_to_be_approved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structions"/>
      <sheetName val="Explanation per Block"/>
      <sheetName val="Pyramid"/>
      <sheetName val="Quality Questions"/>
      <sheetName val="Document Heading &amp; History"/>
      <sheetName val="Pyramid Clean"/>
      <sheetName val="Dropdown Menus"/>
      <sheetName val="BD"/>
      <sheetName val="ACTION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Calc 1"/>
      <sheetName val="Pleitos"/>
      <sheetName val="Data"/>
      <sheetName val="Dotaciones"/>
      <sheetName val="Yield_Curve"/>
      <sheetName val="Yield_Curve_(2)"/>
      <sheetName val="Brazil_Sovereign"/>
      <sheetName val="Brazil_Swap"/>
      <sheetName val="Price_(2)"/>
      <sheetName val="Dados_Cash"/>
      <sheetName val="Worksheet"/>
      <sheetName val="Tudo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Riscos-Oport."/>
      <sheetName val="WF China_YTD"/>
      <sheetName val="VOLUME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Curve Comparisons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Hoja2"/>
      <sheetName val="Relatório SDG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Controls"/>
      <sheetName val="LBO Model"/>
      <sheetName val="[Curve Comp????????????Brazil S"/>
      <sheetName val="은행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Yield_Curve3"/>
      <sheetName val="Yield_Curve_(2)3"/>
      <sheetName val="Brazil_Sovereign3"/>
      <sheetName val="Brazil_Swap3"/>
      <sheetName val="Price_(2)3"/>
      <sheetName val="Dados_Cash3"/>
      <sheetName val="PackAppear__(2)2"/>
      <sheetName val="Resu_Capex2"/>
      <sheetName val="Efic_Consumo2"/>
      <sheetName val="OOO_(2)2"/>
      <sheetName val="PackAppear_2"/>
      <sheetName val="PQCM_(2)2"/>
      <sheetName val="PQRM_(2)2"/>
      <sheetName val="Res_Executivo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Sig_Cycles_Accts_&amp;_Processes2"/>
      <sheetName val="Calc_12"/>
      <sheetName val="Riscos-Oport_"/>
      <sheetName val="WF_China_YTD"/>
      <sheetName val="Database"/>
      <sheetName val="MATRICES"/>
      <sheetName val="Datos"/>
      <sheetName val="Yield_Curve4"/>
      <sheetName val="Yield_Curve_(2)4"/>
      <sheetName val="Brazil_Sovereign4"/>
      <sheetName val="Brazil_Swap4"/>
      <sheetName val="Price_(2)4"/>
      <sheetName val="Dados_Cash4"/>
      <sheetName val="PackAppear__(2)3"/>
      <sheetName val="Resu_Capex3"/>
      <sheetName val="Efic_Consumo3"/>
      <sheetName val="OOO_(2)3"/>
      <sheetName val="PackAppear_3"/>
      <sheetName val="PQCM_(2)3"/>
      <sheetName val="PQRM_(2)3"/>
      <sheetName val="Res_Executivo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Sig_Cycles_Accts_&amp;_Processes3"/>
      <sheetName val="Calc_13"/>
      <sheetName val="WF_China_YTD1"/>
      <sheetName val="Curve_Comparisons1"/>
      <sheetName val="Riscos-Oport_1"/>
      <sheetName val="[Curve_CompBrazil_S"/>
      <sheetName val="_Curve_Comp"/>
      <sheetName val="Relatório_SDG"/>
      <sheetName val="기간별_판매진척1"/>
      <sheetName val="요일_테이블1"/>
      <sheetName val="EI_Calc"/>
      <sheetName val="LBO_Model"/>
      <sheetName val="[Curve_Comp????????????Brazil_S"/>
      <sheetName val="Balance_Fin_ajust_2004"/>
      <sheetName val="DATOS_PARA_INTERPOLACION"/>
      <sheetName val="DPN_VALUE"/>
      <sheetName val="Tabla_de_amortización"/>
      <sheetName val="Motivos"/>
      <sheetName val="Plan5"/>
      <sheetName val="Diária"/>
      <sheetName val="Plan2"/>
      <sheetName val="Plan3"/>
      <sheetName val="Coleta dados"/>
      <sheetName val="IV Confiabilidade"/>
      <sheetName val="IV Indisponibilidade"/>
      <sheetName val="Check R. Diária"/>
      <sheetName val="Histórico_Check R. Diária"/>
      <sheetName val="[Curve Comp_x005f_x0000__x005f_x0000__x0000"/>
      <sheetName val="_Curve Comp_x005f_x0000__x005f_x0000__x0000"/>
      <sheetName val="BaseDados"/>
      <sheetName val="_Curve Comp____________Brazil S"/>
      <sheetName val="Pareto"/>
      <sheetName val="Fechamento Mês"/>
      <sheetName val="Recebimento"/>
      <sheetName val="Fechamento Diário"/>
      <sheetName val="High Light"/>
      <sheetName val="% Dispersão"/>
      <sheetName val="% Reprovação"/>
      <sheetName val="% Caco Limpo Unid."/>
      <sheetName val="Limpeza de Flint"/>
      <sheetName val="Recb. Coop."/>
      <sheetName val="Recb. Flint"/>
      <sheetName val="Apoio Material"/>
      <sheetName val="Apoio transp."/>
      <sheetName val="VLC_Packages"/>
      <sheetName val="5.1"/>
      <sheetName val="Comparativo 99X00"/>
      <sheetName val="validaciones"/>
      <sheetName val="Tabela de Parâmetros"/>
      <sheetName val="Versao 1b ($=R$2,13)"/>
      <sheetName val="CRITERIOS"/>
      <sheetName val="BANCO"/>
      <sheetName val="Listas"/>
      <sheetName val="[Curve Comp"/>
      <sheetName val="2.주요계수총괄"/>
      <sheetName val="BD"/>
      <sheetName val="Pg 1"/>
      <sheetName val="STARTSHEET"/>
      <sheetName val="Vol-Mix x Seg AN"/>
      <sheetName val="PGK-1610"/>
      <sheetName val="CONTADOR"/>
      <sheetName val="BLP"/>
      <sheetName val="Catalogo"/>
      <sheetName val="INVESTMENTS EUR"/>
      <sheetName val="DIVESTMENTS EUR"/>
      <sheetName val="Empresas"/>
      <sheetName val="Price DB"/>
      <sheetName val="CostComponent"/>
      <sheetName val="Indice"/>
      <sheetName val="source"/>
      <sheetName val="_Curve Comp_x005f_x005f_x005f_x0000__x005f_x005f_"/>
      <sheetName val="[Curve Comp_x005f_x005f_x005f_x0000__x005f_x005f_"/>
      <sheetName val="Données LMU"/>
      <sheetName val="1o_Sem"/>
      <sheetName val="2o_Sem"/>
      <sheetName val="ID_Ano"/>
      <sheetName val="Sistema"/>
      <sheetName val="Passo2_Histograma"/>
      <sheetName val="CausasProblemasFolios"/>
      <sheetName val="Base de datos"/>
      <sheetName val="TOP KPIs MTM"/>
      <sheetName val="Total CDD"/>
      <sheetName val="total list"/>
      <sheetName val="Tables"/>
      <sheetName val="PE1"/>
      <sheetName val="RS1"/>
      <sheetName val="SC1"/>
      <sheetName val="SP1"/>
      <sheetName val="BAU"/>
      <sheetName val="CAM"/>
      <sheetName val="CEE"/>
      <sheetName val="CUR"/>
      <sheetName val="DF"/>
      <sheetName val="PRP"/>
      <sheetName val="RIB"/>
      <sheetName val="RJ"/>
      <sheetName val="SAL"/>
      <sheetName val="SAN"/>
      <sheetName val="SCA"/>
      <sheetName val="Curve%20Comparisons.xls"/>
      <sheetName val="SJC"/>
      <sheetName val="SJR"/>
      <sheetName val="SOR"/>
      <sheetName val="Setup"/>
      <sheetName val="_Curve_CompBrazil_S"/>
      <sheetName val="_Curve_Comp____________Brazil_S"/>
      <sheetName val="판매진척"/>
      <sheetName val="LISTA SUSPENSA"/>
      <sheetName val="producto"/>
      <sheetName val="Directrices de Metas 2017"/>
      <sheetName val="Yield_Curve6"/>
      <sheetName val="Yield_Curve_(2)6"/>
      <sheetName val="Brazil_Sovereign6"/>
      <sheetName val="Brazil_Swap6"/>
      <sheetName val="Price_(2)6"/>
      <sheetName val="Dados_Cash6"/>
      <sheetName val="기간별_판매진척3"/>
      <sheetName val="Curve_Comparisons3"/>
      <sheetName val="요일_테이블3"/>
      <sheetName val="PackAppear__(2)5"/>
      <sheetName val="Resu_Capex5"/>
      <sheetName val="Efic_Consumo5"/>
      <sheetName val="OOO_(2)5"/>
      <sheetName val="PackAppear_5"/>
      <sheetName val="PQCM_(2)5"/>
      <sheetName val="PQRM_(2)5"/>
      <sheetName val="Res_Executivo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Sig_Cycles_Accts_&amp;_Processes5"/>
      <sheetName val="Calc_15"/>
      <sheetName val="_Curve_Comp2"/>
      <sheetName val="WF_China_YTD3"/>
      <sheetName val="Riscos-Oport_3"/>
      <sheetName val="Relatório_SDG2"/>
      <sheetName val="EI_Calc2"/>
      <sheetName val="LBO_Model2"/>
      <sheetName val="[Curve_Comp????????????Brazil_2"/>
      <sheetName val="Balance_Fin_ajust_20042"/>
      <sheetName val="DATOS_PARA_INTERPOLACION2"/>
      <sheetName val="DPN_VALUE2"/>
      <sheetName val="Tabla_de_amortización2"/>
      <sheetName val="Coleta_dados1"/>
      <sheetName val="IV_Confiabilidade1"/>
      <sheetName val="IV_Indisponibilidade1"/>
      <sheetName val="Check_R__Diária1"/>
      <sheetName val="Histórico_Check_R__Diária1"/>
      <sheetName val="[Curve_Comp_x005f_x0000__x005f_x0000__x0001"/>
      <sheetName val="_Curve_Comp_x005f_x0000__x005f_x0000__x0001"/>
      <sheetName val="_Curve_Comp____________Brazil_1"/>
      <sheetName val="2_주요계수총괄1"/>
      <sheetName val="[Curve_Comp1"/>
      <sheetName val="Comparativo_99X001"/>
      <sheetName val="Tabela_de_Parâmetros1"/>
      <sheetName val="Versao_1b_($=R$2,13)1"/>
      <sheetName val="Pg_11"/>
      <sheetName val="Vol-Mix_x_Seg_AN1"/>
      <sheetName val="Fechamento_Mês1"/>
      <sheetName val="Fechamento_Diário1"/>
      <sheetName val="High_Light1"/>
      <sheetName val="%_Dispersão1"/>
      <sheetName val="%_Reprovação1"/>
      <sheetName val="%_Caco_Limpo_Unid_1"/>
      <sheetName val="Limpeza_de_Flint1"/>
      <sheetName val="Recb__Coop_1"/>
      <sheetName val="Recb__Flint1"/>
      <sheetName val="Apoio_Material1"/>
      <sheetName val="Apoio_transp_1"/>
      <sheetName val="INVESTMENTS_EUR"/>
      <sheetName val="DIVESTMENTS_EUR"/>
      <sheetName val="5_1"/>
      <sheetName val="Price_DB"/>
      <sheetName val="_Curve_Comp_x005f_x005f_x005f_x0000__x005f_x005f_"/>
      <sheetName val="[Curve_Comp_x005f_x005f_x005f_x0000__x005f_x005f_"/>
      <sheetName val="Données_LMU"/>
      <sheetName val="total_list"/>
      <sheetName val="Yield_Curve5"/>
      <sheetName val="Yield_Curve_(2)5"/>
      <sheetName val="Brazil_Sovereign5"/>
      <sheetName val="Brazil_Swap5"/>
      <sheetName val="Price_(2)5"/>
      <sheetName val="Dados_Cash5"/>
      <sheetName val="기간별_판매진척2"/>
      <sheetName val="Curve_Comparisons2"/>
      <sheetName val="요일_테이블2"/>
      <sheetName val="PackAppear__(2)4"/>
      <sheetName val="Resu_Capex4"/>
      <sheetName val="Efic_Consumo4"/>
      <sheetName val="OOO_(2)4"/>
      <sheetName val="PackAppear_4"/>
      <sheetName val="PQCM_(2)4"/>
      <sheetName val="PQRM_(2)4"/>
      <sheetName val="Res_Executivo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Sig_Cycles_Accts_&amp;_Processes4"/>
      <sheetName val="Calc_14"/>
      <sheetName val="_Curve_Comp1"/>
      <sheetName val="WF_China_YTD2"/>
      <sheetName val="Riscos-Oport_2"/>
      <sheetName val="Relatório_SDG1"/>
      <sheetName val="EI_Calc1"/>
      <sheetName val="LBO_Model1"/>
      <sheetName val="[Curve_Comp????????????Brazil_1"/>
      <sheetName val="Balance_Fin_ajust_20041"/>
      <sheetName val="DATOS_PARA_INTERPOLACION1"/>
      <sheetName val="DPN_VALUE1"/>
      <sheetName val="Tabla_de_amortización1"/>
      <sheetName val="Coleta_dados"/>
      <sheetName val="IV_Confiabilidade"/>
      <sheetName val="IV_Indisponibilidade"/>
      <sheetName val="Check_R__Diária"/>
      <sheetName val="Histórico_Check_R__Diária"/>
      <sheetName val="[Curve_Comp_x005f_x0000__x005f_x0000__x0000"/>
      <sheetName val="_Curve_Comp_x005f_x0000__x005f_x0000__x0000"/>
      <sheetName val="2_주요계수총괄"/>
      <sheetName val="[Curve_Comp"/>
      <sheetName val="Comparativo_99X00"/>
      <sheetName val="Tabela_de_Parâmetros"/>
      <sheetName val="Versao_1b_($=R$2,13)"/>
      <sheetName val="Pg_1"/>
      <sheetName val="Vol-Mix_x_Seg_AN"/>
      <sheetName val="Fechamento_Mês"/>
      <sheetName val="Fechamento_Diário"/>
      <sheetName val="High_Light"/>
      <sheetName val="%_Dispersão"/>
      <sheetName val="%_Reprovação"/>
      <sheetName val="%_Caco_Limpo_Unid_"/>
      <sheetName val="Limpeza_de_Flint"/>
      <sheetName val="Recb__Coop_"/>
      <sheetName val="Recb__Flint"/>
      <sheetName val="Apoio_Material"/>
      <sheetName val="Apoio_transp_"/>
      <sheetName val="_Curve Comp_x0000__x0000__x0000"/>
      <sheetName val="_Curve Comp_x005f_x0000__"/>
      <sheetName val="코드"/>
      <sheetName val="Total_CDD"/>
      <sheetName val="PozoPivot"/>
      <sheetName val="InyeccionPivot"/>
      <sheetName val="PLAN DE ACCION"/>
      <sheetName val="PERSONAS"/>
      <sheetName val="2017"/>
      <sheetName val="Graf Planeadores"/>
      <sheetName val="Hoja1"/>
      <sheetName val="Data Validation"/>
      <sheetName val="KHORA"/>
      <sheetName val="Menu"/>
      <sheetName val="drop down menu"/>
      <sheetName val="5_11"/>
      <sheetName val="INVESTMENTS_EUR1"/>
      <sheetName val="DIVESTMENTS_EUR1"/>
      <sheetName val="Price_DB1"/>
      <sheetName val="_Curve_Comp_x005f_x005f_x005f_x0000__x005f1"/>
      <sheetName val="[Curve_Comp_x005f_x005f_x005f_x0000__x005f1"/>
      <sheetName val="Données_LMU1"/>
      <sheetName val="total_list1"/>
      <sheetName val="Total_CDD1"/>
      <sheetName val="Curve%20Comparisons_xls"/>
      <sheetName val="LISTA_SUSPENSA"/>
      <sheetName val="Directrices_de_Metas_2017"/>
      <sheetName val="INGRESO"/>
      <sheetName val="Hoja5"/>
      <sheetName val="Hoja3"/>
      <sheetName val="Principal"/>
      <sheetName val="progr"/>
      <sheetName val="DROP"/>
      <sheetName val="Yield_Curve7"/>
      <sheetName val="Yield_Curve_(2)7"/>
      <sheetName val="Brazil_Sovereign7"/>
      <sheetName val="Brazil_Swap7"/>
      <sheetName val="Price_(2)7"/>
      <sheetName val="Dados_Cash7"/>
      <sheetName val="PackAppear__(2)6"/>
      <sheetName val="Resu_Capex6"/>
      <sheetName val="Efic_Consumo6"/>
      <sheetName val="OOO_(2)6"/>
      <sheetName val="PackAppear_6"/>
      <sheetName val="PQCM_(2)6"/>
      <sheetName val="PQRM_(2)6"/>
      <sheetName val="Res_Executivo6"/>
      <sheetName val="Sig_Cycles_Accts_&amp;_Processes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Calc_16"/>
      <sheetName val="WF_China_YTD4"/>
      <sheetName val="Curve_Comparisons4"/>
      <sheetName val="Riscos-Oport_4"/>
      <sheetName val="_Curve_Comp3"/>
      <sheetName val="Relatório_SDG3"/>
      <sheetName val="EI_Calc3"/>
      <sheetName val="기간별_판매진척4"/>
      <sheetName val="요일_테이블4"/>
      <sheetName val="LBO_Model3"/>
      <sheetName val="[Curve_Comp????????????Brazil_3"/>
      <sheetName val="Balance_Fin_ajust_20043"/>
      <sheetName val="DATOS_PARA_INTERPOLACION3"/>
      <sheetName val="DPN_VALUE3"/>
      <sheetName val="Tabla_de_amortización3"/>
      <sheetName val="Coleta_dados2"/>
      <sheetName val="IV_Confiabilidade2"/>
      <sheetName val="IV_Indisponibilidade2"/>
      <sheetName val="Check_R__Diária2"/>
      <sheetName val="Histórico_Check_R__Diária2"/>
      <sheetName val="[Curve_Comp_x005f_x0000__x005f_x0000__x0002"/>
      <sheetName val="_Curve_Comp_x005f_x0000__x005f_x0000__x0002"/>
      <sheetName val="_Curve_Comp____________Brazil_2"/>
      <sheetName val="[Curve_Comp2"/>
      <sheetName val="Comparativo_99X002"/>
      <sheetName val="Tabela_de_Parâmetros2"/>
      <sheetName val="Versao_1b_($=R$2,13)2"/>
      <sheetName val="2_주요계수총괄2"/>
      <sheetName val="Fechamento_Mês2"/>
      <sheetName val="Fechamento_Diário2"/>
      <sheetName val="High_Light2"/>
      <sheetName val="%_Dispersão2"/>
      <sheetName val="%_Reprovação2"/>
      <sheetName val="%_Caco_Limpo_Unid_2"/>
      <sheetName val="Limpeza_de_Flint2"/>
      <sheetName val="Recb__Coop_2"/>
      <sheetName val="Recb__Flint2"/>
      <sheetName val="Apoio_Material2"/>
      <sheetName val="Apoio_transp_2"/>
      <sheetName val="Pg_12"/>
      <sheetName val="Vol-Mix_x_Seg_AN2"/>
      <sheetName val="5_12"/>
      <sheetName val="INVESTMENTS_EUR2"/>
      <sheetName val="DIVESTMENTS_EUR2"/>
      <sheetName val="Price_DB2"/>
      <sheetName val="_Curve_Comp_x005f_x005f_x005f_x0000__x005f2"/>
      <sheetName val="[Curve_Comp_x005f_x005f_x005f_x0000__x005f2"/>
      <sheetName val="Données_LMU2"/>
      <sheetName val="total_list2"/>
      <sheetName val="Total_CDD2"/>
      <sheetName val="Curve%20Comparisons_xls1"/>
      <sheetName val="LISTA_SUSPENSA1"/>
      <sheetName val="Directrices_de_Metas_20171"/>
      <sheetName val="_Curve_Comp_x0000"/>
      <sheetName val="_Curve_Comp_x005f_x0000__"/>
      <sheetName val="Base_de_datos"/>
      <sheetName val="TOP_KPIs_MTM"/>
      <sheetName val="XLR_NoRangeSheet"/>
      <sheetName val="0106"/>
      <sheetName val="0206"/>
      <sheetName val="0506"/>
      <sheetName val="0606"/>
      <sheetName val="0708"/>
      <sheetName val="0806"/>
      <sheetName val="0906"/>
      <sheetName val="Noviembre"/>
      <sheetName val="Septiembre"/>
      <sheetName val="Agosto"/>
      <sheetName val="Julio"/>
      <sheetName val="Junio"/>
      <sheetName val="DROP "/>
      <sheetName val="Plan de Acción"/>
      <sheetName val="POA"/>
      <sheetName val="Combo"/>
      <sheetName val="01.2 valor da up"/>
      <sheetName val="구분"/>
      <sheetName val="#REF!"/>
      <sheetName val="LSS pivot"/>
      <sheetName val="Value lists"/>
      <sheetName val="Share Price 2002"/>
      <sheetName val="2RF98 (Mkt 9%)"/>
      <sheetName val="GR55_Template"/>
      <sheetName val="Load Data"/>
      <sheetName val="PM"/>
      <sheetName val="Tela Inicial"/>
      <sheetName val="Cálculo TMEF-TMR"/>
      <sheetName val="TMEF - TMR 131"/>
      <sheetName val="TMEF - TMR 151"/>
      <sheetName val="#¡REF"/>
      <sheetName val="RESULTADOS"/>
      <sheetName val="Yield_Curve8"/>
      <sheetName val="Yield_Curve_(2)8"/>
      <sheetName val="Brazil_Sovereign8"/>
      <sheetName val="Brazil_Swap8"/>
      <sheetName val="Price_(2)8"/>
      <sheetName val="Dados_Cash8"/>
      <sheetName val="PackAppear__(2)7"/>
      <sheetName val="Resu_Capex7"/>
      <sheetName val="Efic_Consumo7"/>
      <sheetName val="OOO_(2)7"/>
      <sheetName val="PackAppear_7"/>
      <sheetName val="PQCM_(2)7"/>
      <sheetName val="PQRM_(2)7"/>
      <sheetName val="Res_Executivo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Sig_Cycles_Accts_&amp;_Processes7"/>
      <sheetName val="Calc_17"/>
      <sheetName val="WF_China_YTD5"/>
      <sheetName val="Curve_Comparisons5"/>
      <sheetName val="Riscos-Oport_5"/>
      <sheetName val="_Curve_Comp4"/>
      <sheetName val="Relatório_SDG4"/>
      <sheetName val="EI_Calc4"/>
      <sheetName val="기간별_판매진척5"/>
      <sheetName val="요일_테이블5"/>
      <sheetName val="Balance_Fin_ajust_20044"/>
      <sheetName val="DATOS_PARA_INTERPOLACION4"/>
      <sheetName val="DPN_VALUE4"/>
      <sheetName val="Tabla_de_amortización4"/>
      <sheetName val="LBO_Model4"/>
      <sheetName val="[Curve_Comp????????????Brazil_4"/>
      <sheetName val="Coleta_dados3"/>
      <sheetName val="IV_Confiabilidade3"/>
      <sheetName val="IV_Indisponibilidade3"/>
      <sheetName val="Check_R__Diária3"/>
      <sheetName val="Histórico_Check_R__Diária3"/>
      <sheetName val="Fechamento_Mês3"/>
      <sheetName val="Fechamento_Diário3"/>
      <sheetName val="High_Light3"/>
      <sheetName val="%_Dispersão3"/>
      <sheetName val="%_Reprovação3"/>
      <sheetName val="%_Caco_Limpo_Unid_3"/>
      <sheetName val="Limpeza_de_Flint3"/>
      <sheetName val="Recb__Coop_3"/>
      <sheetName val="Recb__Flint3"/>
      <sheetName val="Apoio_Material3"/>
      <sheetName val="Apoio_transp_3"/>
      <sheetName val="[Curve_Comp_x005f_x0000__x005f_x0000__x0003"/>
      <sheetName val="_Curve_Comp_x005f_x0000__x005f_x0000__x0003"/>
      <sheetName val="_Curve_Comp____________Brazil_3"/>
      <sheetName val="Comparativo_99X003"/>
      <sheetName val="Tabela_de_Parâmetros3"/>
      <sheetName val="Versao_1b_($=R$2,13)3"/>
      <sheetName val="[Curve_Comp3"/>
      <sheetName val="2_주요계수총괄3"/>
      <sheetName val="Pg_13"/>
      <sheetName val="Vol-Mix_x_Seg_AN3"/>
      <sheetName val="5_13"/>
      <sheetName val="INVESTMENTS_EUR3"/>
      <sheetName val="DIVESTMENTS_EUR3"/>
      <sheetName val="Price_DB3"/>
      <sheetName val="_Curve_Comp_x005f_x005f_x005f_x0000__x005f3"/>
      <sheetName val="[Curve_Comp_x005f_x005f_x005f_x0000__x005f3"/>
      <sheetName val="Données_LMU3"/>
      <sheetName val="Total_CDD3"/>
      <sheetName val="total_list3"/>
      <sheetName val="Curve%20Comparisons_xls2"/>
      <sheetName val="LISTA_SUSPENSA2"/>
      <sheetName val="Directrices_de_Metas_20172"/>
      <sheetName val="_Curve_Comp_x005f_x0000__1"/>
      <sheetName val="Base_de_datos1"/>
      <sheetName val="TOP_KPIs_MTM1"/>
      <sheetName val="Data_Validation"/>
      <sheetName val="PLAN_DE_ACCION"/>
      <sheetName val="drop_down_menu"/>
      <sheetName val="Graf_Planeadores"/>
      <sheetName val="DROP_"/>
      <sheetName val="01_2_valor_da_up"/>
      <sheetName val="Plan_de_Acción"/>
      <sheetName val="Como_Estamos1"/>
      <sheetName val="CADASTRO"/>
      <sheetName val="Data Input Sheet"/>
      <sheetName val="No Tocar"/>
      <sheetName val="Marcas"/>
      <sheetName val="INGRESO (2)"/>
      <sheetName val="CLASIF"/>
      <sheetName val="[Curve Comp_x0000__x0000__x0000"/>
      <sheetName val="[Curve Comp_x005f_x0000__"/>
      <sheetName val="[Curve_Comp_x0000__x0000__x0001"/>
      <sheetName val="_Curve_Comp_x0000__x0000__x0001"/>
      <sheetName val="[Curve_Comp_x005f_x0000__"/>
      <sheetName val="[Curve_Comp_x0000__x0000__x0000"/>
      <sheetName val="_Curve Comp_x0000__"/>
      <sheetName val="_Curve_Comp_x005f_x0000__x005f1"/>
      <sheetName val="[Curve_Comp_x005f_x0000__x005f1"/>
      <sheetName val="[Curve_Comp_x0000__x0000__x0002"/>
      <sheetName val="_Curve_Comp_x0000__x0000__x0002"/>
      <sheetName val="_Curve_Comp_x005f_x0000__x005f2"/>
      <sheetName val="[Curve_Comp_x005f_x0000__x005f2"/>
      <sheetName val="_Curve_Comp_x0000__"/>
      <sheetName val="[Curve_Comp_x0000__x0000__x0003"/>
      <sheetName val="_Curve_Comp_x0000__x0000__x0003"/>
      <sheetName val="_Curve_Comp_x005f_x0000__x005f3"/>
      <sheetName val="[Curve_Comp_x005f_x0000__x005f3"/>
      <sheetName val="_Curve_Comp_x0000__1"/>
      <sheetName val="Steuerung"/>
      <sheetName val="Details"/>
      <sheetName val="LEGAL GUJ"/>
      <sheetName val="_Curve Comp_x005f_x005f_x005f_x005f_x005f_x005f_x"/>
      <sheetName val="[Curve Comp_x005f_x005f_x005f_x005f_x005f_x005f_x"/>
      <sheetName val="RG Depots"/>
      <sheetName val="dep pre"/>
      <sheetName val="Business Description BLOCK"/>
      <sheetName val="1. Descripción del Negocio"/>
      <sheetName val="2. M Criticidad Prod o Proces"/>
      <sheetName val="3. Mapa de Proceso"/>
      <sheetName val="4. M Criticidad Procesos"/>
      <sheetName val="Process Mapping BLOCK"/>
      <sheetName val="5. Tarea 1 Produccion Despa"/>
      <sheetName val="5. Tarea 2   cambio de formIBV "/>
      <sheetName val="5. Tarea 3  Producción IBV"/>
      <sheetName val="5. Tarea 4 Cambio format llenad"/>
      <sheetName val="5. Tarea 5  Arranque Llenadora"/>
      <sheetName val="5. Tarea 6  Cambio formato etiq"/>
      <sheetName val="5. Tarea 7  Produccion 1etiquet"/>
      <sheetName val="5. Tarea 8 Producc 2 etiquet"/>
      <sheetName val="5. Tarea 9 Producc. IBLL"/>
      <sheetName val="5. Tarea 10 Produccion Pale"/>
      <sheetName val="1.1 Acuerdo de Nivel de Servici"/>
      <sheetName val="07"/>
      <sheetName val="Cover page"/>
      <sheetName val="Orientações"/>
      <sheetName val="Estrutura Organizacional"/>
      <sheetName val="1.DN Coordenação"/>
      <sheetName val="1.1 Matriz Criticidade Coord"/>
      <sheetName val="2.DN Gerência"/>
      <sheetName val="2.1 Matriz criticidade Ger. "/>
      <sheetName val="1. NASA"/>
      <sheetName val="2.1 Matriz criticidade MP"/>
      <sheetName val="Check List- Gerrot"/>
      <sheetName val="AbertoBD"/>
      <sheetName val="Resumo"/>
      <sheetName val="estagios e blocos"/>
      <sheetName val="Variaveis Gerais"/>
      <sheetName val="GDP"/>
      <sheetName val="DadosOrc"/>
      <sheetName val="Disp 2004"/>
      <sheetName val="GEPEG - Volume Mfe + Pelotas"/>
      <sheetName val="bdgastos"/>
      <sheetName val="estgg"/>
      <sheetName val="EAIGESEN"/>
      <sheetName val="Auxiliar"/>
      <sheetName val="#REF"/>
      <sheetName val="Yield_Curve9"/>
      <sheetName val="Yield_Curve_(2)9"/>
      <sheetName val="Brazil_Sovereign9"/>
      <sheetName val="Brazil_Swap9"/>
      <sheetName val="Price_(2)9"/>
      <sheetName val="Dados_Cash9"/>
      <sheetName val="PackAppear__(2)8"/>
      <sheetName val="Resu_Capex8"/>
      <sheetName val="Efic_Consumo8"/>
      <sheetName val="OOO_(2)8"/>
      <sheetName val="PackAppear_8"/>
      <sheetName val="PQCM_(2)8"/>
      <sheetName val="PQRM_(2)8"/>
      <sheetName val="Res_Executivo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Sig_Cycles_Accts_&amp;_Processes8"/>
      <sheetName val="Calc_18"/>
      <sheetName val="WF_China_YTD6"/>
      <sheetName val="Curve_Comparisons6"/>
      <sheetName val="Riscos-Oport_6"/>
      <sheetName val="_Curve_Comp5"/>
      <sheetName val="Relatório_SDG5"/>
      <sheetName val="기간별_판매진척6"/>
      <sheetName val="요일_테이블6"/>
      <sheetName val="LBO_Model5"/>
      <sheetName val="EI_Calc5"/>
      <sheetName val="[Curve_Comp????????????Brazil_5"/>
      <sheetName val="[Curve_Comp4"/>
      <sheetName val="Balance_Fin_ajust_20045"/>
      <sheetName val="DATOS_PARA_INTERPOLACION5"/>
      <sheetName val="DPN_VALUE5"/>
      <sheetName val="Tabla_de_amortización5"/>
      <sheetName val="Coleta_dados4"/>
      <sheetName val="IV_Confiabilidade4"/>
      <sheetName val="IV_Indisponibilidade4"/>
      <sheetName val="Check_R__Diária4"/>
      <sheetName val="Histórico_Check_R__Diária4"/>
      <sheetName val="[Curve_Comp_x005f_x0000__x005f_x0000__x0004"/>
      <sheetName val="_Curve_Comp_x005f_x0000__x005f_x0000__x0004"/>
      <sheetName val="_Curve_Comp____________Brazil_4"/>
      <sheetName val="Pg_14"/>
      <sheetName val="2_주요계수총괄4"/>
      <sheetName val="Comparativo_99X004"/>
      <sheetName val="Tabela_de_Parâmetros4"/>
      <sheetName val="Versao_1b_($=R$2,13)4"/>
      <sheetName val="Fechamento_Mês4"/>
      <sheetName val="Fechamento_Diário4"/>
      <sheetName val="High_Light4"/>
      <sheetName val="%_Dispersão4"/>
      <sheetName val="%_Reprovação4"/>
      <sheetName val="%_Caco_Limpo_Unid_4"/>
      <sheetName val="Limpeza_de_Flint4"/>
      <sheetName val="Recb__Coop_4"/>
      <sheetName val="Recb__Flint4"/>
      <sheetName val="Apoio_Material4"/>
      <sheetName val="Apoio_transp_4"/>
      <sheetName val="Vol-Mix_x_Seg_AN4"/>
      <sheetName val="5_14"/>
      <sheetName val="INVESTMENTS_EUR4"/>
      <sheetName val="DIVESTMENTS_EUR4"/>
      <sheetName val="Price_DB4"/>
      <sheetName val="_Curve_Comp_x005f_x005f_x005f_x0000__x005f4"/>
      <sheetName val="[Curve_Comp_x005f_x005f_x005f_x0000__x005f4"/>
      <sheetName val="Données_LMU4"/>
      <sheetName val="total_list4"/>
      <sheetName val="Total_CDD4"/>
      <sheetName val="Curve%20Comparisons_xls3"/>
      <sheetName val="Base_de_datos2"/>
      <sheetName val="TOP_KPIs_MTM2"/>
      <sheetName val="Directrices_de_Metas_20173"/>
      <sheetName val="LISTA_SUSPENSA3"/>
      <sheetName val="_Curve_Comp_x005f_x0000__2"/>
      <sheetName val="Data_Validation1"/>
      <sheetName val="PLAN_DE_ACCION1"/>
      <sheetName val="drop_down_menu1"/>
      <sheetName val="Graf_Planeadores1"/>
      <sheetName val="DROP_1"/>
      <sheetName val="Plan_de_Acción1"/>
      <sheetName val="01_2_valor_da_up1"/>
      <sheetName val="LSS_pivot"/>
      <sheetName val="Value_lists"/>
      <sheetName val="Share_Price_2002"/>
      <sheetName val="Load_Data"/>
      <sheetName val="Tela_Inicial"/>
      <sheetName val="Cálculo_TMEF-TMR"/>
      <sheetName val="TMEF_-_TMR_131"/>
      <sheetName val="TMEF_-_TMR_151"/>
      <sheetName val="2RF98_(Mkt_9%)"/>
      <sheetName val="Data_Input_Sheet"/>
      <sheetName val="dep_pre"/>
      <sheetName val="waterfall"/>
      <sheetName val="Cost Leadership Capex Inv."/>
      <sheetName val="Cost Leadership Capex Div."/>
      <sheetName val="Cost Sheet"/>
      <sheetName val="_Curve_Comp_x00001"/>
      <sheetName val="[Curve_Comp_x00001"/>
      <sheetName val="[Curve_Comp_x005f_x0000__1"/>
      <sheetName val="_Curve_Comp_2"/>
      <sheetName val="LEGAL_GUJ"/>
      <sheetName val="_Curve_Comp_x005f_x005f_x005f_x005f_x005f_x005f_x"/>
      <sheetName val="[Curve_Comp_x005f_x005f_x005f_x005f_x005f_x005f_x"/>
      <sheetName val="RG_Depots"/>
      <sheetName val="PREENCHIMENTO"/>
      <sheetName val="LookUp"/>
      <sheetName val="PB"/>
      <sheetName val="Yield_Curve10"/>
      <sheetName val="Yield_Curve_(2)10"/>
      <sheetName val="Brazil_Sovereign10"/>
      <sheetName val="Brazil_Swap10"/>
      <sheetName val="Price_(2)10"/>
      <sheetName val="Dados_Cash10"/>
      <sheetName val="PackAppear__(2)9"/>
      <sheetName val="Resu_Capex9"/>
      <sheetName val="Efic_Consumo9"/>
      <sheetName val="OOO_(2)9"/>
      <sheetName val="PackAppear_9"/>
      <sheetName val="PQCM_(2)9"/>
      <sheetName val="PQRM_(2)9"/>
      <sheetName val="Res_Executivo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Sig_Cycles_Accts_&amp;_Processes9"/>
      <sheetName val="Calc_19"/>
      <sheetName val="WF_China_YTD7"/>
      <sheetName val="Curve_Comparisons7"/>
      <sheetName val="Riscos-Oport_7"/>
      <sheetName val="_Curve_Comp6"/>
      <sheetName val="Relatório_SDG6"/>
      <sheetName val="기간별_판매진척7"/>
      <sheetName val="요일_테이블7"/>
      <sheetName val="LBO_Model6"/>
      <sheetName val="EI_Calc6"/>
      <sheetName val="[Curve_Comp????????????Brazil_6"/>
      <sheetName val="Balance_Fin_ajust_20046"/>
      <sheetName val="DATOS_PARA_INTERPOLACION6"/>
      <sheetName val="DPN_VALUE6"/>
      <sheetName val="Tabla_de_amortización6"/>
      <sheetName val="Coleta_dados5"/>
      <sheetName val="IV_Confiabilidade5"/>
      <sheetName val="IV_Indisponibilidade5"/>
      <sheetName val="Check_R__Diária5"/>
      <sheetName val="Histórico_Check_R__Diária5"/>
      <sheetName val="[Curve_Comp_x005f_x0000__x005f_x0000__x0005"/>
      <sheetName val="_Curve_Comp_x005f_x0000__x005f_x0000__x0005"/>
      <sheetName val="_Curve_Comp____________Brazil_5"/>
      <sheetName val="Comparativo_99X005"/>
      <sheetName val="Tabela_de_Parâmetros5"/>
      <sheetName val="Versao_1b_($=R$2,13)5"/>
      <sheetName val="[Curve_Comp5"/>
      <sheetName val="2_주요계수총괄5"/>
      <sheetName val="Fechamento_Mês5"/>
      <sheetName val="Fechamento_Diário5"/>
      <sheetName val="High_Light5"/>
      <sheetName val="%_Dispersão5"/>
      <sheetName val="%_Reprovação5"/>
      <sheetName val="%_Caco_Limpo_Unid_5"/>
      <sheetName val="Limpeza_de_Flint5"/>
      <sheetName val="Recb__Coop_5"/>
      <sheetName val="Recb__Flint5"/>
      <sheetName val="Apoio_Material5"/>
      <sheetName val="Apoio_transp_5"/>
      <sheetName val="Pg_15"/>
      <sheetName val="Vol-Mix_x_Seg_AN5"/>
      <sheetName val="5_15"/>
      <sheetName val="INVESTMENTS_EUR5"/>
      <sheetName val="DIVESTMENTS_EUR5"/>
      <sheetName val="Price_DB5"/>
      <sheetName val="_Curve_Comp_x005f_x005f_x005f_x0000__x005f5"/>
      <sheetName val="[Curve_Comp_x005f_x005f_x005f_x0000__x005f5"/>
      <sheetName val="Données_LMU5"/>
      <sheetName val="total_list5"/>
      <sheetName val="Total_CDD5"/>
      <sheetName val="Curve%20Comparisons_xls4"/>
      <sheetName val="Base_de_datos3"/>
      <sheetName val="TOP_KPIs_MTM3"/>
      <sheetName val="Directrices_de_Metas_20174"/>
      <sheetName val="LISTA_SUSPENSA4"/>
      <sheetName val="_Curve_Comp_x005f_x0000__3"/>
      <sheetName val="Data_Validation2"/>
      <sheetName val="PLAN_DE_ACCION2"/>
      <sheetName val="drop_down_menu2"/>
      <sheetName val="Graf_Planeadores2"/>
      <sheetName val="DROP_2"/>
      <sheetName val="Plan_de_Acción2"/>
      <sheetName val="01_2_valor_da_up2"/>
      <sheetName val="LSS_pivot1"/>
      <sheetName val="Value_lists1"/>
      <sheetName val="Share_Price_20021"/>
      <sheetName val="Tela_Inicial1"/>
      <sheetName val="Cálculo_TMEF-TMR1"/>
      <sheetName val="TMEF_-_TMR_1311"/>
      <sheetName val="TMEF_-_TMR_1511"/>
      <sheetName val="2RF98_(Mkt_9%)1"/>
      <sheetName val="Load_Data1"/>
      <sheetName val="Data_Input_Sheet1"/>
      <sheetName val="dep_pre1"/>
      <sheetName val="INGRESO_(2)"/>
      <sheetName val="No_Tocar"/>
      <sheetName val="Cover_page"/>
      <sheetName val="Estrutura_Organizacional"/>
      <sheetName val="1_DN_Coordenação"/>
      <sheetName val="1_1_Matriz_Criticidade_Coord"/>
      <sheetName val="2_DN_Gerência"/>
      <sheetName val="2_1_Matriz_criticidade_Ger__"/>
      <sheetName val="1__NASA"/>
      <sheetName val="2_1_Matriz_criticidade_MP"/>
      <sheetName val="Check_List-_Gerrot"/>
      <sheetName val="estagios_e_blocos"/>
      <sheetName val="Variaveis_Gerais"/>
      <sheetName val="Disp_2004"/>
      <sheetName val="GEPEG_-_Volume_Mfe_+_Pelotas"/>
      <sheetName val="chiet tinh"/>
      <sheetName val="dghn"/>
      <sheetName val="생산성"/>
      <sheetName val="Niveles"/>
      <sheetName val="Resumen General"/>
      <sheetName val="CRITICIDAD DE CI"/>
      <sheetName val="Cátalogo de CI"/>
      <sheetName val="PLAN DE ACCION Mayo"/>
      <sheetName val="CONTEO"/>
      <sheetName val="Catálogo de CI"/>
      <sheetName val="Bajada"/>
      <sheetName val="BASE DE DADOS"/>
      <sheetName val="Bajada Cognos"/>
      <sheetName val="BS"/>
      <sheetName val="CFS"/>
      <sheetName val="Assump"/>
      <sheetName val="Conv. Debt"/>
      <sheetName val="Conv. Pref."/>
      <sheetName val="Shares Outstanding"/>
      <sheetName val="Model"/>
      <sheetName val="LBO"/>
      <sheetName val="Options"/>
      <sheetName val="Amort"/>
      <sheetName val="Depr"/>
      <sheetName val="Firm Value"/>
      <sheetName val="P&amp;L"/>
      <sheetName val="LTM"/>
      <sheetName val="Preferred"/>
      <sheetName val="Data Input"/>
      <sheetName val="Sum"/>
      <sheetName val="Tax"/>
      <sheetName val="PCS"/>
      <sheetName val="SCF - BS"/>
      <sheetName val="Rankings"/>
      <sheetName val="VSAT"/>
      <sheetName val="Trend"/>
      <sheetName val="Dropdown"/>
      <sheetName val="130-UNIDADES"/>
      <sheetName val="KF6"/>
      <sheetName val="WEIGHT"/>
      <sheetName val="escen99 (2)"/>
      <sheetName val="Planificador Liga"/>
      <sheetName val="Drives"/>
      <sheetName val="Base Única Final - Preencher"/>
      <sheetName val="Instruções Preenchimento"/>
      <sheetName val="Base para criticar"/>
      <sheetName val="Consulta-&quot;colinha&quot;"/>
      <sheetName val="_Curve Comp??_x0000"/>
      <sheetName val="HON"/>
      <sheetName val="General Downloads"/>
      <sheetName val="Settings"/>
      <sheetName val="PARTICIPACION"/>
      <sheetName val="Yield_Curve11"/>
      <sheetName val="Yield_Curve_(2)11"/>
      <sheetName val="Brazil_Sovereign11"/>
      <sheetName val="Brazil_Swap11"/>
      <sheetName val="Price_(2)11"/>
      <sheetName val="Dados_Cash11"/>
      <sheetName val="PackAppear__(2)10"/>
      <sheetName val="Resu_Capex10"/>
      <sheetName val="Efic_Consumo10"/>
      <sheetName val="OOO_(2)10"/>
      <sheetName val="PackAppear_10"/>
      <sheetName val="PQCM_(2)10"/>
      <sheetName val="PQRM_(2)10"/>
      <sheetName val="Res_Executivo10"/>
      <sheetName val="2001_10_Cerv10"/>
      <sheetName val="PLAN_SAC_Cerveja10"/>
      <sheetName val="PLAN_SAC_RefrigeNanc10"/>
      <sheetName val="2001_04_Cerv10"/>
      <sheetName val="Farol_SAC_Cerveja10"/>
      <sheetName val="2001_04_Nanc10"/>
      <sheetName val="Farol_SAC_Refrigenanc10"/>
      <sheetName val="Sig_Cycles_Accts_&amp;_Processes10"/>
      <sheetName val="Calc_110"/>
      <sheetName val="_Curve_Comp7"/>
      <sheetName val="WF_China_YTD8"/>
      <sheetName val="Curve_Comparisons8"/>
      <sheetName val="Riscos-Oport_8"/>
      <sheetName val="Relatório_SDG7"/>
      <sheetName val="기간별_판매진척8"/>
      <sheetName val="요일_테이블8"/>
      <sheetName val="EI_Calc7"/>
      <sheetName val="LBO_Model7"/>
      <sheetName val="[Curve_Comp????????????Brazil_7"/>
      <sheetName val="Balance_Fin_ajust_20047"/>
      <sheetName val="DATOS_PARA_INTERPOLACION7"/>
      <sheetName val="DPN_VALUE7"/>
      <sheetName val="Tabla_de_amortización7"/>
      <sheetName val="Coleta_dados6"/>
      <sheetName val="IV_Confiabilidade6"/>
      <sheetName val="IV_Indisponibilidade6"/>
      <sheetName val="Check_R__Diária6"/>
      <sheetName val="Histórico_Check_R__Diária6"/>
      <sheetName val="[Curve_Comp_x005f_x0000__x005f_x0000__x0006"/>
      <sheetName val="_Curve_Comp_x005f_x0000__x005f_x0000__x0006"/>
      <sheetName val="_Curve_Comp____________Brazil_6"/>
      <sheetName val="2_주요계수총괄6"/>
      <sheetName val="[Curve_Comp6"/>
      <sheetName val="Comparativo_99X006"/>
      <sheetName val="Tabela_de_Parâmetros6"/>
      <sheetName val="Versao_1b_($=R$2,13)6"/>
      <sheetName val="Pg_16"/>
      <sheetName val="Vol-Mix_x_Seg_AN6"/>
      <sheetName val="Fechamento_Mês6"/>
      <sheetName val="Fechamento_Diário6"/>
      <sheetName val="High_Light6"/>
      <sheetName val="%_Dispersão6"/>
      <sheetName val="%_Reprovação6"/>
      <sheetName val="%_Caco_Limpo_Unid_6"/>
      <sheetName val="Limpeza_de_Flint6"/>
      <sheetName val="Recb__Coop_6"/>
      <sheetName val="Recb__Flint6"/>
      <sheetName val="Apoio_Material6"/>
      <sheetName val="Apoio_transp_6"/>
      <sheetName val="INVESTMENTS_EUR6"/>
      <sheetName val="DIVESTMENTS_EUR6"/>
      <sheetName val="5_16"/>
      <sheetName val="Price_DB6"/>
      <sheetName val="_Curve_Comp_x005f_x005f_x005f_x0000__x005f6"/>
      <sheetName val="[Curve_Comp_x005f_x005f_x005f_x0000__x005f6"/>
      <sheetName val="Données_LMU6"/>
      <sheetName val="total_list6"/>
      <sheetName val="Total_CDD6"/>
      <sheetName val="Curve%20Comparisons_xls5"/>
      <sheetName val="Directrices_de_Metas_20175"/>
      <sheetName val="Data_Validation3"/>
      <sheetName val="LISTA_SUSPENSA5"/>
      <sheetName val="_Curve_Comp_x005f_x0000__4"/>
      <sheetName val="Base_de_datos4"/>
      <sheetName val="TOP_KPIs_MTM4"/>
      <sheetName val="PLAN_DE_ACCION3"/>
      <sheetName val="drop_down_menu3"/>
      <sheetName val="Graf_Planeadores3"/>
      <sheetName val="DROP_3"/>
      <sheetName val="Plan_de_Acción3"/>
      <sheetName val="Value_lists2"/>
      <sheetName val="01_2_valor_da_up3"/>
      <sheetName val="LSS_pivot2"/>
      <sheetName val="Share_Price_20022"/>
      <sheetName val="2RF98_(Mkt_9%)2"/>
      <sheetName val="Tela_Inicial2"/>
      <sheetName val="Cálculo_TMEF-TMR2"/>
      <sheetName val="TMEF_-_TMR_1312"/>
      <sheetName val="TMEF_-_TMR_1512"/>
      <sheetName val="Data_Input_Sheet2"/>
      <sheetName val="Load_Data2"/>
      <sheetName val="LEGAL_GUJ1"/>
      <sheetName val="[Curve_Comp_x005f_x0000__2"/>
      <sheetName val="_Curve_Comp_x005f_x005f_x005f_x005f_x005f_x005f_1"/>
      <sheetName val="[Curve_Comp_x005f_x005f_x005f_x005f_x005f_x005f_1"/>
      <sheetName val="RG_Depots1"/>
      <sheetName val="dep_pre2"/>
      <sheetName val="INGRESO_(2)1"/>
      <sheetName val="No_Tocar1"/>
      <sheetName val="Cover_page1"/>
      <sheetName val="Estrutura_Organizacional1"/>
      <sheetName val="1_DN_Coordenação1"/>
      <sheetName val="1_1_Matriz_Criticidade_Coord1"/>
      <sheetName val="2_DN_Gerência1"/>
      <sheetName val="2_1_Matriz_criticidade_Ger__1"/>
      <sheetName val="1__NASA1"/>
      <sheetName val="2_1_Matriz_criticidade_MP1"/>
      <sheetName val="Check_List-_Gerrot1"/>
      <sheetName val="estagios_e_blocos1"/>
      <sheetName val="Variaveis_Gerais1"/>
      <sheetName val="Disp_20041"/>
      <sheetName val="GEPEG_-_Volume_Mfe_+_Pelotas1"/>
      <sheetName val="chiet_tinh"/>
      <sheetName val="Cost_Leadership_Capex_Inv_"/>
      <sheetName val="Cost_Leadership_Capex_Div_"/>
      <sheetName val="Cost_Sheet"/>
      <sheetName val="Conv__Debt"/>
      <sheetName val="Conv__Pref_"/>
      <sheetName val="Shares_Outstanding"/>
      <sheetName val="Firm_Value"/>
      <sheetName val="Data_Input"/>
      <sheetName val="SCF_-_BS"/>
      <sheetName val="Business_Description_BLOCK"/>
      <sheetName val="1__Descripción_del_Negocio"/>
      <sheetName val="2__M_Criticidad_Prod_o_Proces"/>
      <sheetName val="3__Mapa_de_Proceso"/>
      <sheetName val="4__M_Criticidad_Procesos"/>
      <sheetName val="Process_Mapping_BLOCK"/>
      <sheetName val="5__Tarea_1_Produccion_Despa"/>
      <sheetName val="5__Tarea_2___cambio_de_formIBV_"/>
      <sheetName val="5__Tarea_3__Producción_IBV"/>
      <sheetName val="5__Tarea_4_Cambio_format_llenad"/>
      <sheetName val="5__Tarea_5__Arranque_Llenadora"/>
      <sheetName val="5__Tarea_6__Cambio_formato_etiq"/>
      <sheetName val="5__Tarea_7__Produccion_1etiquet"/>
      <sheetName val="5__Tarea_8_Producc_2_etiquet"/>
      <sheetName val="5__Tarea_9_Producc__IBLL"/>
      <sheetName val="5__Tarea_10_Produccion_Pale"/>
      <sheetName val="1_1_Acuerdo_de_Nivel_de_Servici"/>
      <sheetName val="BASE_DE_DADOS"/>
      <sheetName val="Bajada_Cognos"/>
      <sheetName val="escen99_(2)"/>
      <sheetName val="Planificador_Liga"/>
      <sheetName val="Base_Única_Final_-_Preencher"/>
      <sheetName val="Instruções_Preenchimento"/>
      <sheetName val="Base_para_criticar"/>
      <sheetName val="_Curve_Comp??_x0000"/>
      <sheetName val="Resumen_General"/>
      <sheetName val="CRITICIDAD_DE_CI"/>
      <sheetName val="Cátalogo_de_CI"/>
      <sheetName val="PLAN_DE_ACCION_Mayo"/>
      <sheetName val="Catálogo_de_CI"/>
      <sheetName val="Controls data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Asfalto"/>
      <sheetName val="General_Downloads"/>
      <sheetName val="plamarc"/>
      <sheetName val="TABELA DE PREÇOS"/>
      <sheetName val="COEFICIENTES"/>
      <sheetName val="MMR12活动类型"/>
      <sheetName val="Region"/>
      <sheetName val="SKU代码"/>
      <sheetName val="Territory"/>
      <sheetName val="TRCode"/>
      <sheetName val="经销商"/>
      <sheetName val="渠道"/>
      <sheetName val="有效性"/>
      <sheetName val="销售组织"/>
      <sheetName val="_Curve_Comp____________Brazil_7"/>
      <sheetName val="_Curve Comp___x0000"/>
      <sheetName val="_Curve Comp_x005f_x005f_x"/>
      <sheetName val="_Curve_Comp_x005f_x005f_x"/>
      <sheetName val="주차통행료"/>
      <sheetName val="유류대 현황"/>
      <sheetName val="집계표"/>
      <sheetName val="정평화"/>
      <sheetName val="김익성"/>
      <sheetName val="최일수"/>
      <sheetName val="정원구"/>
      <sheetName val="문공식"/>
      <sheetName val="박현일"/>
      <sheetName val="김진생"/>
      <sheetName val="IS BS actual"/>
      <sheetName val="Daten"/>
      <sheetName val="Aux"/>
      <sheetName val="Agosto (2)"/>
      <sheetName val="Hl Acum"/>
      <sheetName val="조익상"/>
      <sheetName val="박경일"/>
      <sheetName val="박준봉"/>
      <sheetName val="김도균"/>
      <sheetName val="손동필"/>
      <sheetName val="김형선 "/>
      <sheetName val="차량운행일지 요일테이블 업뎃 완료"/>
      <sheetName val="Info"/>
      <sheetName val="Yield_Curve12"/>
      <sheetName val="Yield_Curve_(2)12"/>
      <sheetName val="Brazil_Sovereign12"/>
      <sheetName val="Brazil_Swap12"/>
      <sheetName val="Price_(2)12"/>
      <sheetName val="Dados_Cash12"/>
      <sheetName val="PackAppear__(2)11"/>
      <sheetName val="Resu_Capex11"/>
      <sheetName val="Efic_Consumo11"/>
      <sheetName val="OOO_(2)11"/>
      <sheetName val="PackAppear_11"/>
      <sheetName val="PQCM_(2)11"/>
      <sheetName val="PQRM_(2)11"/>
      <sheetName val="Res_Executivo11"/>
      <sheetName val="2001_10_Cerv11"/>
      <sheetName val="PLAN_SAC_Cerveja11"/>
      <sheetName val="PLAN_SAC_RefrigeNanc11"/>
      <sheetName val="2001_04_Cerv11"/>
      <sheetName val="Farol_SAC_Cerveja11"/>
      <sheetName val="2001_04_Nanc11"/>
      <sheetName val="Farol_SAC_Refrigenanc11"/>
      <sheetName val="Sig_Cycles_Accts_&amp;_Processes11"/>
      <sheetName val="Calc_111"/>
      <sheetName val="WF_China_YTD9"/>
      <sheetName val="Curve_Comparisons9"/>
      <sheetName val="Riscos-Oport_9"/>
      <sheetName val="_Curve_Comp8"/>
      <sheetName val="Relatório_SDG8"/>
      <sheetName val="기간별_판매진척9"/>
      <sheetName val="요일_테이블9"/>
      <sheetName val="EI_Calc8"/>
      <sheetName val="LBO_Model8"/>
      <sheetName val="[Curve_Comp????????????Brazil_8"/>
      <sheetName val="Balance_Fin_ajust_20048"/>
      <sheetName val="DATOS_PARA_INTERPOLACION8"/>
      <sheetName val="DPN_VALUE8"/>
      <sheetName val="Tabla_de_amortización8"/>
      <sheetName val="Coleta_dados7"/>
      <sheetName val="IV_Confiabilidade7"/>
      <sheetName val="IV_Indisponibilidade7"/>
      <sheetName val="Check_R__Diária7"/>
      <sheetName val="Histórico_Check_R__Diária7"/>
      <sheetName val="[Curve_Comp_x005f_x0000__x005f_x0000__x0007"/>
      <sheetName val="_Curve_Comp_x005f_x0000__x005f_x0000__x0007"/>
      <sheetName val="Vol-Mix_x_Seg_AN7"/>
      <sheetName val="[Curve_Comp7"/>
      <sheetName val="Comparativo_99X007"/>
      <sheetName val="Tabela_de_Parâmetros7"/>
      <sheetName val="Versao_1b_($=R$2,13)7"/>
      <sheetName val="2_주요계수총괄7"/>
      <sheetName val="Pg_17"/>
      <sheetName val="Fechamento_Mês7"/>
      <sheetName val="Fechamento_Diário7"/>
      <sheetName val="High_Light7"/>
      <sheetName val="%_Dispersão7"/>
      <sheetName val="%_Reprovação7"/>
      <sheetName val="%_Caco_Limpo_Unid_7"/>
      <sheetName val="Limpeza_de_Flint7"/>
      <sheetName val="Recb__Coop_7"/>
      <sheetName val="Recb__Flint7"/>
      <sheetName val="Apoio_Material7"/>
      <sheetName val="Apoio_transp_7"/>
      <sheetName val="INVESTMENTS_EUR7"/>
      <sheetName val="DIVESTMENTS_EUR7"/>
      <sheetName val="5_17"/>
      <sheetName val="Price_DB7"/>
      <sheetName val="_Curve_Comp_x005f_x005f_x005f_x0000__x005f7"/>
      <sheetName val="[Curve_Comp_x005f_x005f_x005f_x0000__x005f7"/>
      <sheetName val="Données_LMU7"/>
      <sheetName val="total_list7"/>
      <sheetName val="Total_CDD7"/>
      <sheetName val="Curve%20Comparisons_xls6"/>
      <sheetName val="Directrices_de_Metas_20176"/>
      <sheetName val="LISTA_SUSPENSA6"/>
      <sheetName val="Base_de_datos5"/>
      <sheetName val="TOP_KPIs_MTM5"/>
      <sheetName val="_Curve_Comp_x005f_x0000__5"/>
      <sheetName val="Data_Validation4"/>
      <sheetName val="PLAN_DE_ACCION4"/>
      <sheetName val="drop_down_menu4"/>
      <sheetName val="Graf_Planeadores4"/>
      <sheetName val="DROP_4"/>
      <sheetName val="Plan_de_Acción4"/>
      <sheetName val="01_2_valor_da_up4"/>
      <sheetName val="LSS_pivot3"/>
      <sheetName val="Value_lists3"/>
      <sheetName val="Share_Price_20023"/>
      <sheetName val="Tela_Inicial3"/>
      <sheetName val="Cálculo_TMEF-TMR3"/>
      <sheetName val="TMEF_-_TMR_1313"/>
      <sheetName val="TMEF_-_TMR_1513"/>
      <sheetName val="2RF98_(Mkt_9%)3"/>
      <sheetName val="Load_Data3"/>
      <sheetName val="Data_Input_Sheet3"/>
      <sheetName val="[Curve_Comp_x005f_x0000__3"/>
      <sheetName val="LEGAL_GUJ2"/>
      <sheetName val="_Curve_Comp_x005f_x005f_x005f_x005f_x005f_x005f_2"/>
      <sheetName val="[Curve_Comp_x005f_x005f_x005f_x005f_x005f_x005f_2"/>
      <sheetName val="dep_pre3"/>
      <sheetName val="RG_Depots2"/>
      <sheetName val="INGRESO_(2)2"/>
      <sheetName val="No_Tocar2"/>
      <sheetName val="Cover_page2"/>
      <sheetName val="Estrutura_Organizacional2"/>
      <sheetName val="1_DN_Coordenação2"/>
      <sheetName val="1_1_Matriz_Criticidade_Coord2"/>
      <sheetName val="2_DN_Gerência2"/>
      <sheetName val="2_1_Matriz_criticidade_Ger__2"/>
      <sheetName val="1__NASA2"/>
      <sheetName val="2_1_Matriz_criticidade_MP2"/>
      <sheetName val="Check_List-_Gerrot2"/>
      <sheetName val="estagios_e_blocos2"/>
      <sheetName val="Variaveis_Gerais2"/>
      <sheetName val="Disp_20042"/>
      <sheetName val="GEPEG_-_Volume_Mfe_+_Pelotas2"/>
      <sheetName val="Cost_Leadership_Capex_Inv_1"/>
      <sheetName val="Cost_Leadership_Capex_Div_1"/>
      <sheetName val="Cost_Sheet1"/>
      <sheetName val="chiet_tinh1"/>
      <sheetName val="Conv__Debt1"/>
      <sheetName val="Conv__Pref_1"/>
      <sheetName val="Shares_Outstanding1"/>
      <sheetName val="Firm_Value1"/>
      <sheetName val="Data_Input1"/>
      <sheetName val="SCF_-_BS1"/>
      <sheetName val="BASE_DE_DADOS1"/>
      <sheetName val="Bajada_Cognos1"/>
      <sheetName val="escen99_(2)1"/>
      <sheetName val="Business_Description_BLOCK1"/>
      <sheetName val="1__Descripción_del_Negocio1"/>
      <sheetName val="2__M_Criticidad_Prod_o_Proces1"/>
      <sheetName val="3__Mapa_de_Proceso1"/>
      <sheetName val="4__M_Criticidad_Procesos1"/>
      <sheetName val="Process_Mapping_BLOCK1"/>
      <sheetName val="5__Tarea_1_Produccion_Despa1"/>
      <sheetName val="5__Tarea_2___cambio_de_formIBV1"/>
      <sheetName val="5__Tarea_3__Producción_IBV1"/>
      <sheetName val="5__Tarea_4_Cambio_format_llena1"/>
      <sheetName val="5__Tarea_5__Arranque_Llenadora1"/>
      <sheetName val="5__Tarea_6__Cambio_formato_eti1"/>
      <sheetName val="5__Tarea_7__Produccion_1etique1"/>
      <sheetName val="5__Tarea_8_Producc_2_etiquet1"/>
      <sheetName val="5__Tarea_9_Producc__IBLL1"/>
      <sheetName val="5__Tarea_10_Produccion_Pale1"/>
      <sheetName val="1_1_Acuerdo_de_Nivel_de_Servic1"/>
      <sheetName val="Planificador_Liga1"/>
      <sheetName val="Base_Única_Final_-_Preencher1"/>
      <sheetName val="Instruções_Preenchimento1"/>
      <sheetName val="Base_para_criticar1"/>
      <sheetName val="_Curve_Comp??_x00001"/>
      <sheetName val="General_Downloads1"/>
      <sheetName val="TABELA_DE_PREÇOS"/>
      <sheetName val="Controls_data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Yield_Curve13"/>
      <sheetName val="Yield_Curve_(2)13"/>
      <sheetName val="Brazil_Sovereign13"/>
      <sheetName val="Brazil_Swap13"/>
      <sheetName val="Price_(2)13"/>
      <sheetName val="Dados_Cash13"/>
      <sheetName val="PackAppear__(2)12"/>
      <sheetName val="Resu_Capex12"/>
      <sheetName val="Efic_Consumo12"/>
      <sheetName val="OOO_(2)12"/>
      <sheetName val="PackAppear_12"/>
      <sheetName val="PQCM_(2)12"/>
      <sheetName val="PQRM_(2)12"/>
      <sheetName val="Res_Executivo12"/>
      <sheetName val="Sig_Cycles_Accts_&amp;_Processes12"/>
      <sheetName val="2001_10_Cerv12"/>
      <sheetName val="PLAN_SAC_Cerveja12"/>
      <sheetName val="PLAN_SAC_RefrigeNanc12"/>
      <sheetName val="2001_04_Cerv12"/>
      <sheetName val="Farol_SAC_Cerveja12"/>
      <sheetName val="2001_04_Nanc12"/>
      <sheetName val="Farol_SAC_Refrigenanc12"/>
      <sheetName val="Calc_112"/>
      <sheetName val="WF_China_YTD10"/>
      <sheetName val="Curve_Comparisons10"/>
      <sheetName val="Riscos-Oport_10"/>
      <sheetName val="_Curve_Comp9"/>
      <sheetName val="Relatório_SDG9"/>
      <sheetName val="EI_Calc9"/>
      <sheetName val="기간별_판매진척10"/>
      <sheetName val="요일_테이블10"/>
      <sheetName val="LBO_Model9"/>
      <sheetName val="Balance_Fin_ajust_20049"/>
      <sheetName val="DATOS_PARA_INTERPOLACION9"/>
      <sheetName val="DPN_VALUE9"/>
      <sheetName val="Tabla_de_amortización9"/>
      <sheetName val="[Curve_Comp????????????Brazil_9"/>
      <sheetName val="Coleta_dados8"/>
      <sheetName val="IV_Confiabilidade8"/>
      <sheetName val="IV_Indisponibilidade8"/>
      <sheetName val="Check_R__Diária8"/>
      <sheetName val="Histórico_Check_R__Diária8"/>
      <sheetName val="Fechamento_Mês8"/>
      <sheetName val="Fechamento_Diário8"/>
      <sheetName val="High_Light8"/>
      <sheetName val="%_Dispersão8"/>
      <sheetName val="%_Reprovação8"/>
      <sheetName val="%_Caco_Limpo_Unid_8"/>
      <sheetName val="Limpeza_de_Flint8"/>
      <sheetName val="Recb__Coop_8"/>
      <sheetName val="Recb__Flint8"/>
      <sheetName val="Apoio_Material8"/>
      <sheetName val="Apoio_transp_8"/>
      <sheetName val="[Curve_Comp_x005f_x0000__x005f_x0000__x0008"/>
      <sheetName val="_Curve_Comp_x005f_x0000__x005f_x0000__x0008"/>
      <sheetName val="_Curve_Comp____________Brazil_8"/>
      <sheetName val="Comparativo_99X008"/>
      <sheetName val="Tabela_de_Parâmetros8"/>
      <sheetName val="Versao_1b_($=R$2,13)8"/>
      <sheetName val="[Curve_Comp8"/>
      <sheetName val="2_주요계수총괄8"/>
      <sheetName val="Pg_18"/>
      <sheetName val="Vol-Mix_x_Seg_AN8"/>
      <sheetName val="5_18"/>
      <sheetName val="INVESTMENTS_EUR8"/>
      <sheetName val="DIVESTMENTS_EUR8"/>
      <sheetName val="Price_DB8"/>
      <sheetName val="_Curve_Comp_x005f_x005f_x005f_x0000__x005f8"/>
      <sheetName val="[Curve_Comp_x005f_x005f_x005f_x0000__x005f8"/>
      <sheetName val="Données_LMU8"/>
      <sheetName val="total_list8"/>
      <sheetName val="Total_CDD8"/>
      <sheetName val="Curve%20Comparisons_xls7"/>
      <sheetName val="LISTA_SUSPENSA7"/>
      <sheetName val="Directrices_de_Metas_20177"/>
      <sheetName val="Base_de_datos6"/>
      <sheetName val="TOP_KPIs_MTM6"/>
      <sheetName val="_Curve_Comp_x005f_x0000__6"/>
      <sheetName val="Data_Validation5"/>
      <sheetName val="PLAN_DE_ACCION5"/>
      <sheetName val="drop_down_menu5"/>
      <sheetName val="Graf_Planeadores5"/>
      <sheetName val="DROP_5"/>
      <sheetName val="Plan_de_Acción5"/>
      <sheetName val="01_2_valor_da_up5"/>
      <sheetName val="LSS_pivot4"/>
      <sheetName val="Value_lists4"/>
      <sheetName val="Share_Price_20024"/>
      <sheetName val="Tela_Inicial4"/>
      <sheetName val="Cálculo_TMEF-TMR4"/>
      <sheetName val="TMEF_-_TMR_1314"/>
      <sheetName val="TMEF_-_TMR_1514"/>
      <sheetName val="2RF98_(Mkt_9%)4"/>
      <sheetName val="Load_Data4"/>
      <sheetName val="[Curve_Comp_x005f_x0000__4"/>
      <sheetName val="Data_Input_Sheet4"/>
      <sheetName val="LEGAL_GUJ3"/>
      <sheetName val="_Curve_Comp_x005f_x005f_x005f_x005f_x005f_x005f_3"/>
      <sheetName val="[Curve_Comp_x005f_x005f_x005f_x005f_x005f_x005f_3"/>
      <sheetName val="RG_Depots3"/>
      <sheetName val="Cover_page3"/>
      <sheetName val="Estrutura_Organizacional3"/>
      <sheetName val="1_DN_Coordenação3"/>
      <sheetName val="1_1_Matriz_Criticidade_Coord3"/>
      <sheetName val="2_DN_Gerência3"/>
      <sheetName val="2_1_Matriz_criticidade_Ger__3"/>
      <sheetName val="1__NASA3"/>
      <sheetName val="2_1_Matriz_criticidade_MP3"/>
      <sheetName val="Check_List-_Gerrot3"/>
      <sheetName val="estagios_e_blocos3"/>
      <sheetName val="Variaveis_Gerais3"/>
      <sheetName val="Disp_20043"/>
      <sheetName val="GEPEG_-_Volume_Mfe_+_Pelotas3"/>
      <sheetName val="dep_pre4"/>
      <sheetName val="No_Tocar3"/>
      <sheetName val="INGRESO_(2)3"/>
      <sheetName val="Cost_Sheet2"/>
      <sheetName val="Cost_Leadership_Capex_Inv_2"/>
      <sheetName val="Cost_Leadership_Capex_Div_2"/>
      <sheetName val="chiet_tinh2"/>
      <sheetName val="BASE_DE_DADOS2"/>
      <sheetName val="Bajada_Cognos2"/>
      <sheetName val="escen99_(2)2"/>
      <sheetName val="Business_Description_BLOCK2"/>
      <sheetName val="1__Descripción_del_Negocio2"/>
      <sheetName val="2__M_Criticidad_Prod_o_Proces2"/>
      <sheetName val="3__Mapa_de_Proceso2"/>
      <sheetName val="4__M_Criticidad_Procesos2"/>
      <sheetName val="Process_Mapping_BLOCK2"/>
      <sheetName val="5__Tarea_1_Produccion_Despa2"/>
      <sheetName val="5__Tarea_2___cambio_de_formIBV2"/>
      <sheetName val="5__Tarea_3__Producción_IBV2"/>
      <sheetName val="5__Tarea_4_Cambio_format_llena2"/>
      <sheetName val="5__Tarea_5__Arranque_Llenadora2"/>
      <sheetName val="5__Tarea_6__Cambio_formato_eti2"/>
      <sheetName val="5__Tarea_7__Produccion_1etique2"/>
      <sheetName val="5__Tarea_8_Producc_2_etiquet2"/>
      <sheetName val="5__Tarea_9_Producc__IBLL2"/>
      <sheetName val="5__Tarea_10_Produccion_Pale2"/>
      <sheetName val="1_1_Acuerdo_de_Nivel_de_Servic2"/>
      <sheetName val="Conv__Debt2"/>
      <sheetName val="Conv__Pref_2"/>
      <sheetName val="Shares_Outstanding2"/>
      <sheetName val="Firm_Value2"/>
      <sheetName val="Data_Input2"/>
      <sheetName val="SCF_-_BS2"/>
      <sheetName val="Planificador_Liga2"/>
      <sheetName val="Base_Única_Final_-_Preencher2"/>
      <sheetName val="Instruções_Preenchimento2"/>
      <sheetName val="Base_para_criticar2"/>
      <sheetName val="_Curve_Comp??_x00002"/>
      <sheetName val="General_Downloads2"/>
      <sheetName val="TABELA_DE_PREÇOS1"/>
      <sheetName val="Resumen_General1"/>
      <sheetName val="CRITICIDAD_DE_CI1"/>
      <sheetName val="Cátalogo_de_CI1"/>
      <sheetName val="PLAN_DE_ACCION_Mayo1"/>
      <sheetName val="Catálogo_de_CI1"/>
      <sheetName val="Controls_data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_Curve_Comp___x0000"/>
      <sheetName val="_Curve_Comp_x005f_x005f_x1"/>
      <sheetName val="유류대_현황"/>
      <sheetName val="IS_BS_actual"/>
      <sheetName val="Agosto_(2)"/>
      <sheetName val="Hl_Acum"/>
      <sheetName val="김형선_"/>
      <sheetName val="차량운행일지_요일테이블_업뎃_완료"/>
      <sheetName val="Auxiliar-Tabelas"/>
      <sheetName val="[Curve Comp_x0000__"/>
      <sheetName val="[Curve_Comp_x0000__"/>
      <sheetName val="_Curve_Comp_x0000__x005f1"/>
      <sheetName val="[Curve_Comp_x0000__x005f1"/>
      <sheetName val="_Curve_Comp_x0000__x005f2"/>
      <sheetName val="[Curve_Comp_x0000__x005f2"/>
      <sheetName val="_Curve_Comp_x0000__x005f3"/>
      <sheetName val="[Curve_Comp_x0000__x005f3"/>
      <sheetName val="[Curve Comp_x005f_x005f_x"/>
      <sheetName val="[Curve_Comp_x0000__x0000__x0004"/>
      <sheetName val="_Curve_Comp_x0000__x0000__x0004"/>
      <sheetName val="_Curve_Comp_x005f_x0000__x005f4"/>
      <sheetName val="[Curve_Comp_x005f_x0000__x005f4"/>
      <sheetName val="[Curve_Comp_x0000__1"/>
      <sheetName val="[Curve_Comp_x005f_x005f_x"/>
      <sheetName val="[Curve_Comp_x0000__x0000__x0005"/>
      <sheetName val="_Curve_Comp_x0000__x0000__x0005"/>
      <sheetName val="_Curve_Comp_x005f_x0000__x005f5"/>
      <sheetName val="[Curve_Comp_x005f_x0000__x005f5"/>
      <sheetName val="_Curve_Comp_x0000__3"/>
      <sheetName val="[Curve_Comp_x0000__x0000__x0006"/>
      <sheetName val="_Curve_Comp_x0000__x0000__x0006"/>
      <sheetName val="_Curve_Comp_x005f_x0000__x005f6"/>
      <sheetName val="[Curve_Comp_x005f_x0000__x005f6"/>
      <sheetName val="_Curve_Comp_x0000__4"/>
      <sheetName val="[Curve_Comp_x0000__2"/>
      <sheetName val="_Curve_Comp_x005f_x005f_1"/>
      <sheetName val="[Curve_Comp_x005f_x005f_1"/>
      <sheetName val="Mapping"/>
      <sheetName val="Yield_Curve14"/>
      <sheetName val="Yield_Curve_(2)14"/>
      <sheetName val="Brazil_Sovereign14"/>
      <sheetName val="Brazil_Swap14"/>
      <sheetName val="Price_(2)14"/>
      <sheetName val="Dados_Cash14"/>
      <sheetName val="PackAppear__(2)13"/>
      <sheetName val="Resu_Capex13"/>
      <sheetName val="Efic_Consumo13"/>
      <sheetName val="OOO_(2)13"/>
      <sheetName val="PackAppear_13"/>
      <sheetName val="PQCM_(2)13"/>
      <sheetName val="PQRM_(2)13"/>
      <sheetName val="Res_Executivo13"/>
      <sheetName val="2001_10_Cerv13"/>
      <sheetName val="PLAN_SAC_Cerveja13"/>
      <sheetName val="PLAN_SAC_RefrigeNanc13"/>
      <sheetName val="2001_04_Cerv13"/>
      <sheetName val="Farol_SAC_Cerveja13"/>
      <sheetName val="2001_04_Nanc13"/>
      <sheetName val="Farol_SAC_Refrigenanc13"/>
      <sheetName val="Sig_Cycles_Accts_&amp;_Processes13"/>
      <sheetName val="Calc_113"/>
      <sheetName val="WF_China_YTD11"/>
      <sheetName val="Curve_Comparisons11"/>
      <sheetName val="Riscos-Oport_11"/>
      <sheetName val="_Curve_Comp10"/>
      <sheetName val="Relatório_SDG10"/>
      <sheetName val="기간별_판매진척11"/>
      <sheetName val="요일_테이블11"/>
      <sheetName val="EI_Calc10"/>
      <sheetName val="LBO_Model10"/>
      <sheetName val="[Curve_Comp????????????Brazil10"/>
      <sheetName val="Balance_Fin_ajust_200410"/>
      <sheetName val="DATOS_PARA_INTERPOLACION10"/>
      <sheetName val="DPN_VALUE10"/>
      <sheetName val="Tabla_de_amortización10"/>
      <sheetName val="Coleta_dados9"/>
      <sheetName val="IV_Confiabilidade9"/>
      <sheetName val="IV_Indisponibilidade9"/>
      <sheetName val="Check_R__Diária9"/>
      <sheetName val="Histórico_Check_R__Diária9"/>
      <sheetName val="[Curve_Comp_x005f_x0000__x005f_x0000__x0009"/>
      <sheetName val="_Curve_Comp_x005f_x0000__x005f_x0000__x0009"/>
      <sheetName val="_Curve_Comp____________Brazil_9"/>
      <sheetName val="Vol-Mix_x_Seg_AN9"/>
      <sheetName val="[Curve_Comp9"/>
      <sheetName val="Comparativo_99X009"/>
      <sheetName val="Tabela_de_Parâmetros9"/>
      <sheetName val="Versao_1b_($=R$2,13)9"/>
      <sheetName val="2_주요계수총괄9"/>
      <sheetName val="Pg_19"/>
      <sheetName val="Fechamento_Mês9"/>
      <sheetName val="Fechamento_Diário9"/>
      <sheetName val="High_Light9"/>
      <sheetName val="%_Dispersão9"/>
      <sheetName val="%_Reprovação9"/>
      <sheetName val="%_Caco_Limpo_Unid_9"/>
      <sheetName val="Limpeza_de_Flint9"/>
      <sheetName val="Recb__Coop_9"/>
      <sheetName val="Recb__Flint9"/>
      <sheetName val="Apoio_Material9"/>
      <sheetName val="Apoio_transp_9"/>
      <sheetName val="INVESTMENTS_EUR9"/>
      <sheetName val="DIVESTMENTS_EUR9"/>
      <sheetName val="5_19"/>
      <sheetName val="Price_DB9"/>
      <sheetName val="_Curve_Comp_x005f_x005f_x005f_x0000__x005f9"/>
      <sheetName val="[Curve_Comp_x005f_x005f_x005f_x0000__x005f9"/>
      <sheetName val="Données_LMU9"/>
      <sheetName val="total_list9"/>
      <sheetName val="Total_CDD9"/>
      <sheetName val="Curve%20Comparisons_xls8"/>
      <sheetName val="Directrices_de_Metas_20178"/>
      <sheetName val="LISTA_SUSPENSA8"/>
      <sheetName val="Base_de_datos7"/>
      <sheetName val="TOP_KPIs_MTM7"/>
      <sheetName val="_Curve_Comp_x005f_x0000__7"/>
      <sheetName val="Data_Validation6"/>
      <sheetName val="PLAN_DE_ACCION6"/>
      <sheetName val="drop_down_menu6"/>
      <sheetName val="Graf_Planeadores6"/>
      <sheetName val="DROP_6"/>
      <sheetName val="Plan_de_Acción6"/>
      <sheetName val="01_2_valor_da_up6"/>
      <sheetName val="LSS_pivot5"/>
      <sheetName val="Value_lists5"/>
      <sheetName val="Share_Price_20025"/>
      <sheetName val="Tela_Inicial5"/>
      <sheetName val="Cálculo_TMEF-TMR5"/>
      <sheetName val="TMEF_-_TMR_1315"/>
      <sheetName val="TMEF_-_TMR_1515"/>
      <sheetName val="2RF98_(Mkt_9%)5"/>
      <sheetName val="Load_Data5"/>
      <sheetName val="Data_Input_Sheet5"/>
      <sheetName val="[Curve_Comp_x005f_x0000__5"/>
      <sheetName val="_Curve_Comp_5"/>
      <sheetName val="LEGAL_GUJ4"/>
      <sheetName val="_Curve_Comp_x005f_x005f_x005f_x005f_x005f_x005f_4"/>
      <sheetName val="[Curve_Comp_x005f_x005f_x005f_x005f_x005f_x005f_4"/>
      <sheetName val="dep_pre5"/>
      <sheetName val="RG_Depots4"/>
      <sheetName val="INGRESO_(2)4"/>
      <sheetName val="No_Tocar4"/>
      <sheetName val="Cover_page4"/>
      <sheetName val="Estrutura_Organizacional4"/>
      <sheetName val="1_DN_Coordenação4"/>
      <sheetName val="1_1_Matriz_Criticidade_Coord4"/>
      <sheetName val="2_DN_Gerência4"/>
      <sheetName val="2_1_Matriz_criticidade_Ger__4"/>
      <sheetName val="1__NASA4"/>
      <sheetName val="2_1_Matriz_criticidade_MP4"/>
      <sheetName val="Check_List-_Gerrot4"/>
      <sheetName val="estagios_e_blocos4"/>
      <sheetName val="Variaveis_Gerais4"/>
      <sheetName val="Disp_20044"/>
      <sheetName val="GEPEG_-_Volume_Mfe_+_Pelotas4"/>
      <sheetName val="Cost_Leadership_Capex_Inv_3"/>
      <sheetName val="Cost_Leadership_Capex_Div_3"/>
      <sheetName val="Cost_Sheet3"/>
      <sheetName val="chiet_tinh3"/>
      <sheetName val="Conv__Debt3"/>
      <sheetName val="Conv__Pref_3"/>
      <sheetName val="Shares_Outstanding3"/>
      <sheetName val="Firm_Value3"/>
      <sheetName val="Data_Input3"/>
      <sheetName val="SCF_-_BS3"/>
      <sheetName val="BASE_DE_DADOS3"/>
      <sheetName val="Bajada_Cognos3"/>
      <sheetName val="escen99_(2)3"/>
      <sheetName val="Business_Description_BLOCK3"/>
      <sheetName val="1__Descripción_del_Negocio3"/>
      <sheetName val="2__M_Criticidad_Prod_o_Proces3"/>
      <sheetName val="3__Mapa_de_Proceso3"/>
      <sheetName val="4__M_Criticidad_Procesos3"/>
      <sheetName val="Process_Mapping_BLOCK3"/>
      <sheetName val="5__Tarea_1_Produccion_Despa3"/>
      <sheetName val="5__Tarea_2___cambio_de_formIBV3"/>
      <sheetName val="5__Tarea_3__Producción_IBV3"/>
      <sheetName val="5__Tarea_4_Cambio_format_llena3"/>
      <sheetName val="5__Tarea_5__Arranque_Llenadora3"/>
      <sheetName val="5__Tarea_6__Cambio_formato_eti3"/>
      <sheetName val="5__Tarea_7__Produccion_1etique3"/>
      <sheetName val="5__Tarea_8_Producc_2_etiquet3"/>
      <sheetName val="5__Tarea_9_Producc__IBLL3"/>
      <sheetName val="5__Tarea_10_Produccion_Pale3"/>
      <sheetName val="1_1_Acuerdo_de_Nivel_de_Servic3"/>
      <sheetName val="Planificador_Liga3"/>
      <sheetName val="Base_Única_Final_-_Preencher3"/>
      <sheetName val="Instruções_Preenchimento3"/>
      <sheetName val="Base_para_criticar3"/>
      <sheetName val="_Curve_Comp??_x00003"/>
      <sheetName val="General_Downloads3"/>
      <sheetName val="Resumen_General2"/>
      <sheetName val="CRITICIDAD_DE_CI2"/>
      <sheetName val="Cátalogo_de_CI2"/>
      <sheetName val="PLAN_DE_ACCION_Mayo2"/>
      <sheetName val="Catálogo_de_CI2"/>
      <sheetName val="TABELA_DE_PREÇOS2"/>
      <sheetName val="Controls_data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_Curve_Comp___x00001"/>
      <sheetName val="_Curve_Comp_x005f_x005f_x2"/>
      <sheetName val="유류대_현황1"/>
      <sheetName val="김형선_1"/>
      <sheetName val="차량운행일지_요일테이블_업뎃_완료1"/>
      <sheetName val="[Curve_Comp_3"/>
      <sheetName val="[Curve_Comp_x005f_x005f_x1"/>
      <sheetName val="Yield_Curve15"/>
      <sheetName val="Yield_Curve_(2)15"/>
      <sheetName val="Brazil_Sovereign15"/>
      <sheetName val="Brazil_Swap15"/>
      <sheetName val="Price_(2)15"/>
      <sheetName val="Dados_Cash15"/>
      <sheetName val="PackAppear__(2)14"/>
      <sheetName val="Resu_Capex14"/>
      <sheetName val="Efic_Consumo14"/>
      <sheetName val="OOO_(2)14"/>
      <sheetName val="PackAppear_14"/>
      <sheetName val="PQCM_(2)14"/>
      <sheetName val="PQRM_(2)14"/>
      <sheetName val="Res_Executivo14"/>
      <sheetName val="Sig_Cycles_Accts_&amp;_Processes14"/>
      <sheetName val="2001_10_Cerv14"/>
      <sheetName val="PLAN_SAC_Cerveja14"/>
      <sheetName val="PLAN_SAC_RefrigeNanc14"/>
      <sheetName val="2001_04_Cerv14"/>
      <sheetName val="Farol_SAC_Cerveja14"/>
      <sheetName val="2001_04_Nanc14"/>
      <sheetName val="Farol_SAC_Refrigenanc14"/>
      <sheetName val="Calc_114"/>
      <sheetName val="WF_China_YTD12"/>
      <sheetName val="Curve_Comparisons12"/>
      <sheetName val="Riscos-Oport_12"/>
      <sheetName val="_Curve_Comp11"/>
      <sheetName val="Relatório_SDG11"/>
      <sheetName val="EI_Calc11"/>
      <sheetName val="기간별_판매진척12"/>
      <sheetName val="요일_테이블12"/>
      <sheetName val="LBO_Model11"/>
      <sheetName val="Balance_Fin_ajust_200411"/>
      <sheetName val="DATOS_PARA_INTERPOLACION11"/>
      <sheetName val="DPN_VALUE11"/>
      <sheetName val="Tabla_de_amortización11"/>
      <sheetName val="[Curve_Comp????????????Brazil11"/>
      <sheetName val="Coleta_dados10"/>
      <sheetName val="IV_Confiabilidade10"/>
      <sheetName val="IV_Indisponibilidade10"/>
      <sheetName val="Check_R__Diária10"/>
      <sheetName val="Histórico_Check_R__Diária10"/>
      <sheetName val="Fechamento_Mês10"/>
      <sheetName val="Fechamento_Diário10"/>
      <sheetName val="High_Light10"/>
      <sheetName val="%_Dispersão10"/>
      <sheetName val="%_Reprovação10"/>
      <sheetName val="%_Caco_Limpo_Unid_10"/>
      <sheetName val="Limpeza_de_Flint10"/>
      <sheetName val="Recb__Coop_10"/>
      <sheetName val="Recb__Flint10"/>
      <sheetName val="Apoio_Material10"/>
      <sheetName val="Apoio_transp_10"/>
      <sheetName val="[Curve_Comp_x005f_x0000__x005f_x0000__x0010"/>
      <sheetName val="_Curve_Comp_x005f_x0000__x005f_x0000__x0010"/>
      <sheetName val="_Curve_Comp____________Brazil10"/>
      <sheetName val="Comparativo_99X0010"/>
      <sheetName val="Tabela_de_Parâmetros10"/>
      <sheetName val="Versao_1b_($=R$2,13)10"/>
      <sheetName val="[Curve_Comp10"/>
      <sheetName val="2_주요계수총괄10"/>
      <sheetName val="Pg_110"/>
      <sheetName val="Vol-Mix_x_Seg_AN10"/>
      <sheetName val="5_110"/>
      <sheetName val="INVESTMENTS_EUR10"/>
      <sheetName val="DIVESTMENTS_EUR10"/>
      <sheetName val="Price_DB10"/>
      <sheetName val="_Curve_Comp_x005f_x005f_x005f_x0000__x00510"/>
      <sheetName val="[Curve_Comp_x005f_x005f_x005f_x0000__x00510"/>
      <sheetName val="Données_LMU10"/>
      <sheetName val="total_list10"/>
      <sheetName val="Total_CDD10"/>
      <sheetName val="Curve%20Comparisons_xls9"/>
      <sheetName val="LISTA_SUSPENSA9"/>
      <sheetName val="Directrices_de_Metas_20179"/>
      <sheetName val="Base_de_datos8"/>
      <sheetName val="TOP_KPIs_MTM8"/>
      <sheetName val="_Curve_Comp_x005f_x0000__8"/>
      <sheetName val="Data_Validation7"/>
      <sheetName val="PLAN_DE_ACCION7"/>
      <sheetName val="drop_down_menu7"/>
      <sheetName val="Graf_Planeadores7"/>
      <sheetName val="DROP_7"/>
      <sheetName val="Plan_de_Acción7"/>
      <sheetName val="01_2_valor_da_up7"/>
      <sheetName val="LSS_pivot6"/>
      <sheetName val="Value_lists6"/>
      <sheetName val="Share_Price_20026"/>
      <sheetName val="Tela_Inicial6"/>
      <sheetName val="Cálculo_TMEF-TMR6"/>
      <sheetName val="TMEF_-_TMR_1316"/>
      <sheetName val="TMEF_-_TMR_1516"/>
      <sheetName val="2RF98_(Mkt_9%)6"/>
      <sheetName val="Load_Data6"/>
      <sheetName val="[Curve_Comp_x005f_x0000__6"/>
      <sheetName val="Data_Input_Sheet6"/>
      <sheetName val="LEGAL_GUJ5"/>
      <sheetName val="_Curve_Comp_x005f_x005f_x005f_x005f_x005f_x005f_5"/>
      <sheetName val="[Curve_Comp_x005f_x005f_x005f_x005f_x005f_x005f_5"/>
      <sheetName val="RG_Depots5"/>
      <sheetName val="dep_pre6"/>
      <sheetName val="INGRESO_(2)5"/>
      <sheetName val="No_Tocar5"/>
      <sheetName val="Cover_page5"/>
      <sheetName val="Estrutura_Organizacional5"/>
      <sheetName val="1_DN_Coordenação5"/>
      <sheetName val="1_1_Matriz_Criticidade_Coord5"/>
      <sheetName val="2_DN_Gerência5"/>
      <sheetName val="2_1_Matriz_criticidade_Ger__5"/>
      <sheetName val="1__NASA5"/>
      <sheetName val="2_1_Matriz_criticidade_MP5"/>
      <sheetName val="Check_List-_Gerrot5"/>
      <sheetName val="estagios_e_blocos5"/>
      <sheetName val="Variaveis_Gerais5"/>
      <sheetName val="Disp_20045"/>
      <sheetName val="GEPEG_-_Volume_Mfe_+_Pelotas5"/>
      <sheetName val="Cost_Leadership_Capex_Inv_4"/>
      <sheetName val="Cost_Leadership_Capex_Div_4"/>
      <sheetName val="Cost_Sheet4"/>
      <sheetName val="chiet_tinh4"/>
      <sheetName val="Conv__Debt4"/>
      <sheetName val="Conv__Pref_4"/>
      <sheetName val="Shares_Outstanding4"/>
      <sheetName val="Firm_Value4"/>
      <sheetName val="Data_Input4"/>
      <sheetName val="SCF_-_BS4"/>
      <sheetName val="BASE_DE_DADOS4"/>
      <sheetName val="Bajada_Cognos4"/>
      <sheetName val="escen99_(2)4"/>
      <sheetName val="Business_Description_BLOCK4"/>
      <sheetName val="1__Descripción_del_Negocio4"/>
      <sheetName val="2__M_Criticidad_Prod_o_Proces4"/>
      <sheetName val="3__Mapa_de_Proceso4"/>
      <sheetName val="4__M_Criticidad_Procesos4"/>
      <sheetName val="Process_Mapping_BLOCK4"/>
      <sheetName val="5__Tarea_1_Produccion_Despa4"/>
      <sheetName val="5__Tarea_2___cambio_de_formIBV4"/>
      <sheetName val="5__Tarea_3__Producción_IBV4"/>
      <sheetName val="5__Tarea_4_Cambio_format_llena4"/>
      <sheetName val="5__Tarea_5__Arranque_Llenadora4"/>
      <sheetName val="5__Tarea_6__Cambio_formato_eti4"/>
      <sheetName val="5__Tarea_7__Produccion_1etique4"/>
      <sheetName val="5__Tarea_8_Producc_2_etiquet4"/>
      <sheetName val="5__Tarea_9_Producc__IBLL4"/>
      <sheetName val="5__Tarea_10_Produccion_Pale4"/>
      <sheetName val="1_1_Acuerdo_de_Nivel_de_Servic4"/>
      <sheetName val="Planificador_Liga4"/>
      <sheetName val="Base_Única_Final_-_Preencher4"/>
      <sheetName val="Instruções_Preenchimento4"/>
      <sheetName val="Base_para_criticar4"/>
      <sheetName val="_Curve_Comp??_x00004"/>
      <sheetName val="General_Downloads4"/>
      <sheetName val="Resumen_General3"/>
      <sheetName val="CRITICIDAD_DE_CI3"/>
      <sheetName val="Cátalogo_de_CI3"/>
      <sheetName val="PLAN_DE_ACCION_Mayo3"/>
      <sheetName val="Catálogo_de_CI3"/>
      <sheetName val="TABELA_DE_PREÇOS3"/>
      <sheetName val="Controls_data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IS_BS_actual1"/>
      <sheetName val="Agosto_(2)1"/>
      <sheetName val="Hl_Acum1"/>
      <sheetName val="_Curve_Comp___x00002"/>
      <sheetName val="_Curve_Comp_x005f_x005f_x3"/>
      <sheetName val="유류대_현황2"/>
      <sheetName val="김형선_2"/>
      <sheetName val="차량운행일지_요일테이블_업뎃_완료2"/>
      <sheetName val="[Curve_Comp_x005f_x005f_x2"/>
      <sheetName val="BBTS USADOS"/>
      <sheetName val="ANALISE DO LOSS"/>
      <sheetName val="JL"/>
      <sheetName val="Gente_gestao"/>
      <sheetName val="FJJX Bud_IB"/>
      <sheetName val="Factor"/>
      <sheetName val="Estructura SAP"/>
      <sheetName val="Factor 8 Oz"/>
      <sheetName val="control sheet"/>
      <sheetName val="Input sheet"/>
      <sheetName val="Base"/>
      <sheetName val="Ppto"/>
      <sheetName val="Categories"/>
      <sheetName val="TM1.SETTINGS"/>
      <sheetName val="Recargas"/>
      <sheetName val="Tablas"/>
      <sheetName val="Target Book"/>
      <sheetName val="产品相关信息汇总表"/>
      <sheetName val="목록"/>
      <sheetName val="Estructura_SAP"/>
      <sheetName val="Factor_8_Oz"/>
      <sheetName val="control_sheet"/>
      <sheetName val="Input_sheet"/>
      <sheetName val="Q03"/>
      <sheetName val="Integração - Earned Value"/>
      <sheetName val="Tabelas"/>
      <sheetName val="VICTEL ($R)"/>
      <sheetName val="PLMM-R$"/>
      <sheetName val="BC - Main model"/>
      <sheetName val="Desconto"/>
      <sheetName val="Lojas"/>
      <sheetName val="BEAT "/>
      <sheetName val="CIEL PURIFICADA "/>
      <sheetName val="DISNEY "/>
      <sheetName val="FANTA "/>
      <sheetName val="FRESCA "/>
      <sheetName val="COCA-COLA EXPORT"/>
      <sheetName val="COCA-COLA LIGHT "/>
      <sheetName val="LIFT "/>
      <sheetName val="NESTEA "/>
      <sheetName val="POWERADE "/>
      <sheetName val="SENZAO "/>
      <sheetName val="SPRITE"/>
      <sheetName val="Yield_Curve16"/>
      <sheetName val="Yield_Curve_(2)16"/>
      <sheetName val="Brazil_Sovereign16"/>
      <sheetName val="Brazil_Swap16"/>
      <sheetName val="Price_(2)16"/>
      <sheetName val="Dados_Cash16"/>
      <sheetName val="PackAppear__(2)15"/>
      <sheetName val="Resu_Capex15"/>
      <sheetName val="Efic_Consumo15"/>
      <sheetName val="OOO_(2)15"/>
      <sheetName val="PackAppear_15"/>
      <sheetName val="PQCM_(2)15"/>
      <sheetName val="PQRM_(2)15"/>
      <sheetName val="Res_Executivo15"/>
      <sheetName val="2001_10_Cerv15"/>
      <sheetName val="PLAN_SAC_Cerveja15"/>
      <sheetName val="PLAN_SAC_RefrigeNanc15"/>
      <sheetName val="2001_04_Cerv15"/>
      <sheetName val="Farol_SAC_Cerveja15"/>
      <sheetName val="2001_04_Nanc15"/>
      <sheetName val="Farol_SAC_Refrigenanc15"/>
      <sheetName val="Sig_Cycles_Accts_&amp;_Processes15"/>
      <sheetName val="Calc_115"/>
      <sheetName val="WF_China_YTD13"/>
      <sheetName val="Curve_Comparisons13"/>
      <sheetName val="Riscos-Oport_13"/>
      <sheetName val="_Curve_Comp12"/>
      <sheetName val="Relatório_SDG12"/>
      <sheetName val="기간별_판매진척13"/>
      <sheetName val="요일_테이블13"/>
      <sheetName val="LBO_Model12"/>
      <sheetName val="EI_Calc12"/>
      <sheetName val="Balance_Fin_ajust_200412"/>
      <sheetName val="DATOS_PARA_INTERPOLACION12"/>
      <sheetName val="DPN_VALUE12"/>
      <sheetName val="Tabla_de_amortización12"/>
      <sheetName val="[Curve_Comp????????????Brazil12"/>
      <sheetName val="[Curve_Comp11"/>
      <sheetName val="Coleta_dados11"/>
      <sheetName val="IV_Confiabilidade11"/>
      <sheetName val="IV_Indisponibilidade11"/>
      <sheetName val="Check_R__Diária11"/>
      <sheetName val="Histórico_Check_R__Diária11"/>
      <sheetName val="[Curve_Comp_x005f_x0000__x005f_x0000__x0011"/>
      <sheetName val="_Curve_Comp_x005f_x0000__x005f_x0000__x0011"/>
      <sheetName val="_Curve_Comp____________Brazil11"/>
      <sheetName val="Comparativo_99X0011"/>
      <sheetName val="Tabela_de_Parâmetros11"/>
      <sheetName val="Versao_1b_($=R$2,13)11"/>
      <sheetName val="2_주요계수총괄11"/>
      <sheetName val="Pg_111"/>
      <sheetName val="Fechamento_Mês11"/>
      <sheetName val="Fechamento_Diário11"/>
      <sheetName val="High_Light11"/>
      <sheetName val="%_Dispersão11"/>
      <sheetName val="%_Reprovação11"/>
      <sheetName val="%_Caco_Limpo_Unid_11"/>
      <sheetName val="Limpeza_de_Flint11"/>
      <sheetName val="Recb__Coop_11"/>
      <sheetName val="Recb__Flint11"/>
      <sheetName val="Apoio_Material11"/>
      <sheetName val="Apoio_transp_11"/>
      <sheetName val="Vol-Mix_x_Seg_AN11"/>
      <sheetName val="5_111"/>
      <sheetName val="INVESTMENTS_EUR11"/>
      <sheetName val="DIVESTMENTS_EUR11"/>
      <sheetName val="Price_DB11"/>
      <sheetName val="_Curve_Comp_x005f_x005f_x005f_x0000__x00511"/>
      <sheetName val="[Curve_Comp_x005f_x005f_x005f_x0000__x00511"/>
      <sheetName val="Données_LMU11"/>
      <sheetName val="Total_CDD11"/>
      <sheetName val="total_list11"/>
      <sheetName val="Curve%20Comparisons_xls10"/>
      <sheetName val="LISTA_SUSPENSA10"/>
      <sheetName val="Directrices_de_Metas_201710"/>
      <sheetName val="_Curve_Comp_x005f_x0000__9"/>
      <sheetName val="Base_de_datos9"/>
      <sheetName val="TOP_KPIs_MTM9"/>
      <sheetName val="Data_Validation8"/>
      <sheetName val="PLAN_DE_ACCION8"/>
      <sheetName val="drop_down_menu8"/>
      <sheetName val="Graf_Planeadores8"/>
      <sheetName val="DROP_8"/>
      <sheetName val="Plan_de_Acción8"/>
      <sheetName val="01_2_valor_da_up8"/>
      <sheetName val="LSS_pivot7"/>
      <sheetName val="Value_lists7"/>
      <sheetName val="Share_Price_20027"/>
      <sheetName val="Tela_Inicial7"/>
      <sheetName val="Cálculo_TMEF-TMR7"/>
      <sheetName val="TMEF_-_TMR_1317"/>
      <sheetName val="TMEF_-_TMR_1517"/>
      <sheetName val="2RF98_(Mkt_9%)7"/>
      <sheetName val="Load_Data7"/>
      <sheetName val="Cost_Sheet5"/>
      <sheetName val="[Curve_Comp_x005f_x0000__7"/>
      <sheetName val="Data_Input_Sheet7"/>
      <sheetName val="LEGAL_GUJ6"/>
      <sheetName val="_Curve_Comp_x005f_x005f_x005f_x005f_x005f_x005f_6"/>
      <sheetName val="[Curve_Comp_x005f_x005f_x005f_x005f_x005f_x005f_6"/>
      <sheetName val="RG_Depots6"/>
      <sheetName val="Cover_page6"/>
      <sheetName val="Estrutura_Organizacional6"/>
      <sheetName val="1_DN_Coordenação6"/>
      <sheetName val="1_1_Matriz_Criticidade_Coord6"/>
      <sheetName val="2_DN_Gerência6"/>
      <sheetName val="2_1_Matriz_criticidade_Ger__6"/>
      <sheetName val="1__NASA6"/>
      <sheetName val="2_1_Matriz_criticidade_MP6"/>
      <sheetName val="Check_List-_Gerrot6"/>
      <sheetName val="estagios_e_blocos6"/>
      <sheetName val="Variaveis_Gerais6"/>
      <sheetName val="Disp_20046"/>
      <sheetName val="GEPEG_-_Volume_Mfe_+_Pelotas6"/>
      <sheetName val="dep_pre7"/>
      <sheetName val="INGRESO_(2)6"/>
      <sheetName val="No_Tocar6"/>
      <sheetName val="Cost_Leadership_Capex_Inv_5"/>
      <sheetName val="Cost_Leadership_Capex_Div_5"/>
      <sheetName val="chiet_tinh5"/>
      <sheetName val="Bajada_Cognos5"/>
      <sheetName val="BASE_DE_DADOS5"/>
      <sheetName val="escen99_(2)5"/>
      <sheetName val="Planificador_Liga5"/>
      <sheetName val="Base_Única_Final_-_Preencher5"/>
      <sheetName val="Instruções_Preenchimento5"/>
      <sheetName val="Base_para_criticar5"/>
      <sheetName val="_Curve_Comp??_x00005"/>
      <sheetName val="Business_Description_BLOCK5"/>
      <sheetName val="1__Descripción_del_Negocio5"/>
      <sheetName val="2__M_Criticidad_Prod_o_Proces5"/>
      <sheetName val="3__Mapa_de_Proceso5"/>
      <sheetName val="4__M_Criticidad_Procesos5"/>
      <sheetName val="Process_Mapping_BLOCK5"/>
      <sheetName val="5__Tarea_1_Produccion_Despa5"/>
      <sheetName val="5__Tarea_2___cambio_de_formIBV5"/>
      <sheetName val="5__Tarea_3__Producción_IBV5"/>
      <sheetName val="5__Tarea_4_Cambio_format_llena5"/>
      <sheetName val="5__Tarea_5__Arranque_Llenadora5"/>
      <sheetName val="5__Tarea_6__Cambio_formato_eti5"/>
      <sheetName val="5__Tarea_7__Produccion_1etique5"/>
      <sheetName val="5__Tarea_8_Producc_2_etiquet5"/>
      <sheetName val="5__Tarea_9_Producc__IBLL5"/>
      <sheetName val="5__Tarea_10_Produccion_Pale5"/>
      <sheetName val="1_1_Acuerdo_de_Nivel_de_Servic5"/>
      <sheetName val="Conv__Debt5"/>
      <sheetName val="Conv__Pref_5"/>
      <sheetName val="Shares_Outstanding5"/>
      <sheetName val="Firm_Value5"/>
      <sheetName val="Data_Input5"/>
      <sheetName val="SCF_-_BS5"/>
      <sheetName val="General_Downloads5"/>
      <sheetName val="TABELA_DE_PREÇOS4"/>
      <sheetName val="IS_BS_actual2"/>
      <sheetName val="Resumen_General4"/>
      <sheetName val="CRITICIDAD_DE_CI4"/>
      <sheetName val="Cátalogo_de_CI4"/>
      <sheetName val="PLAN_DE_ACCION_Mayo4"/>
      <sheetName val="Catálogo_de_CI4"/>
      <sheetName val="Agosto_(2)2"/>
      <sheetName val="Hl_Acum2"/>
      <sheetName val="Controls_data4"/>
      <sheetName val="12월_판매(권역)4"/>
      <sheetName val="7월예산(지점)_(2)4"/>
      <sheetName val="kpi(7월_Activity)4"/>
      <sheetName val="_7월LE_및_재고4"/>
      <sheetName val="_8월재고4"/>
      <sheetName val="_8월재고_(2)4"/>
      <sheetName val="Operation_Target(중앙)4"/>
      <sheetName val="Bud_여행Program4"/>
      <sheetName val="월마감_예상4"/>
      <sheetName val="HE_JBP4"/>
      <sheetName val="HE생_확산계획4"/>
      <sheetName val="대신_대은4"/>
      <sheetName val="AR_Issue4"/>
      <sheetName val="risk_MS4"/>
      <sheetName val="risk_Vol4"/>
      <sheetName val="_Curve_Comp___x00003"/>
      <sheetName val="_Curve_Comp_x005f_x005f_x4"/>
      <sheetName val="유류대_현황3"/>
      <sheetName val="김형선_3"/>
      <sheetName val="차량운행일지_요일테이블_업뎃_완료3"/>
      <sheetName val="[Curve_Comp_x005f_x005f_x3"/>
      <sheetName val="FJJX_Bud_IB"/>
      <sheetName val="Yield_Curve18"/>
      <sheetName val="Yield_Curve_(2)18"/>
      <sheetName val="Brazil_Sovereign18"/>
      <sheetName val="Brazil_Swap18"/>
      <sheetName val="Price_(2)18"/>
      <sheetName val="Dados_Cash18"/>
      <sheetName val="PackAppear__(2)17"/>
      <sheetName val="Resu_Capex17"/>
      <sheetName val="Efic_Consumo17"/>
      <sheetName val="OOO_(2)17"/>
      <sheetName val="PackAppear_17"/>
      <sheetName val="PQCM_(2)17"/>
      <sheetName val="PQRM_(2)17"/>
      <sheetName val="Res_Executivo17"/>
      <sheetName val="Calc_117"/>
      <sheetName val="2001_10_Cerv17"/>
      <sheetName val="PLAN_SAC_Cerveja17"/>
      <sheetName val="PLAN_SAC_RefrigeNanc17"/>
      <sheetName val="2001_04_Cerv17"/>
      <sheetName val="Farol_SAC_Cerveja17"/>
      <sheetName val="2001_04_Nanc17"/>
      <sheetName val="Farol_SAC_Refrigenanc17"/>
      <sheetName val="Sig_Cycles_Accts_&amp;_Processes17"/>
      <sheetName val="WF_China_YTD15"/>
      <sheetName val="Curve_Comparisons15"/>
      <sheetName val="Riscos-Oport_15"/>
      <sheetName val="_Curve_Comp14"/>
      <sheetName val="Relatório_SDG14"/>
      <sheetName val="EI_Calc14"/>
      <sheetName val="기간별_판매진척15"/>
      <sheetName val="요일_테이블15"/>
      <sheetName val="LBO_Model14"/>
      <sheetName val="[Curve_Comp????????????Brazil14"/>
      <sheetName val="Balance_Fin_ajust_200414"/>
      <sheetName val="DATOS_PARA_INTERPOLACION14"/>
      <sheetName val="DPN_VALUE14"/>
      <sheetName val="Tabla_de_amortización14"/>
      <sheetName val="Coleta_dados13"/>
      <sheetName val="IV_Confiabilidade13"/>
      <sheetName val="IV_Indisponibilidade13"/>
      <sheetName val="Check_R__Diária13"/>
      <sheetName val="Histórico_Check_R__Diária13"/>
      <sheetName val="Fechamento_Mês13"/>
      <sheetName val="Fechamento_Diário13"/>
      <sheetName val="High_Light13"/>
      <sheetName val="%_Dispersão13"/>
      <sheetName val="%_Reprovação13"/>
      <sheetName val="%_Caco_Limpo_Unid_13"/>
      <sheetName val="Limpeza_de_Flint13"/>
      <sheetName val="Recb__Coop_13"/>
      <sheetName val="Recb__Flint13"/>
      <sheetName val="Apoio_Material13"/>
      <sheetName val="Apoio_transp_13"/>
      <sheetName val="[Curve_Comp_x005f_x0000__x005f_x0000__x0013"/>
      <sheetName val="_Curve_Comp_x005f_x0000__x005f_x0000__x0013"/>
      <sheetName val="5_113"/>
      <sheetName val="_Curve_Comp____________Brazil13"/>
      <sheetName val="Comparativo_99X0013"/>
      <sheetName val="Tabela_de_Parâmetros13"/>
      <sheetName val="Versao_1b_($=R$2,13)13"/>
      <sheetName val="[Curve_Comp13"/>
      <sheetName val="2_주요계수총괄13"/>
      <sheetName val="Pg_113"/>
      <sheetName val="Vol-Mix_x_Seg_AN13"/>
      <sheetName val="INVESTMENTS_EUR13"/>
      <sheetName val="DIVESTMENTS_EUR13"/>
      <sheetName val="Price_DB13"/>
      <sheetName val="_Curve_Comp_x005f_x005f_x005f_x0000__x00513"/>
      <sheetName val="[Curve_Comp_x005f_x005f_x005f_x0000__x00513"/>
      <sheetName val="Données_LMU13"/>
      <sheetName val="Total_CDD13"/>
      <sheetName val="total_list13"/>
      <sheetName val="Curve%20Comparisons_xls12"/>
      <sheetName val="LISTA_SUSPENSA12"/>
      <sheetName val="Directrices_de_Metas_201712"/>
      <sheetName val="Base_de_datos11"/>
      <sheetName val="TOP_KPIs_MTM11"/>
      <sheetName val="_Curve_Comp_x005f_x0000__11"/>
      <sheetName val="Data_Validation10"/>
      <sheetName val="PLAN_DE_ACCION10"/>
      <sheetName val="drop_down_menu10"/>
      <sheetName val="Graf_Planeadores10"/>
      <sheetName val="DROP_10"/>
      <sheetName val="Plan_de_Acción10"/>
      <sheetName val="01_2_valor_da_up10"/>
      <sheetName val="LSS_pivot9"/>
      <sheetName val="Value_lists9"/>
      <sheetName val="Share_Price_20029"/>
      <sheetName val="2RF98_(Mkt_9%)9"/>
      <sheetName val="Tela_Inicial9"/>
      <sheetName val="Cálculo_TMEF-TMR9"/>
      <sheetName val="TMEF_-_TMR_1319"/>
      <sheetName val="TMEF_-_TMR_1519"/>
      <sheetName val="Data_Input_Sheet9"/>
      <sheetName val="Load_Data9"/>
      <sheetName val="No_Tocar8"/>
      <sheetName val="INGRESO_(2)8"/>
      <sheetName val="[Curve_Comp_x005f_x0000__9"/>
      <sheetName val="LEGAL_GUJ8"/>
      <sheetName val="_Curve_Comp_x005f_x005f_x005f_x005f_x005f_x005f_8"/>
      <sheetName val="[Curve_Comp_x005f_x005f_x005f_x005f_x005f_x005f_8"/>
      <sheetName val="RG_Depots8"/>
      <sheetName val="dep_pre9"/>
      <sheetName val="Cover_page8"/>
      <sheetName val="Estrutura_Organizacional8"/>
      <sheetName val="1_DN_Coordenação8"/>
      <sheetName val="1_1_Matriz_Criticidade_Coord8"/>
      <sheetName val="2_DN_Gerência8"/>
      <sheetName val="2_1_Matriz_criticidade_Ger__8"/>
      <sheetName val="1__NASA8"/>
      <sheetName val="2_1_Matriz_criticidade_MP8"/>
      <sheetName val="Check_List-_Gerrot8"/>
      <sheetName val="estagios_e_blocos8"/>
      <sheetName val="Variaveis_Gerais8"/>
      <sheetName val="Disp_20048"/>
      <sheetName val="GEPEG_-_Volume_Mfe_+_Pelotas8"/>
      <sheetName val="Cost_Leadership_Capex_Inv_7"/>
      <sheetName val="Cost_Leadership_Capex_Div_7"/>
      <sheetName val="Cost_Sheet7"/>
      <sheetName val="chiet_tinh7"/>
      <sheetName val="Business_Description_BLOCK7"/>
      <sheetName val="1__Descripción_del_Negocio7"/>
      <sheetName val="2__M_Criticidad_Prod_o_Proces7"/>
      <sheetName val="3__Mapa_de_Proceso7"/>
      <sheetName val="4__M_Criticidad_Procesos7"/>
      <sheetName val="Process_Mapping_BLOCK7"/>
      <sheetName val="5__Tarea_1_Produccion_Despa7"/>
      <sheetName val="5__Tarea_2___cambio_de_formIBV7"/>
      <sheetName val="5__Tarea_3__Producción_IBV7"/>
      <sheetName val="5__Tarea_4_Cambio_format_llena7"/>
      <sheetName val="5__Tarea_5__Arranque_Llenadora7"/>
      <sheetName val="5__Tarea_6__Cambio_formato_eti7"/>
      <sheetName val="5__Tarea_7__Produccion_1etique7"/>
      <sheetName val="5__Tarea_8_Producc_2_etiquet7"/>
      <sheetName val="5__Tarea_9_Producc__IBLL7"/>
      <sheetName val="5__Tarea_10_Produccion_Pale7"/>
      <sheetName val="1_1_Acuerdo_de_Nivel_de_Servic7"/>
      <sheetName val="BASE_DE_DADOS7"/>
      <sheetName val="Bajada_Cognos7"/>
      <sheetName val="Resumen_General6"/>
      <sheetName val="CRITICIDAD_DE_CI6"/>
      <sheetName val="Cátalogo_de_CI6"/>
      <sheetName val="PLAN_DE_ACCION_Mayo6"/>
      <sheetName val="Catálogo_de_CI6"/>
      <sheetName val="Conv__Debt7"/>
      <sheetName val="Conv__Pref_7"/>
      <sheetName val="Shares_Outstanding7"/>
      <sheetName val="Firm_Value7"/>
      <sheetName val="Data_Input7"/>
      <sheetName val="SCF_-_BS7"/>
      <sheetName val="escen99_(2)7"/>
      <sheetName val="Planificador_Liga7"/>
      <sheetName val="Base_Única_Final_-_Preencher7"/>
      <sheetName val="Instruções_Preenchimento7"/>
      <sheetName val="Base_para_criticar7"/>
      <sheetName val="_Curve_Comp??_x00007"/>
      <sheetName val="General_Downloads7"/>
      <sheetName val="TABELA_DE_PREÇOS6"/>
      <sheetName val="Controls_data6"/>
      <sheetName val="12월_판매(권역)6"/>
      <sheetName val="7월예산(지점)_(2)6"/>
      <sheetName val="kpi(7월_Activity)6"/>
      <sheetName val="_7월LE_및_재고6"/>
      <sheetName val="_8월재고6"/>
      <sheetName val="_8월재고_(2)6"/>
      <sheetName val="Operation_Target(중앙)6"/>
      <sheetName val="Bud_여행Program6"/>
      <sheetName val="월마감_예상6"/>
      <sheetName val="HE_JBP6"/>
      <sheetName val="HE생_확산계획6"/>
      <sheetName val="대신_대은6"/>
      <sheetName val="AR_Issue6"/>
      <sheetName val="risk_MS6"/>
      <sheetName val="risk_Vol6"/>
      <sheetName val="_Curve_Comp___x00005"/>
      <sheetName val="_Curve_Comp_x005f_x005f_x6"/>
      <sheetName val="유류대_현황5"/>
      <sheetName val="IS_BS_actual4"/>
      <sheetName val="Agosto_(2)4"/>
      <sheetName val="Hl_Acum4"/>
      <sheetName val="김형선_5"/>
      <sheetName val="차량운행일지_요일테이블_업뎃_완료5"/>
      <sheetName val="[Curve_Comp_x005f_x005f_x5"/>
      <sheetName val="FJJX_Bud_IB2"/>
      <sheetName val="Target_Book"/>
      <sheetName val="TM1_SETTINGS1"/>
      <sheetName val="Estructura_SAP2"/>
      <sheetName val="Factor_8_Oz2"/>
      <sheetName val="control_sheet2"/>
      <sheetName val="Input_sheet2"/>
      <sheetName val="BBTS_USADOS"/>
      <sheetName val="ANALISE_DO_LOSS"/>
      <sheetName val="Integração_-_Earned_Value1"/>
      <sheetName val="VICTEL_($R)1"/>
      <sheetName val="BC_-_Main_model1"/>
      <sheetName val="BEAT_"/>
      <sheetName val="CIEL_PURIFICADA_"/>
      <sheetName val="DISNEY_"/>
      <sheetName val="FANTA_"/>
      <sheetName val="FRESCA_"/>
      <sheetName val="COCA-COLA_EXPORT"/>
      <sheetName val="COCA-COLA_LIGHT_"/>
      <sheetName val="LIFT_"/>
      <sheetName val="NESTEA_"/>
      <sheetName val="POWERADE_"/>
      <sheetName val="SENZAO_"/>
      <sheetName val="Zones"/>
      <sheetName val="Brands"/>
      <sheetName val="_Curve_Comp_x4"/>
      <sheetName val="_Curve_Comp_x"/>
      <sheetName val="[Curve_Comp_x3"/>
      <sheetName val="_Curve_Comp_x005f4"/>
      <sheetName val="[Curve_Comp_x005f4"/>
      <sheetName val="[Curve_Comp_x"/>
      <sheetName val="_Curve_Comp_x005f5"/>
      <sheetName val="[Curve_Comp_x005f5"/>
      <sheetName val="_Curve_Comp_x005f6"/>
      <sheetName val="[Curve_Comp_x005f6"/>
      <sheetName val="[Curve_Comp_x0007"/>
      <sheetName val="_Curve_Comp_x0007"/>
      <sheetName val="_Curve_Comp_x005f_x0000__x005f7"/>
      <sheetName val="[Curve_Comp_x005f_x0000__x005f7"/>
      <sheetName val="_Curve_Comp_x005f_x005f_2"/>
      <sheetName val="[Curve_Comp_x005f_x005f_2"/>
      <sheetName val="[Curve_Comp_x0008"/>
      <sheetName val="_Curve_Comp_x0008"/>
      <sheetName val="_Curve_Comp_x005f_x0000__x005f8"/>
      <sheetName val="[Curve_Comp_x005f_x0000__x005f8"/>
      <sheetName val="_Curve_Comp_6"/>
      <sheetName val="[Curve_Comp_4"/>
      <sheetName val="_Curve_Comp_x005f_x005f_3"/>
      <sheetName val="[Curve_Comp_x005f_x005f_3"/>
      <sheetName val="_Curve_Comp_x1"/>
      <sheetName val="[Curve_Comp_x0009"/>
      <sheetName val="_Curve_Comp_x0009"/>
      <sheetName val="_Curve_Comp_x005f_x0000__x005f9"/>
      <sheetName val="[Curve_Comp_x005f_x0000__x005f9"/>
      <sheetName val="_Curve_Comp_7"/>
      <sheetName val="[Curve_Comp_5"/>
      <sheetName val="_Curve_Comp_x005f_x005f_4"/>
      <sheetName val="[Curve_Comp_x005f_x005f_4"/>
      <sheetName val="_Curve_Comp_x2"/>
      <sheetName val="[Curve_Comp_x1"/>
      <sheetName val="[Curve_Comp_x0010"/>
      <sheetName val="_Curve_Comp_x0010"/>
      <sheetName val="_Curve_Comp_x005f_x0000__x00510"/>
      <sheetName val="[Curve_Comp_x005f_x0000__x00510"/>
      <sheetName val="_Curve_Comp_8"/>
      <sheetName val="[Curve_Comp_6"/>
      <sheetName val="_Curve_Comp_x005f_x005f_5"/>
      <sheetName val="[Curve_Comp_x005f_x005f_5"/>
      <sheetName val="_Curve_Comp_x3"/>
      <sheetName val="[Curve_Comp_x2"/>
      <sheetName val="Balances_al_30_06_2019"/>
      <sheetName val="Yield_Curve17"/>
      <sheetName val="Yield_Curve_(2)17"/>
      <sheetName val="Brazil_Sovereign17"/>
      <sheetName val="Brazil_Swap17"/>
      <sheetName val="Price_(2)17"/>
      <sheetName val="Dados_Cash17"/>
      <sheetName val="PackAppear__(2)16"/>
      <sheetName val="Resu_Capex16"/>
      <sheetName val="Efic_Consumo16"/>
      <sheetName val="OOO_(2)16"/>
      <sheetName val="PackAppear_16"/>
      <sheetName val="PQCM_(2)16"/>
      <sheetName val="PQRM_(2)16"/>
      <sheetName val="Res_Executivo16"/>
      <sheetName val="2001_10_Cerv16"/>
      <sheetName val="PLAN_SAC_Cerveja16"/>
      <sheetName val="PLAN_SAC_RefrigeNanc16"/>
      <sheetName val="2001_04_Cerv16"/>
      <sheetName val="Farol_SAC_Cerveja16"/>
      <sheetName val="2001_04_Nanc16"/>
      <sheetName val="Farol_SAC_Refrigenanc16"/>
      <sheetName val="Sig_Cycles_Accts_&amp;_Processes16"/>
      <sheetName val="Calc_116"/>
      <sheetName val="WF_China_YTD14"/>
      <sheetName val="Curve_Comparisons14"/>
      <sheetName val="Riscos-Oport_14"/>
      <sheetName val="_Curve_Comp13"/>
      <sheetName val="Relatório_SDG13"/>
      <sheetName val="EI_Calc13"/>
      <sheetName val="기간별_판매진척14"/>
      <sheetName val="요일_테이블14"/>
      <sheetName val="LBO_Model13"/>
      <sheetName val="[Curve_Comp????????????Brazil13"/>
      <sheetName val="Balance_Fin_ajust_200413"/>
      <sheetName val="DATOS_PARA_INTERPOLACION13"/>
      <sheetName val="DPN_VALUE13"/>
      <sheetName val="Tabla_de_amortización13"/>
      <sheetName val="Coleta_dados12"/>
      <sheetName val="IV_Confiabilidade12"/>
      <sheetName val="IV_Indisponibilidade12"/>
      <sheetName val="Check_R__Diária12"/>
      <sheetName val="Histórico_Check_R__Diária12"/>
      <sheetName val="[Curve_Comp_x005f_x0000__x005f_x0000__x0012"/>
      <sheetName val="_Curve_Comp_x005f_x0000__x005f_x0000__x0012"/>
      <sheetName val="_Curve_Comp____________Brazil12"/>
      <sheetName val="Comparativo_99X0012"/>
      <sheetName val="Tabela_de_Parâmetros12"/>
      <sheetName val="Versao_1b_($=R$2,13)12"/>
      <sheetName val="[Curve_Comp12"/>
      <sheetName val="2_주요계수총괄12"/>
      <sheetName val="Fechamento_Mês12"/>
      <sheetName val="Fechamento_Diário12"/>
      <sheetName val="High_Light12"/>
      <sheetName val="%_Dispersão12"/>
      <sheetName val="%_Reprovação12"/>
      <sheetName val="%_Caco_Limpo_Unid_12"/>
      <sheetName val="Limpeza_de_Flint12"/>
      <sheetName val="Recb__Coop_12"/>
      <sheetName val="Recb__Flint12"/>
      <sheetName val="Apoio_Material12"/>
      <sheetName val="Apoio_transp_12"/>
      <sheetName val="Pg_112"/>
      <sheetName val="Vol-Mix_x_Seg_AN12"/>
      <sheetName val="5_112"/>
      <sheetName val="INVESTMENTS_EUR12"/>
      <sheetName val="DIVESTMENTS_EUR12"/>
      <sheetName val="Price_DB12"/>
      <sheetName val="_Curve_Comp_x005f_x005f_x005f_x0000__x00512"/>
      <sheetName val="[Curve_Comp_x005f_x005f_x005f_x0000__x00512"/>
      <sheetName val="Données_LMU12"/>
      <sheetName val="total_list12"/>
      <sheetName val="Total_CDD12"/>
      <sheetName val="Curve%20Comparisons_xls11"/>
      <sheetName val="LISTA_SUSPENSA11"/>
      <sheetName val="Directrices_de_Metas_201711"/>
      <sheetName val="Base_de_datos10"/>
      <sheetName val="TOP_KPIs_MTM10"/>
      <sheetName val="_Curve_Comp_x005f_x0000__10"/>
      <sheetName val="Data_Validation9"/>
      <sheetName val="PLAN_DE_ACCION9"/>
      <sheetName val="drop_down_menu9"/>
      <sheetName val="Graf_Planeadores9"/>
      <sheetName val="DROP_9"/>
      <sheetName val="Plan_de_Acción9"/>
      <sheetName val="01_2_valor_da_up9"/>
      <sheetName val="LSS_pivot8"/>
      <sheetName val="Value_lists8"/>
      <sheetName val="Share_Price_20028"/>
      <sheetName val="2RF98_(Mkt_9%)8"/>
      <sheetName val="Business_Description_BLOCK6"/>
      <sheetName val="1__Descripción_del_Negocio6"/>
      <sheetName val="2__M_Criticidad_Prod_o_Proces6"/>
      <sheetName val="3__Mapa_de_Proceso6"/>
      <sheetName val="4__M_Criticidad_Procesos6"/>
      <sheetName val="Process_Mapping_BLOCK6"/>
      <sheetName val="5__Tarea_1_Produccion_Despa6"/>
      <sheetName val="5__Tarea_2___cambio_de_formIBV6"/>
      <sheetName val="5__Tarea_3__Producción_IBV6"/>
      <sheetName val="5__Tarea_4_Cambio_format_llena6"/>
      <sheetName val="5__Tarea_5__Arranque_Llenadora6"/>
      <sheetName val="5__Tarea_6__Cambio_formato_eti6"/>
      <sheetName val="5__Tarea_7__Produccion_1etique6"/>
      <sheetName val="5__Tarea_8_Producc_2_etiquet6"/>
      <sheetName val="5__Tarea_9_Producc__IBLL6"/>
      <sheetName val="5__Tarea_10_Produccion_Pale6"/>
      <sheetName val="1_1_Acuerdo_de_Nivel_de_Servic6"/>
      <sheetName val="Tela_Inicial8"/>
      <sheetName val="Cálculo_TMEF-TMR8"/>
      <sheetName val="TMEF_-_TMR_1318"/>
      <sheetName val="TMEF_-_TMR_1518"/>
      <sheetName val="Load_Data8"/>
      <sheetName val="Cost_Sheet6"/>
      <sheetName val="[Curve_Comp_x005f_x0000__8"/>
      <sheetName val="Data_Input_Sheet8"/>
      <sheetName val="Cover_page7"/>
      <sheetName val="LEGAL_GUJ7"/>
      <sheetName val="_Curve_Comp_x005f_x005f_x005f_x005f_x005f_x005f_7"/>
      <sheetName val="[Curve_Comp_x005f_x005f_x005f_x005f_x005f_x005f_7"/>
      <sheetName val="Estrutura_Organizacional7"/>
      <sheetName val="1_DN_Coordenação7"/>
      <sheetName val="1_1_Matriz_Criticidade_Coord7"/>
      <sheetName val="2_DN_Gerência7"/>
      <sheetName val="2_1_Matriz_criticidade_Ger__7"/>
      <sheetName val="1__NASA7"/>
      <sheetName val="2_1_Matriz_criticidade_MP7"/>
      <sheetName val="Estructura_SAP1"/>
      <sheetName val="Factor_8_Oz1"/>
      <sheetName val="control_sheet1"/>
      <sheetName val="RG_Depots7"/>
      <sheetName val="Check_List-_Gerrot7"/>
      <sheetName val="estagios_e_blocos7"/>
      <sheetName val="Variaveis_Gerais7"/>
      <sheetName val="Disp_20047"/>
      <sheetName val="GEPEG_-_Volume_Mfe_+_Pelotas7"/>
      <sheetName val="dep_pre8"/>
      <sheetName val="INGRESO_(2)7"/>
      <sheetName val="No_Tocar7"/>
      <sheetName val="Cost_Leadership_Capex_Inv_6"/>
      <sheetName val="Cost_Leadership_Capex_Div_6"/>
      <sheetName val="chiet_tinh6"/>
      <sheetName val="Input_sheet1"/>
      <sheetName val="Bajada_Cognos6"/>
      <sheetName val="BASE_DE_DADOS6"/>
      <sheetName val="Resumen_General5"/>
      <sheetName val="CRITICIDAD_DE_CI5"/>
      <sheetName val="Cátalogo_de_CI5"/>
      <sheetName val="PLAN_DE_ACCION_Mayo5"/>
      <sheetName val="Catálogo_de_CI5"/>
      <sheetName val="Conv__Debt6"/>
      <sheetName val="Conv__Pref_6"/>
      <sheetName val="Shares_Outstanding6"/>
      <sheetName val="Firm_Value6"/>
      <sheetName val="Data_Input6"/>
      <sheetName val="SCF_-_BS6"/>
      <sheetName val="escen99_(2)6"/>
      <sheetName val="Planificador_Liga6"/>
      <sheetName val="Base_Única_Final_-_Preencher6"/>
      <sheetName val="Instruções_Preenchimento6"/>
      <sheetName val="Base_para_criticar6"/>
      <sheetName val="_Curve_Comp??_x00006"/>
      <sheetName val="General_Downloads6"/>
      <sheetName val="TABELA_DE_PREÇOS5"/>
      <sheetName val="IS_BS_actual3"/>
      <sheetName val="Agosto_(2)3"/>
      <sheetName val="Hl_Acum3"/>
      <sheetName val="Controls_data5"/>
      <sheetName val="12월_판매(권역)5"/>
      <sheetName val="7월예산(지점)_(2)5"/>
      <sheetName val="kpi(7월_Activity)5"/>
      <sheetName val="_7월LE_및_재고5"/>
      <sheetName val="_8월재고5"/>
      <sheetName val="_8월재고_(2)5"/>
      <sheetName val="Operation_Target(중앙)5"/>
      <sheetName val="Bud_여행Program5"/>
      <sheetName val="월마감_예상5"/>
      <sheetName val="HE_JBP5"/>
      <sheetName val="HE생_확산계획5"/>
      <sheetName val="대신_대은5"/>
      <sheetName val="AR_Issue5"/>
      <sheetName val="risk_MS5"/>
      <sheetName val="risk_Vol5"/>
      <sheetName val="_Curve_Comp___x00004"/>
      <sheetName val="_Curve_Comp_x005f_x005f_x5"/>
      <sheetName val="유류대_현황4"/>
      <sheetName val="김형선_4"/>
      <sheetName val="차량운행일지_요일테이블_업뎃_완료4"/>
      <sheetName val="[Curve_Comp_x005f_x005f_x4"/>
      <sheetName val="FJJX_Bud_IB1"/>
      <sheetName val="TM1_SETTINGS"/>
      <sheetName val="Integração_-_Earned_Value"/>
      <sheetName val="VICTEL_($R)"/>
      <sheetName val="BC_-_Main_model"/>
      <sheetName val="_Curve Comp_x"/>
      <sheetName val="[Curve Comp_x"/>
      <sheetName val="Balances al 30.06.2019"/>
      <sheetName val="POCM 배송지"/>
      <sheetName val="参数"/>
      <sheetName val="_Curve_Comp_x0000__x005f7"/>
      <sheetName val="[Curve_Comp_x0000__x005f7"/>
      <sheetName val="_Curve_Comp_x0000__x005f8"/>
      <sheetName val="[Curve_Comp_x0000__x005f8"/>
      <sheetName val="_Curve_Comp_x0000__x005f9"/>
      <sheetName val="[Curve_Comp_x0000__x005f9"/>
      <sheetName val="_Curve_Comp_x0000__x00510"/>
      <sheetName val="[Curve_Comp_x0000__x00510"/>
      <sheetName val="Yield_Curve19"/>
      <sheetName val="Yield_Curve_(2)19"/>
      <sheetName val="Brazil_Sovereign19"/>
      <sheetName val="Brazil_Swap19"/>
      <sheetName val="Price_(2)19"/>
      <sheetName val="Dados_Cash19"/>
      <sheetName val="PackAppear__(2)18"/>
      <sheetName val="Resu_Capex18"/>
      <sheetName val="Efic_Consumo18"/>
      <sheetName val="OOO_(2)18"/>
      <sheetName val="PackAppear_18"/>
      <sheetName val="PQCM_(2)18"/>
      <sheetName val="PQRM_(2)18"/>
      <sheetName val="Res_Executivo18"/>
      <sheetName val="2001_10_Cerv18"/>
      <sheetName val="PLAN_SAC_Cerveja18"/>
      <sheetName val="PLAN_SAC_RefrigeNanc18"/>
      <sheetName val="2001_04_Cerv18"/>
      <sheetName val="Farol_SAC_Cerveja18"/>
      <sheetName val="2001_04_Nanc18"/>
      <sheetName val="Farol_SAC_Refrigenanc18"/>
      <sheetName val="Sig_Cycles_Accts_&amp;_Processes18"/>
      <sheetName val="Calc_118"/>
      <sheetName val="Riscos-Oport_16"/>
      <sheetName val="WF_China_YTD16"/>
      <sheetName val="Curve_Comparisons16"/>
      <sheetName val="_Curve_Comp15"/>
      <sheetName val="Relatório_SDG15"/>
      <sheetName val="EI_Calc15"/>
      <sheetName val="기간별_판매진척16"/>
      <sheetName val="요일_테이블16"/>
      <sheetName val="LBO_Model15"/>
      <sheetName val="[Curve_Comp????????????Brazil15"/>
      <sheetName val="Balance_Fin_ajust_200415"/>
      <sheetName val="DATOS_PARA_INTERPOLACION15"/>
      <sheetName val="DPN_VALUE15"/>
      <sheetName val="Tabla_de_amortización15"/>
      <sheetName val="Coleta_dados14"/>
      <sheetName val="IV_Confiabilidade14"/>
      <sheetName val="IV_Indisponibilidade14"/>
      <sheetName val="Check_R__Diária14"/>
      <sheetName val="Histórico_Check_R__Diária14"/>
      <sheetName val="[Curve_Comp_x005f_x0000__x005f_x0000__x0014"/>
      <sheetName val="_Curve_Comp_x005f_x0000__x005f_x0000__x0014"/>
      <sheetName val="_Curve_Comp____________Brazil14"/>
      <sheetName val="Fechamento_Mês14"/>
      <sheetName val="Fechamento_Diário14"/>
      <sheetName val="High_Light14"/>
      <sheetName val="%_Dispersão14"/>
      <sheetName val="%_Reprovação14"/>
      <sheetName val="%_Caco_Limpo_Unid_14"/>
      <sheetName val="Limpeza_de_Flint14"/>
      <sheetName val="Recb__Coop_14"/>
      <sheetName val="Recb__Flint14"/>
      <sheetName val="Apoio_Material14"/>
      <sheetName val="Apoio_transp_14"/>
      <sheetName val="5_114"/>
      <sheetName val="Comparativo_99X0014"/>
      <sheetName val="Tabela_de_Parâmetros14"/>
      <sheetName val="Versao_1b_($=R$2,13)14"/>
      <sheetName val="[Curve_Comp14"/>
      <sheetName val="2_주요계수총괄14"/>
      <sheetName val="Pg_114"/>
      <sheetName val="Vol-Mix_x_Seg_AN14"/>
      <sheetName val="INVESTMENTS_EUR14"/>
      <sheetName val="DIVESTMENTS_EUR14"/>
      <sheetName val="Price_DB14"/>
      <sheetName val="_Curve_Comp_x005f_x005f_x005f_x0000__x00514"/>
      <sheetName val="[Curve_Comp_x005f_x005f_x005f_x0000__x00514"/>
      <sheetName val="Données_LMU14"/>
      <sheetName val="Base_de_datos12"/>
      <sheetName val="TOP_KPIs_MTM12"/>
      <sheetName val="Total_CDD14"/>
      <sheetName val="total_list14"/>
      <sheetName val="Curve%20Comparisons_xls13"/>
      <sheetName val="LISTA_SUSPENSA13"/>
      <sheetName val="Directrices_de_Metas_201713"/>
      <sheetName val="_Curve_Comp_x005f_x0000__12"/>
      <sheetName val="PLAN_DE_ACCION11"/>
      <sheetName val="Graf_Planeadores11"/>
      <sheetName val="Data_Validation11"/>
      <sheetName val="drop_down_menu11"/>
      <sheetName val="DROP_11"/>
      <sheetName val="Plan_de_Acción11"/>
      <sheetName val="01_2_valor_da_up11"/>
      <sheetName val="LSS_pivot10"/>
      <sheetName val="Value_lists10"/>
      <sheetName val="Share_Price_200210"/>
      <sheetName val="2RF98_(Mkt_9%)10"/>
      <sheetName val="Load_Data10"/>
      <sheetName val="Tela_Inicial10"/>
      <sheetName val="Cálculo_TMEF-TMR10"/>
      <sheetName val="TMEF_-_TMR_13110"/>
      <sheetName val="TMEF_-_TMR_15110"/>
      <sheetName val="Data_Input_Sheet10"/>
      <sheetName val="No_Tocar9"/>
      <sheetName val="INGRESO_(2)9"/>
      <sheetName val="[Curve_Comp_x005f_x0000__10"/>
      <sheetName val="LEGAL_GUJ9"/>
      <sheetName val="_Curve_Comp_x005f_x005f_x005f_x005f_x005f_x005f_9"/>
      <sheetName val="[Curve_Comp_x005f_x005f_x005f_x005f_x005f_x005f_9"/>
      <sheetName val="RG_Depots9"/>
      <sheetName val="dep_pre10"/>
      <sheetName val="Business_Description_BLOCK8"/>
      <sheetName val="1__Descripción_del_Negocio8"/>
      <sheetName val="2__M_Criticidad_Prod_o_Proces8"/>
      <sheetName val="3__Mapa_de_Proceso8"/>
      <sheetName val="4__M_Criticidad_Procesos8"/>
      <sheetName val="Process_Mapping_BLOCK8"/>
      <sheetName val="5__Tarea_1_Produccion_Despa8"/>
      <sheetName val="5__Tarea_2___cambio_de_formIBV8"/>
      <sheetName val="5__Tarea_3__Producción_IBV8"/>
      <sheetName val="5__Tarea_4_Cambio_format_llena8"/>
      <sheetName val="5__Tarea_5__Arranque_Llenadora8"/>
      <sheetName val="5__Tarea_6__Cambio_formato_eti8"/>
      <sheetName val="5__Tarea_7__Produccion_1etique8"/>
      <sheetName val="5__Tarea_8_Producc_2_etiquet8"/>
      <sheetName val="5__Tarea_9_Producc__IBLL8"/>
      <sheetName val="5__Tarea_10_Produccion_Pale8"/>
      <sheetName val="1_1_Acuerdo_de_Nivel_de_Servic8"/>
      <sheetName val="Cover_page9"/>
      <sheetName val="Estrutura_Organizacional9"/>
      <sheetName val="1_DN_Coordenação9"/>
      <sheetName val="1_1_Matriz_Criticidade_Coord9"/>
      <sheetName val="2_DN_Gerência9"/>
      <sheetName val="2_1_Matriz_criticidade_Ger__9"/>
      <sheetName val="1__NASA9"/>
      <sheetName val="2_1_Matriz_criticidade_MP9"/>
      <sheetName val="Check_List-_Gerrot9"/>
      <sheetName val="estagios_e_blocos9"/>
      <sheetName val="Variaveis_Gerais9"/>
      <sheetName val="Disp_20049"/>
      <sheetName val="GEPEG_-_Volume_Mfe_+_Pelotas9"/>
      <sheetName val="Cost_Leadership_Capex_Inv_8"/>
      <sheetName val="Cost_Leadership_Capex_Div_8"/>
      <sheetName val="Cost_Sheet8"/>
      <sheetName val="chiet_tinh8"/>
      <sheetName val="Resumen_General7"/>
      <sheetName val="CRITICIDAD_DE_CI7"/>
      <sheetName val="Cátalogo_de_CI7"/>
      <sheetName val="PLAN_DE_ACCION_Mayo7"/>
      <sheetName val="Catálogo_de_CI7"/>
      <sheetName val="BASE_DE_DADOS8"/>
      <sheetName val="Bajada_Cognos8"/>
      <sheetName val="Conv__Debt8"/>
      <sheetName val="Conv__Pref_8"/>
      <sheetName val="Shares_Outstanding8"/>
      <sheetName val="Firm_Value8"/>
      <sheetName val="Data_Input8"/>
      <sheetName val="SCF_-_BS8"/>
      <sheetName val="escen99_(2)8"/>
      <sheetName val="Planificador_Liga8"/>
      <sheetName val="Base_Única_Final_-_Preencher8"/>
      <sheetName val="Instruções_Preenchimento8"/>
      <sheetName val="Base_para_criticar8"/>
      <sheetName val="_Curve_Comp??_x00008"/>
      <sheetName val="General_Downloads8"/>
      <sheetName val="Controls_data7"/>
      <sheetName val="12월_판매(권역)7"/>
      <sheetName val="7월예산(지점)_(2)7"/>
      <sheetName val="kpi(7월_Activity)7"/>
      <sheetName val="_7월LE_및_재고7"/>
      <sheetName val="_8월재고7"/>
      <sheetName val="_8월재고_(2)7"/>
      <sheetName val="Operation_Target(중앙)7"/>
      <sheetName val="Bud_여행Program7"/>
      <sheetName val="월마감_예상7"/>
      <sheetName val="HE_JBP7"/>
      <sheetName val="HE생_확산계획7"/>
      <sheetName val="대신_대은7"/>
      <sheetName val="AR_Issue7"/>
      <sheetName val="risk_MS7"/>
      <sheetName val="risk_Vol7"/>
      <sheetName val="TABELA_DE_PREÇOS7"/>
      <sheetName val="_Curve_Comp___x00006"/>
      <sheetName val="_Curve_Comp_x005f_x005f_x7"/>
      <sheetName val="유류대_현황6"/>
      <sheetName val="IS_BS_actual5"/>
      <sheetName val="Agosto_(2)5"/>
      <sheetName val="Hl_Acum5"/>
      <sheetName val="김형선_6"/>
      <sheetName val="차량운행일지_요일테이블_업뎃_완료6"/>
      <sheetName val="[Curve_Comp_x005f_x005f_x6"/>
      <sheetName val="BBTS_USADOS1"/>
      <sheetName val="ANALISE_DO_LOSS1"/>
      <sheetName val="FJJX_Bud_IB3"/>
      <sheetName val="Estructura_SAP3"/>
      <sheetName val="Factor_8_Oz3"/>
      <sheetName val="control_sheet3"/>
      <sheetName val="Input_sheet3"/>
      <sheetName val="TM1_SETTINGS2"/>
      <sheetName val="Target_Book1"/>
      <sheetName val="Integração_-_Earned_Value2"/>
      <sheetName val="VICTEL_($R)2"/>
      <sheetName val="BC_-_Main_model2"/>
      <sheetName val="BEAT_1"/>
      <sheetName val="CIEL_PURIFICADA_1"/>
      <sheetName val="DISNEY_1"/>
      <sheetName val="FANTA_1"/>
      <sheetName val="FRESCA_1"/>
      <sheetName val="COCA-COLA_EXPORT1"/>
      <sheetName val="COCA-COLA_LIGHT_1"/>
      <sheetName val="LIFT_1"/>
      <sheetName val="NESTEA_1"/>
      <sheetName val="POWERADE_1"/>
      <sheetName val="SENZAO_1"/>
      <sheetName val="_Curve_Comp_x5"/>
      <sheetName val="[Curve_Comp_x4"/>
      <sheetName val="Balances_al_30_06_20191"/>
      <sheetName val="POCM_배송지"/>
      <sheetName val="BBTS_USADOS2"/>
      <sheetName val="ANALISE_DO_LOSS2"/>
      <sheetName val="BF Database"/>
      <sheetName val="BF PL31"/>
      <sheetName val="Administrative Information"/>
      <sheetName val="Appendix 6"/>
      <sheetName val="Anexo B"/>
      <sheetName val="PARTE"/>
      <sheetName val="Gerencial"/>
      <sheetName val="Participantes"/>
      <sheetName val="Brix Xarope BC"/>
      <sheetName val="Conversão"/>
      <sheetName val=".Consid"/>
      <sheetName val=".Relatório"/>
      <sheetName val=".Resumo"/>
      <sheetName val="VM"/>
      <sheetName val="Formula"/>
      <sheetName val="List"/>
      <sheetName val="9.1"/>
      <sheetName val="BF_Database"/>
      <sheetName val="BF_PL31"/>
      <sheetName val="Administrative_Information"/>
      <sheetName val="Appendix_6"/>
      <sheetName val="Anexo_B"/>
      <sheetName val="Brix_Xarope_BC"/>
      <sheetName val="_Consid"/>
      <sheetName val="_Relatório"/>
      <sheetName val="_Resumo"/>
      <sheetName val="Farol"/>
      <sheetName val="Turno Manhã "/>
      <sheetName val="Turno Tarde"/>
      <sheetName val="Turno Noite"/>
      <sheetName val="Form."/>
      <sheetName val="Class."/>
      <sheetName val="Veículos"/>
      <sheetName val="Colaboradores"/>
      <sheetName val="9_1"/>
      <sheetName val="Turno_Manhã_"/>
      <sheetName val="Turno_Tarde"/>
      <sheetName val="Turno_Noite"/>
      <sheetName val="Form_"/>
      <sheetName val="Class_"/>
      <sheetName val="Sheet133"/>
      <sheetName val="填写规则"/>
      <sheetName val="Setting"/>
      <sheetName val="drop down list"/>
      <sheetName val="Financ. Overview"/>
      <sheetName val="SP"/>
      <sheetName val="Remarks"/>
      <sheetName val="Yield_Curve20"/>
      <sheetName val="Yield_Curve_(2)20"/>
      <sheetName val="Brazil_Sovereign20"/>
      <sheetName val="Brazil_Swap20"/>
      <sheetName val="Price_(2)20"/>
      <sheetName val="Dados_Cash20"/>
      <sheetName val="PackAppear__(2)19"/>
      <sheetName val="Resu_Capex19"/>
      <sheetName val="Efic_Consumo19"/>
      <sheetName val="OOO_(2)19"/>
      <sheetName val="PackAppear_19"/>
      <sheetName val="PQCM_(2)19"/>
      <sheetName val="PQRM_(2)19"/>
      <sheetName val="Res_Executivo19"/>
      <sheetName val="2001_10_Cerv19"/>
      <sheetName val="PLAN_SAC_Cerveja19"/>
      <sheetName val="PLAN_SAC_RefrigeNanc19"/>
      <sheetName val="2001_04_Cerv19"/>
      <sheetName val="Farol_SAC_Cerveja19"/>
      <sheetName val="2001_04_Nanc19"/>
      <sheetName val="Farol_SAC_Refrigenanc19"/>
      <sheetName val="Sig_Cycles_Accts_&amp;_Processes19"/>
      <sheetName val="Calc_119"/>
      <sheetName val="WF_China_YTD17"/>
      <sheetName val="Curve_Comparisons17"/>
      <sheetName val="Riscos-Oport_17"/>
      <sheetName val="_Curve_Comp16"/>
      <sheetName val="Relatório_SDG16"/>
      <sheetName val="EI_Calc16"/>
      <sheetName val="기간별_판매진척17"/>
      <sheetName val="요일_테이블17"/>
      <sheetName val="LBO_Model16"/>
      <sheetName val="[Curve_Comp????????????Brazil16"/>
      <sheetName val="Balance_Fin_ajust_200416"/>
      <sheetName val="DATOS_PARA_INTERPOLACION16"/>
      <sheetName val="DPN_VALUE16"/>
      <sheetName val="Tabla_de_amortización16"/>
      <sheetName val="Coleta_dados15"/>
      <sheetName val="IV_Confiabilidade15"/>
      <sheetName val="IV_Indisponibilidade15"/>
      <sheetName val="Check_R__Diária15"/>
      <sheetName val="Histórico_Check_R__Diária15"/>
      <sheetName val="[Curve_Comp_x005f_x0000__x005f_x0000__x0015"/>
      <sheetName val="_Curve_Comp_x005f_x0000__x005f_x0000__x0015"/>
      <sheetName val="_Curve_Comp____________Brazil15"/>
      <sheetName val="Comparativo_99X0015"/>
      <sheetName val="Tabela_de_Parâmetros15"/>
      <sheetName val="Versao_1b_($=R$2,13)15"/>
      <sheetName val="[Curve_Comp15"/>
      <sheetName val="2_주요계수총괄15"/>
      <sheetName val="Fechamento_Mês15"/>
      <sheetName val="Fechamento_Diário15"/>
      <sheetName val="High_Light15"/>
      <sheetName val="%_Dispersão15"/>
      <sheetName val="%_Reprovação15"/>
      <sheetName val="%_Caco_Limpo_Unid_15"/>
      <sheetName val="Limpeza_de_Flint15"/>
      <sheetName val="Recb__Coop_15"/>
      <sheetName val="Recb__Flint15"/>
      <sheetName val="Apoio_Material15"/>
      <sheetName val="Apoio_transp_15"/>
      <sheetName val="Pg_115"/>
      <sheetName val="Vol-Mix_x_Seg_AN15"/>
      <sheetName val="5_115"/>
      <sheetName val="INVESTMENTS_EUR15"/>
      <sheetName val="DIVESTMENTS_EUR15"/>
      <sheetName val="Price_DB15"/>
      <sheetName val="_Curve_Comp_x005f_x005f_x005f_x0000__x00515"/>
      <sheetName val="[Curve_Comp_x005f_x005f_x005f_x0000__x00515"/>
      <sheetName val="Données_LMU15"/>
      <sheetName val="total_list15"/>
      <sheetName val="Total_CDD15"/>
      <sheetName val="Curve%20Comparisons_xls14"/>
      <sheetName val="LISTA_SUSPENSA14"/>
      <sheetName val="Directrices_de_Metas_201714"/>
      <sheetName val="_Curve_Comp_x005f_x0000__13"/>
      <sheetName val="Base_de_datos13"/>
      <sheetName val="TOP_KPIs_MTM13"/>
      <sheetName val="Data_Validation12"/>
      <sheetName val="PLAN_DE_ACCION12"/>
      <sheetName val="drop_down_menu12"/>
      <sheetName val="Graf_Planeadores12"/>
      <sheetName val="DROP_12"/>
      <sheetName val="Plan_de_Acción12"/>
      <sheetName val="01_2_valor_da_up12"/>
      <sheetName val="LSS_pivot11"/>
      <sheetName val="Value_lists11"/>
      <sheetName val="Share_Price_200211"/>
      <sheetName val="Load_Data11"/>
      <sheetName val="Tela_Inicial11"/>
      <sheetName val="Cálculo_TMEF-TMR11"/>
      <sheetName val="TMEF_-_TMR_13111"/>
      <sheetName val="TMEF_-_TMR_15111"/>
      <sheetName val="2RF98_(Mkt_9%)11"/>
      <sheetName val="Data_Input_Sheet11"/>
      <sheetName val="[Curve_Comp_x005f_x0000__11"/>
      <sheetName val="No_Tocar10"/>
      <sheetName val="INGRESO_(2)10"/>
      <sheetName val="LEGAL_GUJ10"/>
      <sheetName val="_Curve_Comp_x005f_x005f_x005f_x005f_x005f10"/>
      <sheetName val="[Curve_Comp_x005f_x005f_x005f_x005f_x005f10"/>
      <sheetName val="RG_Depots10"/>
      <sheetName val="dep_pre11"/>
      <sheetName val="Cover_page10"/>
      <sheetName val="Estrutura_Organizacional10"/>
      <sheetName val="1_DN_Coordenação10"/>
      <sheetName val="1_1_Matriz_Criticidade_Coord10"/>
      <sheetName val="2_DN_Gerência10"/>
      <sheetName val="2_1_Matriz_criticidade_Ger__10"/>
      <sheetName val="1__NASA10"/>
      <sheetName val="2_1_Matriz_criticidade_MP10"/>
      <sheetName val="Check_List-_Gerrot10"/>
      <sheetName val="estagios_e_blocos10"/>
      <sheetName val="Variaveis_Gerais10"/>
      <sheetName val="Disp_200410"/>
      <sheetName val="GEPEG_-_Volume_Mfe_+_Pelotas10"/>
      <sheetName val="Cost_Leadership_Capex_Inv_9"/>
      <sheetName val="Cost_Leadership_Capex_Div_9"/>
      <sheetName val="Cost_Sheet9"/>
      <sheetName val="Business_Description_BLOCK9"/>
      <sheetName val="1__Descripción_del_Negocio9"/>
      <sheetName val="2__M_Criticidad_Prod_o_Proces9"/>
      <sheetName val="3__Mapa_de_Proceso9"/>
      <sheetName val="4__M_Criticidad_Procesos9"/>
      <sheetName val="Process_Mapping_BLOCK9"/>
      <sheetName val="5__Tarea_1_Produccion_Despa9"/>
      <sheetName val="5__Tarea_2___cambio_de_formIBV9"/>
      <sheetName val="5__Tarea_3__Producción_IBV9"/>
      <sheetName val="5__Tarea_4_Cambio_format_llena9"/>
      <sheetName val="5__Tarea_5__Arranque_Llenadora9"/>
      <sheetName val="5__Tarea_6__Cambio_formato_eti9"/>
      <sheetName val="5__Tarea_7__Produccion_1etique9"/>
      <sheetName val="5__Tarea_8_Producc_2_etiquet9"/>
      <sheetName val="5__Tarea_9_Producc__IBLL9"/>
      <sheetName val="5__Tarea_10_Produccion_Pale9"/>
      <sheetName val="1_1_Acuerdo_de_Nivel_de_Servic9"/>
      <sheetName val="chiet_tinh9"/>
      <sheetName val="Conv__Debt9"/>
      <sheetName val="Conv__Pref_9"/>
      <sheetName val="Shares_Outstanding9"/>
      <sheetName val="Firm_Value9"/>
      <sheetName val="Data_Input9"/>
      <sheetName val="SCF_-_BS9"/>
      <sheetName val="BASE_DE_DADOS9"/>
      <sheetName val="Bajada_Cognos9"/>
      <sheetName val="escen99_(2)9"/>
      <sheetName val="Planificador_Liga9"/>
      <sheetName val="Base_Única_Final_-_Preencher9"/>
      <sheetName val="Instruções_Preenchimento9"/>
      <sheetName val="Base_para_criticar9"/>
      <sheetName val="_Curve_Comp??_x00009"/>
      <sheetName val="Resumen_General8"/>
      <sheetName val="CRITICIDAD_DE_CI8"/>
      <sheetName val="Cátalogo_de_CI8"/>
      <sheetName val="PLAN_DE_ACCION_Mayo8"/>
      <sheetName val="Catálogo_de_CI8"/>
      <sheetName val="General_Downloads9"/>
      <sheetName val="TABELA_DE_PREÇOS8"/>
      <sheetName val="Controls_data8"/>
      <sheetName val="12월_판매(권역)8"/>
      <sheetName val="7월예산(지점)_(2)8"/>
      <sheetName val="kpi(7월_Activity)8"/>
      <sheetName val="_7월LE_및_재고8"/>
      <sheetName val="_8월재고8"/>
      <sheetName val="_8월재고_(2)8"/>
      <sheetName val="Operation_Target(중앙)8"/>
      <sheetName val="Bud_여행Program8"/>
      <sheetName val="월마감_예상8"/>
      <sheetName val="HE_JBP8"/>
      <sheetName val="HE생_확산계획8"/>
      <sheetName val="대신_대은8"/>
      <sheetName val="AR_Issue8"/>
      <sheetName val="risk_MS8"/>
      <sheetName val="risk_Vol8"/>
      <sheetName val="_Curve_Comp___x00007"/>
      <sheetName val="_Curve_Comp_x005f_x005f_x8"/>
      <sheetName val="유류대_현황7"/>
      <sheetName val="IS_BS_actual6"/>
      <sheetName val="Agosto_(2)6"/>
      <sheetName val="Hl_Acum6"/>
      <sheetName val="김형선_7"/>
      <sheetName val="차량운행일지_요일테이블_업뎃_완료7"/>
      <sheetName val="[Curve_Comp_x005f_x005f_x7"/>
      <sheetName val="FJJX_Bud_IB4"/>
      <sheetName val="Target_Book2"/>
      <sheetName val="TM1_SETTINGS3"/>
      <sheetName val="Estructura_SAP4"/>
      <sheetName val="Factor_8_Oz4"/>
      <sheetName val="control_sheet4"/>
      <sheetName val="Input_sheet4"/>
      <sheetName val="Integração_-_Earned_Value3"/>
      <sheetName val="VICTEL_($R)3"/>
      <sheetName val="BC_-_Main_model3"/>
      <sheetName val="BEAT_2"/>
      <sheetName val="CIEL_PURIFICADA_2"/>
      <sheetName val="DISNEY_2"/>
      <sheetName val="FANTA_2"/>
      <sheetName val="FRESCA_2"/>
      <sheetName val="COCA-COLA_EXPORT2"/>
      <sheetName val="COCA-COLA_LIGHT_2"/>
      <sheetName val="LIFT_2"/>
      <sheetName val="NESTEA_2"/>
      <sheetName val="POWERADE_2"/>
      <sheetName val="SENZAO_2"/>
      <sheetName val="_Curve_Comp_x6"/>
      <sheetName val="[Curve_Comp_x5"/>
      <sheetName val="Balances_al_30_06_20192"/>
      <sheetName val="POCM_배송지1"/>
      <sheetName val="BBTS_USADOS3"/>
      <sheetName val="ANALISE_DO_LOSS3"/>
      <sheetName val="BF_Database1"/>
      <sheetName val="BF_PL311"/>
      <sheetName val="Administrative_Information1"/>
      <sheetName val="Appendix_61"/>
      <sheetName val="Anexo_B1"/>
      <sheetName val="Brix_Xarope_BC1"/>
      <sheetName val="_Consid1"/>
      <sheetName val="_Relatório1"/>
      <sheetName val="_Resumo1"/>
      <sheetName val="9_11"/>
      <sheetName val="Turno_Manhã_1"/>
      <sheetName val="Turno_Tarde1"/>
      <sheetName val="Turno_Noite1"/>
      <sheetName val="Form_1"/>
      <sheetName val="Class_1"/>
      <sheetName val="drop_down_list"/>
      <sheetName val="Financ__Overview"/>
      <sheetName val="Yield_Curve21"/>
      <sheetName val="Yield_Curve_(2)21"/>
      <sheetName val="Brazil_Sovereign21"/>
      <sheetName val="Brazil_Swap21"/>
      <sheetName val="Price_(2)21"/>
      <sheetName val="Dados_Cash21"/>
      <sheetName val="PackAppear__(2)20"/>
      <sheetName val="Resu_Capex20"/>
      <sheetName val="Efic_Consumo20"/>
      <sheetName val="OOO_(2)20"/>
      <sheetName val="PackAppear_20"/>
      <sheetName val="PQCM_(2)20"/>
      <sheetName val="PQRM_(2)20"/>
      <sheetName val="Res_Executivo20"/>
      <sheetName val="2001_10_Cerv20"/>
      <sheetName val="PLAN_SAC_Cerveja20"/>
      <sheetName val="PLAN_SAC_RefrigeNanc20"/>
      <sheetName val="2001_04_Cerv20"/>
      <sheetName val="Farol_SAC_Cerveja20"/>
      <sheetName val="2001_04_Nanc20"/>
      <sheetName val="Farol_SAC_Refrigenanc20"/>
      <sheetName val="Sig_Cycles_Accts_&amp;_Processes20"/>
      <sheetName val="Calc_120"/>
      <sheetName val="WF_China_YTD18"/>
      <sheetName val="Curve_Comparisons18"/>
      <sheetName val="Riscos-Oport_18"/>
      <sheetName val="_Curve_Comp17"/>
      <sheetName val="Relatório_SDG17"/>
      <sheetName val="기간별_판매진척18"/>
      <sheetName val="요일_테이블18"/>
      <sheetName val="EI_Calc17"/>
      <sheetName val="LBO_Model17"/>
      <sheetName val="[Curve_Comp????????????Brazil17"/>
      <sheetName val="Balance_Fin_ajust_200417"/>
      <sheetName val="DATOS_PARA_INTERPOLACION17"/>
      <sheetName val="DPN_VALUE17"/>
      <sheetName val="Tabla_de_amortización17"/>
      <sheetName val="[Curve_Comp16"/>
      <sheetName val="Coleta_dados16"/>
      <sheetName val="IV_Confiabilidade16"/>
      <sheetName val="IV_Indisponibilidade16"/>
      <sheetName val="Check_R__Diária16"/>
      <sheetName val="Histórico_Check_R__Diária16"/>
      <sheetName val="[Curve_Comp_x005f_x0000__x005f_x0000__x0016"/>
      <sheetName val="_Curve_Comp_x005f_x0000__x005f_x0000__x0016"/>
      <sheetName val="_Curve_Comp____________Brazil16"/>
      <sheetName val="Pg_116"/>
      <sheetName val="2_주요계수총괄16"/>
      <sheetName val="Comparativo_99X0016"/>
      <sheetName val="Tabela_de_Parâmetros16"/>
      <sheetName val="Versao_1b_($=R$2,13)16"/>
      <sheetName val="Fechamento_Mês16"/>
      <sheetName val="Fechamento_Diário16"/>
      <sheetName val="High_Light16"/>
      <sheetName val="%_Dispersão16"/>
      <sheetName val="%_Reprovação16"/>
      <sheetName val="%_Caco_Limpo_Unid_16"/>
      <sheetName val="Limpeza_de_Flint16"/>
      <sheetName val="Recb__Coop_16"/>
      <sheetName val="Recb__Flint16"/>
      <sheetName val="Apoio_Material16"/>
      <sheetName val="Apoio_transp_16"/>
      <sheetName val="Vol-Mix_x_Seg_AN16"/>
      <sheetName val="5_116"/>
      <sheetName val="INVESTMENTS_EUR16"/>
      <sheetName val="DIVESTMENTS_EUR16"/>
      <sheetName val="Price_DB16"/>
      <sheetName val="_Curve_Comp_x005f_x005f_x005f_x0000__x00516"/>
      <sheetName val="[Curve_Comp_x005f_x005f_x005f_x0000__x00516"/>
      <sheetName val="Données_LMU16"/>
      <sheetName val="Total_CDD16"/>
      <sheetName val="total_list16"/>
      <sheetName val="Curve%20Comparisons_xls15"/>
      <sheetName val="Directrices_de_Metas_201715"/>
      <sheetName val="LISTA_SUSPENSA15"/>
      <sheetName val="_Curve_Comp_x005f_x0000__14"/>
      <sheetName val="Base_de_datos14"/>
      <sheetName val="TOP_KPIs_MTM14"/>
      <sheetName val="Data_Validation13"/>
      <sheetName val="PLAN_DE_ACCION13"/>
      <sheetName val="drop_down_menu13"/>
      <sheetName val="DROP_13"/>
      <sheetName val="Graf_Planeadores13"/>
      <sheetName val="Plan_de_Acción13"/>
      <sheetName val="01_2_valor_da_up13"/>
      <sheetName val="LSS_pivot12"/>
      <sheetName val="Value_lists12"/>
      <sheetName val="Share_Price_200212"/>
      <sheetName val="Tela_Inicial12"/>
      <sheetName val="Cálculo_TMEF-TMR12"/>
      <sheetName val="TMEF_-_TMR_13112"/>
      <sheetName val="TMEF_-_TMR_15112"/>
      <sheetName val="2RF98_(Mkt_9%)12"/>
      <sheetName val="Load_Data12"/>
      <sheetName val="Data_Input_Sheet12"/>
      <sheetName val="[Curve_Comp_x005f_x0000__12"/>
      <sheetName val="LEGAL_GUJ11"/>
      <sheetName val="_Curve_Comp_x005f_x005f_x005f_x005f_x005f11"/>
      <sheetName val="[Curve_Comp_x005f_x005f_x005f_x005f_x005f11"/>
      <sheetName val="RG_Depots11"/>
      <sheetName val="dep_pre12"/>
      <sheetName val="Cover_page11"/>
      <sheetName val="Estrutura_Organizacional11"/>
      <sheetName val="1_DN_Coordenação11"/>
      <sheetName val="1_1_Matriz_Criticidade_Coord11"/>
      <sheetName val="2_DN_Gerência11"/>
      <sheetName val="2_1_Matriz_criticidade_Ger__11"/>
      <sheetName val="1__NASA11"/>
      <sheetName val="2_1_Matriz_criticidade_MP11"/>
      <sheetName val="Check_List-_Gerrot11"/>
      <sheetName val="estagios_e_blocos11"/>
      <sheetName val="Variaveis_Gerais11"/>
      <sheetName val="Disp_200411"/>
      <sheetName val="GEPEG_-_Volume_Mfe_+_Pelotas11"/>
      <sheetName val="INGRESO_(2)11"/>
      <sheetName val="No_Tocar11"/>
      <sheetName val="Cost_Sheet10"/>
      <sheetName val="Cost_Leadership_Capex_Inv_10"/>
      <sheetName val="Cost_Leadership_Capex_Div_10"/>
      <sheetName val="chiet_tinh10"/>
      <sheetName val="Business_Description_BLOCK10"/>
      <sheetName val="1__Descripción_del_Negocio10"/>
      <sheetName val="2__M_Criticidad_Prod_o_Proces10"/>
      <sheetName val="3__Mapa_de_Proceso10"/>
      <sheetName val="4__M_Criticidad_Procesos10"/>
      <sheetName val="Process_Mapping_BLOCK10"/>
      <sheetName val="5__Tarea_1_Produccion_Despa10"/>
      <sheetName val="5__Tarea_2___cambio_de_formIB10"/>
      <sheetName val="5__Tarea_3__Producción_IBV10"/>
      <sheetName val="5__Tarea_4_Cambio_format_llen10"/>
      <sheetName val="5__Tarea_5__Arranque_Llenador10"/>
      <sheetName val="5__Tarea_6__Cambio_formato_et10"/>
      <sheetName val="5__Tarea_7__Produccion_1etiqu10"/>
      <sheetName val="5__Tarea_8_Producc_2_etiquet10"/>
      <sheetName val="5__Tarea_9_Producc__IBLL10"/>
      <sheetName val="5__Tarea_10_Produccion_Pale10"/>
      <sheetName val="1_1_Acuerdo_de_Nivel_de_Servi10"/>
      <sheetName val="Resumen_General9"/>
      <sheetName val="CRITICIDAD_DE_CI9"/>
      <sheetName val="Cátalogo_de_CI9"/>
      <sheetName val="PLAN_DE_ACCION_Mayo9"/>
      <sheetName val="Catálogo_de_CI9"/>
      <sheetName val="Conv__Debt10"/>
      <sheetName val="Conv__Pref_10"/>
      <sheetName val="Shares_Outstanding10"/>
      <sheetName val="Firm_Value10"/>
      <sheetName val="Data_Input10"/>
      <sheetName val="SCF_-_BS10"/>
      <sheetName val="Bajada_Cognos10"/>
      <sheetName val="BASE_DE_DADOS10"/>
      <sheetName val="escen99_(2)10"/>
      <sheetName val="Planificador_Liga10"/>
      <sheetName val="Base_Única_Final_-_Preencher10"/>
      <sheetName val="Instruções_Preenchimento10"/>
      <sheetName val="Base_para_criticar10"/>
      <sheetName val="_Curve_Comp??_x000010"/>
      <sheetName val="General_Downloads10"/>
      <sheetName val="Controls_data9"/>
      <sheetName val="12월_판매(권역)9"/>
      <sheetName val="7월예산(지점)_(2)9"/>
      <sheetName val="kpi(7월_Activity)9"/>
      <sheetName val="_7월LE_및_재고9"/>
      <sheetName val="_8월재고9"/>
      <sheetName val="_8월재고_(2)9"/>
      <sheetName val="Operation_Target(중앙)9"/>
      <sheetName val="Bud_여행Program9"/>
      <sheetName val="월마감_예상9"/>
      <sheetName val="HE_JBP9"/>
      <sheetName val="HE생_확산계획9"/>
      <sheetName val="대신_대은9"/>
      <sheetName val="AR_Issue9"/>
      <sheetName val="risk_MS9"/>
      <sheetName val="risk_Vol9"/>
      <sheetName val="TABELA_DE_PREÇOS9"/>
      <sheetName val="_Curve_Comp___x00008"/>
      <sheetName val="_Curve_Comp_x005f_x005f_x9"/>
      <sheetName val="유류대_현황8"/>
      <sheetName val="IS_BS_actual7"/>
      <sheetName val="Agosto_(2)7"/>
      <sheetName val="Hl_Acum7"/>
      <sheetName val="김형선_8"/>
      <sheetName val="차량운행일지_요일테이블_업뎃_완료8"/>
      <sheetName val="[Curve_Comp_x005f_x005f_x8"/>
      <sheetName val="FJJX_Bud_IB5"/>
      <sheetName val="Target_Book3"/>
      <sheetName val="TM1_SETTINGS4"/>
      <sheetName val="Estructura_SAP5"/>
      <sheetName val="Factor_8_Oz5"/>
      <sheetName val="control_sheet5"/>
      <sheetName val="Input_sheet5"/>
      <sheetName val="BBTS_USADOS4"/>
      <sheetName val="ANALISE_DO_LOSS4"/>
      <sheetName val="Integração_-_Earned_Value4"/>
      <sheetName val="VICTEL_($R)4"/>
      <sheetName val="BC_-_Main_model4"/>
      <sheetName val="BEAT_3"/>
      <sheetName val="CIEL_PURIFICADA_3"/>
      <sheetName val="DISNEY_3"/>
      <sheetName val="FANTA_3"/>
      <sheetName val="FRESCA_3"/>
      <sheetName val="COCA-COLA_EXPORT3"/>
      <sheetName val="COCA-COLA_LIGHT_3"/>
      <sheetName val="LIFT_3"/>
      <sheetName val="NESTEA_3"/>
      <sheetName val="POWERADE_3"/>
      <sheetName val="SENZAO_3"/>
      <sheetName val="_Curve_Comp_x7"/>
      <sheetName val="[Curve_Comp_x6"/>
      <sheetName val="Balances_al_30_06_20193"/>
      <sheetName val="POCM_배송지2"/>
      <sheetName val="BF_Database2"/>
      <sheetName val="BF_PL312"/>
      <sheetName val="Administrative_Information2"/>
      <sheetName val="Appendix_62"/>
      <sheetName val="Anexo_B2"/>
      <sheetName val="Brix_Xarope_BC2"/>
      <sheetName val="_Consid2"/>
      <sheetName val="_Relatório2"/>
      <sheetName val="_Resumo2"/>
      <sheetName val="9_12"/>
      <sheetName val="Turno_Manhã_2"/>
      <sheetName val="Turno_Tarde2"/>
      <sheetName val="Turno_Noite2"/>
      <sheetName val="Form_2"/>
      <sheetName val="Class_2"/>
      <sheetName val="drop_down_list1"/>
      <sheetName val="Financ__Overview1"/>
      <sheetName val="AOP-JUNE FCST"/>
      <sheetName val="SALDO BAC"/>
      <sheetName val="Outubro 2018"/>
      <sheetName val="填写规范"/>
      <sheetName val="Outubro_2018"/>
      <sheetName val="Outubro_20181"/>
      <sheetName val="Yield_Curve22"/>
      <sheetName val="Yield_Curve_(2)22"/>
      <sheetName val="Brazil_Sovereign22"/>
      <sheetName val="Brazil_Swap22"/>
      <sheetName val="Price_(2)22"/>
      <sheetName val="Dados_Cash22"/>
      <sheetName val="PackAppear__(2)21"/>
      <sheetName val="Resu_Capex21"/>
      <sheetName val="Efic_Consumo21"/>
      <sheetName val="OOO_(2)21"/>
      <sheetName val="PackAppear_21"/>
      <sheetName val="PQCM_(2)21"/>
      <sheetName val="PQRM_(2)21"/>
      <sheetName val="Res_Executivo21"/>
      <sheetName val="2001_10_Cerv21"/>
      <sheetName val="PLAN_SAC_Cerveja21"/>
      <sheetName val="PLAN_SAC_RefrigeNanc21"/>
      <sheetName val="2001_04_Cerv21"/>
      <sheetName val="Farol_SAC_Cerveja21"/>
      <sheetName val="2001_04_Nanc21"/>
      <sheetName val="Farol_SAC_Refrigenanc21"/>
      <sheetName val="Sig_Cycles_Accts_&amp;_Processes21"/>
      <sheetName val="Calc_121"/>
      <sheetName val="WF_China_YTD19"/>
      <sheetName val="Curve_Comparisons19"/>
      <sheetName val="Riscos-Oport_19"/>
      <sheetName val="_Curve_Comp18"/>
      <sheetName val="Relatório_SDG18"/>
      <sheetName val="기간별_판매진척19"/>
      <sheetName val="요일_테이블19"/>
      <sheetName val="LBO_Model18"/>
      <sheetName val="EI_Calc18"/>
      <sheetName val="[Curve_Comp????????????Brazil18"/>
      <sheetName val="Balance_Fin_ajust_200418"/>
      <sheetName val="DATOS_PARA_INTERPOLACION18"/>
      <sheetName val="DPN_VALUE18"/>
      <sheetName val="Tabla_de_amortización18"/>
      <sheetName val="Coleta_dados17"/>
      <sheetName val="IV_Confiabilidade17"/>
      <sheetName val="IV_Indisponibilidade17"/>
      <sheetName val="Check_R__Diária17"/>
      <sheetName val="Histórico_Check_R__Diária17"/>
      <sheetName val="[Curve_Comp_x005f_x0000__x005f_x0000__x0017"/>
      <sheetName val="_Curve_Comp_x005f_x0000__x005f_x0000__x0017"/>
      <sheetName val="_Curve_Comp____________Brazil17"/>
      <sheetName val="Comparativo_99X0017"/>
      <sheetName val="Tabela_de_Parâmetros17"/>
      <sheetName val="Versao_1b_($=R$2,13)17"/>
      <sheetName val="[Curve_Comp17"/>
      <sheetName val="2_주요계수총괄17"/>
      <sheetName val="Fechamento_Mês17"/>
      <sheetName val="Fechamento_Diário17"/>
      <sheetName val="High_Light17"/>
      <sheetName val="%_Dispersão17"/>
      <sheetName val="%_Reprovação17"/>
      <sheetName val="%_Caco_Limpo_Unid_17"/>
      <sheetName val="Limpeza_de_Flint17"/>
      <sheetName val="Recb__Coop_17"/>
      <sheetName val="Recb__Flint17"/>
      <sheetName val="Apoio_Material17"/>
      <sheetName val="Apoio_transp_17"/>
      <sheetName val="Pg_117"/>
      <sheetName val="Vol-Mix_x_Seg_AN17"/>
      <sheetName val="5_117"/>
      <sheetName val="INVESTMENTS_EUR17"/>
      <sheetName val="DIVESTMENTS_EUR17"/>
      <sheetName val="Price_DB17"/>
      <sheetName val="_Curve_Comp_x005f_x005f_x005f_x0000__x00517"/>
      <sheetName val="[Curve_Comp_x005f_x005f_x005f_x0000__x00517"/>
      <sheetName val="Données_LMU17"/>
      <sheetName val="total_list17"/>
      <sheetName val="Total_CDD17"/>
      <sheetName val="Curve%20Comparisons_xls16"/>
      <sheetName val="Directrices_de_Metas_201716"/>
      <sheetName val="LISTA_SUSPENSA16"/>
      <sheetName val="Base_de_datos15"/>
      <sheetName val="TOP_KPIs_MTM15"/>
      <sheetName val="_Curve_Comp_x005f_x0000__15"/>
      <sheetName val="Data_Validation14"/>
      <sheetName val="PLAN_DE_ACCION14"/>
      <sheetName val="drop_down_menu14"/>
      <sheetName val="Graf_Planeadores14"/>
      <sheetName val="DROP_14"/>
      <sheetName val="Plan_de_Acción14"/>
      <sheetName val="01_2_valor_da_up14"/>
      <sheetName val="LSS_pivot13"/>
      <sheetName val="Value_lists13"/>
      <sheetName val="Share_Price_200213"/>
      <sheetName val="Tela_Inicial13"/>
      <sheetName val="Cálculo_TMEF-TMR13"/>
      <sheetName val="TMEF_-_TMR_13113"/>
      <sheetName val="TMEF_-_TMR_15113"/>
      <sheetName val="2RF98_(Mkt_9%)13"/>
      <sheetName val="Load_Data13"/>
      <sheetName val="[Curve_Comp_x005f_x0000__13"/>
      <sheetName val="Data_Input_Sheet13"/>
      <sheetName val="LEGAL_GUJ12"/>
      <sheetName val="_Curve_Comp_x005f_x005f_x005f_x005f_x005f12"/>
      <sheetName val="[Curve_Comp_x005f_x005f_x005f_x005f_x005f12"/>
      <sheetName val="No_Tocar12"/>
      <sheetName val="INGRESO_(2)12"/>
      <sheetName val="RG_Depots12"/>
      <sheetName val="dep_pre13"/>
      <sheetName val="Cover_page12"/>
      <sheetName val="Estrutura_Organizacional12"/>
      <sheetName val="1_DN_Coordenação12"/>
      <sheetName val="1_1_Matriz_Criticidade_Coord12"/>
      <sheetName val="2_DN_Gerência12"/>
      <sheetName val="2_1_Matriz_criticidade_Ger__12"/>
      <sheetName val="1__NASA12"/>
      <sheetName val="2_1_Matriz_criticidade_MP12"/>
      <sheetName val="Check_List-_Gerrot12"/>
      <sheetName val="estagios_e_blocos12"/>
      <sheetName val="Variaveis_Gerais12"/>
      <sheetName val="Disp_200412"/>
      <sheetName val="GEPEG_-_Volume_Mfe_+_Pelotas12"/>
      <sheetName val="Cost_Leadership_Capex_Inv_11"/>
      <sheetName val="Cost_Leadership_Capex_Div_11"/>
      <sheetName val="Cost_Sheet11"/>
      <sheetName val="chiet_tinh11"/>
      <sheetName val="Conv__Debt11"/>
      <sheetName val="Conv__Pref_11"/>
      <sheetName val="Shares_Outstanding11"/>
      <sheetName val="Firm_Value11"/>
      <sheetName val="Data_Input11"/>
      <sheetName val="SCF_-_BS11"/>
      <sheetName val="Business_Description_BLOCK11"/>
      <sheetName val="1__Descripción_del_Negocio11"/>
      <sheetName val="2__M_Criticidad_Prod_o_Proces11"/>
      <sheetName val="3__Mapa_de_Proceso11"/>
      <sheetName val="4__M_Criticidad_Procesos11"/>
      <sheetName val="Process_Mapping_BLOCK11"/>
      <sheetName val="5__Tarea_1_Produccion_Despa11"/>
      <sheetName val="5__Tarea_2___cambio_de_formIB11"/>
      <sheetName val="5__Tarea_3__Producción_IBV11"/>
      <sheetName val="5__Tarea_4_Cambio_format_llen11"/>
      <sheetName val="5__Tarea_5__Arranque_Llenador11"/>
      <sheetName val="5__Tarea_6__Cambio_formato_et11"/>
      <sheetName val="5__Tarea_7__Produccion_1etiqu11"/>
      <sheetName val="5__Tarea_8_Producc_2_etiquet11"/>
      <sheetName val="5__Tarea_9_Producc__IBLL11"/>
      <sheetName val="5__Tarea_10_Produccion_Pale11"/>
      <sheetName val="1_1_Acuerdo_de_Nivel_de_Servi11"/>
      <sheetName val="BASE_DE_DADOS11"/>
      <sheetName val="Bajada_Cognos11"/>
      <sheetName val="escen99_(2)11"/>
      <sheetName val="Planificador_Liga11"/>
      <sheetName val="Base_Única_Final_-_Preencher11"/>
      <sheetName val="Instruções_Preenchimento11"/>
      <sheetName val="Base_para_criticar11"/>
      <sheetName val="_Curve_Comp??_x000011"/>
      <sheetName val="General_Downloads11"/>
      <sheetName val="Resumen_General10"/>
      <sheetName val="CRITICIDAD_DE_CI10"/>
      <sheetName val="Cátalogo_de_CI10"/>
      <sheetName val="PLAN_DE_ACCION_Mayo10"/>
      <sheetName val="Catálogo_de_CI10"/>
      <sheetName val="TABELA_DE_PREÇOS10"/>
      <sheetName val="Controls_data10"/>
      <sheetName val="12월_판매(권역)10"/>
      <sheetName val="7월예산(지점)_(2)10"/>
      <sheetName val="kpi(7월_Activity)10"/>
      <sheetName val="_7월LE_및_재고10"/>
      <sheetName val="_8월재고10"/>
      <sheetName val="_8월재고_(2)10"/>
      <sheetName val="Operation_Target(중앙)10"/>
      <sheetName val="Bud_여행Program10"/>
      <sheetName val="월마감_예상10"/>
      <sheetName val="HE_JBP10"/>
      <sheetName val="HE생_확산계획10"/>
      <sheetName val="대신_대은10"/>
      <sheetName val="AR_Issue10"/>
      <sheetName val="risk_MS10"/>
      <sheetName val="risk_Vol10"/>
      <sheetName val="_Curve_Comp___x00009"/>
      <sheetName val="_Curve_Comp_x005f_x005f_x10"/>
      <sheetName val="유류대_현황9"/>
      <sheetName val="IS_BS_actual8"/>
      <sheetName val="Agosto_(2)8"/>
      <sheetName val="Hl_Acum8"/>
      <sheetName val="김형선_9"/>
      <sheetName val="차량운행일지_요일테이블_업뎃_완료9"/>
      <sheetName val="[Curve_Comp_x005f_x005f_x9"/>
      <sheetName val="FJJX_Bud_IB6"/>
      <sheetName val="TM1_SETTINGS5"/>
      <sheetName val="Estructura_SAP6"/>
      <sheetName val="Factor_8_Oz6"/>
      <sheetName val="control_sheet6"/>
      <sheetName val="Input_sheet6"/>
      <sheetName val="Target_Book4"/>
      <sheetName val="Integração_-_Earned_Value5"/>
      <sheetName val="VICTEL_($R)5"/>
      <sheetName val="BC_-_Main_model5"/>
      <sheetName val="BEAT_4"/>
      <sheetName val="CIEL_PURIFICADA_4"/>
      <sheetName val="DISNEY_4"/>
      <sheetName val="FANTA_4"/>
      <sheetName val="FRESCA_4"/>
      <sheetName val="COCA-COLA_EXPORT4"/>
      <sheetName val="COCA-COLA_LIGHT_4"/>
      <sheetName val="LIFT_4"/>
      <sheetName val="NESTEA_4"/>
      <sheetName val="POWERADE_4"/>
      <sheetName val="SENZAO_4"/>
      <sheetName val="BBTS_USADOS5"/>
      <sheetName val="ANALISE_DO_LOSS5"/>
      <sheetName val="Balances_al_30_06_20194"/>
      <sheetName val="_Curve_Comp_x8"/>
      <sheetName val="[Curve_Comp_x7"/>
      <sheetName val="POCM_배송지3"/>
      <sheetName val="BF_Database3"/>
      <sheetName val="BF_PL313"/>
      <sheetName val="Administrative_Information3"/>
      <sheetName val="Appendix_63"/>
      <sheetName val="Anexo_B3"/>
      <sheetName val="Brix_Xarope_BC3"/>
      <sheetName val="_Consid3"/>
      <sheetName val="_Relatório3"/>
      <sheetName val="_Resumo3"/>
      <sheetName val="9_13"/>
      <sheetName val="Turno_Manhã_3"/>
      <sheetName val="Turno_Tarde3"/>
      <sheetName val="Turno_Noite3"/>
      <sheetName val="Form_3"/>
      <sheetName val="Class_3"/>
      <sheetName val="drop_down_list2"/>
      <sheetName val="Financ__Overview2"/>
      <sheetName val="BDM 12+12"/>
      <sheetName val="BDM 2+10 "/>
      <sheetName val="Inbound transport costs"/>
      <sheetName val="crediti nuovi clienti"/>
      <sheetName val="Netta con mix"/>
      <sheetName val="Netta con mix e cauzioni"/>
      <sheetName val="KEg deposits"/>
      <sheetName val="Kegs and beer"/>
      <sheetName val="Vols, GSV"/>
      <sheetName val="originale"/>
      <sheetName val="BDM_12+12"/>
      <sheetName val="BDM_2+10_"/>
      <sheetName val="Inbound_transport_costs"/>
      <sheetName val="crediti_nuovi_clienti"/>
      <sheetName val="Netta_con_mix"/>
      <sheetName val="Netta_con_mix_e_cauzioni"/>
      <sheetName val="KEg_deposits"/>
      <sheetName val="Kegs_and_beer"/>
      <sheetName val="Vols,_GSV"/>
      <sheetName val="BDM_12+121"/>
      <sheetName val="BDM_2+10_1"/>
      <sheetName val="Inbound_transport_costs1"/>
      <sheetName val="crediti_nuovi_clienti1"/>
      <sheetName val="Netta_con_mix1"/>
      <sheetName val="Netta_con_mix_e_cauzioni1"/>
      <sheetName val="KEg_deposits1"/>
      <sheetName val="Kegs_and_beer1"/>
      <sheetName val="Vols,_GSV1"/>
      <sheetName val="BDM_12+122"/>
      <sheetName val="BDM_2+10_2"/>
      <sheetName val="Inbound_transport_costs2"/>
      <sheetName val="crediti_nuovi_clienti2"/>
      <sheetName val="Netta_con_mix2"/>
      <sheetName val="Netta_con_mix_e_cauzioni2"/>
      <sheetName val="KEg_deposits2"/>
      <sheetName val="Kegs_and_beer2"/>
      <sheetName val="Vols,_GSV2"/>
      <sheetName val="x new"/>
      <sheetName val="motive"/>
      <sheetName val="x"/>
      <sheetName val="BDM_12+123"/>
      <sheetName val="BDM_2+10_3"/>
      <sheetName val="Inbound_transport_costs3"/>
      <sheetName val="crediti_nuovi_clienti3"/>
      <sheetName val="Netta_con_mix3"/>
      <sheetName val="Netta_con_mix_e_cauzioni3"/>
      <sheetName val="KEg_deposits3"/>
      <sheetName val="Kegs_and_beer3"/>
      <sheetName val="Vols,_GSV3"/>
      <sheetName val="x_new"/>
      <sheetName val="BDM_12+124"/>
      <sheetName val="BDM_2+10_4"/>
      <sheetName val="Inbound_transport_costs4"/>
      <sheetName val="crediti_nuovi_clienti4"/>
      <sheetName val="Netta_con_mix4"/>
      <sheetName val="Netta_con_mix_e_cauzioni4"/>
      <sheetName val="KEg_deposits4"/>
      <sheetName val="Kegs_and_beer4"/>
      <sheetName val="Vols,_GSV4"/>
      <sheetName val="x_new1"/>
      <sheetName val="AOP-JUNE_FCST"/>
      <sheetName val="SALDO_BAC"/>
      <sheetName val="Outubro_20182"/>
      <sheetName val="GRAPH DATA"/>
      <sheetName val="BDM_12+125"/>
      <sheetName val="BDM_2+10_5"/>
      <sheetName val="Inbound_transport_costs5"/>
      <sheetName val="crediti_nuovi_clienti5"/>
      <sheetName val="Netta_con_mix5"/>
      <sheetName val="Netta_con_mix_e_cauzioni5"/>
      <sheetName val="KEg_deposits5"/>
      <sheetName val="Kegs_and_beer5"/>
      <sheetName val="Vols,_GSV5"/>
      <sheetName val="x_new2"/>
      <sheetName val="GRAPH_DATA"/>
      <sheetName val="Area"/>
      <sheetName val="M3"/>
      <sheetName val="MMR12L1"/>
      <sheetName val="MMR12子类(销量无关)"/>
      <sheetName val="售点"/>
      <sheetName val="成本中心"/>
      <sheetName val="品牌"/>
      <sheetName val="销售公司"/>
      <sheetName val="子品牌"/>
      <sheetName val="Interdependent COUNTRY"/>
      <sheetName val="ConversionNames"/>
      <sheetName val="Interdependent CAT"/>
      <sheetName val="Other Listings"/>
      <sheetName val="Lookup Collab  model"/>
      <sheetName val="Yield_Curve27"/>
      <sheetName val="Yield_Curve_(2)27"/>
      <sheetName val="Brazil_Sovereign27"/>
      <sheetName val="Brazil_Swap27"/>
      <sheetName val="Price_(2)27"/>
      <sheetName val="Dados_Cash27"/>
      <sheetName val="PackAppear__(2)26"/>
      <sheetName val="Resu_Capex26"/>
      <sheetName val="Efic_Consumo26"/>
      <sheetName val="OOO_(2)26"/>
      <sheetName val="PackAppear_26"/>
      <sheetName val="PQCM_(2)26"/>
      <sheetName val="PQRM_(2)26"/>
      <sheetName val="Res_Executivo26"/>
      <sheetName val="2001_10_Cerv26"/>
      <sheetName val="PLAN_SAC_Cerveja26"/>
      <sheetName val="PLAN_SAC_RefrigeNanc26"/>
      <sheetName val="2001_04_Cerv26"/>
      <sheetName val="Farol_SAC_Cerveja26"/>
      <sheetName val="2001_04_Nanc26"/>
      <sheetName val="Farol_SAC_Refrigenanc26"/>
      <sheetName val="Sig_Cycles_Accts_&amp;_Processes26"/>
      <sheetName val="Calc_126"/>
      <sheetName val="WF_China_YTD24"/>
      <sheetName val="Curve_Comparisons24"/>
      <sheetName val="Riscos-Oport_24"/>
      <sheetName val="_Curve_Comp23"/>
      <sheetName val="Relatório_SDG23"/>
      <sheetName val="기간별_판매진척24"/>
      <sheetName val="요일_테이블24"/>
      <sheetName val="EI_Calc23"/>
      <sheetName val="LBO_Model23"/>
      <sheetName val="[Curve_Comp????????????Brazil23"/>
      <sheetName val="Balance_Fin_ajust_200423"/>
      <sheetName val="DATOS_PARA_INTERPOLACION23"/>
      <sheetName val="DPN_VALUE23"/>
      <sheetName val="Tabla_de_amortización23"/>
      <sheetName val="Coleta_dados22"/>
      <sheetName val="IV_Confiabilidade22"/>
      <sheetName val="IV_Indisponibilidade22"/>
      <sheetName val="Check_R__Diária22"/>
      <sheetName val="Histórico_Check_R__Diária22"/>
      <sheetName val="[Curve_Comp_x005f_x0000__x005f_x0000__x0022"/>
      <sheetName val="_Curve_Comp_x005f_x0000__x005f_x0000__x0022"/>
      <sheetName val="_Curve_Comp____________Brazil22"/>
      <sheetName val="Comparativo_99X0022"/>
      <sheetName val="Tabela_de_Parâmetros22"/>
      <sheetName val="Versao_1b_($=R$2,13)22"/>
      <sheetName val="[Curve_Comp22"/>
      <sheetName val="2_주요계수총괄22"/>
      <sheetName val="Fechamento_Mês22"/>
      <sheetName val="Fechamento_Diário22"/>
      <sheetName val="High_Light22"/>
      <sheetName val="%_Dispersão22"/>
      <sheetName val="%_Reprovação22"/>
      <sheetName val="%_Caco_Limpo_Unid_22"/>
      <sheetName val="Limpeza_de_Flint22"/>
      <sheetName val="Recb__Coop_22"/>
      <sheetName val="Recb__Flint22"/>
      <sheetName val="Apoio_Material22"/>
      <sheetName val="Apoio_transp_22"/>
      <sheetName val="Pg_122"/>
      <sheetName val="Vol-Mix_x_Seg_AN22"/>
      <sheetName val="5_122"/>
      <sheetName val="INVESTMENTS_EUR22"/>
      <sheetName val="DIVESTMENTS_EUR22"/>
      <sheetName val="Price_DB22"/>
      <sheetName val="_Curve_Comp_x005f_x005f_x005f_x0000__x00522"/>
      <sheetName val="[Curve_Comp_x005f_x005f_x005f_x0000__x00522"/>
      <sheetName val="Données_LMU22"/>
      <sheetName val="total_list22"/>
      <sheetName val="Total_CDD22"/>
      <sheetName val="Curve%20Comparisons_xls21"/>
      <sheetName val="Directrices_de_Metas_201721"/>
      <sheetName val="LISTA_SUSPENSA21"/>
      <sheetName val="Base_de_datos20"/>
      <sheetName val="TOP_KPIs_MTM20"/>
      <sheetName val="_Curve_Comp_x005f_x0000__20"/>
      <sheetName val="Data_Validation19"/>
      <sheetName val="PLAN_DE_ACCION19"/>
      <sheetName val="drop_down_menu19"/>
      <sheetName val="Graf_Planeadores19"/>
      <sheetName val="DROP_19"/>
      <sheetName val="01_2_valor_da_up19"/>
      <sheetName val="Plan_de_Acción19"/>
      <sheetName val="2RF98_(Mkt_9%)18"/>
      <sheetName val="LSS_pivot18"/>
      <sheetName val="Value_lists18"/>
      <sheetName val="Share_Price_200218"/>
      <sheetName val="Tela_Inicial18"/>
      <sheetName val="Cálculo_TMEF-TMR18"/>
      <sheetName val="TMEF_-_TMR_13118"/>
      <sheetName val="TMEF_-_TMR_15118"/>
      <sheetName val="Load_Data18"/>
      <sheetName val="Data_Input_Sheet18"/>
      <sheetName val="[Curve_Comp_x005f_x0000__18"/>
      <sheetName val="No_Tocar17"/>
      <sheetName val="INGRESO_(2)17"/>
      <sheetName val="LEGAL_GUJ17"/>
      <sheetName val="_Curve_Comp_x005f_x005f_x005f_x005f_x005f17"/>
      <sheetName val="[Curve_Comp_x005f_x005f_x005f_x005f_x005f17"/>
      <sheetName val="RG_Depots17"/>
      <sheetName val="dep_pre18"/>
      <sheetName val="Cover_page17"/>
      <sheetName val="Estrutura_Organizacional17"/>
      <sheetName val="1_DN_Coordenação17"/>
      <sheetName val="1_1_Matriz_Criticidade_Coord17"/>
      <sheetName val="2_DN_Gerência17"/>
      <sheetName val="2_1_Matriz_criticidade_Ger__17"/>
      <sheetName val="1__NASA17"/>
      <sheetName val="2_1_Matriz_criticidade_MP17"/>
      <sheetName val="Check_List-_Gerrot17"/>
      <sheetName val="estagios_e_blocos17"/>
      <sheetName val="Variaveis_Gerais17"/>
      <sheetName val="Disp_200417"/>
      <sheetName val="GEPEG_-_Volume_Mfe_+_Pelotas17"/>
      <sheetName val="Business_Description_BLOCK16"/>
      <sheetName val="1__Descripción_del_Negocio16"/>
      <sheetName val="2__M_Criticidad_Prod_o_Proces16"/>
      <sheetName val="3__Mapa_de_Proceso16"/>
      <sheetName val="4__M_Criticidad_Procesos16"/>
      <sheetName val="Process_Mapping_BLOCK16"/>
      <sheetName val="5__Tarea_1_Produccion_Despa16"/>
      <sheetName val="5__Tarea_2___cambio_de_formIB16"/>
      <sheetName val="5__Tarea_3__Producción_IBV16"/>
      <sheetName val="5__Tarea_4_Cambio_format_llen16"/>
      <sheetName val="5__Tarea_5__Arranque_Llenador16"/>
      <sheetName val="5__Tarea_6__Cambio_formato_et16"/>
      <sheetName val="5__Tarea_7__Produccion_1etiqu16"/>
      <sheetName val="5__Tarea_8_Producc_2_etiquet16"/>
      <sheetName val="5__Tarea_9_Producc__IBLL16"/>
      <sheetName val="5__Tarea_10_Produccion_Pale16"/>
      <sheetName val="1_1_Acuerdo_de_Nivel_de_Servi16"/>
      <sheetName val="Cost_Leadership_Capex_Inv_16"/>
      <sheetName val="Cost_Leadership_Capex_Div_16"/>
      <sheetName val="Cost_Sheet16"/>
      <sheetName val="chiet_tinh16"/>
      <sheetName val="Conv__Debt16"/>
      <sheetName val="Conv__Pref_16"/>
      <sheetName val="Shares_Outstanding16"/>
      <sheetName val="Firm_Value16"/>
      <sheetName val="Data_Input16"/>
      <sheetName val="SCF_-_BS16"/>
      <sheetName val="Resumen_General15"/>
      <sheetName val="CRITICIDAD_DE_CI15"/>
      <sheetName val="Cátalogo_de_CI15"/>
      <sheetName val="PLAN_DE_ACCION_Mayo15"/>
      <sheetName val="Catálogo_de_CI15"/>
      <sheetName val="BASE_DE_DADOS16"/>
      <sheetName val="Bajada_Cognos16"/>
      <sheetName val="escen99_(2)16"/>
      <sheetName val="Planificador_Liga16"/>
      <sheetName val="Base_Única_Final_-_Preencher16"/>
      <sheetName val="Instruções_Preenchimento16"/>
      <sheetName val="Base_para_criticar16"/>
      <sheetName val="_Curve_Comp??_x000016"/>
      <sheetName val="General_Downloads16"/>
      <sheetName val="TABELA_DE_PREÇOS15"/>
      <sheetName val="Controls_data15"/>
      <sheetName val="12월_판매(권역)15"/>
      <sheetName val="7월예산(지점)_(2)15"/>
      <sheetName val="kpi(7월_Activity)15"/>
      <sheetName val="_7월LE_및_재고15"/>
      <sheetName val="_8월재고15"/>
      <sheetName val="_8월재고_(2)15"/>
      <sheetName val="Operation_Target(중앙)15"/>
      <sheetName val="Bud_여행Program15"/>
      <sheetName val="월마감_예상15"/>
      <sheetName val="HE_JBP15"/>
      <sheetName val="HE생_확산계획15"/>
      <sheetName val="대신_대은15"/>
      <sheetName val="AR_Issue15"/>
      <sheetName val="risk_MS15"/>
      <sheetName val="risk_Vol15"/>
      <sheetName val="_Curve_Comp___x000014"/>
      <sheetName val="_Curve_Comp_x005f_x005f_x15"/>
      <sheetName val="유류대_현황14"/>
      <sheetName val="IS_BS_actual13"/>
      <sheetName val="Agosto_(2)13"/>
      <sheetName val="Hl_Acum13"/>
      <sheetName val="김형선_14"/>
      <sheetName val="차량운행일지_요일테이블_업뎃_완료14"/>
      <sheetName val="[Curve_Comp_x005f_x005f_x14"/>
      <sheetName val="FJJX_Bud_IB11"/>
      <sheetName val="Target_Book9"/>
      <sheetName val="Estructura_SAP11"/>
      <sheetName val="Factor_8_Oz11"/>
      <sheetName val="control_sheet11"/>
      <sheetName val="Input_sheet11"/>
      <sheetName val="TM1_SETTINGS10"/>
      <sheetName val="BBTS_USADOS10"/>
      <sheetName val="ANALISE_DO_LOSS10"/>
      <sheetName val="Integração_-_Earned_Value10"/>
      <sheetName val="VICTEL_($R)10"/>
      <sheetName val="BC_-_Main_model10"/>
      <sheetName val="BEAT_9"/>
      <sheetName val="CIEL_PURIFICADA_9"/>
      <sheetName val="DISNEY_9"/>
      <sheetName val="FANTA_9"/>
      <sheetName val="FRESCA_9"/>
      <sheetName val="COCA-COLA_EXPORT9"/>
      <sheetName val="COCA-COLA_LIGHT_9"/>
      <sheetName val="LIFT_9"/>
      <sheetName val="NESTEA_9"/>
      <sheetName val="POWERADE_9"/>
      <sheetName val="SENZAO_9"/>
      <sheetName val="_Curve_Comp_x13"/>
      <sheetName val="[Curve_Comp_x12"/>
      <sheetName val="Balances_al_30_06_20199"/>
      <sheetName val="POCM_배송지8"/>
      <sheetName val="BF_Database8"/>
      <sheetName val="BF_PL318"/>
      <sheetName val="Administrative_Information8"/>
      <sheetName val="Appendix_68"/>
      <sheetName val="Anexo_B8"/>
      <sheetName val="Brix_Xarope_BC8"/>
      <sheetName val="_Consid8"/>
      <sheetName val="_Relatório8"/>
      <sheetName val="_Resumo8"/>
      <sheetName val="9_17"/>
      <sheetName val="Turno_Manhã_7"/>
      <sheetName val="Turno_Tarde7"/>
      <sheetName val="Turno_Noite7"/>
      <sheetName val="Form_7"/>
      <sheetName val="Class_7"/>
      <sheetName val="drop_down_list6"/>
      <sheetName val="Financ__Overview6"/>
      <sheetName val="AOP-JUNE_FCST4"/>
      <sheetName val="SALDO_BAC4"/>
      <sheetName val="Outubro_20186"/>
      <sheetName val="BDM_12+128"/>
      <sheetName val="BDM_2+10_8"/>
      <sheetName val="Inbound_transport_costs8"/>
      <sheetName val="crediti_nuovi_clienti8"/>
      <sheetName val="Netta_con_mix8"/>
      <sheetName val="Netta_con_mix_e_cauzioni8"/>
      <sheetName val="KEg_deposits8"/>
      <sheetName val="Kegs_and_beer8"/>
      <sheetName val="Vols,_GSV8"/>
      <sheetName val="x_new5"/>
      <sheetName val="Interdependent_COUNTRY1"/>
      <sheetName val="Interdependent_CAT1"/>
      <sheetName val="Other_Listings1"/>
      <sheetName val="Lookup_Collab__model1"/>
      <sheetName val="GRAPH_DATA3"/>
      <sheetName val="Yield_Curve23"/>
      <sheetName val="Yield_Curve_(2)23"/>
      <sheetName val="Brazil_Sovereign23"/>
      <sheetName val="Brazil_Swap23"/>
      <sheetName val="Price_(2)23"/>
      <sheetName val="Dados_Cash23"/>
      <sheetName val="PackAppear__(2)22"/>
      <sheetName val="Resu_Capex22"/>
      <sheetName val="Efic_Consumo22"/>
      <sheetName val="OOO_(2)22"/>
      <sheetName val="PackAppear_22"/>
      <sheetName val="PQCM_(2)22"/>
      <sheetName val="PQRM_(2)22"/>
      <sheetName val="Res_Executivo22"/>
      <sheetName val="2001_10_Cerv22"/>
      <sheetName val="PLAN_SAC_Cerveja22"/>
      <sheetName val="PLAN_SAC_RefrigeNanc22"/>
      <sheetName val="2001_04_Cerv22"/>
      <sheetName val="Farol_SAC_Cerveja22"/>
      <sheetName val="2001_04_Nanc22"/>
      <sheetName val="Farol_SAC_Refrigenanc22"/>
      <sheetName val="Sig_Cycles_Accts_&amp;_Processes22"/>
      <sheetName val="Calc_122"/>
      <sheetName val="WF_China_YTD20"/>
      <sheetName val="Curve_Comparisons20"/>
      <sheetName val="Riscos-Oport_20"/>
      <sheetName val="_Curve_Comp19"/>
      <sheetName val="Relatório_SDG19"/>
      <sheetName val="EI_Calc19"/>
      <sheetName val="기간별_판매진척20"/>
      <sheetName val="요일_테이블20"/>
      <sheetName val="LBO_Model19"/>
      <sheetName val="[Curve_Comp????????????Brazil19"/>
      <sheetName val="Balance_Fin_ajust_200419"/>
      <sheetName val="DATOS_PARA_INTERPOLACION19"/>
      <sheetName val="DPN_VALUE19"/>
      <sheetName val="Tabla_de_amortización19"/>
      <sheetName val="Coleta_dados18"/>
      <sheetName val="IV_Confiabilidade18"/>
      <sheetName val="IV_Indisponibilidade18"/>
      <sheetName val="Check_R__Diária18"/>
      <sheetName val="Histórico_Check_R__Diária18"/>
      <sheetName val="[Curve_Comp_x005f_x0000__x005f_x0000__x0018"/>
      <sheetName val="_Curve_Comp_x005f_x0000__x005f_x0000__x0018"/>
      <sheetName val="_Curve_Comp____________Brazil18"/>
      <sheetName val="Comparativo_99X0018"/>
      <sheetName val="Tabela_de_Parâmetros18"/>
      <sheetName val="Versao_1b_($=R$2,13)18"/>
      <sheetName val="[Curve_Comp18"/>
      <sheetName val="2_주요계수총괄18"/>
      <sheetName val="Fechamento_Mês18"/>
      <sheetName val="Fechamento_Diário18"/>
      <sheetName val="High_Light18"/>
      <sheetName val="%_Dispersão18"/>
      <sheetName val="%_Reprovação18"/>
      <sheetName val="%_Caco_Limpo_Unid_18"/>
      <sheetName val="Limpeza_de_Flint18"/>
      <sheetName val="Recb__Coop_18"/>
      <sheetName val="Recb__Flint18"/>
      <sheetName val="Apoio_Material18"/>
      <sheetName val="Apoio_transp_18"/>
      <sheetName val="Pg_118"/>
      <sheetName val="Vol-Mix_x_Seg_AN18"/>
      <sheetName val="5_118"/>
      <sheetName val="INVESTMENTS_EUR18"/>
      <sheetName val="DIVESTMENTS_EUR18"/>
      <sheetName val="Price_DB18"/>
      <sheetName val="_Curve_Comp_x005f_x005f_x005f_x0000__x00518"/>
      <sheetName val="[Curve_Comp_x005f_x005f_x005f_x0000__x00518"/>
      <sheetName val="Données_LMU18"/>
      <sheetName val="Total_CDD18"/>
      <sheetName val="total_list18"/>
      <sheetName val="Curve%20Comparisons_xls17"/>
      <sheetName val="LISTA_SUSPENSA17"/>
      <sheetName val="Directrices_de_Metas_201717"/>
      <sheetName val="_Curve_Comp_x005f_x0000__16"/>
      <sheetName val="Base_de_datos16"/>
      <sheetName val="TOP_KPIs_MTM16"/>
      <sheetName val="Data_Validation15"/>
      <sheetName val="PLAN_DE_ACCION15"/>
      <sheetName val="drop_down_menu15"/>
      <sheetName val="Graf_Planeadores15"/>
      <sheetName val="DROP_15"/>
      <sheetName val="01_2_valor_da_up15"/>
      <sheetName val="Plan_de_Acción15"/>
      <sheetName val="2RF98_(Mkt_9%)14"/>
      <sheetName val="LSS_pivot14"/>
      <sheetName val="Value_lists14"/>
      <sheetName val="Share_Price_200214"/>
      <sheetName val="Tela_Inicial14"/>
      <sheetName val="Cálculo_TMEF-TMR14"/>
      <sheetName val="TMEF_-_TMR_13114"/>
      <sheetName val="TMEF_-_TMR_15114"/>
      <sheetName val="Load_Data14"/>
      <sheetName val="Data_Input_Sheet14"/>
      <sheetName val="[Curve_Comp_x005f_x0000__14"/>
      <sheetName val="No_Tocar13"/>
      <sheetName val="INGRESO_(2)13"/>
      <sheetName val="LEGAL_GUJ13"/>
      <sheetName val="_Curve_Comp_x005f_x005f_x005f_x005f_x005f13"/>
      <sheetName val="[Curve_Comp_x005f_x005f_x005f_x005f_x005f13"/>
      <sheetName val="RG_Depots13"/>
      <sheetName val="dep_pre14"/>
      <sheetName val="Cover_page13"/>
      <sheetName val="Estrutura_Organizacional13"/>
      <sheetName val="1_DN_Coordenação13"/>
      <sheetName val="1_1_Matriz_Criticidade_Coord13"/>
      <sheetName val="2_DN_Gerência13"/>
      <sheetName val="2_1_Matriz_criticidade_Ger__13"/>
      <sheetName val="1__NASA13"/>
      <sheetName val="2_1_Matriz_criticidade_MP13"/>
      <sheetName val="Check_List-_Gerrot13"/>
      <sheetName val="estagios_e_blocos13"/>
      <sheetName val="Variaveis_Gerais13"/>
      <sheetName val="Disp_200413"/>
      <sheetName val="GEPEG_-_Volume_Mfe_+_Pelotas13"/>
      <sheetName val="Business_Description_BLOCK12"/>
      <sheetName val="1__Descripción_del_Negocio12"/>
      <sheetName val="2__M_Criticidad_Prod_o_Proces12"/>
      <sheetName val="3__Mapa_de_Proceso12"/>
      <sheetName val="4__M_Criticidad_Procesos12"/>
      <sheetName val="Process_Mapping_BLOCK12"/>
      <sheetName val="5__Tarea_1_Produccion_Despa12"/>
      <sheetName val="5__Tarea_2___cambio_de_formIB12"/>
      <sheetName val="5__Tarea_3__Producción_IBV12"/>
      <sheetName val="5__Tarea_4_Cambio_format_llen12"/>
      <sheetName val="5__Tarea_5__Arranque_Llenador12"/>
      <sheetName val="5__Tarea_6__Cambio_formato_et12"/>
      <sheetName val="5__Tarea_7__Produccion_1etiqu12"/>
      <sheetName val="5__Tarea_8_Producc_2_etiquet12"/>
      <sheetName val="5__Tarea_9_Producc__IBLL12"/>
      <sheetName val="5__Tarea_10_Produccion_Pale12"/>
      <sheetName val="1_1_Acuerdo_de_Nivel_de_Servi12"/>
      <sheetName val="Cost_Leadership_Capex_Inv_12"/>
      <sheetName val="Cost_Leadership_Capex_Div_12"/>
      <sheetName val="Cost_Sheet12"/>
      <sheetName val="chiet_tinh12"/>
      <sheetName val="Resumen_General11"/>
      <sheetName val="CRITICIDAD_DE_CI11"/>
      <sheetName val="Cátalogo_de_CI11"/>
      <sheetName val="PLAN_DE_ACCION_Mayo11"/>
      <sheetName val="Catálogo_de_CI11"/>
      <sheetName val="Conv__Debt12"/>
      <sheetName val="Conv__Pref_12"/>
      <sheetName val="Shares_Outstanding12"/>
      <sheetName val="Firm_Value12"/>
      <sheetName val="Data_Input12"/>
      <sheetName val="SCF_-_BS12"/>
      <sheetName val="BASE_DE_DADOS12"/>
      <sheetName val="Bajada_Cognos12"/>
      <sheetName val="escen99_(2)12"/>
      <sheetName val="Planificador_Liga12"/>
      <sheetName val="Base_Única_Final_-_Preencher12"/>
      <sheetName val="Instruções_Preenchimento12"/>
      <sheetName val="Base_para_criticar12"/>
      <sheetName val="_Curve_Comp??_x000012"/>
      <sheetName val="General_Downloads12"/>
      <sheetName val="TABELA_DE_PREÇOS11"/>
      <sheetName val="Controls_data11"/>
      <sheetName val="12월_판매(권역)11"/>
      <sheetName val="7월예산(지점)_(2)11"/>
      <sheetName val="kpi(7월_Activity)11"/>
      <sheetName val="_7월LE_및_재고11"/>
      <sheetName val="_8월재고11"/>
      <sheetName val="_8월재고_(2)11"/>
      <sheetName val="Operation_Target(중앙)11"/>
      <sheetName val="Bud_여행Program11"/>
      <sheetName val="월마감_예상11"/>
      <sheetName val="HE_JBP11"/>
      <sheetName val="HE생_확산계획11"/>
      <sheetName val="대신_대은11"/>
      <sheetName val="AR_Issue11"/>
      <sheetName val="risk_MS11"/>
      <sheetName val="risk_Vol11"/>
      <sheetName val="_Curve_Comp___x000010"/>
      <sheetName val="_Curve_Comp_x005f_x005f_x11"/>
      <sheetName val="유류대_현황10"/>
      <sheetName val="IS_BS_actual9"/>
      <sheetName val="Agosto_(2)9"/>
      <sheetName val="Hl_Acum9"/>
      <sheetName val="김형선_10"/>
      <sheetName val="차량운행일지_요일테이블_업뎃_완료10"/>
      <sheetName val="[Curve_Comp_x005f_x005f_x10"/>
      <sheetName val="FJJX_Bud_IB7"/>
      <sheetName val="Target_Book5"/>
      <sheetName val="Estructura_SAP7"/>
      <sheetName val="Factor_8_Oz7"/>
      <sheetName val="control_sheet7"/>
      <sheetName val="Input_sheet7"/>
      <sheetName val="TM1_SETTINGS6"/>
      <sheetName val="Integração_-_Earned_Value6"/>
      <sheetName val="VICTEL_($R)6"/>
      <sheetName val="BC_-_Main_model6"/>
      <sheetName val="BEAT_5"/>
      <sheetName val="CIEL_PURIFICADA_5"/>
      <sheetName val="DISNEY_5"/>
      <sheetName val="FANTA_5"/>
      <sheetName val="FRESCA_5"/>
      <sheetName val="COCA-COLA_EXPORT5"/>
      <sheetName val="COCA-COLA_LIGHT_5"/>
      <sheetName val="LIFT_5"/>
      <sheetName val="NESTEA_5"/>
      <sheetName val="POWERADE_5"/>
      <sheetName val="SENZAO_5"/>
      <sheetName val="BBTS_USADOS6"/>
      <sheetName val="ANALISE_DO_LOSS6"/>
      <sheetName val="_Curve_Comp_x9"/>
      <sheetName val="[Curve_Comp_x8"/>
      <sheetName val="Balances_al_30_06_20195"/>
      <sheetName val="POCM_배송지4"/>
      <sheetName val="BF_Database4"/>
      <sheetName val="BF_PL314"/>
      <sheetName val="Administrative_Information4"/>
      <sheetName val="Appendix_64"/>
      <sheetName val="Anexo_B4"/>
      <sheetName val="Brix_Xarope_BC4"/>
      <sheetName val="_Consid4"/>
      <sheetName val="_Relatório4"/>
      <sheetName val="_Resumo4"/>
      <sheetName val="9_14"/>
      <sheetName val="Turno_Manhã_4"/>
      <sheetName val="Turno_Tarde4"/>
      <sheetName val="Turno_Noite4"/>
      <sheetName val="Form_4"/>
      <sheetName val="Class_4"/>
      <sheetName val="drop_down_list3"/>
      <sheetName val="Financ__Overview3"/>
      <sheetName val="AOP-JUNE_FCST1"/>
      <sheetName val="SALDO_BAC1"/>
      <sheetName val="Outubro_20183"/>
      <sheetName val="Yield_Curve24"/>
      <sheetName val="Yield_Curve_(2)24"/>
      <sheetName val="Brazil_Sovereign24"/>
      <sheetName val="Brazil_Swap24"/>
      <sheetName val="Price_(2)24"/>
      <sheetName val="Dados_Cash24"/>
      <sheetName val="PackAppear__(2)23"/>
      <sheetName val="Resu_Capex23"/>
      <sheetName val="Efic_Consumo23"/>
      <sheetName val="OOO_(2)23"/>
      <sheetName val="PackAppear_23"/>
      <sheetName val="PQCM_(2)23"/>
      <sheetName val="PQRM_(2)23"/>
      <sheetName val="Res_Executivo23"/>
      <sheetName val="2001_10_Cerv23"/>
      <sheetName val="PLAN_SAC_Cerveja23"/>
      <sheetName val="PLAN_SAC_RefrigeNanc23"/>
      <sheetName val="2001_04_Cerv23"/>
      <sheetName val="Farol_SAC_Cerveja23"/>
      <sheetName val="2001_04_Nanc23"/>
      <sheetName val="Farol_SAC_Refrigenanc23"/>
      <sheetName val="Sig_Cycles_Accts_&amp;_Processes23"/>
      <sheetName val="Calc_123"/>
      <sheetName val="WF_China_YTD21"/>
      <sheetName val="Curve_Comparisons21"/>
      <sheetName val="Riscos-Oport_21"/>
      <sheetName val="_Curve_Comp20"/>
      <sheetName val="Relatório_SDG20"/>
      <sheetName val="EI_Calc20"/>
      <sheetName val="기간별_판매진척21"/>
      <sheetName val="요일_테이블21"/>
      <sheetName val="LBO_Model20"/>
      <sheetName val="[Curve_Comp????????????Brazil20"/>
      <sheetName val="Balance_Fin_ajust_200420"/>
      <sheetName val="DATOS_PARA_INTERPOLACION20"/>
      <sheetName val="DPN_VALUE20"/>
      <sheetName val="Tabla_de_amortización20"/>
      <sheetName val="Coleta_dados19"/>
      <sheetName val="IV_Confiabilidade19"/>
      <sheetName val="IV_Indisponibilidade19"/>
      <sheetName val="Check_R__Diária19"/>
      <sheetName val="Histórico_Check_R__Diária19"/>
      <sheetName val="[Curve_Comp_x005f_x0000__x005f_x0000__x0019"/>
      <sheetName val="_Curve_Comp_x005f_x0000__x005f_x0000__x0019"/>
      <sheetName val="_Curve_Comp____________Brazil19"/>
      <sheetName val="Comparativo_99X0019"/>
      <sheetName val="Tabela_de_Parâmetros19"/>
      <sheetName val="Versao_1b_($=R$2,13)19"/>
      <sheetName val="[Curve_Comp19"/>
      <sheetName val="2_주요계수총괄19"/>
      <sheetName val="Fechamento_Mês19"/>
      <sheetName val="Fechamento_Diário19"/>
      <sheetName val="High_Light19"/>
      <sheetName val="%_Dispersão19"/>
      <sheetName val="%_Reprovação19"/>
      <sheetName val="%_Caco_Limpo_Unid_19"/>
      <sheetName val="Limpeza_de_Flint19"/>
      <sheetName val="Recb__Coop_19"/>
      <sheetName val="Recb__Flint19"/>
      <sheetName val="Apoio_Material19"/>
      <sheetName val="Apoio_transp_19"/>
      <sheetName val="Pg_119"/>
      <sheetName val="Vol-Mix_x_Seg_AN19"/>
      <sheetName val="5_119"/>
      <sheetName val="INVESTMENTS_EUR19"/>
      <sheetName val="DIVESTMENTS_EUR19"/>
      <sheetName val="Price_DB19"/>
      <sheetName val="_Curve_Comp_x005f_x005f_x005f_x0000__x00519"/>
      <sheetName val="[Curve_Comp_x005f_x005f_x005f_x0000__x00519"/>
      <sheetName val="Données_LMU19"/>
      <sheetName val="total_list19"/>
      <sheetName val="Total_CDD19"/>
      <sheetName val="Curve%20Comparisons_xls18"/>
      <sheetName val="LISTA_SUSPENSA18"/>
      <sheetName val="Directrices_de_Metas_201718"/>
      <sheetName val="_Curve_Comp_x005f_x0000__17"/>
      <sheetName val="Base_de_datos17"/>
      <sheetName val="TOP_KPIs_MTM17"/>
      <sheetName val="Data_Validation16"/>
      <sheetName val="PLAN_DE_ACCION16"/>
      <sheetName val="drop_down_menu16"/>
      <sheetName val="Graf_Planeadores16"/>
      <sheetName val="DROP_16"/>
      <sheetName val="Plan_de_Acción16"/>
      <sheetName val="01_2_valor_da_up16"/>
      <sheetName val="LSS_pivot15"/>
      <sheetName val="Value_lists15"/>
      <sheetName val="Share_Price_200215"/>
      <sheetName val="Load_Data15"/>
      <sheetName val="Tela_Inicial15"/>
      <sheetName val="Cálculo_TMEF-TMR15"/>
      <sheetName val="TMEF_-_TMR_13115"/>
      <sheetName val="TMEF_-_TMR_15115"/>
      <sheetName val="2RF98_(Mkt_9%)15"/>
      <sheetName val="Data_Input_Sheet15"/>
      <sheetName val="[Curve_Comp_x005f_x0000__15"/>
      <sheetName val="No_Tocar14"/>
      <sheetName val="INGRESO_(2)14"/>
      <sheetName val="LEGAL_GUJ14"/>
      <sheetName val="_Curve_Comp_x005f_x005f_x005f_x005f_x005f14"/>
      <sheetName val="[Curve_Comp_x005f_x005f_x005f_x005f_x005f14"/>
      <sheetName val="RG_Depots14"/>
      <sheetName val="dep_pre15"/>
      <sheetName val="Cover_page14"/>
      <sheetName val="Estrutura_Organizacional14"/>
      <sheetName val="1_DN_Coordenação14"/>
      <sheetName val="1_1_Matriz_Criticidade_Coord14"/>
      <sheetName val="2_DN_Gerência14"/>
      <sheetName val="2_1_Matriz_criticidade_Ger__14"/>
      <sheetName val="1__NASA14"/>
      <sheetName val="2_1_Matriz_criticidade_MP14"/>
      <sheetName val="Check_List-_Gerrot14"/>
      <sheetName val="estagios_e_blocos14"/>
      <sheetName val="Variaveis_Gerais14"/>
      <sheetName val="Disp_200414"/>
      <sheetName val="GEPEG_-_Volume_Mfe_+_Pelotas14"/>
      <sheetName val="Cost_Leadership_Capex_Inv_13"/>
      <sheetName val="Cost_Leadership_Capex_Div_13"/>
      <sheetName val="Cost_Sheet13"/>
      <sheetName val="Business_Description_BLOCK13"/>
      <sheetName val="1__Descripción_del_Negocio13"/>
      <sheetName val="2__M_Criticidad_Prod_o_Proces13"/>
      <sheetName val="3__Mapa_de_Proceso13"/>
      <sheetName val="4__M_Criticidad_Procesos13"/>
      <sheetName val="Process_Mapping_BLOCK13"/>
      <sheetName val="5__Tarea_1_Produccion_Despa13"/>
      <sheetName val="5__Tarea_2___cambio_de_formIB13"/>
      <sheetName val="5__Tarea_3__Producción_IBV13"/>
      <sheetName val="5__Tarea_4_Cambio_format_llen13"/>
      <sheetName val="5__Tarea_5__Arranque_Llenador13"/>
      <sheetName val="5__Tarea_6__Cambio_formato_et13"/>
      <sheetName val="5__Tarea_7__Produccion_1etiqu13"/>
      <sheetName val="5__Tarea_8_Producc_2_etiquet13"/>
      <sheetName val="5__Tarea_9_Producc__IBLL13"/>
      <sheetName val="5__Tarea_10_Produccion_Pale13"/>
      <sheetName val="1_1_Acuerdo_de_Nivel_de_Servi13"/>
      <sheetName val="chiet_tinh13"/>
      <sheetName val="Conv__Debt13"/>
      <sheetName val="Conv__Pref_13"/>
      <sheetName val="Shares_Outstanding13"/>
      <sheetName val="Firm_Value13"/>
      <sheetName val="Data_Input13"/>
      <sheetName val="SCF_-_BS13"/>
      <sheetName val="BASE_DE_DADOS13"/>
      <sheetName val="Bajada_Cognos13"/>
      <sheetName val="escen99_(2)13"/>
      <sheetName val="Planificador_Liga13"/>
      <sheetName val="Base_Única_Final_-_Preencher13"/>
      <sheetName val="Instruções_Preenchimento13"/>
      <sheetName val="Base_para_criticar13"/>
      <sheetName val="_Curve_Comp??_x000013"/>
      <sheetName val="Resumen_General12"/>
      <sheetName val="CRITICIDAD_DE_CI12"/>
      <sheetName val="Cátalogo_de_CI12"/>
      <sheetName val="PLAN_DE_ACCION_Mayo12"/>
      <sheetName val="Catálogo_de_CI12"/>
      <sheetName val="General_Downloads13"/>
      <sheetName val="TABELA_DE_PREÇOS12"/>
      <sheetName val="Controls_data12"/>
      <sheetName val="12월_판매(권역)12"/>
      <sheetName val="7월예산(지점)_(2)12"/>
      <sheetName val="kpi(7월_Activity)12"/>
      <sheetName val="_7월LE_및_재고12"/>
      <sheetName val="_8월재고12"/>
      <sheetName val="_8월재고_(2)12"/>
      <sheetName val="Operation_Target(중앙)12"/>
      <sheetName val="Bud_여행Program12"/>
      <sheetName val="월마감_예상12"/>
      <sheetName val="HE_JBP12"/>
      <sheetName val="HE생_확산계획12"/>
      <sheetName val="대신_대은12"/>
      <sheetName val="AR_Issue12"/>
      <sheetName val="risk_MS12"/>
      <sheetName val="risk_Vol12"/>
      <sheetName val="_Curve_Comp___x000011"/>
      <sheetName val="_Curve_Comp_x005f_x005f_x12"/>
      <sheetName val="유류대_현황11"/>
      <sheetName val="IS_BS_actual10"/>
      <sheetName val="Agosto_(2)10"/>
      <sheetName val="Hl_Acum10"/>
      <sheetName val="김형선_11"/>
      <sheetName val="차량운행일지_요일테이블_업뎃_완료11"/>
      <sheetName val="[Curve_Comp_x005f_x005f_x11"/>
      <sheetName val="FJJX_Bud_IB8"/>
      <sheetName val="Target_Book6"/>
      <sheetName val="TM1_SETTINGS7"/>
      <sheetName val="Estructura_SAP8"/>
      <sheetName val="Factor_8_Oz8"/>
      <sheetName val="control_sheet8"/>
      <sheetName val="Input_sheet8"/>
      <sheetName val="Integração_-_Earned_Value7"/>
      <sheetName val="VICTEL_($R)7"/>
      <sheetName val="BC_-_Main_model7"/>
      <sheetName val="BEAT_6"/>
      <sheetName val="CIEL_PURIFICADA_6"/>
      <sheetName val="DISNEY_6"/>
      <sheetName val="FANTA_6"/>
      <sheetName val="FRESCA_6"/>
      <sheetName val="COCA-COLA_EXPORT6"/>
      <sheetName val="COCA-COLA_LIGHT_6"/>
      <sheetName val="LIFT_6"/>
      <sheetName val="NESTEA_6"/>
      <sheetName val="POWERADE_6"/>
      <sheetName val="SENZAO_6"/>
      <sheetName val="_Curve_Comp_x10"/>
      <sheetName val="[Curve_Comp_x9"/>
      <sheetName val="Balances_al_30_06_20196"/>
      <sheetName val="POCM_배송지5"/>
      <sheetName val="BBTS_USADOS7"/>
      <sheetName val="ANALISE_DO_LOSS7"/>
      <sheetName val="BF_Database5"/>
      <sheetName val="BF_PL315"/>
      <sheetName val="Administrative_Information5"/>
      <sheetName val="Appendix_65"/>
      <sheetName val="Anexo_B5"/>
      <sheetName val="Brix_Xarope_BC5"/>
      <sheetName val="_Consid5"/>
      <sheetName val="_Relatório5"/>
      <sheetName val="_Resumo5"/>
      <sheetName val="Yield_Curve25"/>
      <sheetName val="Yield_Curve_(2)25"/>
      <sheetName val="Brazil_Sovereign25"/>
      <sheetName val="Brazil_Swap25"/>
      <sheetName val="Price_(2)25"/>
      <sheetName val="Dados_Cash25"/>
      <sheetName val="PackAppear__(2)24"/>
      <sheetName val="Resu_Capex24"/>
      <sheetName val="Efic_Consumo24"/>
      <sheetName val="OOO_(2)24"/>
      <sheetName val="PackAppear_24"/>
      <sheetName val="PQCM_(2)24"/>
      <sheetName val="PQRM_(2)24"/>
      <sheetName val="Res_Executivo24"/>
      <sheetName val="2001_10_Cerv24"/>
      <sheetName val="PLAN_SAC_Cerveja24"/>
      <sheetName val="PLAN_SAC_RefrigeNanc24"/>
      <sheetName val="2001_04_Cerv24"/>
      <sheetName val="Farol_SAC_Cerveja24"/>
      <sheetName val="2001_04_Nanc24"/>
      <sheetName val="Farol_SAC_Refrigenanc24"/>
      <sheetName val="Sig_Cycles_Accts_&amp;_Processes24"/>
      <sheetName val="Calc_124"/>
      <sheetName val="WF_China_YTD22"/>
      <sheetName val="Curve_Comparisons22"/>
      <sheetName val="Riscos-Oport_22"/>
      <sheetName val="_Curve_Comp21"/>
      <sheetName val="Relatório_SDG21"/>
      <sheetName val="EI_Calc21"/>
      <sheetName val="기간별_판매진척22"/>
      <sheetName val="요일_테이블22"/>
      <sheetName val="LBO_Model21"/>
      <sheetName val="[Curve_Comp????????????Brazil21"/>
      <sheetName val="Balance_Fin_ajust_200421"/>
      <sheetName val="DATOS_PARA_INTERPOLACION21"/>
      <sheetName val="DPN_VALUE21"/>
      <sheetName val="Tabla_de_amortización21"/>
      <sheetName val="Coleta_dados20"/>
      <sheetName val="IV_Confiabilidade20"/>
      <sheetName val="IV_Indisponibilidade20"/>
      <sheetName val="Check_R__Diária20"/>
      <sheetName val="Histórico_Check_R__Diária20"/>
      <sheetName val="[Curve_Comp_x005f_x0000__x005f_x0000__x0020"/>
      <sheetName val="_Curve_Comp_x005f_x0000__x005f_x0000__x0020"/>
      <sheetName val="_Curve_Comp____________Brazil20"/>
      <sheetName val="Comparativo_99X0020"/>
      <sheetName val="Tabela_de_Parâmetros20"/>
      <sheetName val="Versao_1b_($=R$2,13)20"/>
      <sheetName val="[Curve_Comp20"/>
      <sheetName val="2_주요계수총괄20"/>
      <sheetName val="Fechamento_Mês20"/>
      <sheetName val="Fechamento_Diário20"/>
      <sheetName val="High_Light20"/>
      <sheetName val="%_Dispersão20"/>
      <sheetName val="%_Reprovação20"/>
      <sheetName val="%_Caco_Limpo_Unid_20"/>
      <sheetName val="Limpeza_de_Flint20"/>
      <sheetName val="Recb__Coop_20"/>
      <sheetName val="Recb__Flint20"/>
      <sheetName val="Apoio_Material20"/>
      <sheetName val="Apoio_transp_20"/>
      <sheetName val="Pg_120"/>
      <sheetName val="Vol-Mix_x_Seg_AN20"/>
      <sheetName val="5_120"/>
      <sheetName val="INVESTMENTS_EUR20"/>
      <sheetName val="DIVESTMENTS_EUR20"/>
      <sheetName val="Price_DB20"/>
      <sheetName val="_Curve_Comp_x005f_x005f_x005f_x0000__x00520"/>
      <sheetName val="[Curve_Comp_x005f_x005f_x005f_x0000__x00520"/>
      <sheetName val="Données_LMU20"/>
      <sheetName val="total_list20"/>
      <sheetName val="Total_CDD20"/>
      <sheetName val="Curve%20Comparisons_xls19"/>
      <sheetName val="LISTA_SUSPENSA19"/>
      <sheetName val="Directrices_de_Metas_201719"/>
      <sheetName val="_Curve_Comp_x005f_x0000__18"/>
      <sheetName val="Base_de_datos18"/>
      <sheetName val="TOP_KPIs_MTM18"/>
      <sheetName val="Data_Validation17"/>
      <sheetName val="PLAN_DE_ACCION17"/>
      <sheetName val="drop_down_menu17"/>
      <sheetName val="Graf_Planeadores17"/>
      <sheetName val="DROP_17"/>
      <sheetName val="Plan_de_Acción17"/>
      <sheetName val="01_2_valor_da_up17"/>
      <sheetName val="LSS_pivot16"/>
      <sheetName val="Value_lists16"/>
      <sheetName val="Share_Price_200216"/>
      <sheetName val="Load_Data16"/>
      <sheetName val="Tela_Inicial16"/>
      <sheetName val="Cálculo_TMEF-TMR16"/>
      <sheetName val="TMEF_-_TMR_13116"/>
      <sheetName val="TMEF_-_TMR_15116"/>
      <sheetName val="2RF98_(Mkt_9%)16"/>
      <sheetName val="Data_Input_Sheet16"/>
      <sheetName val="[Curve_Comp_x005f_x0000__16"/>
      <sheetName val="No_Tocar15"/>
      <sheetName val="INGRESO_(2)15"/>
      <sheetName val="LEGAL_GUJ15"/>
      <sheetName val="_Curve_Comp_x005f_x005f_x005f_x005f_x005f15"/>
      <sheetName val="[Curve_Comp_x005f_x005f_x005f_x005f_x005f15"/>
      <sheetName val="RG_Depots15"/>
      <sheetName val="dep_pre16"/>
      <sheetName val="Cover_page15"/>
      <sheetName val="Estrutura_Organizacional15"/>
      <sheetName val="1_DN_Coordenação15"/>
      <sheetName val="1_1_Matriz_Criticidade_Coord15"/>
      <sheetName val="2_DN_Gerência15"/>
      <sheetName val="2_1_Matriz_criticidade_Ger__15"/>
      <sheetName val="1__NASA15"/>
      <sheetName val="2_1_Matriz_criticidade_MP15"/>
      <sheetName val="Check_List-_Gerrot15"/>
      <sheetName val="estagios_e_blocos15"/>
      <sheetName val="Variaveis_Gerais15"/>
      <sheetName val="Disp_200415"/>
      <sheetName val="GEPEG_-_Volume_Mfe_+_Pelotas15"/>
      <sheetName val="Cost_Leadership_Capex_Inv_14"/>
      <sheetName val="Cost_Leadership_Capex_Div_14"/>
      <sheetName val="Cost_Sheet14"/>
      <sheetName val="Business_Description_BLOCK14"/>
      <sheetName val="1__Descripción_del_Negocio14"/>
      <sheetName val="2__M_Criticidad_Prod_o_Proces14"/>
      <sheetName val="3__Mapa_de_Proceso14"/>
      <sheetName val="4__M_Criticidad_Procesos14"/>
      <sheetName val="Process_Mapping_BLOCK14"/>
      <sheetName val="5__Tarea_1_Produccion_Despa14"/>
      <sheetName val="5__Tarea_2___cambio_de_formIB14"/>
      <sheetName val="5__Tarea_3__Producción_IBV14"/>
      <sheetName val="5__Tarea_4_Cambio_format_llen14"/>
      <sheetName val="5__Tarea_5__Arranque_Llenador14"/>
      <sheetName val="5__Tarea_6__Cambio_formato_et14"/>
      <sheetName val="5__Tarea_7__Produccion_1etiqu14"/>
      <sheetName val="5__Tarea_8_Producc_2_etiquet14"/>
      <sheetName val="5__Tarea_9_Producc__IBLL14"/>
      <sheetName val="5__Tarea_10_Produccion_Pale14"/>
      <sheetName val="1_1_Acuerdo_de_Nivel_de_Servi14"/>
      <sheetName val="chiet_tinh14"/>
      <sheetName val="Conv__Debt14"/>
      <sheetName val="Conv__Pref_14"/>
      <sheetName val="Shares_Outstanding14"/>
      <sheetName val="Firm_Value14"/>
      <sheetName val="Data_Input14"/>
      <sheetName val="SCF_-_BS14"/>
      <sheetName val="BASE_DE_DADOS14"/>
      <sheetName val="Bajada_Cognos14"/>
      <sheetName val="escen99_(2)14"/>
      <sheetName val="Planificador_Liga14"/>
      <sheetName val="Base_Única_Final_-_Preencher14"/>
      <sheetName val="Instruções_Preenchimento14"/>
      <sheetName val="Base_para_criticar14"/>
      <sheetName val="_Curve_Comp??_x000014"/>
      <sheetName val="Resumen_General13"/>
      <sheetName val="CRITICIDAD_DE_CI13"/>
      <sheetName val="Cátalogo_de_CI13"/>
      <sheetName val="PLAN_DE_ACCION_Mayo13"/>
      <sheetName val="Catálogo_de_CI13"/>
      <sheetName val="General_Downloads14"/>
      <sheetName val="TABELA_DE_PREÇOS13"/>
      <sheetName val="Controls_data13"/>
      <sheetName val="12월_판매(권역)13"/>
      <sheetName val="7월예산(지점)_(2)13"/>
      <sheetName val="kpi(7월_Activity)13"/>
      <sheetName val="_7월LE_및_재고13"/>
      <sheetName val="_8월재고13"/>
      <sheetName val="_8월재고_(2)13"/>
      <sheetName val="Operation_Target(중앙)13"/>
      <sheetName val="Bud_여행Program13"/>
      <sheetName val="월마감_예상13"/>
      <sheetName val="HE_JBP13"/>
      <sheetName val="HE생_확산계획13"/>
      <sheetName val="대신_대은13"/>
      <sheetName val="AR_Issue13"/>
      <sheetName val="risk_MS13"/>
      <sheetName val="risk_Vol13"/>
      <sheetName val="_Curve_Comp___x000012"/>
      <sheetName val="_Curve_Comp_x005f_x005f_x13"/>
      <sheetName val="유류대_현황12"/>
      <sheetName val="IS_BS_actual11"/>
      <sheetName val="Agosto_(2)11"/>
      <sheetName val="Hl_Acum11"/>
      <sheetName val="김형선_12"/>
      <sheetName val="차량운행일지_요일테이블_업뎃_완료12"/>
      <sheetName val="[Curve_Comp_x005f_x005f_x12"/>
      <sheetName val="FJJX_Bud_IB9"/>
      <sheetName val="Target_Book7"/>
      <sheetName val="TM1_SETTINGS8"/>
      <sheetName val="Estructura_SAP9"/>
      <sheetName val="Factor_8_Oz9"/>
      <sheetName val="control_sheet9"/>
      <sheetName val="Input_sheet9"/>
      <sheetName val="Integração_-_Earned_Value8"/>
      <sheetName val="VICTEL_($R)8"/>
      <sheetName val="BC_-_Main_model8"/>
      <sheetName val="BEAT_7"/>
      <sheetName val="CIEL_PURIFICADA_7"/>
      <sheetName val="DISNEY_7"/>
      <sheetName val="FANTA_7"/>
      <sheetName val="FRESCA_7"/>
      <sheetName val="COCA-COLA_EXPORT7"/>
      <sheetName val="COCA-COLA_LIGHT_7"/>
      <sheetName val="LIFT_7"/>
      <sheetName val="NESTEA_7"/>
      <sheetName val="POWERADE_7"/>
      <sheetName val="SENZAO_7"/>
      <sheetName val="_Curve_Comp_x11"/>
      <sheetName val="[Curve_Comp_x10"/>
      <sheetName val="Balances_al_30_06_20197"/>
      <sheetName val="POCM_배송지6"/>
      <sheetName val="BBTS_USADOS8"/>
      <sheetName val="ANALISE_DO_LOSS8"/>
      <sheetName val="BF_Database6"/>
      <sheetName val="BF_PL316"/>
      <sheetName val="Administrative_Information6"/>
      <sheetName val="Appendix_66"/>
      <sheetName val="Anexo_B6"/>
      <sheetName val="Brix_Xarope_BC6"/>
      <sheetName val="_Consid6"/>
      <sheetName val="_Relatório6"/>
      <sheetName val="_Resumo6"/>
      <sheetName val="9_15"/>
      <sheetName val="Turno_Manhã_5"/>
      <sheetName val="Turno_Tarde5"/>
      <sheetName val="Turno_Noite5"/>
      <sheetName val="Form_5"/>
      <sheetName val="Class_5"/>
      <sheetName val="drop_down_list4"/>
      <sheetName val="Financ__Overview4"/>
      <sheetName val="AOP-JUNE_FCST2"/>
      <sheetName val="SALDO_BAC2"/>
      <sheetName val="Outubro_20184"/>
      <sheetName val="BDM_12+126"/>
      <sheetName val="BDM_2+10_6"/>
      <sheetName val="Inbound_transport_costs6"/>
      <sheetName val="crediti_nuovi_clienti6"/>
      <sheetName val="Netta_con_mix6"/>
      <sheetName val="Netta_con_mix_e_cauzioni6"/>
      <sheetName val="KEg_deposits6"/>
      <sheetName val="Kegs_and_beer6"/>
      <sheetName val="Vols,_GSV6"/>
      <sheetName val="x_new3"/>
      <sheetName val="GRAPH_DATA1"/>
      <sheetName val="Chart_data2"/>
      <sheetName val="Ref"/>
      <sheetName val="Open"/>
      <sheetName val="Chart_data"/>
      <sheetName val="PPM"/>
      <sheetName val="costos"/>
      <sheetName val="VPL-FCA"/>
      <sheetName val="EFC"/>
      <sheetName val="Curve"/>
      <sheetName val="DESP_OPERAC"/>
      <sheetName val="Lista"/>
      <sheetName val="Balanço"/>
      <sheetName val="CRITERIA1"/>
      <sheetName val="Cambio"/>
      <sheetName val="Dados-CADAM"/>
      <sheetName val="Mes"/>
      <sheetName val="Import"/>
      <sheetName val="bd_custos"/>
      <sheetName val="bd_precos"/>
      <sheetName val="cursos"/>
      <sheetName val="informações"/>
      <sheetName val="bd_contas"/>
      <sheetName val="Yield_Curve26"/>
      <sheetName val="Yield_Curve_(2)26"/>
      <sheetName val="Brazil_Sovereign26"/>
      <sheetName val="Brazil_Swap26"/>
      <sheetName val="Price_(2)26"/>
      <sheetName val="Dados_Cash26"/>
      <sheetName val="PackAppear__(2)25"/>
      <sheetName val="Resu_Capex25"/>
      <sheetName val="Efic_Consumo25"/>
      <sheetName val="OOO_(2)25"/>
      <sheetName val="PackAppear_25"/>
      <sheetName val="PQCM_(2)25"/>
      <sheetName val="PQRM_(2)25"/>
      <sheetName val="Res_Executivo25"/>
      <sheetName val="2001_10_Cerv25"/>
      <sheetName val="PLAN_SAC_Cerveja25"/>
      <sheetName val="PLAN_SAC_RefrigeNanc25"/>
      <sheetName val="2001_04_Cerv25"/>
      <sheetName val="Farol_SAC_Cerveja25"/>
      <sheetName val="2001_04_Nanc25"/>
      <sheetName val="Farol_SAC_Refrigenanc25"/>
      <sheetName val="Sig_Cycles_Accts_&amp;_Processes25"/>
      <sheetName val="Calc_125"/>
      <sheetName val="WF_China_YTD23"/>
      <sheetName val="Curve_Comparisons23"/>
      <sheetName val="Riscos-Oport_23"/>
      <sheetName val="_Curve_Comp22"/>
      <sheetName val="Relatório_SDG22"/>
      <sheetName val="기간별_판매진척23"/>
      <sheetName val="요일_테이블23"/>
      <sheetName val="EI_Calc22"/>
      <sheetName val="LBO_Model22"/>
      <sheetName val="[Curve_Comp????????????Brazil22"/>
      <sheetName val="Balance_Fin_ajust_200422"/>
      <sheetName val="DATOS_PARA_INTERPOLACION22"/>
      <sheetName val="DPN_VALUE22"/>
      <sheetName val="Tabla_de_amortización22"/>
      <sheetName val="Coleta_dados21"/>
      <sheetName val="IV_Confiabilidade21"/>
      <sheetName val="IV_Indisponibilidade21"/>
      <sheetName val="Check_R__Diária21"/>
      <sheetName val="Histórico_Check_R__Diária21"/>
      <sheetName val="[Curve_Comp_x005f_x0000__x005f_x0000__x0021"/>
      <sheetName val="_Curve_Comp_x005f_x0000__x005f_x0000__x0021"/>
      <sheetName val="_Curve_Comp____________Brazil21"/>
      <sheetName val="Comparativo_99X0021"/>
      <sheetName val="Tabela_de_Parâmetros21"/>
      <sheetName val="Versao_1b_($=R$2,13)21"/>
      <sheetName val="[Curve_Comp21"/>
      <sheetName val="2_주요계수총괄21"/>
      <sheetName val="Fechamento_Mês21"/>
      <sheetName val="Fechamento_Diário21"/>
      <sheetName val="High_Light21"/>
      <sheetName val="%_Dispersão21"/>
      <sheetName val="%_Reprovação21"/>
      <sheetName val="%_Caco_Limpo_Unid_21"/>
      <sheetName val="Limpeza_de_Flint21"/>
      <sheetName val="Recb__Coop_21"/>
      <sheetName val="Recb__Flint21"/>
      <sheetName val="Apoio_Material21"/>
      <sheetName val="Apoio_transp_21"/>
      <sheetName val="Pg_121"/>
      <sheetName val="Vol-Mix_x_Seg_AN21"/>
      <sheetName val="5_121"/>
      <sheetName val="INVESTMENTS_EUR21"/>
      <sheetName val="DIVESTMENTS_EUR21"/>
      <sheetName val="Price_DB21"/>
      <sheetName val="_Curve_Comp_x005f_x005f_x005f_x0000__x00521"/>
      <sheetName val="[Curve_Comp_x005f_x005f_x005f_x0000__x00521"/>
      <sheetName val="Données_LMU21"/>
      <sheetName val="total_list21"/>
      <sheetName val="Total_CDD21"/>
      <sheetName val="Curve%20Comparisons_xls20"/>
      <sheetName val="Directrices_de_Metas_201720"/>
      <sheetName val="LISTA_SUSPENSA20"/>
      <sheetName val="Base_de_datos19"/>
      <sheetName val="TOP_KPIs_MTM19"/>
      <sheetName val="_Curve_Comp_x005f_x0000__19"/>
      <sheetName val="Data_Validation18"/>
      <sheetName val="PLAN_DE_ACCION18"/>
      <sheetName val="drop_down_menu18"/>
      <sheetName val="Graf_Planeadores18"/>
      <sheetName val="DROP_18"/>
      <sheetName val="01_2_valor_da_up18"/>
      <sheetName val="Plan_de_Acción18"/>
      <sheetName val="2RF98_(Mkt_9%)17"/>
      <sheetName val="LSS_pivot17"/>
      <sheetName val="Value_lists17"/>
      <sheetName val="Share_Price_200217"/>
      <sheetName val="Tela_Inicial17"/>
      <sheetName val="Cálculo_TMEF-TMR17"/>
      <sheetName val="TMEF_-_TMR_13117"/>
      <sheetName val="TMEF_-_TMR_15117"/>
      <sheetName val="Load_Data17"/>
      <sheetName val="Data_Input_Sheet17"/>
      <sheetName val="[Curve_Comp_x005f_x0000__17"/>
      <sheetName val="No_Tocar16"/>
      <sheetName val="INGRESO_(2)16"/>
      <sheetName val="LEGAL_GUJ16"/>
      <sheetName val="_Curve_Comp_x005f_x005f_x005f_x005f_x005f16"/>
      <sheetName val="[Curve_Comp_x005f_x005f_x005f_x005f_x005f16"/>
      <sheetName val="RG_Depots16"/>
      <sheetName val="dep_pre17"/>
      <sheetName val="Cover_page16"/>
      <sheetName val="Estrutura_Organizacional16"/>
      <sheetName val="1_DN_Coordenação16"/>
      <sheetName val="1_1_Matriz_Criticidade_Coord16"/>
      <sheetName val="2_DN_Gerência16"/>
      <sheetName val="2_1_Matriz_criticidade_Ger__16"/>
      <sheetName val="1__NASA16"/>
      <sheetName val="2_1_Matriz_criticidade_MP16"/>
      <sheetName val="Check_List-_Gerrot16"/>
      <sheetName val="estagios_e_blocos16"/>
      <sheetName val="Variaveis_Gerais16"/>
      <sheetName val="Disp_200416"/>
      <sheetName val="GEPEG_-_Volume_Mfe_+_Pelotas16"/>
      <sheetName val="Business_Description_BLOCK15"/>
      <sheetName val="1__Descripción_del_Negocio15"/>
      <sheetName val="2__M_Criticidad_Prod_o_Proces15"/>
      <sheetName val="3__Mapa_de_Proceso15"/>
      <sheetName val="4__M_Criticidad_Procesos15"/>
      <sheetName val="Process_Mapping_BLOCK15"/>
      <sheetName val="5__Tarea_1_Produccion_Despa15"/>
      <sheetName val="5__Tarea_2___cambio_de_formIB15"/>
      <sheetName val="5__Tarea_3__Producción_IBV15"/>
      <sheetName val="5__Tarea_4_Cambio_format_llen15"/>
      <sheetName val="5__Tarea_5__Arranque_Llenador15"/>
      <sheetName val="5__Tarea_6__Cambio_formato_et15"/>
      <sheetName val="5__Tarea_7__Produccion_1etiqu15"/>
      <sheetName val="5__Tarea_8_Producc_2_etiquet15"/>
      <sheetName val="5__Tarea_9_Producc__IBLL15"/>
      <sheetName val="5__Tarea_10_Produccion_Pale15"/>
      <sheetName val="1_1_Acuerdo_de_Nivel_de_Servi15"/>
      <sheetName val="Cost_Leadership_Capex_Inv_15"/>
      <sheetName val="Cost_Leadership_Capex_Div_15"/>
      <sheetName val="Cost_Sheet15"/>
      <sheetName val="chiet_tinh15"/>
      <sheetName val="Conv__Debt15"/>
      <sheetName val="Conv__Pref_15"/>
      <sheetName val="Shares_Outstanding15"/>
      <sheetName val="Firm_Value15"/>
      <sheetName val="Data_Input15"/>
      <sheetName val="SCF_-_BS15"/>
      <sheetName val="Resumen_General14"/>
      <sheetName val="CRITICIDAD_DE_CI14"/>
      <sheetName val="Cátalogo_de_CI14"/>
      <sheetName val="PLAN_DE_ACCION_Mayo14"/>
      <sheetName val="Catálogo_de_CI14"/>
      <sheetName val="BASE_DE_DADOS15"/>
      <sheetName val="Bajada_Cognos15"/>
      <sheetName val="escen99_(2)15"/>
      <sheetName val="Planificador_Liga15"/>
      <sheetName val="Base_Única_Final_-_Preencher15"/>
      <sheetName val="Instruções_Preenchimento15"/>
      <sheetName val="Base_para_criticar15"/>
      <sheetName val="_Curve_Comp??_x000015"/>
      <sheetName val="General_Downloads15"/>
      <sheetName val="TABELA_DE_PREÇOS14"/>
      <sheetName val="Controls_data14"/>
      <sheetName val="12월_판매(권역)14"/>
      <sheetName val="7월예산(지점)_(2)14"/>
      <sheetName val="kpi(7월_Activity)14"/>
      <sheetName val="_7월LE_및_재고14"/>
      <sheetName val="_8월재고14"/>
      <sheetName val="_8월재고_(2)14"/>
      <sheetName val="Operation_Target(중앙)14"/>
      <sheetName val="Bud_여행Program14"/>
      <sheetName val="월마감_예상14"/>
      <sheetName val="HE_JBP14"/>
      <sheetName val="HE생_확산계획14"/>
      <sheetName val="대신_대은14"/>
      <sheetName val="AR_Issue14"/>
      <sheetName val="risk_MS14"/>
      <sheetName val="risk_Vol14"/>
      <sheetName val="_Curve_Comp___x000013"/>
      <sheetName val="_Curve_Comp_x005f_x005f_x14"/>
      <sheetName val="유류대_현황13"/>
      <sheetName val="IS_BS_actual12"/>
      <sheetName val="Agosto_(2)12"/>
      <sheetName val="Hl_Acum12"/>
      <sheetName val="김형선_13"/>
      <sheetName val="차량운행일지_요일테이블_업뎃_완료13"/>
      <sheetName val="[Curve_Comp_x005f_x005f_x13"/>
      <sheetName val="FJJX_Bud_IB10"/>
      <sheetName val="Target_Book8"/>
      <sheetName val="Estructura_SAP10"/>
      <sheetName val="Factor_8_Oz10"/>
      <sheetName val="control_sheet10"/>
      <sheetName val="Input_sheet10"/>
      <sheetName val="TM1_SETTINGS9"/>
      <sheetName val="BBTS_USADOS9"/>
      <sheetName val="ANALISE_DO_LOSS9"/>
      <sheetName val="Integração_-_Earned_Value9"/>
      <sheetName val="VICTEL_($R)9"/>
      <sheetName val="BC_-_Main_model9"/>
      <sheetName val="BEAT_8"/>
      <sheetName val="CIEL_PURIFICADA_8"/>
      <sheetName val="DISNEY_8"/>
      <sheetName val="FANTA_8"/>
      <sheetName val="FRESCA_8"/>
      <sheetName val="COCA-COLA_EXPORT8"/>
      <sheetName val="COCA-COLA_LIGHT_8"/>
      <sheetName val="LIFT_8"/>
      <sheetName val="NESTEA_8"/>
      <sheetName val="POWERADE_8"/>
      <sheetName val="SENZAO_8"/>
      <sheetName val="_Curve_Comp_x12"/>
      <sheetName val="[Curve_Comp_x11"/>
      <sheetName val="Balances_al_30_06_20198"/>
      <sheetName val="POCM_배송지7"/>
      <sheetName val="BF_Database7"/>
      <sheetName val="BF_PL317"/>
      <sheetName val="Administrative_Information7"/>
      <sheetName val="Appendix_67"/>
      <sheetName val="Anexo_B7"/>
      <sheetName val="Brix_Xarope_BC7"/>
      <sheetName val="_Consid7"/>
      <sheetName val="_Relatório7"/>
      <sheetName val="_Resumo7"/>
      <sheetName val="9_16"/>
      <sheetName val="Turno_Manhã_6"/>
      <sheetName val="Turno_Tarde6"/>
      <sheetName val="Turno_Noite6"/>
      <sheetName val="Form_6"/>
      <sheetName val="Class_6"/>
      <sheetName val="drop_down_list5"/>
      <sheetName val="Financ__Overview5"/>
      <sheetName val="AOP-JUNE_FCST3"/>
      <sheetName val="SALDO_BAC3"/>
      <sheetName val="Outubro_20185"/>
      <sheetName val="BDM_12+127"/>
      <sheetName val="BDM_2+10_7"/>
      <sheetName val="Inbound_transport_costs7"/>
      <sheetName val="crediti_nuovi_clienti7"/>
      <sheetName val="Netta_con_mix7"/>
      <sheetName val="Netta_con_mix_e_cauzioni7"/>
      <sheetName val="KEg_deposits7"/>
      <sheetName val="Kegs_and_beer7"/>
      <sheetName val="Vols,_GSV7"/>
      <sheetName val="x_new4"/>
      <sheetName val="Interdependent_COUNTRY"/>
      <sheetName val="Interdependent_CAT"/>
      <sheetName val="Other_Listings"/>
      <sheetName val="Lookup_Collab__model"/>
      <sheetName val="GRAPH_DATA2"/>
      <sheetName val="Chart_data1"/>
      <sheetName val="Chart data"/>
      <sheetName val="Yield_Curve29"/>
      <sheetName val="Yield_Curve_(2)29"/>
      <sheetName val="Brazil_Sovereign29"/>
      <sheetName val="Brazil_Swap29"/>
      <sheetName val="Price_(2)29"/>
      <sheetName val="Dados_Cash29"/>
      <sheetName val="PackAppear__(2)28"/>
      <sheetName val="Resu_Capex28"/>
      <sheetName val="Efic_Consumo28"/>
      <sheetName val="OOO_(2)28"/>
      <sheetName val="PackAppear_28"/>
      <sheetName val="PQCM_(2)28"/>
      <sheetName val="PQRM_(2)28"/>
      <sheetName val="Res_Executivo28"/>
      <sheetName val="2001_10_Cerv28"/>
      <sheetName val="PLAN_SAC_Cerveja28"/>
      <sheetName val="PLAN_SAC_RefrigeNanc28"/>
      <sheetName val="2001_04_Cerv28"/>
      <sheetName val="Farol_SAC_Cerveja28"/>
      <sheetName val="2001_04_Nanc28"/>
      <sheetName val="Farol_SAC_Refrigenanc28"/>
      <sheetName val="Sig_Cycles_Accts_&amp;_Processes28"/>
      <sheetName val="Calc_128"/>
      <sheetName val="_Curve_Comp25"/>
      <sheetName val="WF_China_YTD26"/>
      <sheetName val="Curve_Comparisons26"/>
      <sheetName val="Riscos-Oport_26"/>
      <sheetName val="Relatório_SDG25"/>
      <sheetName val="기간별_판매진척26"/>
      <sheetName val="요일_테이블26"/>
      <sheetName val="LBO_Model25"/>
      <sheetName val="EI_Calc25"/>
      <sheetName val="[Curve_Comp????????????Brazil25"/>
      <sheetName val="Balance_Fin_ajust_200425"/>
      <sheetName val="DATOS_PARA_INTERPOLACION25"/>
      <sheetName val="DPN_VALUE25"/>
      <sheetName val="Tabla_de_amortización25"/>
      <sheetName val="Coleta_dados24"/>
      <sheetName val="IV_Confiabilidade24"/>
      <sheetName val="IV_Indisponibilidade24"/>
      <sheetName val="Check_R__Diária24"/>
      <sheetName val="Histórico_Check_R__Diária24"/>
      <sheetName val="[Curve_Comp_x005f_x0000__x005f_x0000__x0024"/>
      <sheetName val="_Curve_Comp_x005f_x0000__x005f_x0000__x0024"/>
      <sheetName val="_Curve_Comp____________Brazil24"/>
      <sheetName val="Comparativo_99X0024"/>
      <sheetName val="Tabela_de_Parâmetros24"/>
      <sheetName val="Versao_1b_($=R$2,13)24"/>
      <sheetName val="[Curve_Comp24"/>
      <sheetName val="2_주요계수총괄24"/>
      <sheetName val="Pg_124"/>
      <sheetName val="Vol-Mix_x_Seg_AN24"/>
      <sheetName val="Fechamento_Mês24"/>
      <sheetName val="Fechamento_Diário24"/>
      <sheetName val="High_Light24"/>
      <sheetName val="%_Dispersão24"/>
      <sheetName val="%_Reprovação24"/>
      <sheetName val="%_Caco_Limpo_Unid_24"/>
      <sheetName val="Limpeza_de_Flint24"/>
      <sheetName val="Recb__Coop_24"/>
      <sheetName val="Recb__Flint24"/>
      <sheetName val="Apoio_Material24"/>
      <sheetName val="Apoio_transp_24"/>
      <sheetName val="5_124"/>
      <sheetName val="INVESTMENTS_EUR24"/>
      <sheetName val="DIVESTMENTS_EUR24"/>
      <sheetName val="Price_DB24"/>
      <sheetName val="_Curve_Comp_x005f_x005f_x005f_x0000__x00524"/>
      <sheetName val="[Curve_Comp_x005f_x005f_x005f_x0000__x00524"/>
      <sheetName val="Données_LMU24"/>
      <sheetName val="total_list24"/>
      <sheetName val="Total_CDD24"/>
      <sheetName val="Curve%20Comparisons_xls23"/>
      <sheetName val="Base_de_datos22"/>
      <sheetName val="TOP_KPIs_MTM22"/>
      <sheetName val="Directrices_de_Metas_201723"/>
      <sheetName val="LISTA_SUSPENSA23"/>
      <sheetName val="Data_Validation21"/>
      <sheetName val="_Curve_Comp_x005f_x0000__22"/>
      <sheetName val="PLAN_DE_ACCION21"/>
      <sheetName val="drop_down_menu21"/>
      <sheetName val="Graf_Planeadores21"/>
      <sheetName val="DROP_21"/>
      <sheetName val="Plan_de_Acción21"/>
      <sheetName val="01_2_valor_da_up21"/>
      <sheetName val="LSS_pivot20"/>
      <sheetName val="Value_lists20"/>
      <sheetName val="Share_Price_200220"/>
      <sheetName val="Load_Data20"/>
      <sheetName val="Tela_Inicial20"/>
      <sheetName val="Cálculo_TMEF-TMR20"/>
      <sheetName val="TMEF_-_TMR_13120"/>
      <sheetName val="TMEF_-_TMR_15120"/>
      <sheetName val="2RF98_(Mkt_9%)20"/>
      <sheetName val="Data_Input_Sheet20"/>
      <sheetName val="No_Tocar19"/>
      <sheetName val="INGRESO_(2)19"/>
      <sheetName val="[Curve_Comp_x005f_x0000__20"/>
      <sheetName val="LEGAL_GUJ19"/>
      <sheetName val="_Curve_Comp_x005f_x005f_x005f_x005f_x005f19"/>
      <sheetName val="[Curve_Comp_x005f_x005f_x005f_x005f_x005f19"/>
      <sheetName val="RG_Depots19"/>
      <sheetName val="dep_pre20"/>
      <sheetName val="Cover_page19"/>
      <sheetName val="Estrutura_Organizacional19"/>
      <sheetName val="1_DN_Coordenação19"/>
      <sheetName val="1_1_Matriz_Criticidade_Coord19"/>
      <sheetName val="2_DN_Gerência19"/>
      <sheetName val="2_1_Matriz_criticidade_Ger__19"/>
      <sheetName val="1__NASA19"/>
      <sheetName val="2_1_Matriz_criticidade_MP19"/>
      <sheetName val="Check_List-_Gerrot19"/>
      <sheetName val="estagios_e_blocos19"/>
      <sheetName val="Variaveis_Gerais19"/>
      <sheetName val="Disp_200419"/>
      <sheetName val="GEPEG_-_Volume_Mfe_+_Pelotas19"/>
      <sheetName val="Cost_Sheet18"/>
      <sheetName val="Cost_Leadership_Capex_Inv_18"/>
      <sheetName val="Cost_Leadership_Capex_Div_18"/>
      <sheetName val="chiet_tinh18"/>
      <sheetName val="Business_Description_BLOCK18"/>
      <sheetName val="1__Descripción_del_Negocio18"/>
      <sheetName val="2__M_Criticidad_Prod_o_Proces18"/>
      <sheetName val="3__Mapa_de_Proceso18"/>
      <sheetName val="4__M_Criticidad_Procesos18"/>
      <sheetName val="Process_Mapping_BLOCK18"/>
      <sheetName val="5__Tarea_1_Produccion_Despa18"/>
      <sheetName val="5__Tarea_2___cambio_de_formIB18"/>
      <sheetName val="5__Tarea_3__Producción_IBV18"/>
      <sheetName val="5__Tarea_4_Cambio_format_llen18"/>
      <sheetName val="5__Tarea_5__Arranque_Llenador18"/>
      <sheetName val="5__Tarea_6__Cambio_formato_et18"/>
      <sheetName val="5__Tarea_7__Produccion_1etiqu18"/>
      <sheetName val="5__Tarea_8_Producc_2_etiquet18"/>
      <sheetName val="5__Tarea_9_Producc__IBLL18"/>
      <sheetName val="5__Tarea_10_Produccion_Pale18"/>
      <sheetName val="1_1_Acuerdo_de_Nivel_de_Servi18"/>
      <sheetName val="Resumen_General17"/>
      <sheetName val="CRITICIDAD_DE_CI17"/>
      <sheetName val="Cátalogo_de_CI17"/>
      <sheetName val="PLAN_DE_ACCION_Mayo17"/>
      <sheetName val="Catálogo_de_CI17"/>
      <sheetName val="Conv__Debt18"/>
      <sheetName val="Conv__Pref_18"/>
      <sheetName val="Shares_Outstanding18"/>
      <sheetName val="Firm_Value18"/>
      <sheetName val="Data_Input18"/>
      <sheetName val="SCF_-_BS18"/>
      <sheetName val="Bajada_Cognos18"/>
      <sheetName val="BASE_DE_DADOS18"/>
      <sheetName val="escen99_(2)18"/>
      <sheetName val="Planificador_Liga18"/>
      <sheetName val="Base_Única_Final_-_Preencher18"/>
      <sheetName val="Instruções_Preenchimento18"/>
      <sheetName val="Base_para_criticar18"/>
      <sheetName val="_Curve_Comp??_x000018"/>
      <sheetName val="General_Downloads18"/>
      <sheetName val="Controls_data17"/>
      <sheetName val="12월_판매(권역)17"/>
      <sheetName val="7월예산(지점)_(2)17"/>
      <sheetName val="kpi(7월_Activity)17"/>
      <sheetName val="_7월LE_및_재고17"/>
      <sheetName val="_8월재고17"/>
      <sheetName val="_8월재고_(2)17"/>
      <sheetName val="Operation_Target(중앙)17"/>
      <sheetName val="Bud_여행Program17"/>
      <sheetName val="월마감_예상17"/>
      <sheetName val="HE_JBP17"/>
      <sheetName val="HE생_확산계획17"/>
      <sheetName val="대신_대은17"/>
      <sheetName val="AR_Issue17"/>
      <sheetName val="risk_MS17"/>
      <sheetName val="risk_Vol17"/>
      <sheetName val="TABELA_DE_PREÇOS17"/>
      <sheetName val="_Curve_Comp___x000016"/>
      <sheetName val="_Curve_Comp_x005f_x005f_x17"/>
      <sheetName val="유류대_현황16"/>
      <sheetName val="IS_BS_actual15"/>
      <sheetName val="Agosto_(2)15"/>
      <sheetName val="Hl_Acum15"/>
      <sheetName val="김형선_16"/>
      <sheetName val="차량운행일지_요일테이블_업뎃_완료16"/>
      <sheetName val="[Curve_Comp_x005f_x005f_x16"/>
      <sheetName val="FJJX_Bud_IB13"/>
      <sheetName val="BBTS_USADOS12"/>
      <sheetName val="ANALISE_DO_LOSS12"/>
      <sheetName val="Target_Book11"/>
      <sheetName val="TM1_SETTINGS12"/>
      <sheetName val="Estructura_SAP13"/>
      <sheetName val="Factor_8_Oz13"/>
      <sheetName val="control_sheet13"/>
      <sheetName val="Input_sheet13"/>
      <sheetName val="Integração_-_Earned_Value12"/>
      <sheetName val="VICTEL_($R)12"/>
      <sheetName val="BC_-_Main_model12"/>
      <sheetName val="BEAT_11"/>
      <sheetName val="CIEL_PURIFICADA_11"/>
      <sheetName val="DISNEY_11"/>
      <sheetName val="FANTA_11"/>
      <sheetName val="FRESCA_11"/>
      <sheetName val="COCA-COLA_EXPORT11"/>
      <sheetName val="COCA-COLA_LIGHT_11"/>
      <sheetName val="LIFT_11"/>
      <sheetName val="NESTEA_11"/>
      <sheetName val="POWERADE_11"/>
      <sheetName val="SENZAO_11"/>
      <sheetName val="_Curve_Comp_x15"/>
      <sheetName val="[Curve_Comp_x14"/>
      <sheetName val="Balances_al_30_06_201911"/>
      <sheetName val="POCM_배송지9"/>
      <sheetName val="BF_Database9"/>
      <sheetName val="BF_PL319"/>
      <sheetName val="Administrative_Information9"/>
      <sheetName val="Appendix_69"/>
      <sheetName val="Anexo_B9"/>
      <sheetName val="Brix_Xarope_BC9"/>
      <sheetName val="_Consid9"/>
      <sheetName val="_Relatório9"/>
      <sheetName val="_Resumo9"/>
      <sheetName val="9_18"/>
      <sheetName val="Turno_Manhã_8"/>
      <sheetName val="Turno_Tarde8"/>
      <sheetName val="Turno_Noite8"/>
      <sheetName val="Form_8"/>
      <sheetName val="Class_8"/>
      <sheetName val="drop_down_list7"/>
      <sheetName val="Financ__Overview7"/>
      <sheetName val="AOP-JUNE_FCST5"/>
      <sheetName val="SALDO_BAC5"/>
      <sheetName val="Outubro_20187"/>
      <sheetName val="BDM_12+129"/>
      <sheetName val="BDM_2+10_9"/>
      <sheetName val="Inbound_transport_costs9"/>
      <sheetName val="crediti_nuovi_clienti9"/>
      <sheetName val="Netta_con_mix9"/>
      <sheetName val="Netta_con_mix_e_cauzioni9"/>
      <sheetName val="KEg_deposits9"/>
      <sheetName val="Kegs_and_beer9"/>
      <sheetName val="Vols,_GSV9"/>
      <sheetName val="x_new6"/>
      <sheetName val="GRAPH_DATA4"/>
      <sheetName val="Yield_Curve28"/>
      <sheetName val="Yield_Curve_(2)28"/>
      <sheetName val="Brazil_Sovereign28"/>
      <sheetName val="Brazil_Swap28"/>
      <sheetName val="Price_(2)28"/>
      <sheetName val="Dados_Cash28"/>
      <sheetName val="PackAppear__(2)27"/>
      <sheetName val="Resu_Capex27"/>
      <sheetName val="Efic_Consumo27"/>
      <sheetName val="OOO_(2)27"/>
      <sheetName val="PackAppear_27"/>
      <sheetName val="PQCM_(2)27"/>
      <sheetName val="PQRM_(2)27"/>
      <sheetName val="Res_Executivo27"/>
      <sheetName val="2001_10_Cerv27"/>
      <sheetName val="PLAN_SAC_Cerveja27"/>
      <sheetName val="PLAN_SAC_RefrigeNanc27"/>
      <sheetName val="2001_04_Cerv27"/>
      <sheetName val="Farol_SAC_Cerveja27"/>
      <sheetName val="2001_04_Nanc27"/>
      <sheetName val="Farol_SAC_Refrigenanc27"/>
      <sheetName val="Sig_Cycles_Accts_&amp;_Processes27"/>
      <sheetName val="Calc_127"/>
      <sheetName val="_Curve_Comp24"/>
      <sheetName val="WF_China_YTD25"/>
      <sheetName val="Curve_Comparisons25"/>
      <sheetName val="Riscos-Oport_25"/>
      <sheetName val="Relatório_SDG24"/>
      <sheetName val="기간별_판매진척25"/>
      <sheetName val="요일_테이블25"/>
      <sheetName val="LBO_Model24"/>
      <sheetName val="EI_Calc24"/>
      <sheetName val="[Curve_Comp????????????Brazil24"/>
      <sheetName val="Balance_Fin_ajust_200424"/>
      <sheetName val="DATOS_PARA_INTERPOLACION24"/>
      <sheetName val="DPN_VALUE24"/>
      <sheetName val="Tabla_de_amortización24"/>
      <sheetName val="Coleta_dados23"/>
      <sheetName val="IV_Confiabilidade23"/>
      <sheetName val="IV_Indisponibilidade23"/>
      <sheetName val="Check_R__Diária23"/>
      <sheetName val="Histórico_Check_R__Diária23"/>
      <sheetName val="[Curve_Comp_x005f_x0000__x005f_x0000__x0023"/>
      <sheetName val="_Curve_Comp_x005f_x0000__x005f_x0000__x0023"/>
      <sheetName val="_Curve_Comp____________Brazil23"/>
      <sheetName val="Comparativo_99X0023"/>
      <sheetName val="Tabela_de_Parâmetros23"/>
      <sheetName val="Versao_1b_($=R$2,13)23"/>
      <sheetName val="[Curve_Comp23"/>
      <sheetName val="2_주요계수총괄23"/>
      <sheetName val="Pg_123"/>
      <sheetName val="Vol-Mix_x_Seg_AN23"/>
      <sheetName val="Fechamento_Mês23"/>
      <sheetName val="Fechamento_Diário23"/>
      <sheetName val="High_Light23"/>
      <sheetName val="%_Dispersão23"/>
      <sheetName val="%_Reprovação23"/>
      <sheetName val="%_Caco_Limpo_Unid_23"/>
      <sheetName val="Limpeza_de_Flint23"/>
      <sheetName val="Recb__Coop_23"/>
      <sheetName val="Recb__Flint23"/>
      <sheetName val="Apoio_Material23"/>
      <sheetName val="Apoio_transp_23"/>
      <sheetName val="5_123"/>
      <sheetName val="INVESTMENTS_EUR23"/>
      <sheetName val="DIVESTMENTS_EUR23"/>
      <sheetName val="Price_DB23"/>
      <sheetName val="_Curve_Comp_x005f_x005f_x005f_x0000__x00523"/>
      <sheetName val="[Curve_Comp_x005f_x005f_x005f_x0000__x00523"/>
      <sheetName val="Données_LMU23"/>
      <sheetName val="total_list23"/>
      <sheetName val="Total_CDD23"/>
      <sheetName val="Curve%20Comparisons_xls22"/>
      <sheetName val="Base_de_datos21"/>
      <sheetName val="TOP_KPIs_MTM21"/>
      <sheetName val="Directrices_de_Metas_201722"/>
      <sheetName val="LISTA_SUSPENSA22"/>
      <sheetName val="Data_Validation20"/>
      <sheetName val="_Curve_Comp_x005f_x0000__21"/>
      <sheetName val="PLAN_DE_ACCION20"/>
      <sheetName val="drop_down_menu20"/>
      <sheetName val="Graf_Planeadores20"/>
      <sheetName val="DROP_20"/>
      <sheetName val="Plan_de_Acción20"/>
      <sheetName val="01_2_valor_da_up20"/>
      <sheetName val="LSS_pivot19"/>
      <sheetName val="Value_lists19"/>
      <sheetName val="Share_Price_200219"/>
      <sheetName val="Load_Data19"/>
      <sheetName val="Tela_Inicial19"/>
      <sheetName val="Cálculo_TMEF-TMR19"/>
      <sheetName val="TMEF_-_TMR_13119"/>
      <sheetName val="TMEF_-_TMR_15119"/>
      <sheetName val="2RF98_(Mkt_9%)19"/>
      <sheetName val="Data_Input_Sheet19"/>
      <sheetName val="No_Tocar18"/>
      <sheetName val="INGRESO_(2)18"/>
      <sheetName val="[Curve_Comp_x005f_x0000__19"/>
      <sheetName val="LEGAL_GUJ18"/>
      <sheetName val="_Curve_Comp_x005f_x005f_x005f_x005f_x005f18"/>
      <sheetName val="[Curve_Comp_x005f_x005f_x005f_x005f_x005f18"/>
      <sheetName val="RG_Depots18"/>
      <sheetName val="dep_pre19"/>
      <sheetName val="Cover_page18"/>
      <sheetName val="Estrutura_Organizacional18"/>
      <sheetName val="1_DN_Coordenação18"/>
      <sheetName val="1_1_Matriz_Criticidade_Coord18"/>
      <sheetName val="2_DN_Gerência18"/>
      <sheetName val="2_1_Matriz_criticidade_Ger__18"/>
      <sheetName val="1__NASA18"/>
      <sheetName val="2_1_Matriz_criticidade_MP18"/>
      <sheetName val="Check_List-_Gerrot18"/>
      <sheetName val="estagios_e_blocos18"/>
      <sheetName val="Variaveis_Gerais18"/>
      <sheetName val="Disp_200418"/>
      <sheetName val="GEPEG_-_Volume_Mfe_+_Pelotas18"/>
      <sheetName val="Cost_Sheet17"/>
      <sheetName val="Cost_Leadership_Capex_Inv_17"/>
      <sheetName val="Cost_Leadership_Capex_Div_17"/>
      <sheetName val="chiet_tinh17"/>
      <sheetName val="Business_Description_BLOCK17"/>
      <sheetName val="1__Descripción_del_Negocio17"/>
      <sheetName val="2__M_Criticidad_Prod_o_Proces17"/>
      <sheetName val="3__Mapa_de_Proceso17"/>
      <sheetName val="4__M_Criticidad_Procesos17"/>
      <sheetName val="Process_Mapping_BLOCK17"/>
      <sheetName val="5__Tarea_1_Produccion_Despa17"/>
      <sheetName val="5__Tarea_2___cambio_de_formIB17"/>
      <sheetName val="5__Tarea_3__Producción_IBV17"/>
      <sheetName val="5__Tarea_4_Cambio_format_llen17"/>
      <sheetName val="5__Tarea_5__Arranque_Llenador17"/>
      <sheetName val="5__Tarea_6__Cambio_formato_et17"/>
      <sheetName val="5__Tarea_7__Produccion_1etiqu17"/>
      <sheetName val="5__Tarea_8_Producc_2_etiquet17"/>
      <sheetName val="5__Tarea_9_Producc__IBLL17"/>
      <sheetName val="5__Tarea_10_Produccion_Pale17"/>
      <sheetName val="1_1_Acuerdo_de_Nivel_de_Servi17"/>
      <sheetName val="Resumen_General16"/>
      <sheetName val="CRITICIDAD_DE_CI16"/>
      <sheetName val="Cátalogo_de_CI16"/>
      <sheetName val="PLAN_DE_ACCION_Mayo16"/>
      <sheetName val="Catálogo_de_CI16"/>
      <sheetName val="Conv__Debt17"/>
      <sheetName val="Conv__Pref_17"/>
      <sheetName val="Shares_Outstanding17"/>
      <sheetName val="Firm_Value17"/>
      <sheetName val="Data_Input17"/>
      <sheetName val="SCF_-_BS17"/>
      <sheetName val="Bajada_Cognos17"/>
      <sheetName val="BASE_DE_DADOS17"/>
      <sheetName val="escen99_(2)17"/>
      <sheetName val="Planificador_Liga17"/>
      <sheetName val="Base_Única_Final_-_Preencher17"/>
      <sheetName val="Instruções_Preenchimento17"/>
      <sheetName val="Base_para_criticar17"/>
      <sheetName val="_Curve_Comp??_x000017"/>
      <sheetName val="General_Downloads17"/>
      <sheetName val="Controls_data16"/>
      <sheetName val="12월_판매(권역)16"/>
      <sheetName val="7월예산(지점)_(2)16"/>
      <sheetName val="kpi(7월_Activity)16"/>
      <sheetName val="_7월LE_및_재고16"/>
      <sheetName val="_8월재고16"/>
      <sheetName val="_8월재고_(2)16"/>
      <sheetName val="Operation_Target(중앙)16"/>
      <sheetName val="Bud_여행Program16"/>
      <sheetName val="월마감_예상16"/>
      <sheetName val="HE_JBP16"/>
      <sheetName val="HE생_확산계획16"/>
      <sheetName val="대신_대은16"/>
      <sheetName val="AR_Issue16"/>
      <sheetName val="risk_MS16"/>
      <sheetName val="risk_Vol16"/>
      <sheetName val="TABELA_DE_PREÇOS16"/>
      <sheetName val="_Curve_Comp___x000015"/>
      <sheetName val="_Curve_Comp_x005f_x005f_x16"/>
      <sheetName val="유류대_현황15"/>
      <sheetName val="IS_BS_actual14"/>
      <sheetName val="Agosto_(2)14"/>
      <sheetName val="Hl_Acum14"/>
      <sheetName val="김형선_15"/>
      <sheetName val="차량운행일지_요일테이블_업뎃_완료15"/>
      <sheetName val="[Curve_Comp_x005f_x005f_x15"/>
      <sheetName val="FJJX_Bud_IB12"/>
      <sheetName val="BBTS_USADOS11"/>
      <sheetName val="ANALISE_DO_LOSS11"/>
      <sheetName val="Target_Book10"/>
      <sheetName val="TM1_SETTINGS11"/>
      <sheetName val="Estructura_SAP12"/>
      <sheetName val="Factor_8_Oz12"/>
      <sheetName val="control_sheet12"/>
      <sheetName val="Input_sheet12"/>
      <sheetName val="Integração_-_Earned_Value11"/>
      <sheetName val="VICTEL_($R)11"/>
      <sheetName val="BC_-_Main_model11"/>
      <sheetName val="BEAT_10"/>
      <sheetName val="CIEL_PURIFICADA_10"/>
      <sheetName val="DISNEY_10"/>
      <sheetName val="FANTA_10"/>
      <sheetName val="FRESCA_10"/>
      <sheetName val="COCA-COLA_EXPORT10"/>
      <sheetName val="COCA-COLA_LIGHT_10"/>
      <sheetName val="LIFT_10"/>
      <sheetName val="NESTEA_10"/>
      <sheetName val="POWERADE_10"/>
      <sheetName val="SENZAO_10"/>
      <sheetName val="_Curve_Comp_x14"/>
      <sheetName val="[Curve_Comp_x13"/>
      <sheetName val="Balances_al_30_06_201910"/>
      <sheetName val="Interdependent_COUNTRY2"/>
      <sheetName val="Interdependent_CAT2"/>
      <sheetName val="Other_Listings2"/>
      <sheetName val="Lookup_Collab__model2"/>
      <sheetName val="Interdependent_COUNTRY3"/>
      <sheetName val="Interdependent_CAT3"/>
      <sheetName val="Other_Listings3"/>
      <sheetName val="Lookup_Collab__model3"/>
      <sheetName val="Interdependent_COUNTRY4"/>
      <sheetName val="Interdependent_CAT4"/>
      <sheetName val="Other_Listings4"/>
      <sheetName val="Lookup_Collab__model4"/>
      <sheetName val="Interdependent_COUNTRY5"/>
      <sheetName val="Interdependent_CAT5"/>
      <sheetName val="Other_Listings5"/>
      <sheetName val="Lookup_Collab__model5"/>
      <sheetName val="Interdependent_COUNTRY6"/>
      <sheetName val="Interdependent_CAT6"/>
      <sheetName val="Other_Listings6"/>
      <sheetName val="Lookup_Collab__model6"/>
      <sheetName val="Chart_data3"/>
      <sheetName val="Interdependent_COUNTRY7"/>
      <sheetName val="Interdependent_CAT7"/>
      <sheetName val="Other_Listings7"/>
      <sheetName val="Lookup_Collab__model7"/>
      <sheetName val="CONSSID12-96"/>
      <sheetName val="Constants"/>
      <sheetName val="POP cost"/>
      <sheetName val="Sig_Cycles_Accts_&amp;_Proces_x0003_es11"/>
      <sheetName val="Movement"/>
      <sheetName val="Dados BLP"/>
      <sheetName val="NRMixData_YTG"/>
      <sheetName val="1_Overview"/>
      <sheetName val="Report-Daily"/>
      <sheetName val="GraphData"/>
      <sheetName val="Dados_BLP"/>
      <sheetName val="[Curve_CompBrazil_S1"/>
      <sheetName val="_Curve_Comp_x00002"/>
      <sheetName val="[Curve_Comp_x00002"/>
      <sheetName val="_Curve_Comp_9"/>
      <sheetName val="[Curve_Comp_7"/>
      <sheetName val="Ranges"/>
      <sheetName val="Resumen Costo"/>
      <sheetName val="Turno_Manhã_9"/>
      <sheetName val="Turno_Tarde9"/>
      <sheetName val="Turno_Noite9"/>
      <sheetName val="Form_9"/>
      <sheetName val="Class_9"/>
      <sheetName val="9_19"/>
      <sheetName val="Outubro_20188"/>
      <sheetName val="Interdependent_COUNTRY8"/>
      <sheetName val="Interdependent_CAT8"/>
      <sheetName val="Other_Listings8"/>
      <sheetName val="Lookup_Collab__model8"/>
      <sheetName val="Sig_Cycles_Accts_&amp;_Proceses11"/>
      <sheetName val="Dados_BLP1"/>
      <sheetName val="Resumen_Costo"/>
      <sheetName val="Beg Balance JE"/>
      <sheetName val="POCM_배송지10"/>
      <sheetName val="BF_Database10"/>
      <sheetName val="BF_PL3110"/>
      <sheetName val="Administrative_Information10"/>
      <sheetName val="Appendix_610"/>
      <sheetName val="Anexo_B10"/>
      <sheetName val="Brix_Xarope_BC10"/>
      <sheetName val="_Consid10"/>
      <sheetName val="_Relatório10"/>
      <sheetName val="_Resumo10"/>
      <sheetName val="drop_down_list8"/>
      <sheetName val="Financ__Overview8"/>
      <sheetName val="AOP-JUNE_FCST6"/>
      <sheetName val="SALDO_BAC6"/>
      <sheetName val="BDM_12+1210"/>
      <sheetName val="BDM_2+10_10"/>
      <sheetName val="Inbound_transport_costs10"/>
      <sheetName val="crediti_nuovi_clienti10"/>
      <sheetName val="Netta_con_mix10"/>
      <sheetName val="Netta_con_mix_e_cauzioni10"/>
      <sheetName val="KEg_deposits10"/>
      <sheetName val="Kegs_and_beer10"/>
      <sheetName val="Vols,_GSV10"/>
      <sheetName val="x_new7"/>
      <sheetName val="GRAPH_DATA5"/>
      <sheetName val="Chart_data4"/>
      <sheetName val="POP_cost"/>
      <sheetName val="SalesOrg"/>
      <sheetName val="calcs"/>
      <sheetName val="Structure"/>
      <sheetName val="UNIDADES"/>
      <sheetName val="Anex 17"/>
      <sheetName val="CUENTAS POR COBRAR NO COMERCIAL"/>
      <sheetName val="Bal.Comp."/>
      <sheetName val=" AF 2005"/>
      <sheetName val="Nominales 19"/>
      <sheetName val="IPC"/>
      <sheetName val="Pub Rel"/>
      <sheetName val="AREAINDEX"/>
      <sheetName val="19-A"/>
      <sheetName val="Overview"/>
      <sheetName val="Drop Down"/>
      <sheetName val="Arg AGING"/>
      <sheetName val="Milk Price Calcs"/>
      <sheetName val="Milk_Price_Calcs"/>
      <sheetName val="BARCELONA"/>
      <sheetName val="Carupano"/>
      <sheetName val="CARACAS"/>
      <sheetName val="CUMANA"/>
      <sheetName val="LARA"/>
      <sheetName val="PORLAMAR"/>
      <sheetName val="SAP info"/>
      <sheetName val="GEPEG_-_Volume_Mfe_+_Pelo_x0000_as9"/>
      <sheetName val="SM + 12 meses"/>
      <sheetName val="SM NFG + 3 meses"/>
      <sheetName val="Passo 1 - Mapa de Processos"/>
      <sheetName val="VIC VLC"/>
      <sheetName val="SAP品牌"/>
      <sheetName val="MMR12"/>
      <sheetName val="Scoping"/>
      <sheetName val="Toolbox"/>
      <sheetName val="COTAÇÕES"/>
      <sheetName val="订单明细"/>
      <sheetName val="架构"/>
      <sheetName val="Target Rejection"/>
      <sheetName val="Package_Subpackage"/>
      <sheetName val="AC"/>
      <sheetName val="SAPSKU"/>
      <sheetName val="促销对应条件"/>
      <sheetName val="促销规则"/>
      <sheetName val="Anex_17"/>
      <sheetName val="CUENTAS_POR_COBRAR_NO_COMERCIAL"/>
      <sheetName val="Bal_Comp_"/>
      <sheetName val="_AF_2005"/>
      <sheetName val="Nominales_19"/>
      <sheetName val="Pub_Rel"/>
      <sheetName val="Drop_Down"/>
      <sheetName val="Arg_AGING"/>
      <sheetName val="SAPBEXqueriesDefunct"/>
      <sheetName val="Plan1"/>
      <sheetName val="Sheet1 (2)"/>
      <sheetName val="_Curve CompBrazil S"/>
      <sheetName val="Taxa de Admin"/>
      <sheetName val="Cotas_Interno (2)"/>
      <sheetName val="Cotas_Interno"/>
      <sheetName val="CAP"/>
      <sheetName val="Alr"/>
      <sheetName val="Cha"/>
      <sheetName val="Ibh"/>
      <sheetName val="New"/>
      <sheetName val="Plk"/>
      <sheetName val="Pro"/>
      <sheetName val="Ros"/>
      <sheetName val="Dados_Energia"/>
      <sheetName val="SCAS Approva LEVELS"/>
      <sheetName val="SCAS Example"/>
      <sheetName val="SCAS Template"/>
      <sheetName val="01-Capture Sheet"/>
      <sheetName val="Indirects"/>
      <sheetName val="91 - Drop Down Lists"/>
      <sheetName val="Noun Discriptions"/>
      <sheetName val="02 - Standard"/>
      <sheetName val="02-Guidelines for Noun&amp;Modifier"/>
      <sheetName val="03-Guide for Characteristics"/>
      <sheetName val="90 - Master Characteristics"/>
      <sheetName val="SCAS_Approva_LEVELS"/>
      <sheetName val="SCAS_Example"/>
      <sheetName val="SCAS_Template"/>
      <sheetName val="01-Capture_Sheet"/>
      <sheetName val="91_-_Drop_Down_Lists"/>
      <sheetName val="Noun_Discriptions"/>
      <sheetName val="02_-_Standard"/>
      <sheetName val="02-Guidelines_for_Noun&amp;Modifier"/>
      <sheetName val="03-Guide_for_Characteristics"/>
      <sheetName val="90_-_Master_Characteristics"/>
      <sheetName val="Yield_Curve30"/>
      <sheetName val="Yield_Curve_(2)30"/>
      <sheetName val="Brazil_Sovereign30"/>
      <sheetName val="Brazil_Swap30"/>
      <sheetName val="Price_(2)30"/>
      <sheetName val="Dados_Cash30"/>
      <sheetName val="PackAppear__(2)29"/>
      <sheetName val="Resu_Capex29"/>
      <sheetName val="Efic_Consumo29"/>
      <sheetName val="OOO_(2)29"/>
      <sheetName val="PackAppear_29"/>
      <sheetName val="PQCM_(2)29"/>
      <sheetName val="PQRM_(2)29"/>
      <sheetName val="Res_Executivo29"/>
      <sheetName val="Sig_Cycles_Accts_&amp;_Processes29"/>
      <sheetName val="2001_10_Cerv29"/>
      <sheetName val="PLAN_SAC_Cerveja29"/>
      <sheetName val="PLAN_SAC_RefrigeNanc29"/>
      <sheetName val="2001_04_Cerv29"/>
      <sheetName val="Farol_SAC_Cerveja29"/>
      <sheetName val="2001_04_Nanc29"/>
      <sheetName val="Farol_SAC_Refrigenanc29"/>
      <sheetName val="Calc_129"/>
      <sheetName val="WF_China_YTD27"/>
      <sheetName val="Curve_Comparisons27"/>
      <sheetName val="Riscos-Oport_27"/>
      <sheetName val="_Curve_Comp26"/>
      <sheetName val="Relatório_SDG26"/>
      <sheetName val="EI_Calc26"/>
      <sheetName val="기간별_판매진척27"/>
      <sheetName val="요일_테이블27"/>
      <sheetName val="LBO_Model26"/>
      <sheetName val="[Curve_Comp????????????Brazil26"/>
      <sheetName val="Balance_Fin_ajust_200426"/>
      <sheetName val="DATOS_PARA_INTERPOLACION26"/>
      <sheetName val="DPN_VALUE26"/>
      <sheetName val="Tabla_de_amortización26"/>
      <sheetName val="Coleta_dados25"/>
      <sheetName val="IV_Confiabilidade25"/>
      <sheetName val="IV_Indisponibilidade25"/>
      <sheetName val="Check_R__Diária25"/>
      <sheetName val="Histórico_Check_R__Diária25"/>
      <sheetName val="Fechamento_Mês25"/>
      <sheetName val="Fechamento_Diário25"/>
      <sheetName val="High_Light25"/>
      <sheetName val="%_Dispersão25"/>
      <sheetName val="%_Reprovação25"/>
      <sheetName val="%_Caco_Limpo_Unid_25"/>
      <sheetName val="Limpeza_de_Flint25"/>
      <sheetName val="Recb__Coop_25"/>
      <sheetName val="Recb__Flint25"/>
      <sheetName val="Apoio_Material25"/>
      <sheetName val="Apoio_transp_25"/>
      <sheetName val="[Curve_Comp_x005f_x0000__x005f_x0000__x0025"/>
      <sheetName val="_Curve_Comp_x005f_x0000__x005f_x0000__x0025"/>
      <sheetName val="_Curve_Comp____________Brazil25"/>
      <sheetName val="Comparativo_99X0025"/>
      <sheetName val="Tabela_de_Parâmetros25"/>
      <sheetName val="Versao_1b_($=R$2,13)25"/>
      <sheetName val="[Curve_Comp25"/>
      <sheetName val="2_주요계수총괄25"/>
      <sheetName val="Pg_125"/>
      <sheetName val="Vol-Mix_x_Seg_AN25"/>
      <sheetName val="5_125"/>
      <sheetName val="INVESTMENTS_EUR25"/>
      <sheetName val="DIVESTMENTS_EUR25"/>
      <sheetName val="Price_DB25"/>
      <sheetName val="_Curve_Comp_x005f_x005f_x005f_x0000__x00525"/>
      <sheetName val="[Curve_Comp_x005f_x005f_x005f_x0000__x00525"/>
      <sheetName val="Données_LMU25"/>
      <sheetName val="total_list25"/>
      <sheetName val="Total_CDD25"/>
      <sheetName val="Curve%20Comparisons_xls24"/>
      <sheetName val="Base_de_datos23"/>
      <sheetName val="TOP_KPIs_MTM23"/>
      <sheetName val="Directrices_de_Metas_201724"/>
      <sheetName val="LISTA_SUSPENSA24"/>
      <sheetName val="_Curve_Comp_x005f_x0000__23"/>
      <sheetName val="Data_Validation22"/>
      <sheetName val="PLAN_DE_ACCION22"/>
      <sheetName val="drop_down_menu22"/>
      <sheetName val="Graf_Planeadores22"/>
      <sheetName val="DROP_22"/>
      <sheetName val="Plan_de_Acción22"/>
      <sheetName val="01_2_valor_da_up22"/>
      <sheetName val="LSS_pivot21"/>
      <sheetName val="Value_lists21"/>
      <sheetName val="Share_Price_200221"/>
      <sheetName val="2RF98_(Mkt_9%)21"/>
      <sheetName val="Tela_Inicial21"/>
      <sheetName val="Cálculo_TMEF-TMR21"/>
      <sheetName val="TMEF_-_TMR_13121"/>
      <sheetName val="TMEF_-_TMR_15121"/>
      <sheetName val="Data_Input_Sheet21"/>
      <sheetName val="Load_Data21"/>
      <sheetName val="No_Tocar20"/>
      <sheetName val="INGRESO_(2)20"/>
      <sheetName val="[Curve_Comp_x005f_x0000__21"/>
      <sheetName val="LEGAL_GUJ20"/>
      <sheetName val="_Curve_Comp_x005f_x005f_x005f_x005f_x005f20"/>
      <sheetName val="[Curve_Comp_x005f_x005f_x005f_x005f_x005f20"/>
      <sheetName val="RG_Depots20"/>
      <sheetName val="dep_pre21"/>
      <sheetName val="Cover_page20"/>
      <sheetName val="Estrutura_Organizacional20"/>
      <sheetName val="1_DN_Coordenação20"/>
      <sheetName val="1_1_Matriz_Criticidade_Coord20"/>
      <sheetName val="2_DN_Gerência20"/>
      <sheetName val="2_1_Matriz_criticidade_Ger__20"/>
      <sheetName val="1__NASA20"/>
      <sheetName val="2_1_Matriz_criticidade_MP20"/>
      <sheetName val="Check_List-_Gerrot20"/>
      <sheetName val="estagios_e_blocos20"/>
      <sheetName val="Variaveis_Gerais20"/>
      <sheetName val="Disp_200420"/>
      <sheetName val="GEPEG_-_Volume_Mfe_+_Pelotas20"/>
      <sheetName val="Cost_Leadership_Capex_Inv_19"/>
      <sheetName val="Cost_Leadership_Capex_Div_19"/>
      <sheetName val="Cost_Sheet19"/>
      <sheetName val="chiet_tinh19"/>
      <sheetName val="Business_Description_BLOCK19"/>
      <sheetName val="1__Descripción_del_Negocio19"/>
      <sheetName val="2__M_Criticidad_Prod_o_Proces19"/>
      <sheetName val="3__Mapa_de_Proceso19"/>
      <sheetName val="4__M_Criticidad_Procesos19"/>
      <sheetName val="Process_Mapping_BLOCK19"/>
      <sheetName val="5__Tarea_1_Produccion_Despa19"/>
      <sheetName val="5__Tarea_2___cambio_de_formIB19"/>
      <sheetName val="5__Tarea_3__Producción_IBV19"/>
      <sheetName val="5__Tarea_4_Cambio_format_llen19"/>
      <sheetName val="5__Tarea_5__Arranque_Llenador19"/>
      <sheetName val="5__Tarea_6__Cambio_formato_et19"/>
      <sheetName val="5__Tarea_7__Produccion_1etiqu19"/>
      <sheetName val="5__Tarea_8_Producc_2_etiquet19"/>
      <sheetName val="5__Tarea_9_Producc__IBLL19"/>
      <sheetName val="5__Tarea_10_Produccion_Pale19"/>
      <sheetName val="1_1_Acuerdo_de_Nivel_de_Servi19"/>
      <sheetName val="BASE_DE_DADOS19"/>
      <sheetName val="Bajada_Cognos19"/>
      <sheetName val="Conv__Debt19"/>
      <sheetName val="Conv__Pref_19"/>
      <sheetName val="Shares_Outstanding19"/>
      <sheetName val="Firm_Value19"/>
      <sheetName val="Data_Input19"/>
      <sheetName val="SCF_-_BS19"/>
      <sheetName val="escen99_(2)19"/>
      <sheetName val="Planificador_Liga19"/>
      <sheetName val="Base_Única_Final_-_Preencher19"/>
      <sheetName val="Instruções_Preenchimento19"/>
      <sheetName val="Base_para_criticar19"/>
      <sheetName val="_Curve_Comp??_x000019"/>
      <sheetName val="General_Downloads19"/>
      <sheetName val="Resumen_General18"/>
      <sheetName val="CRITICIDAD_DE_CI18"/>
      <sheetName val="Cátalogo_de_CI18"/>
      <sheetName val="PLAN_DE_ACCION_Mayo18"/>
      <sheetName val="Catálogo_de_CI18"/>
      <sheetName val="TABELA_DE_PREÇOS18"/>
      <sheetName val="Controls_data18"/>
      <sheetName val="12월_판매(권역)18"/>
      <sheetName val="7월예산(지점)_(2)18"/>
      <sheetName val="kpi(7월_Activity)18"/>
      <sheetName val="_7월LE_및_재고18"/>
      <sheetName val="_8월재고18"/>
      <sheetName val="_8월재고_(2)18"/>
      <sheetName val="Operation_Target(중앙)18"/>
      <sheetName val="Bud_여행Program18"/>
      <sheetName val="월마감_예상18"/>
      <sheetName val="HE_JBP18"/>
      <sheetName val="HE생_확산계획18"/>
      <sheetName val="대신_대은18"/>
      <sheetName val="AR_Issue18"/>
      <sheetName val="risk_MS18"/>
      <sheetName val="risk_Vol18"/>
      <sheetName val="_Curve_Comp___x000017"/>
      <sheetName val="_Curve_Comp_x005f_x005f_x18"/>
      <sheetName val="유류대_현황17"/>
      <sheetName val="IS_BS_actual16"/>
      <sheetName val="Agosto_(2)16"/>
      <sheetName val="Hl_Acum16"/>
      <sheetName val="김형선_17"/>
      <sheetName val="차량운행일지_요일테이블_업뎃_완료17"/>
      <sheetName val="[Curve_Comp_x005f_x005f_x17"/>
      <sheetName val="FJJX_Bud_IB14"/>
      <sheetName val="Target_Book12"/>
      <sheetName val="TM1_SETTINGS13"/>
      <sheetName val="Estructura_SAP14"/>
      <sheetName val="Factor_8_Oz14"/>
      <sheetName val="control_sheet14"/>
      <sheetName val="Input_sheet14"/>
      <sheetName val="BBTS_USADOS13"/>
      <sheetName val="ANALISE_DO_LOSS13"/>
      <sheetName val="Integração_-_Earned_Value13"/>
      <sheetName val="VICTEL_($R)13"/>
      <sheetName val="BC_-_Main_model13"/>
      <sheetName val="BEAT_12"/>
      <sheetName val="CIEL_PURIFICADA_12"/>
      <sheetName val="DISNEY_12"/>
      <sheetName val="FANTA_12"/>
      <sheetName val="FRESCA_12"/>
      <sheetName val="COCA-COLA_EXPORT12"/>
      <sheetName val="COCA-COLA_LIGHT_12"/>
      <sheetName val="LIFT_12"/>
      <sheetName val="NESTEA_12"/>
      <sheetName val="POWERADE_12"/>
      <sheetName val="SENZAO_12"/>
      <sheetName val="_Curve_Comp_x16"/>
      <sheetName val="[Curve_Comp_x15"/>
      <sheetName val="Balances_al_30_06_201912"/>
      <sheetName val="POCM_배송지11"/>
      <sheetName val="BF_Database11"/>
      <sheetName val="BF_PL3111"/>
      <sheetName val="Administrative_Information11"/>
      <sheetName val="Appendix_611"/>
      <sheetName val="Anexo_B11"/>
      <sheetName val="Brix_Xarope_BC11"/>
      <sheetName val="_Consid11"/>
      <sheetName val="_Relatório11"/>
      <sheetName val="_Resumo11"/>
      <sheetName val="9_110"/>
      <sheetName val="Turno_Manhã_10"/>
      <sheetName val="Turno_Tarde10"/>
      <sheetName val="Turno_Noite10"/>
      <sheetName val="Form_10"/>
      <sheetName val="Class_10"/>
      <sheetName val="drop_down_list9"/>
      <sheetName val="Financ__Overview9"/>
      <sheetName val="AOP-JUNE_FCST7"/>
      <sheetName val="SALDO_BAC7"/>
      <sheetName val="Outubro_20189"/>
      <sheetName val="BDM_12+1211"/>
      <sheetName val="BDM_2+10_11"/>
      <sheetName val="Inbound_transport_costs11"/>
      <sheetName val="crediti_nuovi_clienti11"/>
      <sheetName val="Netta_con_mix11"/>
      <sheetName val="Netta_con_mix_e_cauzioni11"/>
      <sheetName val="KEg_deposits11"/>
      <sheetName val="Kegs_and_beer11"/>
      <sheetName val="Vols,_GSV11"/>
      <sheetName val="x_new8"/>
      <sheetName val="GRAPH_DATA6"/>
      <sheetName val="Interdependent_COUNTRY9"/>
      <sheetName val="Interdependent_CAT9"/>
      <sheetName val="Other_Listings9"/>
      <sheetName val="Lookup_Collab__model9"/>
      <sheetName val="Chart_data5"/>
      <sheetName val="POP_cost1"/>
      <sheetName val="Dados_BLP2"/>
      <sheetName val="Resumen_Costo1"/>
      <sheetName val="Beg_Balance_JE"/>
      <sheetName val="Anex_171"/>
      <sheetName val="CUENTAS_POR_COBRAR_NO_COMERCIA1"/>
      <sheetName val="Bal_Comp_1"/>
      <sheetName val="_AF_20051"/>
      <sheetName val="Nominales_191"/>
      <sheetName val="Pub_Rel1"/>
      <sheetName val="Drop_Down1"/>
      <sheetName val="Arg_AGING1"/>
      <sheetName val="Milk_Price_Calcs1"/>
      <sheetName val="SAP_info"/>
      <sheetName val="SM_+_12_meses"/>
      <sheetName val="SM_NFG_+_3_meses"/>
      <sheetName val="Passo_1_-_Mapa_de_Processos"/>
      <sheetName val="VIC_VLC"/>
      <sheetName val="Target_Rejection"/>
      <sheetName val="Sheet1_(2)"/>
      <sheetName val="_Curve_CompBrazil_S1"/>
      <sheetName val="Taxa_de_Admin"/>
      <sheetName val="Cotas_Interno_(2)"/>
      <sheetName val="Yield_Curve31"/>
      <sheetName val="Yield_Curve_(2)31"/>
      <sheetName val="Brazil_Sovereign31"/>
      <sheetName val="Brazil_Swap31"/>
      <sheetName val="Price_(2)31"/>
      <sheetName val="Dados_Cash31"/>
      <sheetName val="PackAppear__(2)30"/>
      <sheetName val="Resu_Capex30"/>
      <sheetName val="Efic_Consumo30"/>
      <sheetName val="OOO_(2)30"/>
      <sheetName val="PackAppear_30"/>
      <sheetName val="PQCM_(2)30"/>
      <sheetName val="PQRM_(2)30"/>
      <sheetName val="Res_Executivo30"/>
      <sheetName val="2001_10_Cerv30"/>
      <sheetName val="PLAN_SAC_Cerveja30"/>
      <sheetName val="PLAN_SAC_RefrigeNanc30"/>
      <sheetName val="2001_04_Cerv30"/>
      <sheetName val="Farol_SAC_Cerveja30"/>
      <sheetName val="2001_04_Nanc30"/>
      <sheetName val="Farol_SAC_Refrigenanc30"/>
      <sheetName val="Sig_Cycles_Accts_&amp;_Processes30"/>
      <sheetName val="Calc_130"/>
      <sheetName val="WF_China_YTD28"/>
      <sheetName val="Curve_Comparisons28"/>
      <sheetName val="Riscos-Oport_28"/>
      <sheetName val="_Curve_Comp27"/>
      <sheetName val="Relatório_SDG27"/>
      <sheetName val="기간별_판매진척28"/>
      <sheetName val="요일_테이블28"/>
      <sheetName val="EI_Calc27"/>
      <sheetName val="LBO_Model27"/>
      <sheetName val="[Curve_Comp????????????Brazil27"/>
      <sheetName val="Balance_Fin_ajust_200427"/>
      <sheetName val="DATOS_PARA_INTERPOLACION27"/>
      <sheetName val="DPN_VALUE27"/>
      <sheetName val="Tabla_de_amortización27"/>
      <sheetName val="Coleta_dados26"/>
      <sheetName val="IV_Confiabilidade26"/>
      <sheetName val="IV_Indisponibilidade26"/>
      <sheetName val="Check_R__Diária26"/>
      <sheetName val="Histórico_Check_R__Diária26"/>
      <sheetName val="[Curve_Comp_x005f_x0000__x005f_x0000__x0026"/>
      <sheetName val="_Curve_Comp_x005f_x0000__x005f_x0000__x0026"/>
      <sheetName val="_Curve_Comp____________Brazil26"/>
      <sheetName val="Vol-Mix_x_Seg_AN26"/>
      <sheetName val="[Curve_Comp26"/>
      <sheetName val="Comparativo_99X0026"/>
      <sheetName val="Tabela_de_Parâmetros26"/>
      <sheetName val="Versao_1b_($=R$2,13)26"/>
      <sheetName val="2_주요계수총괄26"/>
      <sheetName val="Pg_126"/>
      <sheetName val="Fechamento_Mês26"/>
      <sheetName val="Fechamento_Diário26"/>
      <sheetName val="High_Light26"/>
      <sheetName val="%_Dispersão26"/>
      <sheetName val="%_Reprovação26"/>
      <sheetName val="%_Caco_Limpo_Unid_26"/>
      <sheetName val="Limpeza_de_Flint26"/>
      <sheetName val="Recb__Coop_26"/>
      <sheetName val="Recb__Flint26"/>
      <sheetName val="Apoio_Material26"/>
      <sheetName val="Apoio_transp_26"/>
      <sheetName val="INVESTMENTS_EUR26"/>
      <sheetName val="DIVESTMENTS_EUR26"/>
      <sheetName val="5_126"/>
      <sheetName val="Price_DB26"/>
      <sheetName val="_Curve_Comp_x005f_x005f_x005f_x0000__x00526"/>
      <sheetName val="[Curve_Comp_x005f_x005f_x005f_x0000__x00526"/>
      <sheetName val="Données_LMU26"/>
      <sheetName val="total_list26"/>
      <sheetName val="Total_CDD26"/>
      <sheetName val="Curve%20Comparisons_xls25"/>
      <sheetName val="Directrices_de_Metas_201725"/>
      <sheetName val="LISTA_SUSPENSA25"/>
      <sheetName val="Base_de_datos24"/>
      <sheetName val="TOP_KPIs_MTM24"/>
      <sheetName val="_Curve_Comp_x005f_x0000__24"/>
      <sheetName val="Data_Validation23"/>
      <sheetName val="PLAN_DE_ACCION23"/>
      <sheetName val="drop_down_menu23"/>
      <sheetName val="Graf_Planeadores23"/>
      <sheetName val="DROP_23"/>
      <sheetName val="Plan_de_Acción23"/>
      <sheetName val="01_2_valor_da_up23"/>
      <sheetName val="LSS_pivot22"/>
      <sheetName val="Value_lists22"/>
      <sheetName val="Share_Price_200222"/>
      <sheetName val="Tela_Inicial22"/>
      <sheetName val="Cálculo_TMEF-TMR22"/>
      <sheetName val="TMEF_-_TMR_13122"/>
      <sheetName val="TMEF_-_TMR_15122"/>
      <sheetName val="2RF98_(Mkt_9%)22"/>
      <sheetName val="Load_Data22"/>
      <sheetName val="[Curve_Comp_x005f_x0000__22"/>
      <sheetName val="Data_Input_Sheet22"/>
      <sheetName val="LEGAL_GUJ21"/>
      <sheetName val="_Curve_Comp_x005f_x005f_x005f_x005f_x005f21"/>
      <sheetName val="[Curve_Comp_x005f_x005f_x005f_x005f_x005f21"/>
      <sheetName val="RG_Depots21"/>
      <sheetName val="dep_pre22"/>
      <sheetName val="No_Tocar21"/>
      <sheetName val="INGRESO_(2)21"/>
      <sheetName val="Cover_page21"/>
      <sheetName val="Estrutura_Organizacional21"/>
      <sheetName val="1_DN_Coordenação21"/>
      <sheetName val="1_1_Matriz_Criticidade_Coord21"/>
      <sheetName val="2_DN_Gerência21"/>
      <sheetName val="2_1_Matriz_criticidade_Ger__21"/>
      <sheetName val="1__NASA21"/>
      <sheetName val="2_1_Matriz_criticidade_MP21"/>
      <sheetName val="Check_List-_Gerrot21"/>
      <sheetName val="estagios_e_blocos21"/>
      <sheetName val="Variaveis_Gerais21"/>
      <sheetName val="Disp_200421"/>
      <sheetName val="GEPEG_-_Volume_Mfe_+_Pelotas21"/>
      <sheetName val="Cost_Leadership_Capex_Inv_20"/>
      <sheetName val="Cost_Leadership_Capex_Div_20"/>
      <sheetName val="Cost_Sheet20"/>
      <sheetName val="chiet_tinh20"/>
      <sheetName val="Conv__Debt20"/>
      <sheetName val="Conv__Pref_20"/>
      <sheetName val="Shares_Outstanding20"/>
      <sheetName val="Firm_Value20"/>
      <sheetName val="Data_Input20"/>
      <sheetName val="SCF_-_BS20"/>
      <sheetName val="BASE_DE_DADOS20"/>
      <sheetName val="Bajada_Cognos20"/>
      <sheetName val="escen99_(2)20"/>
      <sheetName val="Business_Description_BLOCK20"/>
      <sheetName val="1__Descripción_del_Negocio20"/>
      <sheetName val="2__M_Criticidad_Prod_o_Proces20"/>
      <sheetName val="3__Mapa_de_Proceso20"/>
      <sheetName val="4__M_Criticidad_Procesos20"/>
      <sheetName val="Process_Mapping_BLOCK20"/>
      <sheetName val="5__Tarea_1_Produccion_Despa20"/>
      <sheetName val="5__Tarea_2___cambio_de_formIB20"/>
      <sheetName val="5__Tarea_3__Producción_IBV20"/>
      <sheetName val="5__Tarea_4_Cambio_format_llen20"/>
      <sheetName val="5__Tarea_5__Arranque_Llenador20"/>
      <sheetName val="5__Tarea_6__Cambio_formato_et20"/>
      <sheetName val="5__Tarea_7__Produccion_1etiqu20"/>
      <sheetName val="5__Tarea_8_Producc_2_etiquet20"/>
      <sheetName val="5__Tarea_9_Producc__IBLL20"/>
      <sheetName val="5__Tarea_10_Produccion_Pale20"/>
      <sheetName val="1_1_Acuerdo_de_Nivel_de_Servi20"/>
      <sheetName val="Planificador_Liga20"/>
      <sheetName val="Base_Única_Final_-_Preencher20"/>
      <sheetName val="Instruções_Preenchimento20"/>
      <sheetName val="Base_para_criticar20"/>
      <sheetName val="_Curve_Comp??_x000020"/>
      <sheetName val="General_Downloads20"/>
      <sheetName val="TABELA_DE_PREÇOS19"/>
      <sheetName val="Resumen_General19"/>
      <sheetName val="CRITICIDAD_DE_CI19"/>
      <sheetName val="Cátalogo_de_CI19"/>
      <sheetName val="PLAN_DE_ACCION_Mayo19"/>
      <sheetName val="Catálogo_de_CI19"/>
      <sheetName val="Controls_data19"/>
      <sheetName val="12월_판매(권역)19"/>
      <sheetName val="7월예산(지점)_(2)19"/>
      <sheetName val="kpi(7월_Activity)19"/>
      <sheetName val="_7월LE_및_재고19"/>
      <sheetName val="_8월재고19"/>
      <sheetName val="_8월재고_(2)19"/>
      <sheetName val="Operation_Target(중앙)19"/>
      <sheetName val="Bud_여행Program19"/>
      <sheetName val="월마감_예상19"/>
      <sheetName val="HE_JBP19"/>
      <sheetName val="HE생_확산계획19"/>
      <sheetName val="대신_대은19"/>
      <sheetName val="AR_Issue19"/>
      <sheetName val="risk_MS19"/>
      <sheetName val="risk_Vol19"/>
      <sheetName val="_Curve_Comp___x000018"/>
      <sheetName val="_Curve_Comp_x005f_x005f_x19"/>
      <sheetName val="유류대_현황18"/>
      <sheetName val="IS_BS_actual17"/>
      <sheetName val="Agosto_(2)17"/>
      <sheetName val="Hl_Acum17"/>
      <sheetName val="김형선_18"/>
      <sheetName val="차량운행일지_요일테이블_업뎃_완료18"/>
      <sheetName val="[Curve_Comp_x005f_x005f_x18"/>
      <sheetName val="FJJX_Bud_IB15"/>
      <sheetName val="TM1_SETTINGS14"/>
      <sheetName val="Target_Book13"/>
      <sheetName val="Estructura_SAP15"/>
      <sheetName val="Factor_8_Oz15"/>
      <sheetName val="control_sheet15"/>
      <sheetName val="Input_sheet15"/>
      <sheetName val="Integração_-_Earned_Value14"/>
      <sheetName val="VICTEL_($R)14"/>
      <sheetName val="BC_-_Main_model14"/>
      <sheetName val="BEAT_13"/>
      <sheetName val="CIEL_PURIFICADA_13"/>
      <sheetName val="DISNEY_13"/>
      <sheetName val="FANTA_13"/>
      <sheetName val="FRESCA_13"/>
      <sheetName val="COCA-COLA_EXPORT13"/>
      <sheetName val="COCA-COLA_LIGHT_13"/>
      <sheetName val="LIFT_13"/>
      <sheetName val="NESTEA_13"/>
      <sheetName val="POWERADE_13"/>
      <sheetName val="SENZAO_13"/>
      <sheetName val="_Curve_Comp_x17"/>
      <sheetName val="[Curve_Comp_x16"/>
      <sheetName val="Balances_al_30_06_201913"/>
      <sheetName val="POCM_배송지12"/>
      <sheetName val="BBTS_USADOS14"/>
      <sheetName val="ANALISE_DO_LOSS14"/>
      <sheetName val="BF_Database12"/>
      <sheetName val="BF_PL3112"/>
      <sheetName val="Administrative_Information12"/>
      <sheetName val="Appendix_612"/>
      <sheetName val="Anexo_B12"/>
      <sheetName val="Brix_Xarope_BC12"/>
      <sheetName val="_Consid12"/>
      <sheetName val="_Relatório12"/>
      <sheetName val="_Resumo12"/>
      <sheetName val="9_111"/>
      <sheetName val="drop_down_list10"/>
      <sheetName val="Financ__Overview10"/>
      <sheetName val="Turno_Manhã_11"/>
      <sheetName val="Turno_Tarde11"/>
      <sheetName val="Turno_Noite11"/>
      <sheetName val="Form_11"/>
      <sheetName val="Class_11"/>
      <sheetName val="Outubro_201810"/>
      <sheetName val="GRAPH_DATA7"/>
      <sheetName val="BDM_12+1212"/>
      <sheetName val="BDM_2+10_12"/>
      <sheetName val="Inbound_transport_costs12"/>
      <sheetName val="crediti_nuovi_clienti12"/>
      <sheetName val="Netta_con_mix12"/>
      <sheetName val="Netta_con_mix_e_cauzioni12"/>
      <sheetName val="KEg_deposits12"/>
      <sheetName val="Kegs_and_beer12"/>
      <sheetName val="Vols,_GSV12"/>
      <sheetName val="x_new9"/>
      <sheetName val="AOP-JUNE_FCST8"/>
      <sheetName val="SALDO_BAC8"/>
      <sheetName val="Chart_data6"/>
      <sheetName val="Interdependent_COUNTRY10"/>
      <sheetName val="Interdependent_CAT10"/>
      <sheetName val="Other_Listings10"/>
      <sheetName val="Lookup_Collab__model10"/>
      <sheetName val="POP_cost2"/>
      <sheetName val="Dados_BLP3"/>
      <sheetName val="Resumen_Costo2"/>
      <sheetName val="Beg_Balance_JE1"/>
      <sheetName val="Anex_172"/>
      <sheetName val="CUENTAS_POR_COBRAR_NO_COMERCIA2"/>
      <sheetName val="Bal_Comp_2"/>
      <sheetName val="_AF_20052"/>
      <sheetName val="Nominales_192"/>
      <sheetName val="Pub_Rel2"/>
      <sheetName val="Drop_Down2"/>
      <sheetName val="Arg_AGING2"/>
      <sheetName val="Milk_Price_Calcs2"/>
      <sheetName val="SAP_info1"/>
      <sheetName val="SM_+_12_meses1"/>
      <sheetName val="SM_NFG_+_3_meses1"/>
      <sheetName val="Passo_1_-_Mapa_de_Processos1"/>
      <sheetName val="VIC_VLC1"/>
      <sheetName val="Target_Rejection1"/>
      <sheetName val="Sheet1_(2)1"/>
      <sheetName val="_Curve_CompBrazil_S2"/>
      <sheetName val="Taxa_de_Admin1"/>
      <sheetName val="Cotas_Interno_(2)1"/>
      <sheetName val="SCAS_Approva_LEVELS1"/>
      <sheetName val="SCAS_Example1"/>
      <sheetName val="SCAS_Template1"/>
      <sheetName val="01-Capture_Sheet1"/>
      <sheetName val="91_-_Drop_Down_Lists1"/>
      <sheetName val="Noun_Discriptions1"/>
      <sheetName val="02_-_Standard1"/>
      <sheetName val="02-Guidelines_for_Noun&amp;Modifie1"/>
      <sheetName val="03-Guide_for_Characteristics1"/>
      <sheetName val="90_-_Master_Characteristics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 refreshError="1"/>
      <sheetData sheetId="860"/>
      <sheetData sheetId="861"/>
      <sheetData sheetId="862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/>
      <sheetData sheetId="870"/>
      <sheetData sheetId="871"/>
      <sheetData sheetId="872" refreshError="1"/>
      <sheetData sheetId="873" refreshError="1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 refreshError="1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 refreshError="1"/>
      <sheetData sheetId="1269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/>
      <sheetData sheetId="1302"/>
      <sheetData sheetId="1303"/>
      <sheetData sheetId="1304"/>
      <sheetData sheetId="1305"/>
      <sheetData sheetId="1306"/>
      <sheetData sheetId="1307"/>
      <sheetData sheetId="1308" refreshError="1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 refreshError="1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 refreshError="1"/>
      <sheetData sheetId="2728" refreshError="1"/>
      <sheetData sheetId="2729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 refreshError="1"/>
      <sheetData sheetId="2985" refreshError="1"/>
      <sheetData sheetId="2986" refreshError="1"/>
      <sheetData sheetId="2987"/>
      <sheetData sheetId="2988"/>
      <sheetData sheetId="2989"/>
      <sheetData sheetId="2990"/>
      <sheetData sheetId="299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 refreshError="1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 refreshError="1"/>
      <sheetData sheetId="3280" refreshError="1"/>
      <sheetData sheetId="3281" refreshError="1"/>
      <sheetData sheetId="3282" refreshError="1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 refreshError="1"/>
      <sheetData sheetId="3454" refreshError="1"/>
      <sheetData sheetId="3455" refreshError="1"/>
      <sheetData sheetId="3456" refreshError="1"/>
      <sheetData sheetId="3457"/>
      <sheetData sheetId="3458" refreshError="1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 refreshError="1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 refreshError="1"/>
      <sheetData sheetId="5450"/>
      <sheetData sheetId="5451"/>
      <sheetData sheetId="5452"/>
      <sheetData sheetId="5453"/>
      <sheetData sheetId="5454" refreshError="1"/>
      <sheetData sheetId="5455" refreshError="1"/>
      <sheetData sheetId="5456" refreshError="1"/>
      <sheetData sheetId="5457"/>
      <sheetData sheetId="5458" refreshError="1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 refreshError="1"/>
      <sheetData sheetId="5471" refreshError="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 refreshError="1"/>
      <sheetData sheetId="5485" refreshError="1"/>
      <sheetData sheetId="5486" refreshError="1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/>
      <sheetData sheetId="5551"/>
      <sheetData sheetId="5552"/>
      <sheetData sheetId="5553" refreshError="1"/>
      <sheetData sheetId="5554" refreshError="1"/>
      <sheetData sheetId="5555" refreshError="1"/>
      <sheetData sheetId="5556" refreshError="1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MOL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Share Price 2002"/>
      <sheetName val="KF6"/>
      <sheetName val="Indicadores Economicos"/>
      <sheetName val="Summary"/>
      <sheetName val="VOLUME CA"/>
      <sheetName val="De_Para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bud99"/>
      <sheetName val="CAD Month"/>
      <sheetName val="CAD YE"/>
      <sheetName val="US Month "/>
      <sheetName val="US Month - Crowns"/>
      <sheetName val="US YE - Crowns"/>
      <sheetName val="Indicadores_Economicos"/>
      <sheetName val="Share_Price_2002"/>
      <sheetName val="Dados_Prod"/>
      <sheetName val="Piraí"/>
      <sheetName val="Distribution from BU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Sig Cycles_Accts &amp; Processes"/>
      <sheetName val="Critérios"/>
      <sheetName val="Effects"/>
      <sheetName val="Lookups"/>
      <sheetName val="base bradesco"/>
      <sheetName val="Comparativo 99X00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base_bradesco"/>
      <sheetName val="Comparativo_99X00"/>
      <sheetName val="PLAN_DE_ACCION"/>
      <sheetName val="Calc_1"/>
      <sheetName val="Base_da_Datos"/>
      <sheetName val="1.0_LIST"/>
      <sheetName val="COTAÇÕES"/>
      <sheetName val="PM"/>
      <sheetName val="Hidden"/>
      <sheetName val="Orientation"/>
      <sheetName val="Settings"/>
      <sheetName val="Delivery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BU Caribe"/>
      <sheetName val="Engine"/>
      <sheetName val="Assumptions"/>
      <sheetName val="Validate"/>
      <sheetName val="Financials"/>
      <sheetName val="EI Calc"/>
      <sheetName val="BASE REAL"/>
      <sheetName val="List"/>
      <sheetName val="2RF98 (Mkt 9%)"/>
      <sheetName val="Relatório"/>
      <sheetName val="Parametrização"/>
      <sheetName val="Empresas"/>
      <sheetName val="UNIDADES"/>
      <sheetName val="BDS"/>
      <sheetName val="Balancete"/>
      <sheetName val="Apoio"/>
      <sheetName val="Infos Empresas"/>
      <sheetName val="Details"/>
      <sheetName val="DropDowns"/>
      <sheetName val="Indicadores_Econômicos6"/>
      <sheetName val="Datas_de_Divulgação6"/>
      <sheetName val="Indicadores_Bloomberg6"/>
      <sheetName val="Estimativa__IP6"/>
      <sheetName val="Tx_Juros_Efetivas6"/>
      <sheetName val="Valor_de_Mercado6"/>
      <sheetName val="Pop__Eco__At_6"/>
      <sheetName val="Brazil_Sovereign6"/>
      <sheetName val="Dados_BLP6"/>
      <sheetName val="Indicadores_Economicos4"/>
      <sheetName val="Share_Price_20024"/>
      <sheetName val="VOLUME_CA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Base_PEF3"/>
      <sheetName val="Labatt_Shares3"/>
      <sheetName val="Balance_Fin_ajust_20043"/>
      <sheetName val="CAD_Month3"/>
      <sheetName val="CAD_YE3"/>
      <sheetName val="US_Month_3"/>
      <sheetName val="US_Month_-_Crowns3"/>
      <sheetName val="US_YE_-_Crowns3"/>
      <sheetName val="Sig_Cycles_Accts_&amp;_Processes2"/>
      <sheetName val="Distribution_from_BU2"/>
      <sheetName val="base_bradesco2"/>
      <sheetName val="Comparativo_99X002"/>
      <sheetName val="PLAN_DE_ACCION2"/>
      <sheetName val="Calc_12"/>
      <sheetName val="Base_da_Datos2"/>
      <sheetName val="5_11"/>
      <sheetName val="1_0_LIST"/>
      <sheetName val="BU_Caribe"/>
      <sheetName val="EI_Calc"/>
      <sheetName val="BASE_REAL"/>
      <sheetName val="2RF98_(Mkt_9%)"/>
      <sheetName val="Infos_Empresas"/>
      <sheetName val="Load Data"/>
      <sheetName val="HON"/>
      <sheetName val="General Downloads"/>
      <sheetName val="Data Input"/>
      <sheetName val=""/>
      <sheetName val="Indicadores_Econômicos7"/>
      <sheetName val="Datas_de_Divulgação7"/>
      <sheetName val="Indicadores_Bloomberg7"/>
      <sheetName val="Estimativa__IP7"/>
      <sheetName val="Tx_Juros_Efetivas7"/>
      <sheetName val="Valor_de_Mercado7"/>
      <sheetName val="Pop__Eco__At_7"/>
      <sheetName val="Brazil_Sovereign7"/>
      <sheetName val="Dados_BLP7"/>
      <sheetName val="Indicadores_Economicos5"/>
      <sheetName val="Share_Price_20025"/>
      <sheetName val="VOLUME_CA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Base_PEF4"/>
      <sheetName val="Labatt_Shares4"/>
      <sheetName val="Balance_Fin_ajust_20044"/>
      <sheetName val="CAD_Month4"/>
      <sheetName val="CAD_YE4"/>
      <sheetName val="US_Month_4"/>
      <sheetName val="US_Month_-_Crowns4"/>
      <sheetName val="US_YE_-_Crowns4"/>
      <sheetName val="Distribution_from_BU3"/>
      <sheetName val="Sig_Cycles_Accts_&amp;_Processes3"/>
      <sheetName val="base_bradesco3"/>
      <sheetName val="Comparativo_99X003"/>
      <sheetName val="PLAN_DE_ACCION3"/>
      <sheetName val="Calc_13"/>
      <sheetName val="Base_da_Datos3"/>
      <sheetName val="5_12"/>
      <sheetName val="1_0_LIST1"/>
      <sheetName val="BU_Caribe1"/>
      <sheetName val="EI_Calc1"/>
      <sheetName val="BASE_REAL1"/>
      <sheetName val="2RF98_(Mkt_9%)1"/>
      <sheetName val="Infos_Empresas1"/>
      <sheetName val="Load_Data"/>
      <sheetName val="General_Downloads"/>
      <sheetName val="Data_Input"/>
      <sheetName val="Indicadores_Econômicos8"/>
      <sheetName val="Datas_de_Divulgação8"/>
      <sheetName val="Indicadores_Bloomberg8"/>
      <sheetName val="Estimativa__IP8"/>
      <sheetName val="Tx_Juros_Efetivas8"/>
      <sheetName val="Valor_de_Mercado8"/>
      <sheetName val="Pop__Eco__At_8"/>
      <sheetName val="Brazil_Sovereign8"/>
      <sheetName val="Dados_BLP8"/>
      <sheetName val="Share_Price_20026"/>
      <sheetName val="Indicadores_Economicos6"/>
      <sheetName val="VOLUME_CA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Base_PEF5"/>
      <sheetName val="Labatt_Shares5"/>
      <sheetName val="Balance_Fin_ajust_20045"/>
      <sheetName val="CAD_Month5"/>
      <sheetName val="CAD_YE5"/>
      <sheetName val="US_Month_5"/>
      <sheetName val="US_Month_-_Crowns5"/>
      <sheetName val="US_YE_-_Crowns5"/>
      <sheetName val="Sig_Cycles_Accts_&amp;_Processes4"/>
      <sheetName val="Distribution_from_BU4"/>
      <sheetName val="base_bradesco4"/>
      <sheetName val="Comparativo_99X004"/>
      <sheetName val="PLAN_DE_ACCION4"/>
      <sheetName val="Calc_14"/>
      <sheetName val="Base_da_Datos4"/>
      <sheetName val="5_13"/>
      <sheetName val="1_0_LIST2"/>
      <sheetName val="BU_Caribe2"/>
      <sheetName val="EI_Calc2"/>
      <sheetName val="BASE_REAL2"/>
      <sheetName val="2RF98_(Mkt_9%)2"/>
      <sheetName val="Infos_Empresas2"/>
      <sheetName val="Load_Data1"/>
      <sheetName val="General_Downloads1"/>
      <sheetName val="Data_Input1"/>
      <sheetName val="Operação teste 26A "/>
      <sheetName val="DADOS"/>
      <sheetName val="RG Depots"/>
      <sheetName val="TASAS 2"/>
      <sheetName val="Data"/>
      <sheetName val="数据库"/>
      <sheetName val="I. INICIO"/>
      <sheetName val="Resumo (x) Contab. "/>
      <sheetName val="AcqIS"/>
      <sheetName val="AcqBSCF"/>
      <sheetName val="Pillars"/>
      <sheetName val="FJJX Bud_IB"/>
      <sheetName val="Indicadores_Econômicos9"/>
      <sheetName val="Datas_de_Divulgação9"/>
      <sheetName val="Indicadores_Bloomberg9"/>
      <sheetName val="Estimativa__IP9"/>
      <sheetName val="Tx_Juros_Efetivas9"/>
      <sheetName val="Valor_de_Mercado9"/>
      <sheetName val="Pop__Eco__At_9"/>
      <sheetName val="Brazil_Sovereign9"/>
      <sheetName val="Dados_BLP9"/>
      <sheetName val="Share_Price_20027"/>
      <sheetName val="Indicadores_Economicos7"/>
      <sheetName val="VOLUME_CA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Labatt_Shares6"/>
      <sheetName val="Base_PEF6"/>
      <sheetName val="CAD_Month6"/>
      <sheetName val="CAD_YE6"/>
      <sheetName val="US_Month_6"/>
      <sheetName val="US_Month_-_Crowns6"/>
      <sheetName val="US_YE_-_Crowns6"/>
      <sheetName val="Balance_Fin_ajust_20046"/>
      <sheetName val="Distribution_from_BU5"/>
      <sheetName val="Sig_Cycles_Accts_&amp;_Processes5"/>
      <sheetName val="base_bradesco5"/>
      <sheetName val="Comparativo_99X005"/>
      <sheetName val="PLAN_DE_ACCION5"/>
      <sheetName val="Calc_15"/>
      <sheetName val="Base_da_Datos5"/>
      <sheetName val="5_14"/>
      <sheetName val="1_0_LIST3"/>
      <sheetName val="BU_Caribe3"/>
      <sheetName val="EI_Calc3"/>
      <sheetName val="BASE_REAL3"/>
      <sheetName val="2RF98_(Mkt_9%)3"/>
      <sheetName val="Infos_Empresas3"/>
      <sheetName val="General_Downloads2"/>
      <sheetName val="Data_Input2"/>
      <sheetName val="Load_Data2"/>
      <sheetName val="Operação_teste_26A_"/>
      <sheetName val="TASAS_2"/>
      <sheetName val="RG_Depots"/>
      <sheetName val="I__INICIO"/>
      <sheetName val="Resumo_(x)_Contab__"/>
      <sheetName val="Indicadores_Econômicos11"/>
      <sheetName val="Datas_de_Divulgação11"/>
      <sheetName val="Indicadores_Bloomberg11"/>
      <sheetName val="Estimativa__IP11"/>
      <sheetName val="Tx_Juros_Efetivas11"/>
      <sheetName val="Valor_de_Mercado11"/>
      <sheetName val="Pop__Eco__At_11"/>
      <sheetName val="Brazil_Sovereign11"/>
      <sheetName val="Dados_BLP11"/>
      <sheetName val="Share_Price_20029"/>
      <sheetName val="Indicadores_Economicos9"/>
      <sheetName val="VOLUME_CA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Base_PEF8"/>
      <sheetName val="Labatt_Shares8"/>
      <sheetName val="Balance_Fin_ajust_20048"/>
      <sheetName val="CAD_Month8"/>
      <sheetName val="CAD_YE8"/>
      <sheetName val="US_Month_8"/>
      <sheetName val="US_Month_-_Crowns8"/>
      <sheetName val="US_YE_-_Crowns8"/>
      <sheetName val="Distribution_from_BU7"/>
      <sheetName val="Sig_Cycles_Accts_&amp;_Processes7"/>
      <sheetName val="base_bradesco7"/>
      <sheetName val="Comparativo_99X007"/>
      <sheetName val="PLAN_DE_ACCION7"/>
      <sheetName val="Calc_17"/>
      <sheetName val="Base_da_Datos7"/>
      <sheetName val="5_16"/>
      <sheetName val="Indicadores_Econômicos10"/>
      <sheetName val="Datas_de_Divulgação10"/>
      <sheetName val="Indicadores_Bloomberg10"/>
      <sheetName val="Estimativa__IP10"/>
      <sheetName val="Tx_Juros_Efetivas10"/>
      <sheetName val="Valor_de_Mercado10"/>
      <sheetName val="Pop__Eco__At_10"/>
      <sheetName val="Brazil_Sovereign10"/>
      <sheetName val="Dados_BLP10"/>
      <sheetName val="Share_Price_20028"/>
      <sheetName val="Indicadores_Economicos8"/>
      <sheetName val="VOLUME_CA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Labatt_Shares7"/>
      <sheetName val="Base_PEF7"/>
      <sheetName val="CAD_Month7"/>
      <sheetName val="CAD_YE7"/>
      <sheetName val="US_Month_7"/>
      <sheetName val="US_Month_-_Crowns7"/>
      <sheetName val="US_YE_-_Crowns7"/>
      <sheetName val="Balance_Fin_ajust_20047"/>
      <sheetName val="Distribution_from_BU6"/>
      <sheetName val="Sig_Cycles_Accts_&amp;_Processes6"/>
      <sheetName val="base_bradesco6"/>
      <sheetName val="Comparativo_99X006"/>
      <sheetName val="PLAN_DE_ACCION6"/>
      <sheetName val="Calc_16"/>
      <sheetName val="Base_da_Datos6"/>
      <sheetName val="5_15"/>
      <sheetName val="1_0_LIST4"/>
      <sheetName val="BU_Caribe4"/>
      <sheetName val="EI_Calc4"/>
      <sheetName val="BASE_REAL4"/>
      <sheetName val="2RF98_(Mkt_9%)4"/>
      <sheetName val="Infos_Empresas4"/>
      <sheetName val="General_Downloads3"/>
      <sheetName val="Data_Input3"/>
      <sheetName val="Load_Data3"/>
      <sheetName val="Operação_teste_26A_1"/>
      <sheetName val="TASAS_21"/>
      <sheetName val="RG_Depots1"/>
      <sheetName val="I__INICIO1"/>
      <sheetName val="Resumo_(x)_Contab__1"/>
      <sheetName val="1_0_LIST5"/>
      <sheetName val="BU_Caribe5"/>
      <sheetName val="EI_Calc5"/>
      <sheetName val="BASE_REAL5"/>
      <sheetName val="2RF98_(Mkt_9%)5"/>
      <sheetName val="Infos_Empresas5"/>
      <sheetName val="General_Downloads4"/>
      <sheetName val="Data_Input4"/>
      <sheetName val="Load_Data4"/>
      <sheetName val="Operação_teste_26A_2"/>
      <sheetName val="TASAS_22"/>
      <sheetName val="RG_Depots2"/>
      <sheetName val="I__INICIO2"/>
      <sheetName val="Resumo_(x)_Contab__2"/>
      <sheetName val="Datos MES"/>
      <sheetName val="Tabla prod"/>
      <sheetName val="ID_Ano"/>
      <sheetName val="% FRETEIRO (S.26)"/>
      <sheetName val="PNP Op+Aj+Am"/>
      <sheetName val="PNP Ajudante+Amarrador"/>
      <sheetName val="FJJX_Bud_IB"/>
      <sheetName val="NO BORRAR"/>
      <sheetName val="BD SEGUIM"/>
      <sheetName val="Seguimiento de Personal"/>
      <sheetName val="BD"/>
      <sheetName val="HIST"/>
      <sheetName val="ACUMULADO"/>
      <sheetName val="Estadisticas"/>
      <sheetName val="Entity Drill Down"/>
      <sheetName val="Personal REp"/>
      <sheetName val="PEF"/>
      <sheetName val="AO"/>
      <sheetName val="BG"/>
      <sheetName val="EE"/>
      <sheetName val="PV"/>
      <sheetName val="SG"/>
      <sheetName val="TI"/>
      <sheetName val="Report-Daily"/>
      <sheetName val="GraphData"/>
      <sheetName val="Mapping"/>
      <sheetName val="drop down list"/>
      <sheetName val="B-111"/>
      <sheetName val="AREAINDEX"/>
      <sheetName val="Anex 17"/>
      <sheetName val="Absenteísmo 2018"/>
      <sheetName val="outdr"/>
      <sheetName val="Input sheet"/>
      <sheetName val="Factor"/>
      <sheetName val="Estructura SAP"/>
      <sheetName val="Factor 8 Oz"/>
      <sheetName val="control sheet"/>
      <sheetName val="Base"/>
      <sheetName val="Ppto"/>
      <sheetName val="Plan1"/>
      <sheetName val="Peer1"/>
      <sheetName val="Peer2"/>
      <sheetName val="Peer3"/>
      <sheetName val="Peer4"/>
      <sheetName val="Peer5"/>
      <sheetName val="Peer6"/>
      <sheetName val="Peer7"/>
      <sheetName val="Peer8"/>
      <sheetName val="清酒材料需求"/>
      <sheetName val="ValidDataDrops"/>
      <sheetName val="母液材料需求"/>
      <sheetName val="SAP info"/>
      <sheetName val="条件格式选项"/>
      <sheetName val="MMR12子类(销量相关)"/>
      <sheetName val="Indicadores_Econômicos12"/>
      <sheetName val="Datas_de_Divulgação12"/>
      <sheetName val="Indicadores_Bloomberg12"/>
      <sheetName val="Estimativa__IP12"/>
      <sheetName val="Tx_Juros_Efetivas12"/>
      <sheetName val="Valor_de_Mercado12"/>
      <sheetName val="Pop__Eco__At_12"/>
      <sheetName val="Brazil_Sovereign12"/>
      <sheetName val="Dados_BLP12"/>
      <sheetName val="Share_Price_200210"/>
      <sheetName val="Indicadores_Economicos10"/>
      <sheetName val="VOLUME_CA9"/>
      <sheetName val="Base_PEF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Labatt_Shares9"/>
      <sheetName val="Balance_Fin_ajust_20049"/>
      <sheetName val="CAD_Month9"/>
      <sheetName val="CAD_YE9"/>
      <sheetName val="US_Month_9"/>
      <sheetName val="US_Month_-_Crowns9"/>
      <sheetName val="US_YE_-_Crowns9"/>
      <sheetName val="Distribution_from_BU8"/>
      <sheetName val="Sig_Cycles_Accts_&amp;_Processes8"/>
      <sheetName val="base_bradesco8"/>
      <sheetName val="Comparativo_99X008"/>
      <sheetName val="PLAN_DE_ACCION8"/>
      <sheetName val="Calc_18"/>
      <sheetName val="Base_da_Datos8"/>
      <sheetName val="5_17"/>
      <sheetName val="1_0_LIST6"/>
      <sheetName val="BU_Caribe6"/>
      <sheetName val="EI_Calc6"/>
      <sheetName val="BASE_REAL6"/>
      <sheetName val="2RF98_(Mkt_9%)6"/>
      <sheetName val="Infos_Empresas6"/>
      <sheetName val="General_Downloads5"/>
      <sheetName val="Data_Input5"/>
      <sheetName val="Load_Data5"/>
      <sheetName val="Operação_teste_26A_3"/>
      <sheetName val="RG_Depots3"/>
      <sheetName val="TASAS_23"/>
      <sheetName val="I__INICIO3"/>
      <sheetName val="Resumo_(x)_Contab__3"/>
      <sheetName val="FJJX_Bud_IB1"/>
      <sheetName val="Datos_MES"/>
      <sheetName val="Tabla_prod"/>
      <sheetName val="%_FRETEIRO_(S_26)"/>
      <sheetName val="PNP_Op+Aj+Am"/>
      <sheetName val="PNP_Ajudante+Amarrador"/>
      <sheetName val="Entity_Drill_Down"/>
      <sheetName val="NO_BORRAR"/>
      <sheetName val="BD_SEGUIM"/>
      <sheetName val="Seguimiento_de_Personal"/>
      <sheetName val="Personal_REp"/>
      <sheetName val="drop_down_list"/>
      <sheetName val="Anex_17"/>
      <sheetName val="Absenteísmo_2018"/>
      <sheetName val="Input_sheet"/>
      <sheetName val="Estructura_SAP"/>
      <sheetName val="Factor_8_Oz"/>
      <sheetName val="control_sheet"/>
      <sheetName val="FINALPHP"/>
      <sheetName val="Nominales 19"/>
      <sheetName val="IPC"/>
      <sheetName val="MES"/>
      <sheetName val="Bloomberg"/>
      <sheetName val="DATOS PARA INTERPOLACION"/>
      <sheetName val="DPN VALUE"/>
      <sheetName val="EVOLUMERCC"/>
      <sheetName val="PROM"/>
      <sheetName val="19-A"/>
      <sheetName val="bdic07"/>
      <sheetName val="Brand Analysis (1)"/>
      <sheetName val="BF Database"/>
      <sheetName val="BF PL31"/>
      <sheetName val="Administrative Information"/>
      <sheetName val="Appendix 6"/>
      <sheetName val="chiet tinh"/>
      <sheetName val="FlowChart"/>
      <sheetName val="SDCA Checkpoint"/>
      <sheetName val="MENU"/>
      <sheetName val="Step 01"/>
      <sheetName val="Problem Statement"/>
      <sheetName val="ITF Page"/>
      <sheetName val="PDCA Page"/>
      <sheetName val="Current Time Series"/>
      <sheetName val="Time Series Trap"/>
      <sheetName val="KPI Tree"/>
      <sheetName val="GOP"/>
      <sheetName val="Customers Voice"/>
      <sheetName val="Step 02"/>
      <sheetName val="Histogram"/>
      <sheetName val="Histogram (2)"/>
      <sheetName val="Pareto"/>
      <sheetName val="Data Collection Plan"/>
      <sheetName val="GEMBA"/>
      <sheetName val="BoxPlot"/>
      <sheetName val="Tree Diagram"/>
      <sheetName val="Tree_Diagram_TRAP"/>
      <sheetName val="Additional Data Tab"/>
      <sheetName val="Step 3"/>
      <sheetName val="Cause and Effect"/>
      <sheetName val="Cause_and_Effect_Trap"/>
      <sheetName val="5 WHYs"/>
      <sheetName val="5_WHY_Trap"/>
      <sheetName val="Process Mapping"/>
      <sheetName val="Dispersion Chart"/>
      <sheetName val="Dispersion Chart (2)"/>
      <sheetName val="Dispersion Chart (3)"/>
      <sheetName val="Control Letter"/>
      <sheetName val="Control Letter (2)"/>
      <sheetName val="Control Letter (3)"/>
      <sheetName val="Additional Data Tab (2)"/>
      <sheetName val="Step 04"/>
      <sheetName val="Impact Matrix"/>
      <sheetName val="Action Plan"/>
      <sheetName val="Gantt"/>
      <sheetName val="Step 5"/>
      <sheetName val="Step 6"/>
      <sheetName val="Results Check"/>
      <sheetName val="Check_IVs"/>
      <sheetName val="Chk_Iv_Trap"/>
      <sheetName val="Step 7"/>
      <sheetName val="Standardize"/>
      <sheetName val="Risk Analysis"/>
      <sheetName val="Step 8"/>
      <sheetName val="SDCA Implementation"/>
      <sheetName val="Conclusion"/>
      <sheetName val="Setup"/>
      <sheetName val="Sheet2"/>
      <sheetName val="VM"/>
      <sheetName val="Controls"/>
      <sheetName val="EERR 12-03"/>
      <sheetName val="MOPE"/>
      <sheetName val="validaciones"/>
      <sheetName val="market"/>
      <sheetName val="CVA_Projetada12meses"/>
      <sheetName val="Supuestos"/>
      <sheetName val="RV4_Base2019"/>
      <sheetName val="RV4_Base2019Tarifas_V1"/>
      <sheetName val="RV4_Base2019_PS2023"/>
      <sheetName val="Comparativa PLP (Ene17 Ene18)"/>
      <sheetName val="Tarifas Base 2019"/>
      <sheetName val="Comparativa y análisis"/>
      <sheetName val="RV4_Base2020"/>
      <sheetName val="Tarifas_reseteo2024"/>
      <sheetName val="RV4_Base2019V1_Tarifas"/>
      <sheetName val="Factores de crecimiento"/>
      <sheetName val="Datos nov18-ago19"/>
      <sheetName val="Compara PLP 2018vs19"/>
      <sheetName val="Cierre 2019 8+4"/>
      <sheetName val="Efecto del PIB 2019 TARYET"/>
      <sheetName val="Hoja3"/>
      <sheetName val="Bal.Comp."/>
      <sheetName val="Indicadores_Econômicos13"/>
      <sheetName val="Datas_de_Divulgação13"/>
      <sheetName val="Indicadores_Bloomberg13"/>
      <sheetName val="Estimativa__IP13"/>
      <sheetName val="Tx_Juros_Efetivas13"/>
      <sheetName val="Valor_de_Mercado13"/>
      <sheetName val="Pop__Eco__At_13"/>
      <sheetName val="Brazil_Sovereign13"/>
      <sheetName val="Dados_BLP13"/>
      <sheetName val="Indicadores_Economicos11"/>
      <sheetName val="Share_Price_200211"/>
      <sheetName val="VOLUME_CA10"/>
      <sheetName val="2001_10_Cerv10"/>
      <sheetName val="PLAN_SAC_Cerveja10"/>
      <sheetName val="PLAN_SAC_RefrigeNanc10"/>
      <sheetName val="2001_04_Cerv10"/>
      <sheetName val="Farol_SAC_Cerveja10"/>
      <sheetName val="2001_04_Nanc10"/>
      <sheetName val="Farol_SAC_Refrigenanc10"/>
      <sheetName val="Base_PEF10"/>
      <sheetName val="Labatt_Shares10"/>
      <sheetName val="Balance_Fin_ajust_200410"/>
      <sheetName val="CAD_Month10"/>
      <sheetName val="CAD_YE10"/>
      <sheetName val="US_Month_10"/>
      <sheetName val="US_Month_-_Crowns10"/>
      <sheetName val="US_YE_-_Crowns10"/>
      <sheetName val="Distribution_from_BU9"/>
      <sheetName val="Sig_Cycles_Accts_&amp;_Processes9"/>
      <sheetName val="base_bradesco9"/>
      <sheetName val="Comparativo_99X009"/>
      <sheetName val="PLAN_DE_ACCION9"/>
      <sheetName val="Calc_19"/>
      <sheetName val="Base_da_Datos9"/>
      <sheetName val="5_18"/>
      <sheetName val="1_0_LIST7"/>
      <sheetName val="BU_Caribe7"/>
      <sheetName val="EI_Calc7"/>
      <sheetName val="2RF98_(Mkt_9%)7"/>
      <sheetName val="BASE_REAL7"/>
      <sheetName val="Infos_Empresas7"/>
      <sheetName val="General_Downloads6"/>
      <sheetName val="Data_Input6"/>
      <sheetName val="Load_Data6"/>
      <sheetName val="TASAS_24"/>
      <sheetName val="Operação_teste_26A_4"/>
      <sheetName val="RG_Depots4"/>
      <sheetName val="I__INICIO4"/>
      <sheetName val="Resumo_(x)_Contab__4"/>
      <sheetName val="FJJX_Bud_IB2"/>
      <sheetName val="Datos_MES1"/>
      <sheetName val="Tabla_prod1"/>
      <sheetName val="%_FRETEIRO_(S_26)1"/>
      <sheetName val="PNP_Op+Aj+Am1"/>
      <sheetName val="PNP_Ajudante+Amarrador1"/>
      <sheetName val="NO_BORRAR1"/>
      <sheetName val="BD_SEGUIM1"/>
      <sheetName val="Seguimiento_de_Personal1"/>
      <sheetName val="Entity_Drill_Down1"/>
      <sheetName val="Personal_REp1"/>
      <sheetName val="drop_down_list1"/>
      <sheetName val="Anex_171"/>
      <sheetName val="Input_sheet1"/>
      <sheetName val="Estructura_SAP1"/>
      <sheetName val="Factor_8_Oz1"/>
      <sheetName val="control_sheet1"/>
      <sheetName val="Absenteísmo_20181"/>
      <sheetName val="SAP_info"/>
      <sheetName val="Nominales_19"/>
      <sheetName val="DATOS_PARA_INTERPOLACION"/>
      <sheetName val="DPN_VALUE"/>
      <sheetName val="Brand_Analysis_(1)"/>
      <sheetName val="BF_Database"/>
      <sheetName val="BF_PL31"/>
      <sheetName val="Administrative_Information"/>
      <sheetName val="Appendix_6"/>
      <sheetName val="chiet_tinh"/>
      <sheetName val="EERR_12-03"/>
      <sheetName val="Comparativa_PLP_(Ene17_Ene18)"/>
      <sheetName val="Tarifas_Base_2019"/>
      <sheetName val="Comparativa_y_análisis"/>
      <sheetName val="Factores_de_crecimiento"/>
      <sheetName val="Datos_nov18-ago19"/>
      <sheetName val="Compara_PLP_2018vs19"/>
      <sheetName val="Cierre_2019_8+4"/>
      <sheetName val="Efecto_del_PIB_2019_TARYET"/>
      <sheetName val="Bal_Comp_"/>
      <sheetName val="Table_1"/>
      <sheetName val="TR"/>
      <sheetName val="Bloomberg bonds"/>
      <sheetName val="SM NFG + 12 meses"/>
      <sheetName val="Report"/>
      <sheetName val="VARPEL"/>
      <sheetName val="Setting"/>
      <sheetName val="dep pre"/>
      <sheetName val="Overview Waterfall"/>
      <sheetName val="Ref"/>
      <sheetName val="Indicadores_Econômicos14"/>
      <sheetName val="Datas_de_Divulgação14"/>
      <sheetName val="Indicadores_Bloomberg14"/>
      <sheetName val="Estimativa__IP14"/>
      <sheetName val="Tx_Juros_Efetivas14"/>
      <sheetName val="Valor_de_Mercado14"/>
      <sheetName val="Pop__Eco__At_14"/>
      <sheetName val="Brazil_Sovereign14"/>
      <sheetName val="Dados_BLP14"/>
      <sheetName val="Indicadores_Economicos12"/>
      <sheetName val="Share_Price_200212"/>
      <sheetName val="VOLUME_CA11"/>
      <sheetName val="2001_10_Cerv11"/>
      <sheetName val="PLAN_SAC_Cerveja11"/>
      <sheetName val="PLAN_SAC_RefrigeNanc11"/>
      <sheetName val="2001_04_Cerv11"/>
      <sheetName val="Farol_SAC_Cerveja11"/>
      <sheetName val="2001_04_Nanc11"/>
      <sheetName val="Farol_SAC_Refrigenanc11"/>
      <sheetName val="Base_PEF11"/>
      <sheetName val="Labatt_Shares11"/>
      <sheetName val="Balance_Fin_ajust_200411"/>
      <sheetName val="CAD_Month11"/>
      <sheetName val="CAD_YE11"/>
      <sheetName val="US_Month_11"/>
      <sheetName val="US_Month_-_Crowns11"/>
      <sheetName val="US_YE_-_Crowns11"/>
      <sheetName val="Sig_Cycles_Accts_&amp;_Processes10"/>
      <sheetName val="Distribution_from_BU10"/>
      <sheetName val="base_bradesco10"/>
      <sheetName val="Comparativo_99X0010"/>
      <sheetName val="PLAN_DE_ACCION10"/>
      <sheetName val="Calc_110"/>
      <sheetName val="Base_da_Datos10"/>
      <sheetName val="5_19"/>
      <sheetName val="1_0_LIST8"/>
      <sheetName val="BU_Caribe8"/>
      <sheetName val="EI_Calc8"/>
      <sheetName val="BASE_REAL8"/>
      <sheetName val="2RF98_(Mkt_9%)8"/>
      <sheetName val="Infos_Empresas8"/>
      <sheetName val="Load_Data7"/>
      <sheetName val="General_Downloads7"/>
      <sheetName val="Data_Input7"/>
      <sheetName val="TASAS_25"/>
      <sheetName val="Operação_teste_26A_5"/>
      <sheetName val="RG_Depots5"/>
      <sheetName val="I__INICIO5"/>
      <sheetName val="Resumo_(x)_Contab__5"/>
      <sheetName val="FJJX_Bud_IB3"/>
      <sheetName val="Datos_MES2"/>
      <sheetName val="Tabla_prod2"/>
      <sheetName val="%_FRETEIRO_(S_26)2"/>
      <sheetName val="PNP_Op+Aj+Am2"/>
      <sheetName val="PNP_Ajudante+Amarrador2"/>
      <sheetName val="Entity_Drill_Down2"/>
      <sheetName val="NO_BORRAR2"/>
      <sheetName val="BD_SEGUIM2"/>
      <sheetName val="Seguimiento_de_Personal2"/>
      <sheetName val="Personal_REp2"/>
      <sheetName val="drop_down_list2"/>
      <sheetName val="Anex_172"/>
      <sheetName val="Absenteísmo_20182"/>
      <sheetName val="Input_sheet2"/>
      <sheetName val="Estructura_SAP2"/>
      <sheetName val="Factor_8_Oz2"/>
      <sheetName val="control_sheet2"/>
      <sheetName val="SAP_info1"/>
      <sheetName val="Nominales_191"/>
      <sheetName val="DATOS_PARA_INTERPOLACION1"/>
      <sheetName val="DPN_VALUE1"/>
      <sheetName val="Brand_Analysis_(1)1"/>
      <sheetName val="BF_Database1"/>
      <sheetName val="BF_PL311"/>
      <sheetName val="Administrative_Information1"/>
      <sheetName val="Appendix_61"/>
      <sheetName val="chiet_tinh1"/>
      <sheetName val="EERR_12-031"/>
      <sheetName val="Comparativa_PLP_(Ene17_Ene18)1"/>
      <sheetName val="Tarifas_Base_20191"/>
      <sheetName val="Comparativa_y_análisis1"/>
      <sheetName val="Factores_de_crecimiento1"/>
      <sheetName val="Datos_nov18-ago191"/>
      <sheetName val="Compara_PLP_2018vs191"/>
      <sheetName val="Cierre_2019_8+41"/>
      <sheetName val="Efecto_del_PIB_2019_TARYET1"/>
      <sheetName val="Bal_Comp_1"/>
      <sheetName val="Bloomberg_bonds"/>
      <sheetName val="SM_NFG_+_12_meses"/>
      <sheetName val="Indicadores_Econômicos15"/>
      <sheetName val="Datas_de_Divulgação15"/>
      <sheetName val="Indicadores_Bloomberg15"/>
      <sheetName val="Estimativa__IP15"/>
      <sheetName val="Tx_Juros_Efetivas15"/>
      <sheetName val="Valor_de_Mercado15"/>
      <sheetName val="Pop__Eco__At_15"/>
      <sheetName val="Brazil_Sovereign15"/>
      <sheetName val="Dados_BLP15"/>
      <sheetName val="Indicadores_Economicos13"/>
      <sheetName val="Share_Price_200213"/>
      <sheetName val="VOLUME_CA12"/>
      <sheetName val="2001_10_Cerv12"/>
      <sheetName val="PLAN_SAC_Cerveja12"/>
      <sheetName val="PLAN_SAC_RefrigeNanc12"/>
      <sheetName val="2001_04_Cerv12"/>
      <sheetName val="Farol_SAC_Cerveja12"/>
      <sheetName val="2001_04_Nanc12"/>
      <sheetName val="Farol_SAC_Refrigenanc12"/>
      <sheetName val="Base_PEF12"/>
      <sheetName val="Labatt_Shares12"/>
      <sheetName val="Balance_Fin_ajust_200412"/>
      <sheetName val="CAD_Month12"/>
      <sheetName val="CAD_YE12"/>
      <sheetName val="US_Month_12"/>
      <sheetName val="US_Month_-_Crowns12"/>
      <sheetName val="US_YE_-_Crowns12"/>
      <sheetName val="Distribution_from_BU11"/>
      <sheetName val="Sig_Cycles_Accts_&amp;_Processes11"/>
      <sheetName val="base_bradesco11"/>
      <sheetName val="Comparativo_99X0011"/>
      <sheetName val="PLAN_DE_ACCION11"/>
      <sheetName val="Base_da_Datos11"/>
      <sheetName val="Calc_111"/>
      <sheetName val="5_110"/>
      <sheetName val="1_0_LIST9"/>
      <sheetName val="BU_Caribe9"/>
      <sheetName val="EI_Calc9"/>
      <sheetName val="BASE_REAL9"/>
      <sheetName val="2RF98_(Mkt_9%)9"/>
      <sheetName val="Infos_Empresas9"/>
      <sheetName val="Operação_teste_26A_6"/>
      <sheetName val="General_Downloads8"/>
      <sheetName val="Data_Input8"/>
      <sheetName val="Load_Data8"/>
      <sheetName val="TASAS_26"/>
      <sheetName val="RG_Depots6"/>
      <sheetName val="I__INICIO6"/>
      <sheetName val="Resumo_(x)_Contab__6"/>
      <sheetName val="FJJX_Bud_IB4"/>
      <sheetName val="Datos_MES3"/>
      <sheetName val="Tabla_prod3"/>
      <sheetName val="%_FRETEIRO_(S_26)3"/>
      <sheetName val="PNP_Op+Aj+Am3"/>
      <sheetName val="PNP_Ajudante+Amarrador3"/>
      <sheetName val="NO_BORRAR3"/>
      <sheetName val="BD_SEGUIM3"/>
      <sheetName val="Seguimiento_de_Personal3"/>
      <sheetName val="Entity_Drill_Down3"/>
      <sheetName val="Personal_REp3"/>
      <sheetName val="drop_down_list3"/>
      <sheetName val="Anex_173"/>
      <sheetName val="Input_sheet3"/>
      <sheetName val="Estructura_SAP3"/>
      <sheetName val="Factor_8_Oz3"/>
      <sheetName val="control_sheet3"/>
      <sheetName val="Absenteísmo_20183"/>
      <sheetName val="SAP_info2"/>
      <sheetName val="Nominales_192"/>
      <sheetName val="DATOS_PARA_INTERPOLACION2"/>
      <sheetName val="DPN_VALUE2"/>
      <sheetName val="Brand_Analysis_(1)2"/>
      <sheetName val="BF_Database2"/>
      <sheetName val="BF_PL312"/>
      <sheetName val="Administrative_Information2"/>
      <sheetName val="Appendix_62"/>
      <sheetName val="chiet_tinh2"/>
      <sheetName val="EERR_12-032"/>
      <sheetName val="Comparativa_PLP_(Ene17_Ene18)2"/>
      <sheetName val="Tarifas_Base_20192"/>
      <sheetName val="Comparativa_y_análisis2"/>
      <sheetName val="Factores_de_crecimiento2"/>
      <sheetName val="Datos_nov18-ago192"/>
      <sheetName val="Compara_PLP_2018vs192"/>
      <sheetName val="Cierre_2019_8+42"/>
      <sheetName val="Efecto_del_PIB_2019_TARYET2"/>
      <sheetName val="Bal_Comp_2"/>
      <sheetName val="Bloomberg_bonds1"/>
      <sheetName val="SM_NFG_+_12_meses1"/>
      <sheetName val="Indicadores_Econômicos16"/>
      <sheetName val="Datas_de_Divulgação16"/>
      <sheetName val="Indicadores_Bloomberg16"/>
      <sheetName val="Estimativa__IP16"/>
      <sheetName val="Tx_Juros_Efetivas16"/>
      <sheetName val="Valor_de_Mercado16"/>
      <sheetName val="Pop__Eco__At_16"/>
      <sheetName val="Brazil_Sovereign16"/>
      <sheetName val="Dados_BLP16"/>
      <sheetName val="Indicadores_Economicos14"/>
      <sheetName val="Share_Price_200214"/>
      <sheetName val="VOLUME_CA13"/>
      <sheetName val="2001_10_Cerv13"/>
      <sheetName val="PLAN_SAC_Cerveja13"/>
      <sheetName val="PLAN_SAC_RefrigeNanc13"/>
      <sheetName val="2001_04_Cerv13"/>
      <sheetName val="Farol_SAC_Cerveja13"/>
      <sheetName val="2001_04_Nanc13"/>
      <sheetName val="Farol_SAC_Refrigenanc13"/>
      <sheetName val="Base_PEF13"/>
      <sheetName val="Labatt_Shares13"/>
      <sheetName val="Balance_Fin_ajust_200413"/>
      <sheetName val="CAD_Month13"/>
      <sheetName val="CAD_YE13"/>
      <sheetName val="US_Month_13"/>
      <sheetName val="US_Month_-_Crowns13"/>
      <sheetName val="US_YE_-_Crowns13"/>
      <sheetName val="Distribution_from_BU12"/>
      <sheetName val="Sig_Cycles_Accts_&amp;_Processes12"/>
      <sheetName val="base_bradesco12"/>
      <sheetName val="Comparativo_99X0012"/>
      <sheetName val="PLAN_DE_ACCION12"/>
      <sheetName val="Base_da_Datos12"/>
      <sheetName val="Calc_112"/>
      <sheetName val="5_111"/>
      <sheetName val="1_0_LIST10"/>
      <sheetName val="BU_Caribe10"/>
      <sheetName val="EI_Calc10"/>
      <sheetName val="BASE_REAL10"/>
      <sheetName val="2RF98_(Mkt_9%)10"/>
      <sheetName val="Infos_Empresas10"/>
      <sheetName val="Operação_teste_26A_7"/>
      <sheetName val="General_Downloads9"/>
      <sheetName val="Data_Input9"/>
      <sheetName val="Load_Data9"/>
      <sheetName val="TASAS_27"/>
      <sheetName val="RG_Depots7"/>
      <sheetName val="I__INICIO7"/>
      <sheetName val="Resumo_(x)_Contab__7"/>
      <sheetName val="FJJX_Bud_IB5"/>
      <sheetName val="Datos_MES4"/>
      <sheetName val="Tabla_prod4"/>
      <sheetName val="%_FRETEIRO_(S_26)4"/>
      <sheetName val="PNP_Op+Aj+Am4"/>
      <sheetName val="PNP_Ajudante+Amarrador4"/>
      <sheetName val="NO_BORRAR4"/>
      <sheetName val="BD_SEGUIM4"/>
      <sheetName val="Seguimiento_de_Personal4"/>
      <sheetName val="Entity_Drill_Down4"/>
      <sheetName val="Personal_REp4"/>
      <sheetName val="drop_down_list4"/>
      <sheetName val="Anex_174"/>
      <sheetName val="Input_sheet4"/>
      <sheetName val="Estructura_SAP4"/>
      <sheetName val="Factor_8_Oz4"/>
      <sheetName val="control_sheet4"/>
      <sheetName val="Absenteísmo_20184"/>
      <sheetName val="SAP_info3"/>
      <sheetName val="Nominales_193"/>
      <sheetName val="DATOS_PARA_INTERPOLACION3"/>
      <sheetName val="DPN_VALUE3"/>
      <sheetName val="Brand_Analysis_(1)3"/>
      <sheetName val="BF_Database3"/>
      <sheetName val="BF_PL313"/>
      <sheetName val="Administrative_Information3"/>
      <sheetName val="Appendix_63"/>
      <sheetName val="chiet_tinh3"/>
      <sheetName val="EERR_12-033"/>
      <sheetName val="Comparativa_PLP_(Ene17_Ene18)3"/>
      <sheetName val="Tarifas_Base_20193"/>
      <sheetName val="Comparativa_y_análisis3"/>
      <sheetName val="Factores_de_crecimiento3"/>
      <sheetName val="Datos_nov18-ago193"/>
      <sheetName val="Compara_PLP_2018vs193"/>
      <sheetName val="Cierre_2019_8+43"/>
      <sheetName val="Efecto_del_PIB_2019_TARYET3"/>
      <sheetName val="Bal_Comp_3"/>
      <sheetName val="Bloomberg_bonds2"/>
      <sheetName val="SM_NFG_+_12_meses2"/>
      <sheetName val="Indicadores_Econômicos17"/>
      <sheetName val="Datas_de_Divulgação17"/>
      <sheetName val="Indicadores_Bloomberg17"/>
      <sheetName val="Estimativa__IP17"/>
      <sheetName val="Tx_Juros_Efetivas17"/>
      <sheetName val="Valor_de_Mercado17"/>
      <sheetName val="Pop__Eco__At_17"/>
      <sheetName val="Brazil_Sovereign17"/>
      <sheetName val="Dados_BLP17"/>
      <sheetName val="Indicadores_Economicos15"/>
      <sheetName val="Share_Price_200215"/>
      <sheetName val="VOLUME_CA14"/>
      <sheetName val="2001_10_Cerv14"/>
      <sheetName val="PLAN_SAC_Cerveja14"/>
      <sheetName val="PLAN_SAC_RefrigeNanc14"/>
      <sheetName val="2001_04_Cerv14"/>
      <sheetName val="Farol_SAC_Cerveja14"/>
      <sheetName val="2001_04_Nanc14"/>
      <sheetName val="Farol_SAC_Refrigenanc14"/>
      <sheetName val="Base_PEF14"/>
      <sheetName val="Labatt_Shares14"/>
      <sheetName val="Balance_Fin_ajust_200414"/>
      <sheetName val="CAD_Month14"/>
      <sheetName val="CAD_YE14"/>
      <sheetName val="US_Month_14"/>
      <sheetName val="US_Month_-_Crowns14"/>
      <sheetName val="US_YE_-_Crowns14"/>
      <sheetName val="Distribution_from_BU13"/>
      <sheetName val="Sig_Cycles_Accts_&amp;_Processes13"/>
      <sheetName val="base_bradesco13"/>
      <sheetName val="Comparativo_99X0013"/>
      <sheetName val="PLAN_DE_ACCION13"/>
      <sheetName val="Base_da_Datos13"/>
      <sheetName val="Calc_113"/>
      <sheetName val="5_112"/>
      <sheetName val="1_0_LIST11"/>
      <sheetName val="BU_Caribe11"/>
      <sheetName val="EI_Calc11"/>
      <sheetName val="BASE_REAL11"/>
      <sheetName val="2RF98_(Mkt_9%)11"/>
      <sheetName val="Infos_Empresas11"/>
      <sheetName val="Operação_teste_26A_8"/>
      <sheetName val="General_Downloads10"/>
      <sheetName val="Data_Input10"/>
      <sheetName val="Load_Data10"/>
      <sheetName val="TASAS_28"/>
      <sheetName val="RG_Depots8"/>
      <sheetName val="I__INICIO8"/>
      <sheetName val="Resumo_(x)_Contab__8"/>
      <sheetName val="FJJX_Bud_IB6"/>
      <sheetName val="Datos_MES5"/>
      <sheetName val="Tabla_prod5"/>
      <sheetName val="%_FRETEIRO_(S_26)5"/>
      <sheetName val="PNP_Op+Aj+Am5"/>
      <sheetName val="PNP_Ajudante+Amarrador5"/>
      <sheetName val="NO_BORRAR5"/>
      <sheetName val="BD_SEGUIM5"/>
      <sheetName val="Seguimiento_de_Personal5"/>
      <sheetName val="Entity_Drill_Down5"/>
      <sheetName val="Personal_REp5"/>
      <sheetName val="drop_down_list5"/>
      <sheetName val="Anex_175"/>
      <sheetName val="Input_sheet5"/>
      <sheetName val="Estructura_SAP5"/>
      <sheetName val="Factor_8_Oz5"/>
      <sheetName val="control_sheet5"/>
      <sheetName val="Absenteísmo_20185"/>
      <sheetName val="SAP_info4"/>
      <sheetName val="Nominales_194"/>
      <sheetName val="DATOS_PARA_INTERPOLACION4"/>
      <sheetName val="DPN_VALUE4"/>
      <sheetName val="Brand_Analysis_(1)4"/>
      <sheetName val="BF_Database4"/>
      <sheetName val="BF_PL314"/>
      <sheetName val="Administrative_Information4"/>
      <sheetName val="Appendix_64"/>
      <sheetName val="chiet_tinh4"/>
      <sheetName val="EERR_12-034"/>
      <sheetName val="Comparativa_PLP_(Ene17_Ene18)4"/>
      <sheetName val="Tarifas_Base_20194"/>
      <sheetName val="Comparativa_y_análisis4"/>
      <sheetName val="Factores_de_crecimiento4"/>
      <sheetName val="Datos_nov18-ago194"/>
      <sheetName val="Compara_PLP_2018vs194"/>
      <sheetName val="Cierre_2019_8+44"/>
      <sheetName val="Efecto_del_PIB_2019_TARYET4"/>
      <sheetName val="Bal_Comp_4"/>
      <sheetName val="Bloomberg_bonds3"/>
      <sheetName val="SM_NFG_+_12_meses3"/>
      <sheetName val="Indicadores_Econômicos18"/>
      <sheetName val="Datas_de_Divulgação18"/>
      <sheetName val="Indicadores_Bloomberg18"/>
      <sheetName val="Estimativa__IP18"/>
      <sheetName val="Tx_Juros_Efetivas18"/>
      <sheetName val="Valor_de_Mercado18"/>
      <sheetName val="Pop__Eco__At_18"/>
      <sheetName val="Brazil_Sovereign18"/>
      <sheetName val="Dados_BLP18"/>
      <sheetName val="Indicadores_Economicos16"/>
      <sheetName val="Share_Price_200216"/>
      <sheetName val="VOLUME_CA15"/>
      <sheetName val="2001_10_Cerv15"/>
      <sheetName val="PLAN_SAC_Cerveja15"/>
      <sheetName val="PLAN_SAC_RefrigeNanc15"/>
      <sheetName val="2001_04_Cerv15"/>
      <sheetName val="Farol_SAC_Cerveja15"/>
      <sheetName val="2001_04_Nanc15"/>
      <sheetName val="Farol_SAC_Refrigenanc15"/>
      <sheetName val="Base_PEF15"/>
      <sheetName val="Labatt_Shares15"/>
      <sheetName val="Balance_Fin_ajust_200415"/>
      <sheetName val="CAD_Month15"/>
      <sheetName val="CAD_YE15"/>
      <sheetName val="US_Month_15"/>
      <sheetName val="US_Month_-_Crowns15"/>
      <sheetName val="US_YE_-_Crowns15"/>
      <sheetName val="Distribution_from_BU14"/>
      <sheetName val="Sig_Cycles_Accts_&amp;_Processes14"/>
      <sheetName val="base_bradesco14"/>
      <sheetName val="Comparativo_99X0014"/>
      <sheetName val="PLAN_DE_ACCION14"/>
      <sheetName val="Base_da_Datos14"/>
      <sheetName val="Calc_114"/>
      <sheetName val="5_113"/>
      <sheetName val="1_0_LIST12"/>
      <sheetName val="BU_Caribe12"/>
      <sheetName val="EI_Calc12"/>
      <sheetName val="BASE_REAL12"/>
      <sheetName val="2RF98_(Mkt_9%)12"/>
      <sheetName val="Infos_Empresas12"/>
      <sheetName val="Operação_teste_26A_9"/>
      <sheetName val="General_Downloads11"/>
      <sheetName val="Data_Input11"/>
      <sheetName val="Load_Data11"/>
      <sheetName val="TASAS_29"/>
      <sheetName val="RG_Depots9"/>
      <sheetName val="I__INICIO9"/>
      <sheetName val="Resumo_(x)_Contab__9"/>
      <sheetName val="FJJX_Bud_IB7"/>
      <sheetName val="Datos_MES6"/>
      <sheetName val="Tabla_prod6"/>
      <sheetName val="%_FRETEIRO_(S_26)6"/>
      <sheetName val="PNP_Op+Aj+Am6"/>
      <sheetName val="PNP_Ajudante+Amarrador6"/>
      <sheetName val="NO_BORRAR6"/>
      <sheetName val="BD_SEGUIM6"/>
      <sheetName val="Seguimiento_de_Personal6"/>
      <sheetName val="Entity_Drill_Down6"/>
      <sheetName val="Personal_REp6"/>
      <sheetName val="drop_down_list6"/>
      <sheetName val="Anex_176"/>
      <sheetName val="Input_sheet6"/>
      <sheetName val="Estructura_SAP6"/>
      <sheetName val="Factor_8_Oz6"/>
      <sheetName val="control_sheet6"/>
      <sheetName val="Absenteísmo_20186"/>
      <sheetName val="SAP_info5"/>
      <sheetName val="Nominales_195"/>
      <sheetName val="DATOS_PARA_INTERPOLACION5"/>
      <sheetName val="DPN_VALUE5"/>
      <sheetName val="Brand_Analysis_(1)5"/>
      <sheetName val="BF_Database5"/>
      <sheetName val="BF_PL315"/>
      <sheetName val="Administrative_Information5"/>
      <sheetName val="Appendix_65"/>
      <sheetName val="chiet_tinh5"/>
      <sheetName val="EERR_12-035"/>
      <sheetName val="Comparativa_PLP_(Ene17_Ene18)5"/>
      <sheetName val="Tarifas_Base_20195"/>
      <sheetName val="Comparativa_y_análisis5"/>
      <sheetName val="Factores_de_crecimiento5"/>
      <sheetName val="Datos_nov18-ago195"/>
      <sheetName val="Compara_PLP_2018vs195"/>
      <sheetName val="Cierre_2019_8+45"/>
      <sheetName val="Efecto_del_PIB_2019_TARYET5"/>
      <sheetName val="Bal_Comp_5"/>
      <sheetName val="Bloomberg_bonds4"/>
      <sheetName val="SM_NFG_+_12_meses4"/>
      <sheetName val="dep_pre"/>
      <sheetName val="Overview_Waterfall"/>
      <sheetName val="SDCA_Checkpoint"/>
      <sheetName val="Step_01"/>
      <sheetName val="Problem_Statement"/>
      <sheetName val="ITF_Page"/>
      <sheetName val="PDCA_Page"/>
      <sheetName val="Current_Time_Series"/>
      <sheetName val="Time_Series_Trap"/>
      <sheetName val="KPI_Tree"/>
      <sheetName val="Customers_Voice"/>
      <sheetName val="Step_02"/>
      <sheetName val="Histogram_(2)"/>
      <sheetName val="Data_Collection_Plan"/>
      <sheetName val="Tree_Diagram"/>
      <sheetName val="Additional_Data_Tab"/>
      <sheetName val="Step_3"/>
      <sheetName val="Cause_and_Effect"/>
      <sheetName val="5_WHYs"/>
      <sheetName val="Process_Mapping"/>
      <sheetName val="Dispersion_Chart"/>
      <sheetName val="Dispersion_Chart_(2)"/>
      <sheetName val="Dispersion_Chart_(3)"/>
      <sheetName val="Control_Letter"/>
      <sheetName val="Control_Letter_(2)"/>
      <sheetName val="Control_Letter_(3)"/>
      <sheetName val="Additional_Data_Tab_(2)"/>
      <sheetName val="Step_04"/>
      <sheetName val="Impact_Matrix"/>
      <sheetName val="Action_Plan"/>
      <sheetName val="Step_5"/>
      <sheetName val="Step_6"/>
      <sheetName val="Results_Check"/>
      <sheetName val="Step_7"/>
      <sheetName val="Risk_Analysis"/>
      <sheetName val="Step_8"/>
      <sheetName val="SDCA_Implementation"/>
      <sheetName val="Real 2018"/>
      <sheetName val="premisas"/>
      <sheetName val="dep_pre1"/>
      <sheetName val="Overview_Waterfall1"/>
      <sheetName val="SDCA_Checkpoint1"/>
      <sheetName val="Step_011"/>
      <sheetName val="Problem_Statement1"/>
      <sheetName val="ITF_Page1"/>
      <sheetName val="PDCA_Page1"/>
      <sheetName val="Current_Time_Series1"/>
      <sheetName val="Time_Series_Trap1"/>
      <sheetName val="KPI_Tree1"/>
      <sheetName val="Customers_Voice1"/>
      <sheetName val="Step_021"/>
      <sheetName val="Histogram_(2)1"/>
      <sheetName val="Data_Collection_Plan1"/>
      <sheetName val="Tree_Diagram1"/>
      <sheetName val="Additional_Data_Tab1"/>
      <sheetName val="Step_31"/>
      <sheetName val="Cause_and_Effect1"/>
      <sheetName val="5_WHYs1"/>
      <sheetName val="Process_Mapping1"/>
      <sheetName val="Dispersion_Chart1"/>
      <sheetName val="Dispersion_Chart_(2)1"/>
      <sheetName val="Dispersion_Chart_(3)1"/>
      <sheetName val="Control_Letter1"/>
      <sheetName val="Control_Letter_(2)1"/>
      <sheetName val="Control_Letter_(3)1"/>
      <sheetName val="Additional_Data_Tab_(2)1"/>
      <sheetName val="Step_041"/>
      <sheetName val="Impact_Matrix1"/>
      <sheetName val="Action_Plan1"/>
      <sheetName val="Step_51"/>
      <sheetName val="Step_61"/>
      <sheetName val="Results_Check1"/>
      <sheetName val="Step_71"/>
      <sheetName val="Risk_Analysis1"/>
      <sheetName val="Step_81"/>
      <sheetName val="SDCA_Implementation1"/>
      <sheetName val="Real_2018"/>
      <sheetName val="dep_pre2"/>
      <sheetName val="Overview_Waterfall2"/>
      <sheetName val="SDCA_Checkpoint2"/>
      <sheetName val="Step_012"/>
      <sheetName val="Problem_Statement2"/>
      <sheetName val="ITF_Page2"/>
      <sheetName val="PDCA_Page2"/>
      <sheetName val="Current_Time_Series2"/>
      <sheetName val="Time_Series_Trap2"/>
      <sheetName val="KPI_Tree2"/>
      <sheetName val="Customers_Voice2"/>
      <sheetName val="Step_022"/>
      <sheetName val="Histogram_(2)2"/>
      <sheetName val="Data_Collection_Plan2"/>
      <sheetName val="Tree_Diagram2"/>
      <sheetName val="Additional_Data_Tab2"/>
      <sheetName val="Step_32"/>
      <sheetName val="Cause_and_Effect2"/>
      <sheetName val="5_WHYs2"/>
      <sheetName val="Process_Mapping2"/>
      <sheetName val="Dispersion_Chart2"/>
      <sheetName val="Dispersion_Chart_(2)2"/>
      <sheetName val="Dispersion_Chart_(3)2"/>
      <sheetName val="Control_Letter2"/>
      <sheetName val="Control_Letter_(2)2"/>
      <sheetName val="Control_Letter_(3)2"/>
      <sheetName val="Additional_Data_Tab_(2)2"/>
      <sheetName val="Step_042"/>
      <sheetName val="Impact_Matrix2"/>
      <sheetName val="Action_Plan2"/>
      <sheetName val="Step_52"/>
      <sheetName val="Step_62"/>
      <sheetName val="Results_Check2"/>
      <sheetName val="Step_72"/>
      <sheetName val="Risk_Analysis2"/>
      <sheetName val="Step_82"/>
      <sheetName val="SDCA_Implementation2"/>
      <sheetName val="Principal"/>
      <sheetName val="FLOWCHART-03"/>
      <sheetName val="Participantes"/>
      <sheetName val="Overview NON IND REP CURR"/>
      <sheetName val="Overview NON IND K-EUR"/>
      <sheetName val="Overview INDUSTRIAL REP CURR"/>
      <sheetName val="Overview INDUSTRIAL K-EUR"/>
      <sheetName val="CHARTS ADHOC REP CURR"/>
      <sheetName val="CHARTS ADHOC K-EUR"/>
      <sheetName val="CHARTS IGCE REP CURR"/>
      <sheetName val="CHARTS IGCE K-EUR"/>
      <sheetName val="CHARTS ADHOC2 REP CURR"/>
      <sheetName val="CHARTS ADHOC2 K-EUR"/>
      <sheetName val="DIVESTMENTS REP CURR"/>
      <sheetName val="DIVESTMENTS K-EUR"/>
      <sheetName val="INVESTMENTS REP CURR"/>
      <sheetName val="INVESTMENTS K-EUR"/>
      <sheetName val="SYSTEM"/>
      <sheetName val="Indicadores_Econômicos19"/>
      <sheetName val="Datas_de_Divulgação19"/>
      <sheetName val="Indicadores_Bloomberg19"/>
      <sheetName val="Estimativa__IP19"/>
      <sheetName val="Tx_Juros_Efetivas19"/>
      <sheetName val="Valor_de_Mercado19"/>
      <sheetName val="Pop__Eco__At_19"/>
      <sheetName val="Brazil_Sovereign19"/>
      <sheetName val="Dados_BLP19"/>
      <sheetName val="Indicadores_Economicos17"/>
      <sheetName val="Share_Price_200217"/>
      <sheetName val="VOLUME_CA16"/>
      <sheetName val="2001_10_Cerv16"/>
      <sheetName val="PLAN_SAC_Cerveja16"/>
      <sheetName val="PLAN_SAC_RefrigeNanc16"/>
      <sheetName val="2001_04_Cerv16"/>
      <sheetName val="Farol_SAC_Cerveja16"/>
      <sheetName val="2001_04_Nanc16"/>
      <sheetName val="Farol_SAC_Refrigenanc16"/>
      <sheetName val="Base_PEF16"/>
      <sheetName val="Labatt_Shares16"/>
      <sheetName val="Balance_Fin_ajust_200416"/>
      <sheetName val="CAD_Month16"/>
      <sheetName val="CAD_YE16"/>
      <sheetName val="US_Month_16"/>
      <sheetName val="US_Month_-_Crowns16"/>
      <sheetName val="US_YE_-_Crowns16"/>
      <sheetName val="Distribution_from_BU15"/>
      <sheetName val="Sig_Cycles_Accts_&amp;_Processes15"/>
      <sheetName val="base_bradesco15"/>
      <sheetName val="Comparativo_99X0015"/>
      <sheetName val="PLAN_DE_ACCION15"/>
      <sheetName val="Calc_115"/>
      <sheetName val="Base_da_Datos15"/>
      <sheetName val="5_114"/>
      <sheetName val="1_0_LIST13"/>
      <sheetName val="BU_Caribe13"/>
      <sheetName val="EI_Calc13"/>
      <sheetName val="2RF98_(Mkt_9%)13"/>
      <sheetName val="BASE_REAL13"/>
      <sheetName val="Infos_Empresas13"/>
      <sheetName val="General_Downloads12"/>
      <sheetName val="Data_Input12"/>
      <sheetName val="Load_Data12"/>
      <sheetName val="TASAS_210"/>
      <sheetName val="Operação_teste_26A_10"/>
      <sheetName val="RG_Depots10"/>
      <sheetName val="I__INICIO10"/>
      <sheetName val="Resumo_(x)_Contab__10"/>
      <sheetName val="FJJX_Bud_IB8"/>
      <sheetName val="Datos_MES7"/>
      <sheetName val="Tabla_prod7"/>
      <sheetName val="%_FRETEIRO_(S_26)7"/>
      <sheetName val="PNP_Op+Aj+Am7"/>
      <sheetName val="PNP_Ajudante+Amarrador7"/>
      <sheetName val="NO_BORRAR7"/>
      <sheetName val="BD_SEGUIM7"/>
      <sheetName val="Seguimiento_de_Personal7"/>
      <sheetName val="Entity_Drill_Down7"/>
      <sheetName val="Personal_REp7"/>
      <sheetName val="drop_down_list7"/>
      <sheetName val="Anex_177"/>
      <sheetName val="Input_sheet7"/>
      <sheetName val="Estructura_SAP7"/>
      <sheetName val="Factor_8_Oz7"/>
      <sheetName val="control_sheet7"/>
      <sheetName val="Absenteísmo_20187"/>
      <sheetName val="SAP_info6"/>
      <sheetName val="Nominales_196"/>
      <sheetName val="DATOS_PARA_INTERPOLACION6"/>
      <sheetName val="DPN_VALUE6"/>
      <sheetName val="Brand_Analysis_(1)6"/>
      <sheetName val="BF_Database6"/>
      <sheetName val="BF_PL316"/>
      <sheetName val="Administrative_Information6"/>
      <sheetName val="Appendix_66"/>
      <sheetName val="chiet_tinh6"/>
      <sheetName val="EERR_12-036"/>
      <sheetName val="Comparativa_PLP_(Ene17_Ene18)6"/>
      <sheetName val="Tarifas_Base_20196"/>
      <sheetName val="Comparativa_y_análisis6"/>
      <sheetName val="Factores_de_crecimiento6"/>
      <sheetName val="Datos_nov18-ago196"/>
      <sheetName val="Compara_PLP_2018vs196"/>
      <sheetName val="Cierre_2019_8+46"/>
      <sheetName val="Efecto_del_PIB_2019_TARYET6"/>
      <sheetName val="Bal_Comp_6"/>
      <sheetName val="Bloomberg_bonds5"/>
      <sheetName val="SM_NFG_+_12_meses5"/>
      <sheetName val="Indicadores_Econômicos20"/>
      <sheetName val="Datas_de_Divulgação20"/>
      <sheetName val="Indicadores_Bloomberg20"/>
      <sheetName val="Estimativa__IP20"/>
      <sheetName val="Tx_Juros_Efetivas20"/>
      <sheetName val="Valor_de_Mercado20"/>
      <sheetName val="Pop__Eco__At_20"/>
      <sheetName val="Brazil_Sovereign20"/>
      <sheetName val="Dados_BLP20"/>
      <sheetName val="Indicadores_Economicos18"/>
      <sheetName val="Share_Price_200218"/>
      <sheetName val="VOLUME_CA17"/>
      <sheetName val="2001_10_Cerv17"/>
      <sheetName val="PLAN_SAC_Cerveja17"/>
      <sheetName val="PLAN_SAC_RefrigeNanc17"/>
      <sheetName val="2001_04_Cerv17"/>
      <sheetName val="Farol_SAC_Cerveja17"/>
      <sheetName val="2001_04_Nanc17"/>
      <sheetName val="Farol_SAC_Refrigenanc17"/>
      <sheetName val="Base_PEF17"/>
      <sheetName val="Labatt_Shares17"/>
      <sheetName val="Balance_Fin_ajust_200417"/>
      <sheetName val="CAD_Month17"/>
      <sheetName val="CAD_YE17"/>
      <sheetName val="US_Month_17"/>
      <sheetName val="US_Month_-_Crowns17"/>
      <sheetName val="US_YE_-_Crowns17"/>
      <sheetName val="Distribution_from_BU16"/>
      <sheetName val="Sig_Cycles_Accts_&amp;_Processes16"/>
      <sheetName val="base_bradesco16"/>
      <sheetName val="Comparativo_99X0016"/>
      <sheetName val="PLAN_DE_ACCION16"/>
      <sheetName val="Calc_116"/>
      <sheetName val="Base_da_Datos16"/>
      <sheetName val="5_115"/>
      <sheetName val="1_0_LIST14"/>
      <sheetName val="BU_Caribe14"/>
      <sheetName val="EI_Calc14"/>
      <sheetName val="BASE_REAL14"/>
      <sheetName val="2RF98_(Mkt_9%)14"/>
      <sheetName val="Infos_Empresas14"/>
      <sheetName val="General_Downloads13"/>
      <sheetName val="Data_Input13"/>
      <sheetName val="Load_Data13"/>
      <sheetName val="Operação_teste_26A_11"/>
      <sheetName val="TASAS_211"/>
      <sheetName val="RG_Depots11"/>
      <sheetName val="I__INICIO11"/>
      <sheetName val="Resumo_(x)_Contab__11"/>
      <sheetName val="FJJX_Bud_IB9"/>
      <sheetName val="Datos_MES8"/>
      <sheetName val="Tabla_prod8"/>
      <sheetName val="%_FRETEIRO_(S_26)8"/>
      <sheetName val="PNP_Op+Aj+Am8"/>
      <sheetName val="PNP_Ajudante+Amarrador8"/>
      <sheetName val="Entity_Drill_Down8"/>
      <sheetName val="NO_BORRAR8"/>
      <sheetName val="BD_SEGUIM8"/>
      <sheetName val="Seguimiento_de_Personal8"/>
      <sheetName val="Personal_REp8"/>
      <sheetName val="drop_down_list8"/>
      <sheetName val="Anex_178"/>
      <sheetName val="Absenteísmo_20188"/>
      <sheetName val="Input_sheet8"/>
      <sheetName val="Estructura_SAP8"/>
      <sheetName val="Factor_8_Oz8"/>
      <sheetName val="control_sheet8"/>
      <sheetName val="SAP_info7"/>
      <sheetName val="Nominales_197"/>
      <sheetName val="DATOS_PARA_INTERPOLACION7"/>
      <sheetName val="DPN_VALUE7"/>
      <sheetName val="Brand_Analysis_(1)7"/>
      <sheetName val="BF_Database7"/>
      <sheetName val="BF_PL317"/>
      <sheetName val="Administrative_Information7"/>
      <sheetName val="Appendix_67"/>
      <sheetName val="chiet_tinh7"/>
      <sheetName val="EERR_12-037"/>
      <sheetName val="Comparativa_PLP_(Ene17_Ene18)7"/>
      <sheetName val="Tarifas_Base_20197"/>
      <sheetName val="Comparativa_y_análisis7"/>
      <sheetName val="Factores_de_crecimiento7"/>
      <sheetName val="Datos_nov18-ago197"/>
      <sheetName val="Compara_PLP_2018vs197"/>
      <sheetName val="Cierre_2019_8+47"/>
      <sheetName val="Efecto_del_PIB_2019_TARYET7"/>
      <sheetName val="Bal_Comp_7"/>
      <sheetName val="Bloomberg_bonds6"/>
      <sheetName val="SM_NFG_+_12_meses6"/>
      <sheetName val="Real_20181"/>
      <sheetName val="dep_pre3"/>
      <sheetName val="Overview_Waterfall3"/>
      <sheetName val="dep_pre4"/>
      <sheetName val="Overview_Waterfall4"/>
      <sheetName val="SDCA_Checkpoint3"/>
      <sheetName val="Step_013"/>
      <sheetName val="Problem_Statement3"/>
      <sheetName val="ITF_Page3"/>
      <sheetName val="PDCA_Page3"/>
      <sheetName val="Current_Time_Series3"/>
      <sheetName val="Time_Series_Trap3"/>
      <sheetName val="KPI_Tree3"/>
      <sheetName val="Customers_Voice3"/>
      <sheetName val="Step_023"/>
      <sheetName val="Histogram_(2)3"/>
      <sheetName val="Data_Collection_Plan3"/>
      <sheetName val="Tree_Diagram3"/>
      <sheetName val="Additional_Data_Tab3"/>
      <sheetName val="Step_33"/>
      <sheetName val="Cause_and_Effect3"/>
      <sheetName val="5_WHYs3"/>
      <sheetName val="Process_Mapping3"/>
      <sheetName val="Dispersion_Chart3"/>
      <sheetName val="Dispersion_Chart_(2)3"/>
      <sheetName val="Dispersion_Chart_(3)3"/>
      <sheetName val="Control_Letter3"/>
      <sheetName val="Control_Letter_(2)3"/>
      <sheetName val="Control_Letter_(3)3"/>
      <sheetName val="Additional_Data_Tab_(2)3"/>
      <sheetName val="Step_043"/>
      <sheetName val="Impact_Matrix3"/>
      <sheetName val="Action_Plan3"/>
      <sheetName val="Step_53"/>
      <sheetName val="Step_63"/>
      <sheetName val="Results_Check3"/>
      <sheetName val="Step_73"/>
      <sheetName val="Risk_Analysis3"/>
      <sheetName val="Step_83"/>
      <sheetName val="SDCA_Implementation3"/>
      <sheetName val="dep_pre5"/>
      <sheetName val="Overview_Waterfall5"/>
      <sheetName val="SDCA_Checkpoint4"/>
      <sheetName val="Step_014"/>
      <sheetName val="Problem_Statement4"/>
      <sheetName val="ITF_Page4"/>
      <sheetName val="PDCA_Page4"/>
      <sheetName val="Current_Time_Series4"/>
      <sheetName val="Time_Series_Trap4"/>
      <sheetName val="KPI_Tree4"/>
      <sheetName val="Customers_Voice4"/>
      <sheetName val="Step_024"/>
      <sheetName val="Histogram_(2)4"/>
      <sheetName val="Data_Collection_Plan4"/>
      <sheetName val="Tree_Diagram4"/>
      <sheetName val="Additional_Data_Tab4"/>
      <sheetName val="Step_34"/>
      <sheetName val="Cause_and_Effect4"/>
      <sheetName val="5_WHYs4"/>
      <sheetName val="Process_Mapping4"/>
      <sheetName val="Dispersion_Chart4"/>
      <sheetName val="Dispersion_Chart_(2)4"/>
      <sheetName val="Dispersion_Chart_(3)4"/>
      <sheetName val="Control_Letter4"/>
      <sheetName val="Control_Letter_(2)4"/>
      <sheetName val="Control_Letter_(3)4"/>
      <sheetName val="Additional_Data_Tab_(2)4"/>
      <sheetName val="Step_044"/>
      <sheetName val="Impact_Matrix4"/>
      <sheetName val="Action_Plan4"/>
      <sheetName val="Step_54"/>
      <sheetName val="Step_64"/>
      <sheetName val="Results_Check4"/>
      <sheetName val="Step_74"/>
      <sheetName val="Risk_Analysis4"/>
      <sheetName val="Step_84"/>
      <sheetName val="SDCA_Implementation4"/>
      <sheetName val="Indicadores_Econômicos21"/>
      <sheetName val="Datas_de_Divulgação21"/>
      <sheetName val="Indicadores_Bloomberg21"/>
      <sheetName val="Estimativa__IP21"/>
      <sheetName val="Tx_Juros_Efetivas21"/>
      <sheetName val="Valor_de_Mercado21"/>
      <sheetName val="Pop__Eco__At_21"/>
      <sheetName val="Brazil_Sovereign21"/>
      <sheetName val="Dados_BLP21"/>
      <sheetName val="Indicadores_Economicos19"/>
      <sheetName val="Share_Price_200219"/>
      <sheetName val="VOLUME_CA18"/>
      <sheetName val="2001_10_Cerv18"/>
      <sheetName val="PLAN_SAC_Cerveja18"/>
      <sheetName val="PLAN_SAC_RefrigeNanc18"/>
      <sheetName val="2001_04_Cerv18"/>
      <sheetName val="Farol_SAC_Cerveja18"/>
      <sheetName val="2001_04_Nanc18"/>
      <sheetName val="Farol_SAC_Refrigenanc18"/>
      <sheetName val="Base_PEF18"/>
      <sheetName val="Labatt_Shares18"/>
      <sheetName val="Balance_Fin_ajust_200418"/>
      <sheetName val="CAD_Month18"/>
      <sheetName val="CAD_YE18"/>
      <sheetName val="US_Month_18"/>
      <sheetName val="US_Month_-_Crowns18"/>
      <sheetName val="US_YE_-_Crowns18"/>
      <sheetName val="Distribution_from_BU17"/>
      <sheetName val="Sig_Cycles_Accts_&amp;_Processes17"/>
      <sheetName val="base_bradesco17"/>
      <sheetName val="Comparativo_99X0017"/>
      <sheetName val="PLAN_DE_ACCION17"/>
      <sheetName val="Calc_117"/>
      <sheetName val="Base_da_Datos17"/>
      <sheetName val="5_116"/>
      <sheetName val="1_0_LIST15"/>
      <sheetName val="BU_Caribe15"/>
      <sheetName val="EI_Calc15"/>
      <sheetName val="BASE_REAL15"/>
      <sheetName val="2RF98_(Mkt_9%)15"/>
      <sheetName val="Infos_Empresas15"/>
      <sheetName val="Load_Data14"/>
      <sheetName val="General_Downloads14"/>
      <sheetName val="Data_Input14"/>
      <sheetName val="TASAS_212"/>
      <sheetName val="Operação_teste_26A_12"/>
      <sheetName val="RG_Depots12"/>
      <sheetName val="I__INICIO12"/>
      <sheetName val="Resumo_(x)_Contab__12"/>
      <sheetName val="FJJX_Bud_IB10"/>
      <sheetName val="Datos_MES9"/>
      <sheetName val="Tabla_prod9"/>
      <sheetName val="%_FRETEIRO_(S_26)9"/>
      <sheetName val="PNP_Op+Aj+Am9"/>
      <sheetName val="PNP_Ajudante+Amarrador9"/>
      <sheetName val="Entity_Drill_Down9"/>
      <sheetName val="drop_down_list9"/>
      <sheetName val="Anex_179"/>
      <sheetName val="Absenteísmo_20189"/>
      <sheetName val="Input_sheet9"/>
      <sheetName val="Estructura_SAP9"/>
      <sheetName val="Factor_8_Oz9"/>
      <sheetName val="control_sheet9"/>
      <sheetName val="NO_BORRAR9"/>
      <sheetName val="BD_SEGUIM9"/>
      <sheetName val="Seguimiento_de_Personal9"/>
      <sheetName val="Personal_REp9"/>
      <sheetName val="Nominales_198"/>
      <sheetName val="DATOS_PARA_INTERPOLACION8"/>
      <sheetName val="DPN_VALUE8"/>
      <sheetName val="Brand_Analysis_(1)8"/>
      <sheetName val="BF_Database8"/>
      <sheetName val="BF_PL318"/>
      <sheetName val="Administrative_Information8"/>
      <sheetName val="Appendix_68"/>
      <sheetName val="SAP_info8"/>
      <sheetName val="EERR_12-038"/>
      <sheetName val="Comparativa_PLP_(Ene17_Ene18)8"/>
      <sheetName val="Tarifas_Base_20198"/>
      <sheetName val="Comparativa_y_análisis8"/>
      <sheetName val="Factores_de_crecimiento8"/>
      <sheetName val="Datos_nov18-ago198"/>
      <sheetName val="Compara_PLP_2018vs198"/>
      <sheetName val="Cierre_2019_8+48"/>
      <sheetName val="Efecto_del_PIB_2019_TARYET8"/>
      <sheetName val="Bal_Comp_8"/>
      <sheetName val="chiet_tinh8"/>
      <sheetName val="Bloomberg_bonds7"/>
      <sheetName val="SM_NFG_+_12_meses7"/>
      <sheetName val="dep_pre6"/>
      <sheetName val="Overview_Waterfall6"/>
      <sheetName val="SDCA_Checkpoint5"/>
      <sheetName val="Step_015"/>
      <sheetName val="Problem_Statement5"/>
      <sheetName val="ITF_Page5"/>
      <sheetName val="PDCA_Page5"/>
      <sheetName val="Current_Time_Series5"/>
      <sheetName val="Time_Series_Trap5"/>
      <sheetName val="KPI_Tree5"/>
      <sheetName val="Customers_Voice5"/>
      <sheetName val="Step_025"/>
      <sheetName val="Histogram_(2)5"/>
      <sheetName val="Data_Collection_Plan5"/>
      <sheetName val="Tree_Diagram5"/>
      <sheetName val="Additional_Data_Tab5"/>
      <sheetName val="Step_35"/>
      <sheetName val="Cause_and_Effect5"/>
      <sheetName val="5_WHYs5"/>
      <sheetName val="Process_Mapping5"/>
      <sheetName val="Dispersion_Chart5"/>
      <sheetName val="Dispersion_Chart_(2)5"/>
      <sheetName val="Dispersion_Chart_(3)5"/>
      <sheetName val="Control_Letter5"/>
      <sheetName val="Control_Letter_(2)5"/>
      <sheetName val="Control_Letter_(3)5"/>
      <sheetName val="Additional_Data_Tab_(2)5"/>
      <sheetName val="Step_045"/>
      <sheetName val="Impact_Matrix5"/>
      <sheetName val="Action_Plan5"/>
      <sheetName val="Step_55"/>
      <sheetName val="Step_65"/>
      <sheetName val="Results_Check5"/>
      <sheetName val="Step_75"/>
      <sheetName val="Risk_Analysis5"/>
      <sheetName val="Step_85"/>
      <sheetName val="SDCA_Implementation5"/>
      <sheetName val="Carteira Ações"/>
      <sheetName val="XREF"/>
      <sheetName val="Lead"/>
      <sheetName val="Dividendos"/>
      <sheetName val="Indicadores_Econômicos22"/>
      <sheetName val="Datas_de_Divulgação22"/>
      <sheetName val="Indicadores_Bloomberg22"/>
      <sheetName val="Estimativa__IP22"/>
      <sheetName val="Tx_Juros_Efetivas22"/>
      <sheetName val="Valor_de_Mercado22"/>
      <sheetName val="Pop__Eco__At_22"/>
      <sheetName val="Brazil_Sovereign22"/>
      <sheetName val="Dados_BLP22"/>
      <sheetName val="Indicadores_Economicos20"/>
      <sheetName val="Share_Price_200220"/>
      <sheetName val="VOLUME_CA19"/>
      <sheetName val="2001_10_Cerv19"/>
      <sheetName val="PLAN_SAC_Cerveja19"/>
      <sheetName val="PLAN_SAC_RefrigeNanc19"/>
      <sheetName val="2001_04_Cerv19"/>
      <sheetName val="Farol_SAC_Cerveja19"/>
      <sheetName val="2001_04_Nanc19"/>
      <sheetName val="Farol_SAC_Refrigenanc19"/>
      <sheetName val="Base_PEF19"/>
      <sheetName val="Labatt_Shares19"/>
      <sheetName val="Balance_Fin_ajust_200419"/>
      <sheetName val="CAD_Month19"/>
      <sheetName val="CAD_YE19"/>
      <sheetName val="US_Month_19"/>
      <sheetName val="US_Month_-_Crowns19"/>
      <sheetName val="US_YE_-_Crowns19"/>
      <sheetName val="Distribution_from_BU18"/>
      <sheetName val="Sig_Cycles_Accts_&amp;_Processes18"/>
      <sheetName val="base_bradesco18"/>
      <sheetName val="Comparativo_99X0018"/>
      <sheetName val="PLAN_DE_ACCION18"/>
      <sheetName val="Calc_118"/>
      <sheetName val="Base_da_Datos18"/>
      <sheetName val="5_117"/>
      <sheetName val="1_0_LIST16"/>
      <sheetName val="BU_Caribe16"/>
      <sheetName val="EI_Calc16"/>
      <sheetName val="BASE_REAL16"/>
      <sheetName val="2RF98_(Mkt_9%)16"/>
      <sheetName val="Infos_Empresas16"/>
      <sheetName val="Load_Data15"/>
      <sheetName val="General_Downloads15"/>
      <sheetName val="Data_Input15"/>
      <sheetName val="TASAS_213"/>
      <sheetName val="Operação_teste_26A_13"/>
      <sheetName val="RG_Depots13"/>
      <sheetName val="I__INICIO13"/>
      <sheetName val="Resumo_(x)_Contab__13"/>
      <sheetName val="FJJX_Bud_IB11"/>
      <sheetName val="Datos_MES10"/>
      <sheetName val="Tabla_prod10"/>
      <sheetName val="%_FRETEIRO_(S_26)10"/>
      <sheetName val="PNP_Op+Aj+Am10"/>
      <sheetName val="PNP_Ajudante+Amarrador10"/>
      <sheetName val="Entity_Drill_Down10"/>
      <sheetName val="drop_down_list10"/>
      <sheetName val="Anex_1710"/>
      <sheetName val="Absenteísmo_201810"/>
      <sheetName val="Input_sheet10"/>
      <sheetName val="Estructura_SAP10"/>
      <sheetName val="Factor_8_Oz10"/>
      <sheetName val="control_sheet10"/>
      <sheetName val="NO_BORRAR10"/>
      <sheetName val="BD_SEGUIM10"/>
      <sheetName val="Seguimiento_de_Personal10"/>
      <sheetName val="Personal_REp10"/>
      <sheetName val="Nominales_199"/>
      <sheetName val="DATOS_PARA_INTERPOLACION9"/>
      <sheetName val="DPN_VALUE9"/>
      <sheetName val="Brand_Analysis_(1)9"/>
      <sheetName val="BF_Database9"/>
      <sheetName val="BF_PL319"/>
      <sheetName val="Administrative_Information9"/>
      <sheetName val="Appendix_69"/>
      <sheetName val="SAP_info9"/>
      <sheetName val="EERR_12-039"/>
      <sheetName val="Comparativa_PLP_(Ene17_Ene18)9"/>
      <sheetName val="Tarifas_Base_20199"/>
      <sheetName val="Comparativa_y_análisis9"/>
      <sheetName val="Factores_de_crecimiento9"/>
      <sheetName val="Datos_nov18-ago199"/>
      <sheetName val="Compara_PLP_2018vs199"/>
      <sheetName val="Cierre_2019_8+49"/>
      <sheetName val="Efecto_del_PIB_2019_TARYET9"/>
      <sheetName val="Bal_Comp_9"/>
      <sheetName val="chiet_tinh9"/>
      <sheetName val="Bloomberg_bonds8"/>
      <sheetName val="SM_NFG_+_12_meses8"/>
      <sheetName val="dep_pre7"/>
      <sheetName val="Overview_Waterfall7"/>
      <sheetName val="SDCA_Checkpoint6"/>
      <sheetName val="Step_016"/>
      <sheetName val="Problem_Statement6"/>
      <sheetName val="ITF_Page6"/>
      <sheetName val="PDCA_Page6"/>
      <sheetName val="Current_Time_Series6"/>
      <sheetName val="Time_Series_Trap6"/>
      <sheetName val="KPI_Tree6"/>
      <sheetName val="Customers_Voice6"/>
      <sheetName val="Step_026"/>
      <sheetName val="Histogram_(2)6"/>
      <sheetName val="Data_Collection_Plan6"/>
      <sheetName val="Tree_Diagram6"/>
      <sheetName val="Additional_Data_Tab6"/>
      <sheetName val="Step_36"/>
      <sheetName val="Cause_and_Effect6"/>
      <sheetName val="5_WHYs6"/>
      <sheetName val="Process_Mapping6"/>
      <sheetName val="Dispersion_Chart6"/>
      <sheetName val="Dispersion_Chart_(2)6"/>
      <sheetName val="Dispersion_Chart_(3)6"/>
      <sheetName val="Control_Letter6"/>
      <sheetName val="Control_Letter_(2)6"/>
      <sheetName val="Control_Letter_(3)6"/>
      <sheetName val="Additional_Data_Tab_(2)6"/>
      <sheetName val="Step_046"/>
      <sheetName val="Impact_Matrix6"/>
      <sheetName val="Action_Plan6"/>
      <sheetName val="Step_56"/>
      <sheetName val="Step_66"/>
      <sheetName val="Results_Check6"/>
      <sheetName val="Step_76"/>
      <sheetName val="Risk_Analysis6"/>
      <sheetName val="Step_86"/>
      <sheetName val="SDCA_Implementation6"/>
      <sheetName val="Overview_NON_IND_REP_CURR"/>
      <sheetName val="Overview_NON_IND_K-EUR"/>
      <sheetName val="Overview_INDUSTRIAL_REP_CURR"/>
      <sheetName val="Overview_INDUSTRIAL_K-EUR"/>
      <sheetName val="CHARTS_ADHOC_REP_CURR"/>
      <sheetName val="CHARTS_ADHOC_K-EUR"/>
      <sheetName val="CHARTS_IGCE_REP_CURR"/>
      <sheetName val="CHARTS_IGCE_K-EUR"/>
      <sheetName val="CHARTS_ADHOC2_REP_CURR"/>
      <sheetName val="CHARTS_ADHOC2_K-EUR"/>
      <sheetName val="DIVESTMENTS_REP_CURR"/>
      <sheetName val="DIVESTMENTS_K-EUR"/>
      <sheetName val="INVESTMENTS_REP_CURR"/>
      <sheetName val="INVESTMENTS_K-EUR"/>
      <sheetName val="Query"/>
      <sheetName val="prebdg97"/>
      <sheetName val="premi96"/>
      <sheetName val="E72_2001"/>
      <sheetName val="Indices"/>
      <sheetName val="consolidado plano 100"/>
      <sheetName val="Operaciones"/>
      <sheetName val="Biscuits "/>
      <sheetName val="Dry Mixes"/>
      <sheetName val="Pastas"/>
      <sheetName val="M3"/>
      <sheetName val="03 Individual Target - SDs"/>
      <sheetName val="MMR12活动类型"/>
      <sheetName val="Region"/>
      <sheetName val="SKU代码"/>
      <sheetName val="Territory"/>
      <sheetName val="TRCode"/>
      <sheetName val="经销商"/>
      <sheetName val="渠道"/>
      <sheetName val="1_Overview"/>
      <sheetName val="AS"/>
      <sheetName val="10IM"/>
      <sheetName val="RAW AUS"/>
      <sheetName val="RAW NZP"/>
      <sheetName val="Cockpit"/>
      <sheetName val="Qs"/>
      <sheetName val="03_Individual_Target_-_SDs"/>
      <sheetName val="RAW_AUS"/>
      <sheetName val="RAW_NZP"/>
      <sheetName val="Indicadores_Econômicos23"/>
      <sheetName val="Datas_de_Divulgação23"/>
      <sheetName val="Indicadores_Bloomberg23"/>
      <sheetName val="Estimativa__IP23"/>
      <sheetName val="Tx_Juros_Efetivas23"/>
      <sheetName val="Valor_de_Mercado23"/>
      <sheetName val="Pop__Eco__At_23"/>
      <sheetName val="Brazil_Sovereign23"/>
      <sheetName val="Dados_BLP23"/>
      <sheetName val="Indicadores_Economicos21"/>
      <sheetName val="Share_Price_200221"/>
      <sheetName val="VOLUME_CA20"/>
      <sheetName val="2001_10_Cerv20"/>
      <sheetName val="PLAN_SAC_Cerveja20"/>
      <sheetName val="PLAN_SAC_RefrigeNanc20"/>
      <sheetName val="2001_04_Cerv20"/>
      <sheetName val="Farol_SAC_Cerveja20"/>
      <sheetName val="2001_04_Nanc20"/>
      <sheetName val="Farol_SAC_Refrigenanc20"/>
      <sheetName val="Base_PEF20"/>
      <sheetName val="Labatt_Shares20"/>
      <sheetName val="Balance_Fin_ajust_200420"/>
      <sheetName val="CAD_Month20"/>
      <sheetName val="CAD_YE20"/>
      <sheetName val="US_Month_20"/>
      <sheetName val="US_Month_-_Crowns20"/>
      <sheetName val="US_YE_-_Crowns20"/>
      <sheetName val="Sig_Cycles_Accts_&amp;_Processes19"/>
      <sheetName val="Distribution_from_BU19"/>
      <sheetName val="base_bradesco19"/>
      <sheetName val="Comparativo_99X0019"/>
      <sheetName val="PLAN_DE_ACCION19"/>
      <sheetName val="Calc_119"/>
      <sheetName val="Base_da_Datos19"/>
      <sheetName val="5_118"/>
      <sheetName val="1_0_LIST17"/>
      <sheetName val="BU_Caribe17"/>
      <sheetName val="EI_Calc17"/>
      <sheetName val="BASE_REAL17"/>
      <sheetName val="2RF98_(Mkt_9%)17"/>
      <sheetName val="Infos_Empresas17"/>
      <sheetName val="Load_Data16"/>
      <sheetName val="General_Downloads16"/>
      <sheetName val="Data_Input16"/>
      <sheetName val="TASAS_214"/>
      <sheetName val="Operação_teste_26A_14"/>
      <sheetName val="RG_Depots14"/>
      <sheetName val="I__INICIO14"/>
      <sheetName val="Resumo_(x)_Contab__14"/>
      <sheetName val="FJJX_Bud_IB12"/>
      <sheetName val="Datos_MES11"/>
      <sheetName val="Tabla_prod11"/>
      <sheetName val="%_FRETEIRO_(S_26)11"/>
      <sheetName val="PNP_Op+Aj+Am11"/>
      <sheetName val="PNP_Ajudante+Amarrador11"/>
      <sheetName val="Entity_Drill_Down11"/>
      <sheetName val="NO_BORRAR11"/>
      <sheetName val="BD_SEGUIM11"/>
      <sheetName val="Seguimiento_de_Personal11"/>
      <sheetName val="Personal_REp11"/>
      <sheetName val="drop_down_list11"/>
      <sheetName val="Anex_1711"/>
      <sheetName val="Absenteísmo_201811"/>
      <sheetName val="Input_sheet11"/>
      <sheetName val="Estructura_SAP11"/>
      <sheetName val="Factor_8_Oz11"/>
      <sheetName val="control_sheet11"/>
      <sheetName val="SAP_info10"/>
      <sheetName val="Nominales_1910"/>
      <sheetName val="DATOS_PARA_INTERPOLACION10"/>
      <sheetName val="DPN_VALUE10"/>
      <sheetName val="Brand_Analysis_(1)10"/>
      <sheetName val="BF_Database10"/>
      <sheetName val="BF_PL3110"/>
      <sheetName val="Administrative_Information10"/>
      <sheetName val="Appendix_610"/>
      <sheetName val="chiet_tinh10"/>
      <sheetName val="EERR_12-0310"/>
      <sheetName val="Comparativa_PLP_(Ene17_Ene18)10"/>
      <sheetName val="Tarifas_Base_201910"/>
      <sheetName val="Comparativa_y_análisis10"/>
      <sheetName val="Factores_de_crecimiento10"/>
      <sheetName val="Datos_nov18-ago1910"/>
      <sheetName val="Compara_PLP_2018vs1910"/>
      <sheetName val="Cierre_2019_8+410"/>
      <sheetName val="Efecto_del_PIB_2019_TARYET10"/>
      <sheetName val="Bal_Comp_10"/>
      <sheetName val="Bloomberg_bonds9"/>
      <sheetName val="SM_NFG_+_12_meses9"/>
      <sheetName val="dep_pre8"/>
      <sheetName val="Overview_Waterfall8"/>
      <sheetName val="SDCA_Checkpoint7"/>
      <sheetName val="Step_017"/>
      <sheetName val="Problem_Statement7"/>
      <sheetName val="ITF_Page7"/>
      <sheetName val="PDCA_Page7"/>
      <sheetName val="Current_Time_Series7"/>
      <sheetName val="Time_Series_Trap7"/>
      <sheetName val="KPI_Tree7"/>
      <sheetName val="Customers_Voice7"/>
      <sheetName val="Step_027"/>
      <sheetName val="Histogram_(2)7"/>
      <sheetName val="Data_Collection_Plan7"/>
      <sheetName val="Tree_Diagram7"/>
      <sheetName val="Additional_Data_Tab7"/>
      <sheetName val="Step_37"/>
      <sheetName val="Cause_and_Effect7"/>
      <sheetName val="5_WHYs7"/>
      <sheetName val="Process_Mapping7"/>
      <sheetName val="Dispersion_Chart7"/>
      <sheetName val="Dispersion_Chart_(2)7"/>
      <sheetName val="Dispersion_Chart_(3)7"/>
      <sheetName val="Control_Letter7"/>
      <sheetName val="Control_Letter_(2)7"/>
      <sheetName val="Control_Letter_(3)7"/>
      <sheetName val="Additional_Data_Tab_(2)7"/>
      <sheetName val="Step_047"/>
      <sheetName val="Impact_Matrix7"/>
      <sheetName val="Action_Plan7"/>
      <sheetName val="Step_57"/>
      <sheetName val="Step_67"/>
      <sheetName val="Results_Check7"/>
      <sheetName val="Step_77"/>
      <sheetName val="Risk_Analysis7"/>
      <sheetName val="Step_87"/>
      <sheetName val="SDCA_Implementation7"/>
      <sheetName val="Real_20182"/>
      <sheetName val="Carteira_Ações"/>
      <sheetName val="COSREF"/>
      <sheetName val="BC"/>
      <sheetName val="Società"/>
      <sheetName val="Table"/>
      <sheetName val="6 - Analítico"/>
      <sheetName val="Input"/>
      <sheetName val="BC 2009"/>
      <sheetName val="PAS"/>
      <sheetName val="Rec. Pillar (DRE Soc.)"/>
      <sheetName val="Cash basis Ago-02"/>
      <sheetName val="UV-1"/>
      <sheetName val="03_Individual_Target_-_SDs1"/>
      <sheetName val="RAW_AUS1"/>
      <sheetName val="RAW_NZP1"/>
      <sheetName val="Macro Assumptions"/>
      <sheetName val="은행"/>
      <sheetName val="Target Rejection"/>
      <sheetName val="Package_Subpackage"/>
      <sheetName val="Model Inputs"/>
      <sheetName val="Instructions"/>
      <sheetName val="calcs"/>
      <sheetName val="Selection_Setting"/>
      <sheetName val="Sheet3"/>
      <sheetName val="Misc Cap"/>
      <sheetName val="LEGAL GUJ"/>
      <sheetName val="SKU_Profile"/>
      <sheetName val="Audit_Share_YTD"/>
      <sheetName val="Consideration_YTD"/>
      <sheetName val="FavBrand_YTD"/>
      <sheetName val="Industry_Share_YTD"/>
      <sheetName val="MktgSpends"/>
      <sheetName val="Audit_OFF_Share_YTD"/>
      <sheetName val="1.4SKU"/>
      <sheetName val="Data USA Cdn$"/>
      <sheetName val="Data USA US$"/>
      <sheetName val="基础信息"/>
      <sheetName val="Organization"/>
      <sheetName val="Planilh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 refreshError="1"/>
      <sheetData sheetId="1316" refreshError="1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 refreshError="1"/>
      <sheetData sheetId="1792" refreshError="1"/>
      <sheetData sheetId="1793" refreshError="1"/>
      <sheetData sheetId="1794" refreshError="1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/>
      <sheetData sheetId="2104"/>
      <sheetData sheetId="2105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Curve"/>
      <sheetName val="Registro"/>
      <sheetName val="Brazil Sovereign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KF6"/>
      <sheetName val="Lists"/>
      <sheetName val="Dados_BLP1"/>
      <sheetName val="CDI_Acumulado1"/>
      <sheetName val="Brazil_Sovereign"/>
      <sheetName val="Benchmark_BLPV2"/>
      <sheetName val="COTAÇÕES"/>
      <sheetName val="Sheet1"/>
      <sheetName val="bud99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Share Price 2002"/>
      <sheetName val="은행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dep pre"/>
      <sheetName val="PM"/>
      <sheetName val="Calc 1"/>
      <sheetName val="BDS"/>
      <sheetName val="Gente_gestao"/>
      <sheetName val="Cost Leadership Capex Inv.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drop-down-list"/>
      <sheetName val="ponderacion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onnées LMU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I. INICIO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I__INICIO"/>
      <sheetName val="ACUMULADO"/>
      <sheetName val="Netearnanal"/>
      <sheetName val="Hoja2"/>
      <sheetName val="BD SEGUIM"/>
      <sheetName val="NO BORRAR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  <sheetName val="FIF'S"/>
      <sheetName val="Check Qualidade"/>
      <sheetName val="Plano de Ação"/>
      <sheetName val="Planilha Geração"/>
      <sheetName val="Dados_BLP12"/>
      <sheetName val="CDI_Acumulado12"/>
      <sheetName val="Brazil_Sovereign11"/>
      <sheetName val="Benchmark_BLPV211"/>
      <sheetName val="Base_PEF10"/>
      <sheetName val="TARJETAS_BLANCAS10"/>
      <sheetName val="2001_10_Cerv9"/>
      <sheetName val="PLAN_SAC_Cerveja9"/>
      <sheetName val="PLAN_SAC_RefrigeNanc9"/>
      <sheetName val="Relatório_SDG9"/>
      <sheetName val="2001_04_Cerv9"/>
      <sheetName val="Farol_SAC_Cerveja9"/>
      <sheetName val="2001_04_Nanc9"/>
      <sheetName val="Farol_SAC_Refrigenanc9"/>
      <sheetName val="CLASIFICACION_DE_AI9"/>
      <sheetName val="Cover_&amp;_Parameters9"/>
      <sheetName val="Share_Price_20027"/>
      <sheetName val="dep_pre7"/>
      <sheetName val="Calc_17"/>
      <sheetName val="Cost_Leadership_Capex_Inv_6"/>
      <sheetName val="Linearidade_do_resultado4"/>
      <sheetName val="Curva_do_índice4"/>
      <sheetName val="Drop_down_list4"/>
      <sheetName val="12월_판매(권역)4"/>
      <sheetName val="7월예산(지점)_(2)4"/>
      <sheetName val="kpi(7월_Activity)4"/>
      <sheetName val="_7월LE_및_재고4"/>
      <sheetName val="_8월재고4"/>
      <sheetName val="_8월재고_(2)4"/>
      <sheetName val="Operation_Target(중앙)4"/>
      <sheetName val="Bud_여행Program4"/>
      <sheetName val="월마감_예상4"/>
      <sheetName val="HE_JBP4"/>
      <sheetName val="HE생_확산계획4"/>
      <sheetName val="대신_대은4"/>
      <sheetName val="AR_Issue4"/>
      <sheetName val="risk_MS4"/>
      <sheetName val="risk_Vol4"/>
      <sheetName val="Données_LMU4"/>
      <sheetName val="I__INICIO2"/>
      <sheetName val="FJJX_Bud_IB1"/>
      <sheetName val="RAW_AUS1"/>
      <sheetName val="RAW_NZP1"/>
      <sheetName val="Balance_Fin_ajust_20041"/>
      <sheetName val="BD_SEGUIM1"/>
      <sheetName val="NO_BORRAR1"/>
      <sheetName val="asset_beta_model1"/>
      <sheetName val="Estructura_SAP1"/>
      <sheetName val="Factor_8_Oz1"/>
      <sheetName val="control_sheet1"/>
      <sheetName val="Sig_Cycles_Accts_&amp;_Processes"/>
      <sheetName val="Dados_BLP13"/>
      <sheetName val="CDI_Acumulado13"/>
      <sheetName val="Brazil_Sovereign12"/>
      <sheetName val="Benchmark_BLPV212"/>
      <sheetName val="Base_PEF11"/>
      <sheetName val="TARJETAS_BLANCAS11"/>
      <sheetName val="2001_10_Cerv10"/>
      <sheetName val="PLAN_SAC_Cerveja10"/>
      <sheetName val="PLAN_SAC_RefrigeNanc10"/>
      <sheetName val="Relatório_SDG10"/>
      <sheetName val="2001_04_Cerv10"/>
      <sheetName val="Farol_SAC_Cerveja10"/>
      <sheetName val="2001_04_Nanc10"/>
      <sheetName val="Farol_SAC_Refrigenanc10"/>
      <sheetName val="CLASIFICACION_DE_AI10"/>
      <sheetName val="Cover_&amp;_Parameters10"/>
      <sheetName val="Share_Price_20028"/>
      <sheetName val="dep_pre8"/>
      <sheetName val="Calc_18"/>
      <sheetName val="Cost_Leadership_Capex_Inv_7"/>
      <sheetName val="Linearidade_do_resultado5"/>
      <sheetName val="Curva_do_índice5"/>
      <sheetName val="Drop_down_list5"/>
      <sheetName val="12월_판매(권역)5"/>
      <sheetName val="7월예산(지점)_(2)5"/>
      <sheetName val="kpi(7월_Activity)5"/>
      <sheetName val="_7월LE_및_재고5"/>
      <sheetName val="_8월재고5"/>
      <sheetName val="_8월재고_(2)5"/>
      <sheetName val="Operation_Target(중앙)5"/>
      <sheetName val="Bud_여행Program5"/>
      <sheetName val="월마감_예상5"/>
      <sheetName val="HE_JBP5"/>
      <sheetName val="HE생_확산계획5"/>
      <sheetName val="대신_대은5"/>
      <sheetName val="AR_Issue5"/>
      <sheetName val="risk_MS5"/>
      <sheetName val="risk_Vol5"/>
      <sheetName val="Données_LMU5"/>
      <sheetName val="I__INICIO3"/>
      <sheetName val="FJJX_Bud_IB2"/>
      <sheetName val="BD_SEGUIM2"/>
      <sheetName val="NO_BORRAR2"/>
      <sheetName val="RAW_AUS2"/>
      <sheetName val="RAW_NZP2"/>
      <sheetName val="Balance_Fin_ajust_20042"/>
      <sheetName val="asset_beta_model2"/>
      <sheetName val="Estructura_SAP2"/>
      <sheetName val="Factor_8_Oz2"/>
      <sheetName val="control_sheet2"/>
      <sheetName val="Sig_Cycles_Accts_&amp;_Processes1"/>
      <sheetName val="Anex_17"/>
      <sheetName val="DATOS_PARA_INTERPOLACION"/>
      <sheetName val="DPN_VALUE"/>
      <sheetName val="Check_Qualidade"/>
      <sheetName val="Plano_de_Ação"/>
      <sheetName val="Planilha_Geração"/>
      <sheetName val="INCOME"/>
      <sheetName val="CTUNIPLA"/>
      <sheetName val="Price"/>
      <sheetName val="Dados_BLP14"/>
      <sheetName val="CDI_Acumulado14"/>
      <sheetName val="Brazil_Sovereign13"/>
      <sheetName val="Benchmark_BLPV213"/>
      <sheetName val="Base_PEF12"/>
      <sheetName val="TARJETAS_BLANCAS12"/>
      <sheetName val="2001_10_Cerv11"/>
      <sheetName val="PLAN_SAC_Cerveja11"/>
      <sheetName val="PLAN_SAC_RefrigeNanc11"/>
      <sheetName val="Relatório_SDG11"/>
      <sheetName val="2001_04_Cerv11"/>
      <sheetName val="Farol_SAC_Cerveja11"/>
      <sheetName val="2001_04_Nanc11"/>
      <sheetName val="Farol_SAC_Refrigenanc11"/>
      <sheetName val="CLASIFICACION_DE_AI11"/>
      <sheetName val="Cover_&amp;_Parameters11"/>
      <sheetName val="Share_Price_20029"/>
      <sheetName val="dep_pre9"/>
      <sheetName val="Calc_19"/>
      <sheetName val="Cost_Leadership_Capex_Inv_8"/>
      <sheetName val="Linearidade_do_resultado6"/>
      <sheetName val="Curva_do_índice6"/>
      <sheetName val="Drop_down_list6"/>
      <sheetName val="12월_판매(권역)6"/>
      <sheetName val="7월예산(지점)_(2)6"/>
      <sheetName val="kpi(7월_Activity)6"/>
      <sheetName val="_7월LE_및_재고6"/>
      <sheetName val="_8월재고6"/>
      <sheetName val="_8월재고_(2)6"/>
      <sheetName val="Operation_Target(중앙)6"/>
      <sheetName val="Bud_여행Program6"/>
      <sheetName val="월마감_예상6"/>
      <sheetName val="HE_JBP6"/>
      <sheetName val="HE생_확산계획6"/>
      <sheetName val="대신_대은6"/>
      <sheetName val="AR_Issue6"/>
      <sheetName val="risk_MS6"/>
      <sheetName val="risk_Vol6"/>
      <sheetName val="Données_LMU6"/>
      <sheetName val="I__INICIO4"/>
      <sheetName val="FJJX_Bud_IB3"/>
      <sheetName val="BD_SEGUIM3"/>
      <sheetName val="NO_BORRAR3"/>
      <sheetName val="RAW_AUS3"/>
      <sheetName val="RAW_NZP3"/>
      <sheetName val="Balance_Fin_ajust_20043"/>
      <sheetName val="asset_beta_model3"/>
      <sheetName val="Estructura_SAP3"/>
      <sheetName val="Factor_8_Oz3"/>
      <sheetName val="control_sheet3"/>
      <sheetName val="Sig_Cycles_Accts_&amp;_Processes2"/>
      <sheetName val="Anex_171"/>
      <sheetName val="DATOS_PARA_INTERPOLACION1"/>
      <sheetName val="DPN_VALUE1"/>
      <sheetName val="Check_Qualidade1"/>
      <sheetName val="Plano_de_Ação1"/>
      <sheetName val="Planilha_Geração1"/>
      <sheetName val="Overview Waterfall"/>
      <sheetName val="Ref"/>
      <sheetName val="Overview_Waterfall"/>
      <sheetName val="Dados_BLP15"/>
      <sheetName val="CDI_Acumulado15"/>
      <sheetName val="Brazil_Sovereign14"/>
      <sheetName val="Benchmark_BLPV214"/>
      <sheetName val="Base_PEF13"/>
      <sheetName val="TARJETAS_BLANCAS13"/>
      <sheetName val="2001_10_Cerv12"/>
      <sheetName val="PLAN_SAC_Cerveja12"/>
      <sheetName val="PLAN_SAC_RefrigeNanc12"/>
      <sheetName val="Relatório_SDG12"/>
      <sheetName val="2001_04_Cerv12"/>
      <sheetName val="Farol_SAC_Cerveja12"/>
      <sheetName val="2001_04_Nanc12"/>
      <sheetName val="Farol_SAC_Refrigenanc12"/>
      <sheetName val="CLASIFICACION_DE_AI12"/>
      <sheetName val="Cover_&amp;_Parameters12"/>
      <sheetName val="Share_Price_200210"/>
      <sheetName val="dep_pre10"/>
      <sheetName val="Calc_110"/>
      <sheetName val="Cost_Leadership_Capex_Inv_9"/>
      <sheetName val="I__INICIO5"/>
      <sheetName val="Linearidade_do_resultado7"/>
      <sheetName val="Curva_do_índice7"/>
      <sheetName val="Drop_down_list7"/>
      <sheetName val="12월_판매(권역)7"/>
      <sheetName val="7월예산(지점)_(2)7"/>
      <sheetName val="kpi(7월_Activity)7"/>
      <sheetName val="_7월LE_및_재고7"/>
      <sheetName val="_8월재고7"/>
      <sheetName val="_8월재고_(2)7"/>
      <sheetName val="Operation_Target(중앙)7"/>
      <sheetName val="Bud_여행Program7"/>
      <sheetName val="월마감_예상7"/>
      <sheetName val="HE_JBP7"/>
      <sheetName val="HE생_확산계획7"/>
      <sheetName val="대신_대은7"/>
      <sheetName val="AR_Issue7"/>
      <sheetName val="risk_MS7"/>
      <sheetName val="risk_Vol7"/>
      <sheetName val="FJJX_Bud_IB4"/>
      <sheetName val="Données_LMU7"/>
      <sheetName val="RAW_AUS4"/>
      <sheetName val="RAW_NZP4"/>
      <sheetName val="Balance_Fin_ajust_20044"/>
      <sheetName val="Sig_Cycles_Accts_&amp;_Processes3"/>
      <sheetName val="BD_SEGUIM4"/>
      <sheetName val="NO_BORRAR4"/>
      <sheetName val="Anex_172"/>
      <sheetName val="DATOS_PARA_INTERPOLACION2"/>
      <sheetName val="DPN_VALUE2"/>
      <sheetName val="asset_beta_model4"/>
      <sheetName val="Estructura_SAP4"/>
      <sheetName val="Factor_8_Oz4"/>
      <sheetName val="control_sheet4"/>
      <sheetName val="Check_Qualidade2"/>
      <sheetName val="Plano_de_Ação2"/>
      <sheetName val="Planilha_Geração2"/>
      <sheetName val="FlowChart"/>
      <sheetName val="SDCA Checkpoint"/>
      <sheetName val="MENU"/>
      <sheetName val="Step 01"/>
      <sheetName val="Problem Statement"/>
      <sheetName val="ITF Page"/>
      <sheetName val="PDCA Page"/>
      <sheetName val="Current Time Series"/>
      <sheetName val="Time Series Trap"/>
      <sheetName val="KPI Tree"/>
      <sheetName val="GOP"/>
      <sheetName val="Customers Voice"/>
      <sheetName val="Step 02"/>
      <sheetName val="Histogram"/>
      <sheetName val="Histogram (2)"/>
      <sheetName val="Pareto"/>
      <sheetName val="Data Collection Plan"/>
      <sheetName val="GEMBA"/>
      <sheetName val="BoxPlot"/>
      <sheetName val="Tree Diagram"/>
      <sheetName val="Tree_Diagram_TRAP"/>
      <sheetName val="Additional Data Tab"/>
      <sheetName val="Step 3"/>
      <sheetName val="Cause and Effect"/>
      <sheetName val="Cause_and_Effect_Trap"/>
      <sheetName val="5 WHYs"/>
      <sheetName val="5_WHY_Trap"/>
      <sheetName val="Process Mapping"/>
      <sheetName val="Dispersion Chart"/>
      <sheetName val="Dispersion Chart (2)"/>
      <sheetName val="Dispersion Chart (3)"/>
      <sheetName val="Control Letter"/>
      <sheetName val="Control Letter (2)"/>
      <sheetName val="Control Letter (3)"/>
      <sheetName val="Additional Data Tab (2)"/>
      <sheetName val="Step 04"/>
      <sheetName val="Impact Matrix"/>
      <sheetName val="Action Plan"/>
      <sheetName val="Gantt"/>
      <sheetName val="Step 5"/>
      <sheetName val="Step 6"/>
      <sheetName val="Results Check"/>
      <sheetName val="Check_IVs"/>
      <sheetName val="Chk_Iv_Trap"/>
      <sheetName val="Step 7"/>
      <sheetName val="Standardize"/>
      <sheetName val="Risk Analysis"/>
      <sheetName val="Step 8"/>
      <sheetName val="SDCA Implementation"/>
      <sheetName val="Conclusion"/>
      <sheetName val="Setup"/>
      <sheetName val="SALDO BAC"/>
      <sheetName val="MACOMixData"/>
      <sheetName val="NRMixData"/>
      <sheetName val="NRMixData_YTD"/>
      <sheetName val="Dados_BLP18"/>
      <sheetName val="CDI_Acumulado18"/>
      <sheetName val="Brazil_Sovereign17"/>
      <sheetName val="Benchmark_BLPV217"/>
      <sheetName val="Base_PEF16"/>
      <sheetName val="TARJETAS_BLANCAS16"/>
      <sheetName val="2001_10_Cerv15"/>
      <sheetName val="PLAN_SAC_Cerveja15"/>
      <sheetName val="PLAN_SAC_RefrigeNanc15"/>
      <sheetName val="Relatório_SDG15"/>
      <sheetName val="2001_04_Cerv15"/>
      <sheetName val="Farol_SAC_Cerveja15"/>
      <sheetName val="2001_04_Nanc15"/>
      <sheetName val="Farol_SAC_Refrigenanc15"/>
      <sheetName val="CLASIFICACION_DE_AI15"/>
      <sheetName val="Cover_&amp;_Parameters15"/>
      <sheetName val="Share_Price_200213"/>
      <sheetName val="dep_pre13"/>
      <sheetName val="Calc_113"/>
      <sheetName val="Cost_Leadership_Capex_Inv_12"/>
      <sheetName val="Linearidade_do_resultado10"/>
      <sheetName val="Curva_do_índice10"/>
      <sheetName val="Drop_down_list10"/>
      <sheetName val="12월_판매(권역)10"/>
      <sheetName val="7월예산(지점)_(2)10"/>
      <sheetName val="kpi(7월_Activity)10"/>
      <sheetName val="_7월LE_및_재고10"/>
      <sheetName val="_8월재고10"/>
      <sheetName val="_8월재고_(2)10"/>
      <sheetName val="Operation_Target(중앙)10"/>
      <sheetName val="Bud_여행Program10"/>
      <sheetName val="월마감_예상10"/>
      <sheetName val="HE_JBP10"/>
      <sheetName val="HE생_확산계획10"/>
      <sheetName val="대신_대은10"/>
      <sheetName val="AR_Issue10"/>
      <sheetName val="risk_MS10"/>
      <sheetName val="risk_Vol10"/>
      <sheetName val="Données_LMU10"/>
      <sheetName val="I__INICIO8"/>
      <sheetName val="FJJX_Bud_IB7"/>
      <sheetName val="RAW_AUS7"/>
      <sheetName val="RAW_NZP7"/>
      <sheetName val="BD_SEGUIM7"/>
      <sheetName val="NO_BORRAR7"/>
      <sheetName val="Balance_Fin_ajust_20047"/>
      <sheetName val="asset_beta_model7"/>
      <sheetName val="Estructura_SAP7"/>
      <sheetName val="Factor_8_Oz7"/>
      <sheetName val="control_sheet7"/>
      <sheetName val="Sig_Cycles_Accts_&amp;_Processes6"/>
      <sheetName val="Anex_175"/>
      <sheetName val="DATOS_PARA_INTERPOLACION5"/>
      <sheetName val="DPN_VALUE5"/>
      <sheetName val="Check_Qualidade5"/>
      <sheetName val="Plano_de_Ação5"/>
      <sheetName val="Planilha_Geração5"/>
      <sheetName val="Overview_Waterfall1"/>
      <sheetName val="SDCA_Checkpoint1"/>
      <sheetName val="Step_011"/>
      <sheetName val="Problem_Statement1"/>
      <sheetName val="ITF_Page1"/>
      <sheetName val="PDCA_Page1"/>
      <sheetName val="Current_Time_Series1"/>
      <sheetName val="Time_Series_Trap1"/>
      <sheetName val="KPI_Tree1"/>
      <sheetName val="Customers_Voice1"/>
      <sheetName val="Step_021"/>
      <sheetName val="Histogram_(2)1"/>
      <sheetName val="Data_Collection_Plan1"/>
      <sheetName val="Tree_Diagram1"/>
      <sheetName val="Additional_Data_Tab1"/>
      <sheetName val="Step_31"/>
      <sheetName val="Cause_and_Effect1"/>
      <sheetName val="5_WHYs1"/>
      <sheetName val="Process_Mapping1"/>
      <sheetName val="Dispersion_Chart1"/>
      <sheetName val="Dispersion_Chart_(2)1"/>
      <sheetName val="Dispersion_Chart_(3)1"/>
      <sheetName val="Control_Letter1"/>
      <sheetName val="Control_Letter_(2)1"/>
      <sheetName val="Control_Letter_(3)1"/>
      <sheetName val="Additional_Data_Tab_(2)1"/>
      <sheetName val="Step_041"/>
      <sheetName val="Impact_Matrix1"/>
      <sheetName val="Action_Plan1"/>
      <sheetName val="Step_51"/>
      <sheetName val="Step_61"/>
      <sheetName val="Results_Check1"/>
      <sheetName val="Step_71"/>
      <sheetName val="Risk_Analysis1"/>
      <sheetName val="Step_81"/>
      <sheetName val="SDCA_Implementation1"/>
      <sheetName val="SALDO_BAC1"/>
      <sheetName val="SDCA_Checkpoint"/>
      <sheetName val="Step_01"/>
      <sheetName val="Problem_Statement"/>
      <sheetName val="ITF_Page"/>
      <sheetName val="PDCA_Page"/>
      <sheetName val="Current_Time_Series"/>
      <sheetName val="Time_Series_Trap"/>
      <sheetName val="KPI_Tree"/>
      <sheetName val="Customers_Voice"/>
      <sheetName val="Step_02"/>
      <sheetName val="Histogram_(2)"/>
      <sheetName val="Data_Collection_Plan"/>
      <sheetName val="Tree_Diagram"/>
      <sheetName val="Additional_Data_Tab"/>
      <sheetName val="Step_3"/>
      <sheetName val="Cause_and_Effect"/>
      <sheetName val="5_WHYs"/>
      <sheetName val="Process_Mapping"/>
      <sheetName val="Dispersion_Chart"/>
      <sheetName val="Dispersion_Chart_(2)"/>
      <sheetName val="Dispersion_Chart_(3)"/>
      <sheetName val="Control_Letter"/>
      <sheetName val="Control_Letter_(2)"/>
      <sheetName val="Control_Letter_(3)"/>
      <sheetName val="Additional_Data_Tab_(2)"/>
      <sheetName val="Step_04"/>
      <sheetName val="Impact_Matrix"/>
      <sheetName val="Action_Plan"/>
      <sheetName val="Step_5"/>
      <sheetName val="Step_6"/>
      <sheetName val="Results_Check"/>
      <sheetName val="Step_7"/>
      <sheetName val="Risk_Analysis"/>
      <sheetName val="Step_8"/>
      <sheetName val="SDCA_Implementation"/>
      <sheetName val="SALDO_BAC"/>
      <sheetName val="Dados_BLP16"/>
      <sheetName val="CDI_Acumulado16"/>
      <sheetName val="Brazil_Sovereign15"/>
      <sheetName val="Benchmark_BLPV215"/>
      <sheetName val="Base_PEF14"/>
      <sheetName val="TARJETAS_BLANCAS14"/>
      <sheetName val="2001_10_Cerv13"/>
      <sheetName val="PLAN_SAC_Cerveja13"/>
      <sheetName val="PLAN_SAC_RefrigeNanc13"/>
      <sheetName val="Relatório_SDG13"/>
      <sheetName val="2001_04_Cerv13"/>
      <sheetName val="Farol_SAC_Cerveja13"/>
      <sheetName val="2001_04_Nanc13"/>
      <sheetName val="Farol_SAC_Refrigenanc13"/>
      <sheetName val="CLASIFICACION_DE_AI13"/>
      <sheetName val="Cover_&amp;_Parameters13"/>
      <sheetName val="Share_Price_200211"/>
      <sheetName val="dep_pre11"/>
      <sheetName val="Calc_111"/>
      <sheetName val="Cost_Leadership_Capex_Inv_10"/>
      <sheetName val="Linearidade_do_resultado8"/>
      <sheetName val="Curva_do_índice8"/>
      <sheetName val="Drop_down_list8"/>
      <sheetName val="12월_판매(권역)8"/>
      <sheetName val="7월예산(지점)_(2)8"/>
      <sheetName val="kpi(7월_Activity)8"/>
      <sheetName val="_7월LE_및_재고8"/>
      <sheetName val="_8월재고8"/>
      <sheetName val="_8월재고_(2)8"/>
      <sheetName val="Operation_Target(중앙)8"/>
      <sheetName val="Bud_여행Program8"/>
      <sheetName val="월마감_예상8"/>
      <sheetName val="HE_JBP8"/>
      <sheetName val="HE생_확산계획8"/>
      <sheetName val="대신_대은8"/>
      <sheetName val="AR_Issue8"/>
      <sheetName val="risk_MS8"/>
      <sheetName val="risk_Vol8"/>
      <sheetName val="Données_LMU8"/>
      <sheetName val="I__INICIO6"/>
      <sheetName val="FJJX_Bud_IB5"/>
      <sheetName val="RAW_AUS5"/>
      <sheetName val="RAW_NZP5"/>
      <sheetName val="Balance_Fin_ajust_20045"/>
      <sheetName val="BD_SEGUIM5"/>
      <sheetName val="NO_BORRAR5"/>
      <sheetName val="asset_beta_model5"/>
      <sheetName val="Estructura_SAP5"/>
      <sheetName val="Factor_8_Oz5"/>
      <sheetName val="control_sheet5"/>
      <sheetName val="Sig_Cycles_Accts_&amp;_Processes4"/>
      <sheetName val="Anex_173"/>
      <sheetName val="DATOS_PARA_INTERPOLACION3"/>
      <sheetName val="DPN_VALUE3"/>
      <sheetName val="Check_Qualidade3"/>
      <sheetName val="Plano_de_Ação3"/>
      <sheetName val="Planilha_Geração3"/>
      <sheetName val="Dados_BLP17"/>
      <sheetName val="CDI_Acumulado17"/>
      <sheetName val="Brazil_Sovereign16"/>
      <sheetName val="Benchmark_BLPV216"/>
      <sheetName val="Base_PEF15"/>
      <sheetName val="TARJETAS_BLANCAS15"/>
      <sheetName val="2001_10_Cerv14"/>
      <sheetName val="PLAN_SAC_Cerveja14"/>
      <sheetName val="PLAN_SAC_RefrigeNanc14"/>
      <sheetName val="Relatório_SDG14"/>
      <sheetName val="2001_04_Cerv14"/>
      <sheetName val="Farol_SAC_Cerveja14"/>
      <sheetName val="2001_04_Nanc14"/>
      <sheetName val="Farol_SAC_Refrigenanc14"/>
      <sheetName val="CLASIFICACION_DE_AI14"/>
      <sheetName val="Cover_&amp;_Parameters14"/>
      <sheetName val="Share_Price_200212"/>
      <sheetName val="dep_pre12"/>
      <sheetName val="Calc_112"/>
      <sheetName val="Cost_Leadership_Capex_Inv_11"/>
      <sheetName val="Linearidade_do_resultado9"/>
      <sheetName val="Curva_do_índice9"/>
      <sheetName val="Drop_down_list9"/>
      <sheetName val="12월_판매(권역)9"/>
      <sheetName val="7월예산(지점)_(2)9"/>
      <sheetName val="kpi(7월_Activity)9"/>
      <sheetName val="_7월LE_및_재고9"/>
      <sheetName val="_8월재고9"/>
      <sheetName val="_8월재고_(2)9"/>
      <sheetName val="Operation_Target(중앙)9"/>
      <sheetName val="Bud_여행Program9"/>
      <sheetName val="월마감_예상9"/>
      <sheetName val="HE_JBP9"/>
      <sheetName val="HE생_확산계획9"/>
      <sheetName val="대신_대은9"/>
      <sheetName val="AR_Issue9"/>
      <sheetName val="risk_MS9"/>
      <sheetName val="risk_Vol9"/>
      <sheetName val="Données_LMU9"/>
      <sheetName val="I__INICIO7"/>
      <sheetName val="FJJX_Bud_IB6"/>
      <sheetName val="RAW_AUS6"/>
      <sheetName val="RAW_NZP6"/>
      <sheetName val="Balance_Fin_ajust_20046"/>
      <sheetName val="BD_SEGUIM6"/>
      <sheetName val="NO_BORRAR6"/>
      <sheetName val="asset_beta_model6"/>
      <sheetName val="Estructura_SAP6"/>
      <sheetName val="Factor_8_Oz6"/>
      <sheetName val="control_sheet6"/>
      <sheetName val="Sig_Cycles_Accts_&amp;_Processes5"/>
      <sheetName val="Anex_174"/>
      <sheetName val="DATOS_PARA_INTERPOLACION4"/>
      <sheetName val="DPN_VALUE4"/>
      <sheetName val="Check_Qualidade4"/>
      <sheetName val="Plano_de_Ação4"/>
      <sheetName val="Planilha_Geração4"/>
      <sheetName val="Setting"/>
      <sheetName val="Overview_Waterfall2"/>
      <sheetName val="Overview_Waterfall3"/>
      <sheetName val="Overview_Waterfall4"/>
      <sheetName val="Overview_Waterfall5"/>
      <sheetName val="Dados_BLP19"/>
      <sheetName val="CDI_Acumulado19"/>
      <sheetName val="Brazil_Sovereign18"/>
      <sheetName val="Benchmark_BLPV218"/>
      <sheetName val="Base_PEF17"/>
      <sheetName val="TARJETAS_BLANCAS17"/>
      <sheetName val="2001_10_Cerv16"/>
      <sheetName val="PLAN_SAC_Cerveja16"/>
      <sheetName val="PLAN_SAC_RefrigeNanc16"/>
      <sheetName val="Relatório_SDG16"/>
      <sheetName val="2001_04_Cerv16"/>
      <sheetName val="Farol_SAC_Cerveja16"/>
      <sheetName val="2001_04_Nanc16"/>
      <sheetName val="Farol_SAC_Refrigenanc16"/>
      <sheetName val="CLASIFICACION_DE_AI16"/>
      <sheetName val="Cover_&amp;_Parameters16"/>
      <sheetName val="Share_Price_200214"/>
      <sheetName val="dep_pre14"/>
      <sheetName val="Calc_114"/>
      <sheetName val="Cost_Leadership_Capex_Inv_13"/>
      <sheetName val="Linearidade_do_resultado11"/>
      <sheetName val="Curva_do_índice11"/>
      <sheetName val="Drop_down_list11"/>
      <sheetName val="12월_판매(권역)11"/>
      <sheetName val="7월예산(지점)_(2)11"/>
      <sheetName val="kpi(7월_Activity)11"/>
      <sheetName val="_7월LE_및_재고11"/>
      <sheetName val="_8월재고11"/>
      <sheetName val="_8월재고_(2)11"/>
      <sheetName val="Operation_Target(중앙)11"/>
      <sheetName val="Bud_여행Program11"/>
      <sheetName val="월마감_예상11"/>
      <sheetName val="HE_JBP11"/>
      <sheetName val="HE생_확산계획11"/>
      <sheetName val="대신_대은11"/>
      <sheetName val="AR_Issue11"/>
      <sheetName val="risk_MS11"/>
      <sheetName val="risk_Vol11"/>
      <sheetName val="I__INICIO9"/>
      <sheetName val="Données_LMU11"/>
      <sheetName val="FJJX_Bud_IB8"/>
      <sheetName val="RAW_AUS8"/>
      <sheetName val="RAW_NZP8"/>
      <sheetName val="Balance_Fin_ajust_20048"/>
      <sheetName val="Sig_Cycles_Accts_&amp;_Processes7"/>
      <sheetName val="BD_SEGUIM8"/>
      <sheetName val="NO_BORRAR8"/>
      <sheetName val="Anex_176"/>
      <sheetName val="DATOS_PARA_INTERPOLACION6"/>
      <sheetName val="DPN_VALUE6"/>
      <sheetName val="asset_beta_model8"/>
      <sheetName val="Estructura_SAP8"/>
      <sheetName val="Factor_8_Oz8"/>
      <sheetName val="control_sheet8"/>
      <sheetName val="Planilha_Geração6"/>
      <sheetName val="Check_Qualidade6"/>
      <sheetName val="Plano_de_Ação6"/>
      <sheetName val="Overview_Waterfall6"/>
      <sheetName val="Informacoes CVM"/>
      <sheetName val="Dados CVM"/>
      <sheetName val="Acerno_Cache_XXXXX"/>
      <sheetName val="1. BD_Balancetes Mensais"/>
      <sheetName val="4. BD_Carteiras Mensais"/>
      <sheetName val="11. Fluxo de Caixa"/>
      <sheetName val="CNPJ"/>
      <sheetName val="(d) Aux.Fundos Repasse"/>
      <sheetName val="(d) ToD.Reconc_Remuneração_ADM"/>
      <sheetName val="(d) Aux.Repasse"/>
      <sheetName val="Rec. Pillar (DRE Soc.)"/>
      <sheetName val="BAL1001"/>
      <sheetName val="market"/>
      <sheetName val="Dados_BLP20"/>
      <sheetName val="CDI_Acumulado20"/>
      <sheetName val="Brazil_Sovereign19"/>
      <sheetName val="Benchmark_BLPV219"/>
      <sheetName val="Base_PEF18"/>
      <sheetName val="TARJETAS_BLANCAS18"/>
      <sheetName val="2001_10_Cerv17"/>
      <sheetName val="PLAN_SAC_Cerveja17"/>
      <sheetName val="PLAN_SAC_RefrigeNanc17"/>
      <sheetName val="Relatório_SDG17"/>
      <sheetName val="2001_04_Cerv17"/>
      <sheetName val="Farol_SAC_Cerveja17"/>
      <sheetName val="2001_04_Nanc17"/>
      <sheetName val="Farol_SAC_Refrigenanc17"/>
      <sheetName val="CLASIFICACION_DE_AI17"/>
      <sheetName val="Cover_&amp;_Parameters17"/>
      <sheetName val="Share_Price_200215"/>
      <sheetName val="dep_pre15"/>
      <sheetName val="Calc_115"/>
      <sheetName val="Cost_Leadership_Capex_Inv_14"/>
      <sheetName val="Linearidade_do_resultado12"/>
      <sheetName val="Curva_do_índice12"/>
      <sheetName val="Drop_down_list12"/>
      <sheetName val="12월_판매(권역)12"/>
      <sheetName val="7월예산(지점)_(2)12"/>
      <sheetName val="kpi(7월_Activity)12"/>
      <sheetName val="_7월LE_및_재고12"/>
      <sheetName val="_8월재고12"/>
      <sheetName val="_8월재고_(2)12"/>
      <sheetName val="Operation_Target(중앙)12"/>
      <sheetName val="Bud_여행Program12"/>
      <sheetName val="월마감_예상12"/>
      <sheetName val="HE_JBP12"/>
      <sheetName val="HE생_확산계획12"/>
      <sheetName val="대신_대은12"/>
      <sheetName val="AR_Issue12"/>
      <sheetName val="risk_MS12"/>
      <sheetName val="risk_Vol12"/>
      <sheetName val="I__INICIO10"/>
      <sheetName val="Données_LMU12"/>
      <sheetName val="FJJX_Bud_IB9"/>
      <sheetName val="RAW_AUS9"/>
      <sheetName val="RAW_NZP9"/>
      <sheetName val="Balance_Fin_ajust_20049"/>
      <sheetName val="Sig_Cycles_Accts_&amp;_Processes8"/>
      <sheetName val="BD_SEGUIM9"/>
      <sheetName val="NO_BORRAR9"/>
      <sheetName val="Anex_177"/>
      <sheetName val="DATOS_PARA_INTERPOLACION7"/>
      <sheetName val="DPN_VALUE7"/>
      <sheetName val="asset_beta_model9"/>
      <sheetName val="Estructura_SAP9"/>
      <sheetName val="Factor_8_Oz9"/>
      <sheetName val="control_sheet9"/>
      <sheetName val="Planilha_Geração7"/>
      <sheetName val="Check_Qualidade7"/>
      <sheetName val="Plano_de_Ação7"/>
      <sheetName val="Overview_Waterfall7"/>
      <sheetName val="Controle"/>
      <sheetName val="Inputs"/>
      <sheetName val="Funding"/>
      <sheetName val="BNDES"/>
      <sheetName val="Dividends"/>
      <sheetName val="Dados_BLP21"/>
      <sheetName val="CDI_Acumulado21"/>
      <sheetName val="Brazil_Sovereign20"/>
      <sheetName val="Benchmark_BLPV220"/>
      <sheetName val="Base_PEF19"/>
      <sheetName val="TARJETAS_BLANCAS19"/>
      <sheetName val="2001_10_Cerv18"/>
      <sheetName val="PLAN_SAC_Cerveja18"/>
      <sheetName val="PLAN_SAC_RefrigeNanc18"/>
      <sheetName val="Relatório_SDG18"/>
      <sheetName val="2001_04_Cerv18"/>
      <sheetName val="Farol_SAC_Cerveja18"/>
      <sheetName val="2001_04_Nanc18"/>
      <sheetName val="Farol_SAC_Refrigenanc18"/>
      <sheetName val="CLASIFICACION_DE_AI18"/>
      <sheetName val="Cover_&amp;_Parameters18"/>
      <sheetName val="Share_Price_200216"/>
      <sheetName val="dep_pre16"/>
      <sheetName val="Calc_116"/>
      <sheetName val="Cost_Leadership_Capex_Inv_15"/>
      <sheetName val="Linearidade_do_resultado13"/>
      <sheetName val="Curva_do_índice13"/>
      <sheetName val="Drop_down_list13"/>
      <sheetName val="12월_판매(권역)13"/>
      <sheetName val="7월예산(지점)_(2)13"/>
      <sheetName val="kpi(7월_Activity)13"/>
      <sheetName val="_7월LE_및_재고13"/>
      <sheetName val="_8월재고13"/>
      <sheetName val="_8월재고_(2)13"/>
      <sheetName val="Operation_Target(중앙)13"/>
      <sheetName val="Bud_여행Program13"/>
      <sheetName val="월마감_예상13"/>
      <sheetName val="HE_JBP13"/>
      <sheetName val="HE생_확산계획13"/>
      <sheetName val="대신_대은13"/>
      <sheetName val="AR_Issue13"/>
      <sheetName val="risk_MS13"/>
      <sheetName val="risk_Vol13"/>
      <sheetName val="Données_LMU13"/>
      <sheetName val="I__INICIO11"/>
      <sheetName val="FJJX_Bud_IB10"/>
      <sheetName val="BD_SEGUIM10"/>
      <sheetName val="NO_BORRAR10"/>
      <sheetName val="RAW_AUS10"/>
      <sheetName val="RAW_NZP10"/>
      <sheetName val="Balance_Fin_ajust_200410"/>
      <sheetName val="asset_beta_model10"/>
      <sheetName val="Estructura_SAP10"/>
      <sheetName val="Factor_8_Oz10"/>
      <sheetName val="control_sheet10"/>
      <sheetName val="Sig_Cycles_Accts_&amp;_Processes9"/>
      <sheetName val="Anex_178"/>
      <sheetName val="DATOS_PARA_INTERPOLACION8"/>
      <sheetName val="DPN_VALUE8"/>
      <sheetName val="Check_Qualidade8"/>
      <sheetName val="Plano_de_Ação8"/>
      <sheetName val="Planilha_Geração8"/>
      <sheetName val="Overview_Waterfall8"/>
      <sheetName val="Informacoes_CVM"/>
      <sheetName val="Dados_CVM"/>
      <sheetName val="1__BD_Balancetes_Mensais"/>
      <sheetName val="4__BD_Carteiras_Mensais"/>
      <sheetName val="11__Fluxo_de_Caixa"/>
      <sheetName val="(d)_Aux_Fundos_Repasse"/>
      <sheetName val="(d)_ToD_Reconc_Remuneração_ADM"/>
      <sheetName val="(d)_Aux_Repasse"/>
      <sheetName val="Rec__Pillar_(DRE_Soc_)"/>
      <sheetName val="Brand"/>
      <sheetName val="mapping"/>
      <sheetName val="Parameters"/>
      <sheetName val="Listas Desplegables"/>
      <sheetName val="Datos"/>
      <sheetName val="Información Adicional"/>
      <sheetName val="Materialidad "/>
      <sheetName val="Ajustes"/>
      <sheetName val="B 2017"/>
      <sheetName val="Balance Cliente"/>
      <sheetName val="B 2018"/>
      <sheetName val="B 2018 Ajustado"/>
      <sheetName val="T0 Conciliación"/>
      <sheetName val="T0-1 CR 2018 CPPC"/>
      <sheetName val="T0-2 Conciliación 2017"/>
      <sheetName val="T0-1 CR 2017 CPPC"/>
      <sheetName val="T1 Utilidad"/>
      <sheetName val="T2 Contribuciones"/>
      <sheetName val="T2-1 HCM 21090101007"/>
      <sheetName val="T2-2 SSO 21090101001"/>
      <sheetName val="T2-3 INCE 21090101005"/>
      <sheetName val="T2-4 LPH 21090101003"/>
      <sheetName val="T3 Provisiones"/>
      <sheetName val="T3-1 Bonos 21190101010"/>
      <sheetName val="T3-2 Inv Soc FndCnt 21190101007"/>
      <sheetName val="T3-3 Prov. LOCTI 21191101001"/>
      <sheetName val="T4 81010101005 "/>
      <sheetName val="T5 73010201002 Gasto de IGTF"/>
      <sheetName val="T6 83010101004 OE ND"/>
      <sheetName val="T7 21090101011 Caja de Ahorros"/>
      <sheetName val="T8 73010201001 Gastos y Comsion"/>
      <sheetName val="T9 Otros Egresos 83030101001"/>
      <sheetName val="T10 Gastos Acumulados CPPC"/>
      <sheetName val="T10-1 21090101017"/>
      <sheetName val="T10-2 21090101024"/>
      <sheetName val="T10-3 21090101050"/>
      <sheetName val="T11 83030101099"/>
      <sheetName val="T12 81030101001"/>
      <sheetName val="T13 81030101002"/>
      <sheetName val="Pérdidas Trasladables"/>
      <sheetName val="Rebajas Nvas Inv"/>
      <sheetName val="Donaciones"/>
      <sheetName val="Exceso Directores"/>
      <sheetName val="Gastos Acumulados"/>
      <sheetName val="Subcapitalización Pat"/>
      <sheetName val="Subcapitalización"/>
      <sheetName val="REI"/>
      <sheetName val="Patrimonio"/>
      <sheetName val="Mov. Patrimonio"/>
      <sheetName val="Aumento de Capital"/>
      <sheetName val="Decreto de Dividendos"/>
      <sheetName val="EFHP"/>
      <sheetName val="Inventario"/>
      <sheetName val="Activo Fijo"/>
      <sheetName val="Inversiones"/>
      <sheetName val="Prepagados"/>
      <sheetName val="Cargos Diferidos"/>
      <sheetName val="IPC"/>
      <sheetName val="Requerimientos"/>
      <sheetName val="MMR12活动类型"/>
      <sheetName val="Region"/>
      <sheetName val="SKU代码"/>
      <sheetName val="Territory"/>
      <sheetName val="TRCode"/>
      <sheetName val="经销商"/>
      <sheetName val="渠道"/>
      <sheetName val="misc"/>
      <sheetName val="Financ. Overview"/>
      <sheetName val="HIST"/>
      <sheetName val="COSREF"/>
      <sheetName val="BC"/>
      <sheetName val="B"/>
      <sheetName val="NIIF"/>
      <sheetName val="flujo"/>
      <sheetName val="SUMREP"/>
      <sheetName val="Panel Control"/>
      <sheetName val="STMAS PEAJE"/>
      <sheetName val="BBVA"/>
      <sheetName val="OS"/>
      <sheetName val="Applications"/>
      <sheetName val="DATOS - NO BORRAR"/>
      <sheetName val="Financ__Overview"/>
      <sheetName val="Chinese - English Lookup"/>
      <sheetName val="June-05"/>
      <sheetName val="RG Depots"/>
      <sheetName val="MonthlyChart_Budget"/>
      <sheetName val="Forecast_Chart"/>
      <sheetName val="Forecast_Chart_2"/>
      <sheetName val="Monthly_Forecast"/>
      <sheetName val="MonthlyChart_Simple"/>
      <sheetName val="MonthlyChart_Sloped"/>
      <sheetName val="NT"/>
      <sheetName val="NT IND"/>
      <sheetName val="DEP"/>
      <sheetName val="DEP IND"/>
      <sheetName val="CHARTS OVERALL"/>
      <sheetName val="INDUSTRIAL"/>
      <sheetName val="M3"/>
      <sheetName val="Selection_Setting"/>
      <sheetName val="1_Overview"/>
      <sheetName val="1.4SKU"/>
      <sheetName val="Figures Report"/>
      <sheetName val="Engine"/>
      <sheetName val="Assumptions"/>
      <sheetName val="Validate"/>
      <sheetName val="Financials"/>
      <sheetName val="EI Calc"/>
      <sheetName val="PCAF"/>
      <sheetName val="P&amp;L 3DT CIP (USD)"/>
      <sheetName val="P&amp;L Summary (USD)"/>
      <sheetName val="P&amp;L (USD)"/>
      <sheetName val="P&amp;L (LC)"/>
      <sheetName val="PCAF Deal Metrics (LC)"/>
      <sheetName val="PCAF Product Analysis (LC)"/>
      <sheetName val="Customer summary"/>
      <sheetName val="Outage Modeling"/>
      <sheetName val="Akij PROPOSAL"/>
      <sheetName val="R12 Sales &amp; Cogs"/>
      <sheetName val="1.Site Qualification"/>
      <sheetName val="2.Account Info"/>
      <sheetName val="3.Chemical Survey"/>
      <sheetName val="4.Val Cap &amp; Pricing"/>
      <sheetName val="5.Equip &amp; Labor Costs"/>
      <sheetName val="CIPA &amp; Object Cost Calculator"/>
      <sheetName val="3DT Part List"/>
      <sheetName val="Terms Ext Worksheet"/>
      <sheetName val="Terms Ext Calculator"/>
      <sheetName val="ROC Analysis"/>
      <sheetName val="Product Replacements"/>
      <sheetName val="F&amp;B AP Approval Limits"/>
      <sheetName val="Standard PCAF Process"/>
      <sheetName val="3DT PCAF Process"/>
      <sheetName val="PCAF Questions"/>
      <sheetName val="PCAF - CTC"/>
      <sheetName val="P&amp;L Summary (USD) - CTC"/>
      <sheetName val="P&amp;L (USD) - CTC"/>
      <sheetName val="P&amp;L (LC) - CTC"/>
      <sheetName val="PCAF - NW"/>
      <sheetName val="P&amp;L Summary (USD) - NW"/>
      <sheetName val="P&amp;L (USD) - NW"/>
      <sheetName val="P&amp;L (LC) - NW"/>
      <sheetName val="PCAF Deal Metrics (LC) - NW"/>
      <sheetName val="PCAF Product Analysis (LC) - NW"/>
      <sheetName val="PCAF - PS"/>
      <sheetName val="P&amp;L Summary (USD) - PS"/>
      <sheetName val="P&amp;L (USD) - PS"/>
      <sheetName val="P&amp;L (LC) - PS"/>
      <sheetName val="PCAF Deal Metrics (LC) - PS"/>
      <sheetName val="PCAF Product Analysis (LC) - PS"/>
      <sheetName val="Fr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 refreshError="1"/>
      <sheetData sheetId="371" refreshError="1"/>
      <sheetData sheetId="372"/>
      <sheetData sheetId="373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 refreshError="1"/>
      <sheetData sheetId="1044" refreshError="1"/>
      <sheetData sheetId="1045" refreshError="1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 refreshError="1"/>
      <sheetData sheetId="1177" refreshError="1"/>
      <sheetData sheetId="1178" refreshError="1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A74C-9F4E-4BFB-AF14-B81738FF654A}">
  <sheetPr codeName="Hoja2">
    <tabColor rgb="FF92D050"/>
  </sheetPr>
  <dimension ref="A1:CD183"/>
  <sheetViews>
    <sheetView showGridLines="0" tabSelected="1" topLeftCell="A2" zoomScale="61" zoomScaleNormal="40" zoomScaleSheetLayoutView="38" workbookViewId="0">
      <selection activeCell="X25" sqref="X25"/>
    </sheetView>
  </sheetViews>
  <sheetFormatPr defaultColWidth="0" defaultRowHeight="14.45"/>
  <cols>
    <col min="1" max="1" width="3.85546875" style="1" customWidth="1"/>
    <col min="2" max="2" width="11.42578125" style="1" hidden="1" customWidth="1"/>
    <col min="3" max="3" width="29.28515625" style="1" bestFit="1" customWidth="1"/>
    <col min="4" max="4" width="26" style="1" hidden="1" customWidth="1"/>
    <col min="5" max="5" width="2.28515625" style="1" hidden="1" customWidth="1"/>
    <col min="6" max="6" width="19" style="1" hidden="1" customWidth="1"/>
    <col min="7" max="7" width="17.85546875" style="1" bestFit="1" customWidth="1"/>
    <col min="8" max="8" width="25.42578125" style="1" bestFit="1" customWidth="1"/>
    <col min="9" max="9" width="18.28515625" style="1" customWidth="1"/>
    <col min="10" max="10" width="58.7109375" style="70" bestFit="1" customWidth="1"/>
    <col min="11" max="11" width="14.140625" style="1" customWidth="1"/>
    <col min="12" max="12" width="15" style="1" customWidth="1"/>
    <col min="13" max="13" width="12.85546875" style="1" customWidth="1"/>
    <col min="14" max="14" width="12.85546875" style="1" hidden="1" customWidth="1"/>
    <col min="15" max="15" width="10.85546875" style="1" bestFit="1" customWidth="1"/>
    <col min="16" max="16" width="10.140625" style="1" customWidth="1"/>
    <col min="17" max="17" width="4.42578125" style="1" customWidth="1"/>
    <col min="18" max="40" width="11.42578125" style="1" customWidth="1"/>
    <col min="41" max="41" width="16.42578125" style="1" customWidth="1"/>
    <col min="42" max="42" width="3.42578125" style="1" customWidth="1"/>
    <col min="43" max="43" width="16.42578125" style="1" hidden="1" customWidth="1"/>
    <col min="44" max="44" width="4.28515625" style="1" hidden="1" customWidth="1"/>
    <col min="45" max="45" width="16.42578125" style="1" hidden="1" customWidth="1"/>
    <col min="46" max="46" width="3.42578125" style="1" hidden="1" customWidth="1"/>
    <col min="47" max="47" width="16.42578125" style="1" hidden="1" customWidth="1"/>
    <col min="48" max="48" width="3.42578125" style="1" hidden="1" customWidth="1"/>
    <col min="49" max="49" width="16.42578125" style="1" hidden="1" customWidth="1"/>
    <col min="50" max="50" width="3.42578125" style="1" hidden="1" customWidth="1"/>
    <col min="51" max="51" width="16.42578125" style="1" hidden="1" customWidth="1"/>
    <col min="52" max="53" width="3.42578125" style="1" hidden="1" customWidth="1"/>
    <col min="54" max="54" width="16.42578125" style="1" hidden="1" customWidth="1"/>
    <col min="55" max="57" width="11.42578125" style="1" hidden="1" customWidth="1"/>
    <col min="58" max="82" width="0" style="1" hidden="1" customWidth="1"/>
    <col min="83" max="16384" width="11.42578125" style="1" hidden="1"/>
  </cols>
  <sheetData>
    <row r="1" spans="2:71" hidden="1"/>
    <row r="2" spans="2:71" ht="15" customHeight="1">
      <c r="B2" s="421" t="s">
        <v>0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125"/>
      <c r="AR2" s="433"/>
      <c r="AS2" s="433"/>
      <c r="AT2" s="433"/>
      <c r="AU2" s="433"/>
      <c r="AV2" s="433"/>
      <c r="AW2" s="433"/>
      <c r="BO2" s="15"/>
      <c r="BP2" s="15"/>
      <c r="BQ2" s="15"/>
      <c r="BR2" s="15"/>
      <c r="BS2" s="15"/>
    </row>
    <row r="3" spans="2:71" ht="55.5" customHeight="1">
      <c r="B3" s="421"/>
      <c r="C3" s="421"/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125"/>
      <c r="AR3" s="433"/>
      <c r="AS3" s="433"/>
      <c r="AT3" s="433"/>
      <c r="AU3" s="433"/>
      <c r="AV3" s="433"/>
      <c r="AW3" s="433"/>
      <c r="BO3" s="15"/>
      <c r="BP3" s="15"/>
      <c r="BQ3" s="15"/>
      <c r="BR3" s="15"/>
      <c r="BS3" s="15"/>
    </row>
    <row r="4" spans="2:71" ht="29.25" customHeight="1"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125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2"/>
      <c r="AJ4" s="2"/>
      <c r="AK4" s="2"/>
      <c r="AL4" s="2"/>
      <c r="AM4" s="2"/>
      <c r="AR4" s="433"/>
      <c r="AS4" s="433"/>
      <c r="AT4" s="433"/>
      <c r="AU4" s="433"/>
      <c r="AV4" s="433"/>
      <c r="AW4" s="433"/>
      <c r="BF4" s="7"/>
      <c r="BK4" s="15"/>
      <c r="BN4" s="15"/>
      <c r="BO4" s="15"/>
      <c r="BP4" s="15"/>
      <c r="BQ4" s="15"/>
      <c r="BR4" s="15"/>
      <c r="BS4" s="15"/>
    </row>
    <row r="5" spans="2:71" ht="15" customHeight="1">
      <c r="B5" s="421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125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"/>
      <c r="AJ5" s="2"/>
      <c r="AK5" s="2"/>
      <c r="AL5" s="2"/>
      <c r="AM5" s="2"/>
    </row>
    <row r="6" spans="2:71" ht="15" customHeight="1"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1"/>
      <c r="O6" s="421"/>
      <c r="P6" s="125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"/>
      <c r="AJ6" s="2"/>
      <c r="AK6" s="2"/>
      <c r="AL6" s="2"/>
      <c r="AM6" s="2"/>
    </row>
    <row r="7" spans="2:71" ht="15" customHeight="1">
      <c r="B7" s="421"/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1"/>
      <c r="P7" s="12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2:71" ht="15" customHeight="1">
      <c r="B8" s="42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125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2:71" ht="15" customHeight="1">
      <c r="B9" s="421"/>
      <c r="C9" s="421"/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421"/>
      <c r="P9" s="12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2:71" ht="15" customHeight="1">
      <c r="B10" s="421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12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2:71" ht="15" customHeight="1"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12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2:71" ht="15" customHeight="1">
      <c r="B12" s="421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421"/>
      <c r="P12" s="12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2:71" ht="15" customHeight="1">
      <c r="B13" s="421"/>
      <c r="C13" s="421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12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2:71" ht="15" customHeight="1"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2:71" ht="15" customHeight="1">
      <c r="AF15" s="2"/>
      <c r="AG15" s="2"/>
      <c r="AH15" s="2"/>
      <c r="AI15" s="2"/>
      <c r="AJ15" s="2"/>
      <c r="AK15" s="2"/>
      <c r="AL15" s="2"/>
      <c r="AM15" s="2"/>
    </row>
    <row r="16" spans="2:71" ht="15" customHeight="1" thickBot="1">
      <c r="F16" s="402" t="s">
        <v>1</v>
      </c>
      <c r="G16" s="402"/>
      <c r="H16" s="402"/>
      <c r="I16" s="402"/>
      <c r="J16" s="402"/>
      <c r="K16" s="402"/>
      <c r="L16" s="402"/>
      <c r="M16" s="402"/>
      <c r="N16" s="402"/>
      <c r="O16" s="402"/>
      <c r="P16" s="88"/>
      <c r="Q16" s="2"/>
      <c r="R16" s="353" t="s">
        <v>2</v>
      </c>
      <c r="S16" s="353"/>
      <c r="T16" s="353"/>
      <c r="U16" s="353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</row>
    <row r="17" spans="2:76" ht="15" customHeight="1">
      <c r="B17" s="123" t="s">
        <v>3</v>
      </c>
      <c r="C17" s="129" t="s">
        <v>4</v>
      </c>
      <c r="D17" s="130" t="s">
        <v>5</v>
      </c>
      <c r="E17" s="83"/>
      <c r="F17" s="126" t="s">
        <v>6</v>
      </c>
      <c r="G17" s="126"/>
      <c r="H17" s="126" t="s">
        <v>7</v>
      </c>
      <c r="I17" s="126"/>
      <c r="J17" s="127" t="s">
        <v>8</v>
      </c>
      <c r="K17" s="127" t="s">
        <v>9</v>
      </c>
      <c r="L17" s="126" t="s">
        <v>10</v>
      </c>
      <c r="M17" s="126" t="s">
        <v>11</v>
      </c>
      <c r="N17" s="147" t="s">
        <v>12</v>
      </c>
      <c r="O17" s="128" t="s">
        <v>13</v>
      </c>
      <c r="P17" s="89"/>
      <c r="Q17" s="2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</row>
    <row r="18" spans="2:76" ht="15" hidden="1" customHeight="1">
      <c r="B18" s="85">
        <f>COUNTIF(F18,"X")</f>
        <v>0</v>
      </c>
      <c r="C18" s="131" t="s">
        <v>14</v>
      </c>
      <c r="D18" s="105"/>
      <c r="E18" s="83"/>
      <c r="F18" s="132"/>
      <c r="G18" s="132"/>
      <c r="H18" s="133"/>
      <c r="I18" s="133"/>
      <c r="J18" s="134"/>
      <c r="K18" s="148"/>
      <c r="L18" s="238">
        <f>H18-J18</f>
        <v>0</v>
      </c>
      <c r="M18" s="239"/>
      <c r="N18" s="148"/>
      <c r="O18" s="136" t="str">
        <f>IF(H18="","",J18/H18)</f>
        <v/>
      </c>
      <c r="P18" s="19"/>
      <c r="Q18" s="2"/>
      <c r="R18" s="353"/>
      <c r="S18" s="353"/>
      <c r="T18" s="353"/>
      <c r="U18" s="353"/>
      <c r="V18" s="353"/>
      <c r="W18" s="353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53"/>
      <c r="AN18" s="353"/>
      <c r="AO18" s="353"/>
    </row>
    <row r="19" spans="2:76" ht="15" customHeight="1">
      <c r="B19" s="85"/>
      <c r="C19" s="456" t="s">
        <v>15</v>
      </c>
      <c r="D19" s="96"/>
      <c r="E19" s="97"/>
      <c r="F19" s="98"/>
      <c r="G19" s="422">
        <f>O54</f>
        <v>0.89356435643564358</v>
      </c>
      <c r="H19" s="424" t="s">
        <v>16</v>
      </c>
      <c r="I19" s="425">
        <f>AVERAGE(I60:I99)</f>
        <v>0.92630468439975611</v>
      </c>
      <c r="J19" s="140" t="s">
        <v>17</v>
      </c>
      <c r="K19" s="150">
        <f>'[31]General Areas Safety'!D72</f>
        <v>23</v>
      </c>
      <c r="L19" s="164">
        <f>'[32]General Areas Safety'!D70</f>
        <v>2</v>
      </c>
      <c r="M19" s="217">
        <f t="shared" ref="M19:M52" si="0">K19-L19</f>
        <v>21</v>
      </c>
      <c r="N19" s="156">
        <f>'[32]General Areas Safety'!D73</f>
        <v>0</v>
      </c>
      <c r="O19" s="106">
        <f>M19/K19</f>
        <v>0.91304347826086951</v>
      </c>
      <c r="P19" s="19"/>
      <c r="Q19" s="2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</row>
    <row r="20" spans="2:76" ht="15" customHeight="1">
      <c r="B20" s="85"/>
      <c r="C20" s="456"/>
      <c r="D20" s="20"/>
      <c r="E20" s="99"/>
      <c r="F20" s="100"/>
      <c r="G20" s="422"/>
      <c r="H20" s="424"/>
      <c r="I20" s="425"/>
      <c r="J20" s="140" t="s">
        <v>18</v>
      </c>
      <c r="K20" s="150">
        <f>'[31]General Areas Safety'!E72</f>
        <v>22</v>
      </c>
      <c r="L20" s="164">
        <f>'[32]General Areas Safety'!E70</f>
        <v>2</v>
      </c>
      <c r="M20" s="217">
        <f t="shared" si="0"/>
        <v>20</v>
      </c>
      <c r="N20" s="156">
        <f>'[32]General Areas Safety'!E73</f>
        <v>1</v>
      </c>
      <c r="O20" s="106">
        <f>M20/K20</f>
        <v>0.90909090909090906</v>
      </c>
      <c r="P20" s="19"/>
      <c r="Q20" s="2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</row>
    <row r="21" spans="2:76" ht="15" customHeight="1">
      <c r="B21" s="85"/>
      <c r="C21" s="456"/>
      <c r="D21" s="20"/>
      <c r="E21" s="99"/>
      <c r="F21" s="100"/>
      <c r="G21" s="422"/>
      <c r="H21" s="424"/>
      <c r="I21" s="425"/>
      <c r="J21" s="140" t="s">
        <v>19</v>
      </c>
      <c r="K21" s="150">
        <f>'[31]General Areas Safety'!F72</f>
        <v>29</v>
      </c>
      <c r="L21" s="164">
        <f>'[32]General Areas Safety'!F70</f>
        <v>2</v>
      </c>
      <c r="M21" s="217">
        <f t="shared" si="0"/>
        <v>27</v>
      </c>
      <c r="N21" s="156">
        <f>'[32]General Areas Safety'!F73</f>
        <v>0</v>
      </c>
      <c r="O21" s="106">
        <f t="shared" ref="O21:O52" si="1">M21/K21</f>
        <v>0.93103448275862066</v>
      </c>
      <c r="P21" s="19"/>
      <c r="Q21" s="2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</row>
    <row r="22" spans="2:76" ht="15" customHeight="1">
      <c r="B22" s="85"/>
      <c r="C22" s="456"/>
      <c r="D22" s="20"/>
      <c r="E22" s="99"/>
      <c r="F22" s="100"/>
      <c r="G22" s="422"/>
      <c r="H22" s="424"/>
      <c r="I22" s="425"/>
      <c r="J22" s="140" t="s">
        <v>20</v>
      </c>
      <c r="K22" s="150">
        <f>'[31]General Areas Safety'!G72</f>
        <v>41</v>
      </c>
      <c r="L22" s="164">
        <f>'[32]General Areas Safety'!G70</f>
        <v>5</v>
      </c>
      <c r="M22" s="217">
        <f t="shared" si="0"/>
        <v>36</v>
      </c>
      <c r="N22" s="156">
        <f>'[32]General Areas Safety'!G73</f>
        <v>2</v>
      </c>
      <c r="O22" s="106">
        <f t="shared" si="1"/>
        <v>0.87804878048780488</v>
      </c>
      <c r="P22" s="19"/>
      <c r="Q22" s="2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</row>
    <row r="23" spans="2:76" ht="14.45" customHeight="1">
      <c r="B23" s="124">
        <f>COUNTIF(F23,"X")</f>
        <v>1</v>
      </c>
      <c r="C23" s="456"/>
      <c r="D23" s="59" t="s">
        <v>21</v>
      </c>
      <c r="E23" s="99"/>
      <c r="F23" s="100" t="s">
        <v>22</v>
      </c>
      <c r="G23" s="422"/>
      <c r="H23" s="424"/>
      <c r="I23" s="425"/>
      <c r="J23" s="104" t="s">
        <v>23</v>
      </c>
      <c r="K23" s="150">
        <f>'[31]General Areas Safety'!H72</f>
        <v>38</v>
      </c>
      <c r="L23" s="164">
        <f>'[32]General Areas Safety'!H70</f>
        <v>2</v>
      </c>
      <c r="M23" s="217">
        <f t="shared" si="0"/>
        <v>36</v>
      </c>
      <c r="N23" s="156">
        <f>'[32]General Areas Safety'!H73</f>
        <v>0</v>
      </c>
      <c r="O23" s="106">
        <f t="shared" si="1"/>
        <v>0.94736842105263153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2:76" ht="14.45" customHeight="1">
      <c r="B24" s="124" t="e">
        <f>COUNTIF(#REF!,"X")</f>
        <v>#REF!</v>
      </c>
      <c r="C24" s="456"/>
      <c r="D24" s="99"/>
      <c r="E24" s="99"/>
      <c r="F24" s="99"/>
      <c r="G24" s="422"/>
      <c r="H24" s="424"/>
      <c r="I24" s="425"/>
      <c r="J24" s="104" t="s">
        <v>24</v>
      </c>
      <c r="K24" s="150">
        <f>'[31]General Areas Safety'!I72</f>
        <v>29</v>
      </c>
      <c r="L24" s="164">
        <f>'[32]General Areas Safety'!I70</f>
        <v>4</v>
      </c>
      <c r="M24" s="217">
        <f t="shared" si="0"/>
        <v>25</v>
      </c>
      <c r="N24" s="157">
        <f>'[32]General Areas Safety'!I73</f>
        <v>1</v>
      </c>
      <c r="O24" s="106">
        <f t="shared" si="1"/>
        <v>0.86206896551724133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2:76" ht="14.45" customHeight="1">
      <c r="B25" s="124" t="e">
        <f>COUNTIF(#REF!,"X")</f>
        <v>#REF!</v>
      </c>
      <c r="C25" s="456"/>
      <c r="D25" s="99"/>
      <c r="E25" s="99"/>
      <c r="F25" s="99"/>
      <c r="G25" s="422"/>
      <c r="H25" s="424"/>
      <c r="I25" s="425"/>
      <c r="J25" s="104" t="s">
        <v>25</v>
      </c>
      <c r="K25" s="150">
        <f>'[31]General Areas Safety'!J72</f>
        <v>39</v>
      </c>
      <c r="L25" s="164">
        <f>'[32]General Areas Safety'!J70</f>
        <v>3</v>
      </c>
      <c r="M25" s="217">
        <f t="shared" si="0"/>
        <v>36</v>
      </c>
      <c r="N25" s="157">
        <f>'[32]General Areas Safety'!J73</f>
        <v>1</v>
      </c>
      <c r="O25" s="106">
        <f t="shared" si="1"/>
        <v>0.92307692307692313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2:76" ht="20.100000000000001" customHeight="1">
      <c r="B26" s="124" t="e">
        <f>COUNTIF(#REF!,"X")</f>
        <v>#REF!</v>
      </c>
      <c r="C26" s="456"/>
      <c r="D26" s="99"/>
      <c r="E26" s="99"/>
      <c r="F26" s="99"/>
      <c r="G26" s="422"/>
      <c r="H26" s="424"/>
      <c r="I26" s="425"/>
      <c r="J26" s="104" t="s">
        <v>26</v>
      </c>
      <c r="K26" s="150">
        <f>'[31]General Areas Safety'!K72</f>
        <v>28</v>
      </c>
      <c r="L26" s="164">
        <f>'[32]General Areas Safety'!K70</f>
        <v>4</v>
      </c>
      <c r="M26" s="217">
        <f t="shared" si="0"/>
        <v>24</v>
      </c>
      <c r="N26" s="156">
        <f>'[32]General Areas Safety'!K73</f>
        <v>1</v>
      </c>
      <c r="O26" s="106">
        <f t="shared" si="1"/>
        <v>0.8571428571428571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Q26" s="9"/>
      <c r="AR26" s="18"/>
      <c r="AS26" s="18"/>
      <c r="AT26" s="18"/>
      <c r="AZ26" s="434"/>
      <c r="BA26" s="435"/>
      <c r="BB26" s="435"/>
      <c r="BF26" s="401"/>
      <c r="BG26" s="401"/>
      <c r="BH26" s="401"/>
      <c r="BI26" s="401"/>
      <c r="BX26" s="1" t="s">
        <v>27</v>
      </c>
    </row>
    <row r="27" spans="2:76" ht="14.45" customHeight="1">
      <c r="B27" s="124" t="e">
        <f>COUNTIF(#REF!,"X")</f>
        <v>#REF!</v>
      </c>
      <c r="C27" s="456"/>
      <c r="D27" s="99"/>
      <c r="E27" s="99"/>
      <c r="F27" s="99"/>
      <c r="G27" s="422"/>
      <c r="H27" s="424"/>
      <c r="I27" s="425"/>
      <c r="J27" s="104" t="s">
        <v>28</v>
      </c>
      <c r="K27" s="150">
        <f>'[31]General Areas Safety'!L72</f>
        <v>35</v>
      </c>
      <c r="L27" s="164">
        <f>'[32]General Areas Safety'!L70</f>
        <v>5</v>
      </c>
      <c r="M27" s="217">
        <f t="shared" si="0"/>
        <v>30</v>
      </c>
      <c r="N27" s="156">
        <f>'[32]General Areas Safety'!L73</f>
        <v>1</v>
      </c>
      <c r="O27" s="106">
        <f t="shared" si="1"/>
        <v>0.8571428571428571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Z27" s="435"/>
      <c r="BA27" s="435"/>
      <c r="BB27" s="435"/>
      <c r="BF27" s="401"/>
      <c r="BG27" s="401"/>
      <c r="BH27" s="401"/>
      <c r="BI27" s="401"/>
      <c r="BJ27" s="8"/>
    </row>
    <row r="28" spans="2:76" ht="14.45" customHeight="1">
      <c r="B28" s="85" t="e">
        <f>COUNTIF(#REF!,"X")</f>
        <v>#REF!</v>
      </c>
      <c r="C28" s="456"/>
      <c r="D28" s="99"/>
      <c r="E28" s="99"/>
      <c r="F28" s="99"/>
      <c r="G28" s="422"/>
      <c r="H28" s="424"/>
      <c r="I28" s="425"/>
      <c r="J28" s="104" t="s">
        <v>29</v>
      </c>
      <c r="K28" s="150">
        <f>'[31]General Areas Safety'!M72</f>
        <v>29</v>
      </c>
      <c r="L28" s="164">
        <f>'[32]General Areas Safety'!M70</f>
        <v>5</v>
      </c>
      <c r="M28" s="217">
        <f t="shared" si="0"/>
        <v>24</v>
      </c>
      <c r="N28" s="156">
        <f>'[32]General Areas Safety'!M73</f>
        <v>1</v>
      </c>
      <c r="O28" s="106">
        <f t="shared" si="1"/>
        <v>0.82758620689655171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Q28" s="419"/>
      <c r="AR28" s="419"/>
      <c r="AS28" s="419"/>
      <c r="AT28" s="419"/>
      <c r="AU28" s="419"/>
      <c r="AV28" s="419"/>
      <c r="AW28" s="419"/>
      <c r="BD28" s="420"/>
      <c r="BE28" s="420"/>
      <c r="BF28" s="420"/>
      <c r="BG28" s="8"/>
      <c r="BH28" s="8"/>
      <c r="BI28" s="8"/>
      <c r="BJ28" s="8"/>
      <c r="BK28" s="401"/>
      <c r="BL28" s="401"/>
      <c r="BM28" s="401"/>
      <c r="BN28" s="401"/>
    </row>
    <row r="29" spans="2:76" ht="14.45" customHeight="1">
      <c r="B29" s="85" t="e">
        <f>COUNTIF(#REF!,"X")</f>
        <v>#REF!</v>
      </c>
      <c r="C29" s="456"/>
      <c r="D29" s="99"/>
      <c r="E29" s="99"/>
      <c r="F29" s="99"/>
      <c r="G29" s="422"/>
      <c r="H29" s="424"/>
      <c r="I29" s="425"/>
      <c r="J29" s="104" t="s">
        <v>30</v>
      </c>
      <c r="K29" s="150">
        <f>'[31]General Areas Safety'!N72</f>
        <v>24</v>
      </c>
      <c r="L29" s="164">
        <f>'[32]General Areas Safety'!N70</f>
        <v>3</v>
      </c>
      <c r="M29" s="217">
        <f t="shared" si="0"/>
        <v>21</v>
      </c>
      <c r="N29" s="156">
        <f>'[32]General Areas Safety'!N73</f>
        <v>0</v>
      </c>
      <c r="O29" s="106">
        <f t="shared" si="1"/>
        <v>0.875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Q29" s="419"/>
      <c r="AR29" s="419"/>
      <c r="AS29" s="419"/>
      <c r="AT29" s="419"/>
      <c r="AU29" s="419"/>
      <c r="AV29" s="419"/>
      <c r="AW29" s="419"/>
      <c r="BD29" s="420"/>
      <c r="BE29" s="420"/>
      <c r="BF29" s="420"/>
      <c r="BG29" s="8"/>
      <c r="BH29" s="8"/>
      <c r="BI29" s="8"/>
      <c r="BJ29" s="8"/>
      <c r="BK29" s="401"/>
      <c r="BL29" s="401"/>
      <c r="BM29" s="401"/>
      <c r="BN29" s="401"/>
    </row>
    <row r="30" spans="2:76" ht="14.45" customHeight="1">
      <c r="B30" s="85" t="e">
        <f>COUNTIF(#REF!,"X")</f>
        <v>#REF!</v>
      </c>
      <c r="C30" s="456"/>
      <c r="D30" s="99"/>
      <c r="E30" s="99"/>
      <c r="F30" s="99"/>
      <c r="G30" s="422"/>
      <c r="H30" s="424"/>
      <c r="I30" s="425"/>
      <c r="J30" s="104" t="s">
        <v>31</v>
      </c>
      <c r="K30" s="150">
        <f>'[31]General Areas Safety'!O72</f>
        <v>24</v>
      </c>
      <c r="L30" s="164">
        <f>'[32]General Areas Safety'!O70</f>
        <v>3</v>
      </c>
      <c r="M30" s="217">
        <f t="shared" si="0"/>
        <v>21</v>
      </c>
      <c r="N30" s="156">
        <f>'[32]General Areas Safety'!O73</f>
        <v>1</v>
      </c>
      <c r="O30" s="106">
        <f t="shared" si="1"/>
        <v>0.875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:76" ht="14.45" customHeight="1">
      <c r="B31" s="85" t="e">
        <f>COUNTIF(#REF!,"X")</f>
        <v>#REF!</v>
      </c>
      <c r="C31" s="456"/>
      <c r="D31" s="99"/>
      <c r="E31" s="99"/>
      <c r="F31" s="99"/>
      <c r="G31" s="422"/>
      <c r="H31" s="424"/>
      <c r="I31" s="425"/>
      <c r="J31" s="104" t="s">
        <v>32</v>
      </c>
      <c r="K31" s="150">
        <f>'[31]General Areas Safety'!P72</f>
        <v>25</v>
      </c>
      <c r="L31" s="164">
        <f>'[32]General Areas Safety'!P70</f>
        <v>4</v>
      </c>
      <c r="M31" s="217">
        <f t="shared" si="0"/>
        <v>21</v>
      </c>
      <c r="N31" s="156">
        <f>'[32]General Areas Safety'!P73</f>
        <v>0</v>
      </c>
      <c r="O31" s="106">
        <f t="shared" si="1"/>
        <v>0.84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:76" ht="14.45" customHeight="1">
      <c r="B32" s="85" t="e">
        <f>COUNTIF(#REF!,"X")</f>
        <v>#REF!</v>
      </c>
      <c r="C32" s="456"/>
      <c r="D32" s="99"/>
      <c r="E32" s="99"/>
      <c r="F32" s="99"/>
      <c r="G32" s="422"/>
      <c r="H32" s="424"/>
      <c r="I32" s="425"/>
      <c r="J32" s="104" t="s">
        <v>33</v>
      </c>
      <c r="K32" s="150">
        <f>'[31]General Areas Safety'!Q72</f>
        <v>18</v>
      </c>
      <c r="L32" s="164">
        <f>'[32]General Areas Safety'!Q70</f>
        <v>2</v>
      </c>
      <c r="M32" s="217">
        <f t="shared" si="0"/>
        <v>16</v>
      </c>
      <c r="N32" s="156">
        <f>'[32]General Areas Safety'!Q73</f>
        <v>1</v>
      </c>
      <c r="O32" s="106">
        <f t="shared" si="1"/>
        <v>0.88888888888888884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2:39" ht="15" customHeight="1">
      <c r="B33" s="85"/>
      <c r="C33" s="456"/>
      <c r="D33" s="99"/>
      <c r="E33" s="99"/>
      <c r="F33" s="99"/>
      <c r="G33" s="422"/>
      <c r="H33" s="424"/>
      <c r="I33" s="425"/>
      <c r="J33" s="118" t="s">
        <v>34</v>
      </c>
      <c r="K33" s="95">
        <f>SUM(K19:K32)</f>
        <v>404</v>
      </c>
      <c r="L33" s="240">
        <f>SUM(L19:L32)</f>
        <v>46</v>
      </c>
      <c r="M33" s="95">
        <f>SUM(M19:M32)</f>
        <v>358</v>
      </c>
      <c r="N33" s="95">
        <f t="shared" ref="M33:N33" si="2">SUM(N19:N32)</f>
        <v>10</v>
      </c>
      <c r="O33" s="107">
        <f>M33/K33</f>
        <v>0.88613861386138615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2:39" ht="14.45" customHeight="1">
      <c r="B34" s="85" t="e">
        <f>COUNTIF(#REF!,"X")</f>
        <v>#REF!</v>
      </c>
      <c r="C34" s="456"/>
      <c r="D34" s="99"/>
      <c r="E34" s="99"/>
      <c r="F34" s="99"/>
      <c r="G34" s="422"/>
      <c r="H34" s="426" t="s">
        <v>35</v>
      </c>
      <c r="I34" s="427">
        <f>O38</f>
        <v>0.94152046783625731</v>
      </c>
      <c r="J34" s="84" t="s">
        <v>36</v>
      </c>
      <c r="K34" s="76">
        <f>'[31]Grains Handling '!E72</f>
        <v>41</v>
      </c>
      <c r="L34" s="76">
        <f>'[31]Grains Handling '!E71</f>
        <v>2</v>
      </c>
      <c r="M34" s="76">
        <f t="shared" si="0"/>
        <v>39</v>
      </c>
      <c r="N34" s="156">
        <f>'[32]Grains Handling '!$E$73</f>
        <v>0</v>
      </c>
      <c r="O34" s="108">
        <f t="shared" si="1"/>
        <v>0.95121951219512191</v>
      </c>
      <c r="Q34" s="77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2:39" ht="14.45" customHeight="1">
      <c r="B35" s="85" t="e">
        <f>COUNTIF(#REF!,"X")</f>
        <v>#REF!</v>
      </c>
      <c r="C35" s="456"/>
      <c r="D35" s="99"/>
      <c r="E35" s="99"/>
      <c r="F35" s="99"/>
      <c r="G35" s="422"/>
      <c r="H35" s="426"/>
      <c r="I35" s="427"/>
      <c r="J35" s="78" t="s">
        <v>37</v>
      </c>
      <c r="K35" s="4">
        <f>'[31]Grains Handling '!F72</f>
        <v>41</v>
      </c>
      <c r="L35" s="4">
        <f>'[31]Grains Handling '!F71</f>
        <v>2</v>
      </c>
      <c r="M35" s="4">
        <f t="shared" si="0"/>
        <v>39</v>
      </c>
      <c r="N35" s="156">
        <f>'[32]Grains Handling '!$F$73</f>
        <v>0</v>
      </c>
      <c r="O35" s="106">
        <f t="shared" si="1"/>
        <v>0.95121951219512191</v>
      </c>
      <c r="P35" s="77"/>
      <c r="Q35" s="77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2:39" ht="14.45" customHeight="1">
      <c r="B36" s="85" t="e">
        <f>COUNTIF(#REF!,"X")</f>
        <v>#REF!</v>
      </c>
      <c r="C36" s="456"/>
      <c r="D36" s="99"/>
      <c r="E36" s="99"/>
      <c r="F36" s="99"/>
      <c r="G36" s="422"/>
      <c r="H36" s="426"/>
      <c r="I36" s="427"/>
      <c r="J36" s="78" t="s">
        <v>18</v>
      </c>
      <c r="K36" s="4">
        <f>'[31]Grains Handling '!G72</f>
        <v>42</v>
      </c>
      <c r="L36" s="4">
        <f>'[31]Grains Handling '!G71</f>
        <v>4</v>
      </c>
      <c r="M36" s="4">
        <f t="shared" si="0"/>
        <v>38</v>
      </c>
      <c r="N36" s="156">
        <f>'[32]Grains Handling '!$G$73</f>
        <v>1</v>
      </c>
      <c r="O36" s="106">
        <f t="shared" si="1"/>
        <v>0.90476190476190477</v>
      </c>
      <c r="P36" s="77"/>
      <c r="Q36" s="77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2:39" ht="14.45" customHeight="1">
      <c r="B37" s="85" t="e">
        <f>COUNTIF(#REF!,"X")</f>
        <v>#REF!</v>
      </c>
      <c r="C37" s="456"/>
      <c r="D37" s="99"/>
      <c r="E37" s="99"/>
      <c r="F37" s="99"/>
      <c r="G37" s="422"/>
      <c r="H37" s="426"/>
      <c r="I37" s="427"/>
      <c r="J37" s="78" t="s">
        <v>38</v>
      </c>
      <c r="K37" s="4">
        <f>'[31]Grains Handling '!H72</f>
        <v>47</v>
      </c>
      <c r="L37" s="4">
        <f>'[31]Grains Handling '!H71</f>
        <v>2</v>
      </c>
      <c r="M37" s="4">
        <f t="shared" si="0"/>
        <v>45</v>
      </c>
      <c r="N37" s="156">
        <f>'[32]Grains Handling '!$H$73</f>
        <v>0</v>
      </c>
      <c r="O37" s="106">
        <f t="shared" si="1"/>
        <v>0.95744680851063835</v>
      </c>
      <c r="P37" s="77"/>
      <c r="Q37" s="77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2:39" ht="14.45" customHeight="1">
      <c r="B38" s="85"/>
      <c r="C38" s="456"/>
      <c r="D38" s="99"/>
      <c r="E38" s="99"/>
      <c r="F38" s="99"/>
      <c r="G38" s="422"/>
      <c r="H38" s="426"/>
      <c r="I38" s="427"/>
      <c r="J38" s="94" t="s">
        <v>34</v>
      </c>
      <c r="K38" s="95">
        <f>SUM(K34:K37)</f>
        <v>171</v>
      </c>
      <c r="L38" s="95">
        <f t="shared" ref="L38:N38" si="3">SUM(L34:L37)</f>
        <v>10</v>
      </c>
      <c r="M38" s="95">
        <f t="shared" si="3"/>
        <v>161</v>
      </c>
      <c r="N38" s="95">
        <f t="shared" si="3"/>
        <v>1</v>
      </c>
      <c r="O38" s="107">
        <f t="shared" si="1"/>
        <v>0.94152046783625731</v>
      </c>
      <c r="P38" s="77"/>
      <c r="Q38" s="7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2:39" ht="14.45" customHeight="1">
      <c r="B39" s="85" t="e">
        <f>COUNTIF(#REF!,"X")</f>
        <v>#REF!</v>
      </c>
      <c r="C39" s="456"/>
      <c r="D39" s="99"/>
      <c r="E39" s="99"/>
      <c r="F39" s="99"/>
      <c r="G39" s="422"/>
      <c r="H39" s="426" t="s">
        <v>39</v>
      </c>
      <c r="I39" s="427">
        <f>O43</f>
        <v>0.95327102803738317</v>
      </c>
      <c r="J39" s="84" t="s">
        <v>20</v>
      </c>
      <c r="K39" s="82">
        <f>'[31]Brew Hot Block'!D58</f>
        <v>45</v>
      </c>
      <c r="L39" s="91">
        <f>'[31]Brew Hot Block'!D57</f>
        <v>2</v>
      </c>
      <c r="M39" s="76">
        <f t="shared" si="0"/>
        <v>43</v>
      </c>
      <c r="N39" s="156">
        <f>'[32]Brew Hot Block'!$D$59</f>
        <v>0</v>
      </c>
      <c r="O39" s="138">
        <f t="shared" si="1"/>
        <v>0.9555555555555556</v>
      </c>
      <c r="P39" s="86"/>
      <c r="Q39" s="7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2:39" ht="14.45" customHeight="1">
      <c r="B40" s="85" t="e">
        <f>COUNTIF(#REF!,"X")</f>
        <v>#REF!</v>
      </c>
      <c r="C40" s="456"/>
      <c r="D40" s="99"/>
      <c r="E40" s="99"/>
      <c r="F40" s="99"/>
      <c r="G40" s="422"/>
      <c r="H40" s="426"/>
      <c r="I40" s="427"/>
      <c r="J40" s="78" t="s">
        <v>40</v>
      </c>
      <c r="K40" s="80">
        <f>'[31]Brew Hot Block'!E58</f>
        <v>23</v>
      </c>
      <c r="L40" s="81">
        <f>'[31]Brew Hot Block'!E57</f>
        <v>1</v>
      </c>
      <c r="M40" s="4">
        <f t="shared" si="0"/>
        <v>22</v>
      </c>
      <c r="N40" s="156">
        <f>'[32]Brew Hot Block'!$E$59</f>
        <v>0</v>
      </c>
      <c r="O40" s="109">
        <f t="shared" si="1"/>
        <v>0.95652173913043481</v>
      </c>
      <c r="P40" s="92"/>
      <c r="Q40" s="7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2:39" ht="14.45" customHeight="1">
      <c r="B41" s="85" t="e">
        <f>COUNTIF(#REF!,"X")</f>
        <v>#REF!</v>
      </c>
      <c r="C41" s="456"/>
      <c r="D41" s="99"/>
      <c r="E41" s="99"/>
      <c r="F41" s="99"/>
      <c r="G41" s="422"/>
      <c r="H41" s="426"/>
      <c r="I41" s="427"/>
      <c r="J41" s="78" t="s">
        <v>41</v>
      </c>
      <c r="K41" s="80">
        <f>'[31]Brew Hot Block'!F58</f>
        <v>21</v>
      </c>
      <c r="L41" s="81">
        <f>'[31]Brew Hot Block'!F57</f>
        <v>1</v>
      </c>
      <c r="M41" s="4">
        <f t="shared" si="0"/>
        <v>20</v>
      </c>
      <c r="N41" s="156">
        <f>'[32]Brew Hot Block'!$F$59</f>
        <v>0</v>
      </c>
      <c r="O41" s="109">
        <f t="shared" si="1"/>
        <v>0.95238095238095233</v>
      </c>
      <c r="P41" s="92"/>
      <c r="Q41" s="77"/>
    </row>
    <row r="42" spans="2:39" ht="14.45" customHeight="1">
      <c r="B42" s="85"/>
      <c r="C42" s="456"/>
      <c r="D42" s="99"/>
      <c r="E42" s="99"/>
      <c r="F42" s="99"/>
      <c r="G42" s="422"/>
      <c r="H42" s="426"/>
      <c r="I42" s="427"/>
      <c r="J42" s="78" t="s">
        <v>42</v>
      </c>
      <c r="K42" s="80">
        <f>'[31]Brew Hot Block'!G58</f>
        <v>18</v>
      </c>
      <c r="L42" s="80">
        <f>'[31]Brew Hot Block'!G57</f>
        <v>1</v>
      </c>
      <c r="M42" s="4">
        <f t="shared" si="0"/>
        <v>17</v>
      </c>
      <c r="N42" s="156">
        <f>'[32]Brew Hot Block'!$G$59</f>
        <v>0</v>
      </c>
      <c r="O42" s="109">
        <f t="shared" si="1"/>
        <v>0.94444444444444442</v>
      </c>
      <c r="P42" s="92"/>
      <c r="Q42" s="77"/>
    </row>
    <row r="43" spans="2:39" ht="14.45" customHeight="1">
      <c r="B43" s="85"/>
      <c r="C43" s="456"/>
      <c r="D43" s="99"/>
      <c r="E43" s="99"/>
      <c r="F43" s="99"/>
      <c r="G43" s="422"/>
      <c r="H43" s="428"/>
      <c r="I43" s="429"/>
      <c r="J43" s="121" t="s">
        <v>34</v>
      </c>
      <c r="K43" s="119">
        <f>SUM(K39:K42)</f>
        <v>107</v>
      </c>
      <c r="L43" s="119">
        <f t="shared" ref="L43:N43" si="4">SUM(L39:L42)</f>
        <v>5</v>
      </c>
      <c r="M43" s="119">
        <f t="shared" si="4"/>
        <v>102</v>
      </c>
      <c r="N43" s="119">
        <f t="shared" si="4"/>
        <v>0</v>
      </c>
      <c r="O43" s="120">
        <f>M43/K43</f>
        <v>0.95327102803738317</v>
      </c>
      <c r="P43" s="92"/>
      <c r="Q43" s="77"/>
    </row>
    <row r="44" spans="2:39" ht="14.45" customHeight="1">
      <c r="B44" s="85"/>
      <c r="C44" s="456"/>
      <c r="D44" s="99"/>
      <c r="E44" s="99"/>
      <c r="F44" s="99"/>
      <c r="G44" s="422"/>
      <c r="H44" s="430" t="s">
        <v>43</v>
      </c>
      <c r="I44" s="436">
        <f>O53</f>
        <v>0.80158730158730163</v>
      </c>
      <c r="J44" s="75" t="s">
        <v>44</v>
      </c>
      <c r="K44" s="79">
        <f>'[31]Brew Cold Bock'!D46</f>
        <v>13</v>
      </c>
      <c r="L44" s="139">
        <f>'[31]Brew Cold Bock'!D45</f>
        <v>3</v>
      </c>
      <c r="M44" s="72">
        <f t="shared" si="0"/>
        <v>10</v>
      </c>
      <c r="N44" s="156">
        <f>'[32]Brew Cold Bock'!$D$47</f>
        <v>1</v>
      </c>
      <c r="O44" s="110">
        <f t="shared" si="1"/>
        <v>0.76923076923076927</v>
      </c>
    </row>
    <row r="45" spans="2:39" ht="14.45" customHeight="1">
      <c r="B45" s="85"/>
      <c r="C45" s="456"/>
      <c r="D45" s="99"/>
      <c r="E45" s="99"/>
      <c r="F45" s="99"/>
      <c r="G45" s="422"/>
      <c r="H45" s="431"/>
      <c r="I45" s="437"/>
      <c r="J45" s="71" t="s">
        <v>45</v>
      </c>
      <c r="K45" s="80">
        <f>'[31]Brew Cold Bock'!E46</f>
        <v>13</v>
      </c>
      <c r="L45" s="81">
        <f>'[31]Brew Cold Bock'!E45</f>
        <v>3</v>
      </c>
      <c r="M45" s="4">
        <f t="shared" si="0"/>
        <v>10</v>
      </c>
      <c r="N45" s="156">
        <f>'[32]Brew Cold Bock'!$E$47</f>
        <v>1</v>
      </c>
      <c r="O45" s="109">
        <f t="shared" si="1"/>
        <v>0.76923076923076927</v>
      </c>
      <c r="Q45" s="77"/>
    </row>
    <row r="46" spans="2:39" ht="14.45" customHeight="1">
      <c r="B46" s="85"/>
      <c r="C46" s="456"/>
      <c r="D46" s="99"/>
      <c r="E46" s="99"/>
      <c r="F46" s="99"/>
      <c r="G46" s="422"/>
      <c r="H46" s="431"/>
      <c r="I46" s="437"/>
      <c r="J46" s="71" t="s">
        <v>46</v>
      </c>
      <c r="K46" s="80">
        <f>'[31]Brew Cold Bock'!F46</f>
        <v>15</v>
      </c>
      <c r="L46" s="81">
        <f>'[31]Brew Cold Bock'!F45</f>
        <v>3</v>
      </c>
      <c r="M46" s="4">
        <f t="shared" si="0"/>
        <v>12</v>
      </c>
      <c r="N46" s="156">
        <f>'[32]Brew Cold Bock'!$F$47</f>
        <v>1</v>
      </c>
      <c r="O46" s="109">
        <f t="shared" si="1"/>
        <v>0.8</v>
      </c>
      <c r="P46" s="77"/>
      <c r="Q46" s="77"/>
    </row>
    <row r="47" spans="2:39" ht="14.45" customHeight="1">
      <c r="B47" s="85"/>
      <c r="C47" s="456"/>
      <c r="D47" s="99"/>
      <c r="E47" s="99"/>
      <c r="F47" s="99"/>
      <c r="G47" s="422"/>
      <c r="H47" s="431"/>
      <c r="I47" s="437"/>
      <c r="J47" s="71" t="s">
        <v>47</v>
      </c>
      <c r="K47" s="80">
        <f>'[31]Brew Cold Bock'!G46</f>
        <v>19</v>
      </c>
      <c r="L47" s="81">
        <f>'[31]Brew Cold Bock'!G45</f>
        <v>3</v>
      </c>
      <c r="M47" s="4">
        <f t="shared" si="0"/>
        <v>16</v>
      </c>
      <c r="N47" s="156">
        <f>'[32]Brew Cold Bock'!$G$47</f>
        <v>1</v>
      </c>
      <c r="O47" s="109">
        <f t="shared" si="1"/>
        <v>0.84210526315789469</v>
      </c>
      <c r="P47" s="77"/>
      <c r="Q47" s="77"/>
    </row>
    <row r="48" spans="2:39" ht="14.45" customHeight="1">
      <c r="B48" s="85"/>
      <c r="C48" s="456"/>
      <c r="D48" s="99"/>
      <c r="E48" s="99"/>
      <c r="F48" s="99"/>
      <c r="G48" s="422"/>
      <c r="H48" s="431"/>
      <c r="I48" s="437"/>
      <c r="J48" s="71" t="s">
        <v>48</v>
      </c>
      <c r="K48" s="80">
        <f>'[31]Brew Cold Bock'!H46</f>
        <v>16</v>
      </c>
      <c r="L48" s="81">
        <f>'[31]Brew Cold Bock'!H45</f>
        <v>3</v>
      </c>
      <c r="M48" s="4">
        <f t="shared" si="0"/>
        <v>13</v>
      </c>
      <c r="N48" s="156">
        <f>'[32]Brew Cold Bock'!$H$47</f>
        <v>0</v>
      </c>
      <c r="O48" s="109">
        <f t="shared" si="1"/>
        <v>0.8125</v>
      </c>
      <c r="P48" s="77"/>
      <c r="Q48" s="77"/>
    </row>
    <row r="49" spans="2:17" ht="14.45" customHeight="1">
      <c r="B49" s="85"/>
      <c r="C49" s="456"/>
      <c r="D49" s="99"/>
      <c r="E49" s="99"/>
      <c r="F49" s="99"/>
      <c r="G49" s="422"/>
      <c r="H49" s="431"/>
      <c r="I49" s="437"/>
      <c r="J49" s="71" t="s">
        <v>49</v>
      </c>
      <c r="K49" s="80">
        <f>'[31]Brew Cold Bock'!I46</f>
        <v>14</v>
      </c>
      <c r="L49" s="81">
        <f>'[31]Brew Cold Bock'!I45</f>
        <v>3</v>
      </c>
      <c r="M49" s="4">
        <f t="shared" si="0"/>
        <v>11</v>
      </c>
      <c r="N49" s="156">
        <f>'[32]Brew Cold Bock'!$I$47</f>
        <v>1</v>
      </c>
      <c r="O49" s="109">
        <f t="shared" si="1"/>
        <v>0.7857142857142857</v>
      </c>
      <c r="P49" s="77"/>
      <c r="Q49" s="77"/>
    </row>
    <row r="50" spans="2:17" ht="14.45" customHeight="1">
      <c r="B50" s="85"/>
      <c r="C50" s="456"/>
      <c r="D50" s="99"/>
      <c r="E50" s="99"/>
      <c r="F50" s="99"/>
      <c r="G50" s="422"/>
      <c r="H50" s="431"/>
      <c r="I50" s="437"/>
      <c r="J50" s="71" t="s">
        <v>50</v>
      </c>
      <c r="K50" s="80">
        <f>'[31]Brew Cold Bock'!J46</f>
        <v>16</v>
      </c>
      <c r="L50" s="81">
        <f>'[31]Brew Cold Bock'!J45</f>
        <v>3</v>
      </c>
      <c r="M50" s="4">
        <f t="shared" si="0"/>
        <v>13</v>
      </c>
      <c r="N50" s="156">
        <f>'[32]Brew Cold Bock'!$J$47</f>
        <v>0</v>
      </c>
      <c r="O50" s="109">
        <f t="shared" si="1"/>
        <v>0.8125</v>
      </c>
      <c r="P50" s="77"/>
      <c r="Q50" s="77"/>
    </row>
    <row r="51" spans="2:17" ht="14.45" customHeight="1">
      <c r="B51" s="85"/>
      <c r="C51" s="456"/>
      <c r="D51" s="99"/>
      <c r="E51" s="99"/>
      <c r="F51" s="99"/>
      <c r="G51" s="422"/>
      <c r="H51" s="431"/>
      <c r="I51" s="437"/>
      <c r="J51" s="71" t="s">
        <v>51</v>
      </c>
      <c r="K51" s="80">
        <f>'[31]Brew Cold Bock'!K46</f>
        <v>13</v>
      </c>
      <c r="L51" s="81">
        <f>'[31]Brew Cold Bock'!K45</f>
        <v>3</v>
      </c>
      <c r="M51" s="4">
        <f t="shared" si="0"/>
        <v>10</v>
      </c>
      <c r="N51" s="156">
        <f>'[32]Brew Cold Bock'!$K$47</f>
        <v>1</v>
      </c>
      <c r="O51" s="109">
        <f t="shared" si="1"/>
        <v>0.76923076923076927</v>
      </c>
      <c r="P51" s="77"/>
      <c r="Q51" s="77"/>
    </row>
    <row r="52" spans="2:17" ht="15" customHeight="1">
      <c r="B52" s="85"/>
      <c r="C52" s="456"/>
      <c r="D52" s="101"/>
      <c r="E52" s="101"/>
      <c r="F52" s="101"/>
      <c r="G52" s="422"/>
      <c r="H52" s="431"/>
      <c r="I52" s="437"/>
      <c r="J52" s="71" t="s">
        <v>52</v>
      </c>
      <c r="K52" s="81">
        <f>'[31]Brew Cold Bock'!L46</f>
        <v>7</v>
      </c>
      <c r="L52" s="81">
        <f>'[31]Brew Cold Bock'!L45</f>
        <v>1</v>
      </c>
      <c r="M52" s="4">
        <f t="shared" si="0"/>
        <v>6</v>
      </c>
      <c r="N52" s="156">
        <f>'[32]Brew Cold Bock'!$L$47</f>
        <v>1</v>
      </c>
      <c r="O52" s="109">
        <f t="shared" si="1"/>
        <v>0.8571428571428571</v>
      </c>
      <c r="P52" s="77"/>
      <c r="Q52" s="77"/>
    </row>
    <row r="53" spans="2:17" s="87" customFormat="1" ht="15" customHeight="1">
      <c r="B53" s="116" t="s">
        <v>34</v>
      </c>
      <c r="C53" s="456"/>
      <c r="D53" s="102"/>
      <c r="E53" s="102"/>
      <c r="F53" s="102"/>
      <c r="G53" s="422"/>
      <c r="H53" s="432"/>
      <c r="I53" s="438"/>
      <c r="J53" s="94" t="s">
        <v>34</v>
      </c>
      <c r="K53" s="95">
        <f>SUM(K44:K52)</f>
        <v>126</v>
      </c>
      <c r="L53" s="95">
        <f t="shared" ref="L53:M53" si="5">SUM(L44:L52)</f>
        <v>25</v>
      </c>
      <c r="M53" s="95">
        <f t="shared" si="5"/>
        <v>101</v>
      </c>
      <c r="N53" s="186">
        <f>SUM(N44:N52)</f>
        <v>7</v>
      </c>
      <c r="O53" s="107">
        <f>M53/K53</f>
        <v>0.80158730158730163</v>
      </c>
      <c r="P53" s="90"/>
    </row>
    <row r="54" spans="2:17" s="87" customFormat="1" ht="15" customHeight="1">
      <c r="B54" s="116"/>
      <c r="C54" s="456"/>
      <c r="D54" s="103"/>
      <c r="E54" s="103"/>
      <c r="F54" s="103"/>
      <c r="G54" s="423"/>
      <c r="H54" s="439" t="s">
        <v>34</v>
      </c>
      <c r="I54" s="439"/>
      <c r="J54" s="439"/>
      <c r="K54" s="117">
        <f>SUM(K53+K43+K38+K33)</f>
        <v>808</v>
      </c>
      <c r="L54" s="117">
        <f t="shared" ref="L54:N54" si="6">SUM(L53+L43+L38+L33)</f>
        <v>86</v>
      </c>
      <c r="M54" s="117">
        <f t="shared" si="6"/>
        <v>722</v>
      </c>
      <c r="N54" s="117">
        <f t="shared" si="6"/>
        <v>18</v>
      </c>
      <c r="O54" s="142">
        <f>M54/K54</f>
        <v>0.89356435643564358</v>
      </c>
      <c r="P54" s="90"/>
    </row>
    <row r="55" spans="2:17" s="87" customFormat="1" ht="15" customHeight="1">
      <c r="B55" s="116"/>
      <c r="C55" s="370" t="s">
        <v>53</v>
      </c>
      <c r="D55" s="102"/>
      <c r="E55" s="102"/>
      <c r="F55" s="102"/>
      <c r="G55" s="373">
        <f>AVERAGE(I55:I99)</f>
        <v>0.93937553672627416</v>
      </c>
      <c r="H55" s="381" t="s">
        <v>16</v>
      </c>
      <c r="I55" s="383">
        <f>O59</f>
        <v>0.96551724137931039</v>
      </c>
      <c r="J55" s="212" t="s">
        <v>54</v>
      </c>
      <c r="K55" s="218">
        <f>'[33]General Areas Safety'!$D$71</f>
        <v>42</v>
      </c>
      <c r="L55" s="165">
        <f>'[33]General Areas Safety'!$D$70</f>
        <v>4</v>
      </c>
      <c r="M55" s="217">
        <f t="shared" ref="M55:M63" si="7">K55-L55</f>
        <v>38</v>
      </c>
      <c r="N55" s="202"/>
      <c r="O55" s="207">
        <f t="shared" ref="O55:O60" si="8">M55/K55</f>
        <v>0.90476190476190477</v>
      </c>
      <c r="P55" s="90"/>
    </row>
    <row r="56" spans="2:17" s="87" customFormat="1" ht="15" customHeight="1">
      <c r="B56" s="116"/>
      <c r="C56" s="371"/>
      <c r="D56" s="102"/>
      <c r="E56" s="102"/>
      <c r="F56" s="102"/>
      <c r="G56" s="374"/>
      <c r="H56" s="382"/>
      <c r="I56" s="384"/>
      <c r="J56" s="213" t="s">
        <v>55</v>
      </c>
      <c r="K56" s="219">
        <f>'[33]General Areas Safety'!$E$71</f>
        <v>36</v>
      </c>
      <c r="L56" s="221">
        <f>'[33]General Areas Safety'!$E$70</f>
        <v>0</v>
      </c>
      <c r="M56" s="217">
        <f t="shared" si="7"/>
        <v>36</v>
      </c>
      <c r="N56" s="203"/>
      <c r="O56" s="207">
        <f t="shared" si="8"/>
        <v>1</v>
      </c>
      <c r="P56" s="90"/>
    </row>
    <row r="57" spans="2:17" s="87" customFormat="1" ht="15" customHeight="1">
      <c r="B57" s="116"/>
      <c r="C57" s="371"/>
      <c r="D57" s="102"/>
      <c r="E57" s="102"/>
      <c r="F57" s="102"/>
      <c r="G57" s="374"/>
      <c r="H57" s="382"/>
      <c r="I57" s="384"/>
      <c r="J57" s="213" t="s">
        <v>56</v>
      </c>
      <c r="K57" s="220">
        <f>'[33]General Areas Safety'!$F$71</f>
        <v>35</v>
      </c>
      <c r="L57" s="183">
        <f>'[33]General Areas Safety'!$F$70</f>
        <v>1</v>
      </c>
      <c r="M57" s="217">
        <f t="shared" si="7"/>
        <v>34</v>
      </c>
      <c r="N57" s="203"/>
      <c r="O57" s="207">
        <f t="shared" si="8"/>
        <v>0.97142857142857142</v>
      </c>
      <c r="P57" s="90"/>
    </row>
    <row r="58" spans="2:17" s="87" customFormat="1" ht="15" customHeight="1">
      <c r="B58" s="116"/>
      <c r="C58" s="371"/>
      <c r="D58" s="102"/>
      <c r="E58" s="102"/>
      <c r="F58" s="102"/>
      <c r="G58" s="374"/>
      <c r="H58" s="382"/>
      <c r="I58" s="384"/>
      <c r="J58" s="214" t="s">
        <v>57</v>
      </c>
      <c r="K58" s="216">
        <f>'[33]General Areas Safety'!$G$71</f>
        <v>32</v>
      </c>
      <c r="L58" s="183">
        <f>'[33]General Areas Safety'!$G$70</f>
        <v>0</v>
      </c>
      <c r="M58" s="217">
        <f t="shared" si="7"/>
        <v>32</v>
      </c>
      <c r="N58" s="204"/>
      <c r="O58" s="207">
        <f t="shared" si="8"/>
        <v>1</v>
      </c>
      <c r="P58" s="90"/>
    </row>
    <row r="59" spans="2:17" s="87" customFormat="1" ht="15" customHeight="1">
      <c r="B59" s="116"/>
      <c r="C59" s="371"/>
      <c r="D59" s="102"/>
      <c r="E59" s="102"/>
      <c r="F59" s="102"/>
      <c r="G59" s="374"/>
      <c r="H59" s="382"/>
      <c r="I59" s="385"/>
      <c r="J59" s="205" t="s">
        <v>34</v>
      </c>
      <c r="K59" s="215">
        <f>SUM(K55:K58)</f>
        <v>145</v>
      </c>
      <c r="L59" s="215">
        <f>SUM(L55:L58)</f>
        <v>5</v>
      </c>
      <c r="M59" s="206">
        <f>SUM(M55:M58)</f>
        <v>140</v>
      </c>
      <c r="N59" s="210"/>
      <c r="O59" s="209">
        <f>M59/K59</f>
        <v>0.96551724137931039</v>
      </c>
      <c r="P59" s="90"/>
    </row>
    <row r="60" spans="2:17" s="87" customFormat="1" ht="15.95" customHeight="1">
      <c r="B60" s="116"/>
      <c r="C60" s="371"/>
      <c r="D60" s="102"/>
      <c r="E60" s="102"/>
      <c r="F60" s="102"/>
      <c r="G60" s="375"/>
      <c r="H60" s="356" t="s">
        <v>58</v>
      </c>
      <c r="I60" s="398">
        <f>AVERAGE(O60:O65)</f>
        <v>0.91688625384277556</v>
      </c>
      <c r="J60" s="237" t="s">
        <v>57</v>
      </c>
      <c r="K60" s="222">
        <f>'[33]Steam Safety '!$R$42</f>
        <v>138</v>
      </c>
      <c r="L60" s="222">
        <f>'[33]Steam Safety '!$R$41</f>
        <v>18</v>
      </c>
      <c r="M60" s="211">
        <f t="shared" si="7"/>
        <v>120</v>
      </c>
      <c r="N60" s="155"/>
      <c r="O60" s="207">
        <f t="shared" si="8"/>
        <v>0.86956521739130432</v>
      </c>
      <c r="P60" s="90"/>
    </row>
    <row r="61" spans="2:17" s="87" customFormat="1" ht="15.95" customHeight="1">
      <c r="B61" s="116"/>
      <c r="C61" s="371"/>
      <c r="D61" s="102"/>
      <c r="E61" s="102"/>
      <c r="F61" s="102"/>
      <c r="G61" s="375"/>
      <c r="H61" s="357"/>
      <c r="I61" s="399"/>
      <c r="J61" s="393" t="s">
        <v>59</v>
      </c>
      <c r="K61" s="413">
        <f>'[33]CO2 Safety '!$D$43</f>
        <v>27</v>
      </c>
      <c r="L61" s="415">
        <f>'[33]CO2 Safety '!$D$42</f>
        <v>3</v>
      </c>
      <c r="M61" s="354">
        <f t="shared" si="7"/>
        <v>24</v>
      </c>
      <c r="N61" s="149"/>
      <c r="O61" s="417">
        <f t="shared" ref="O61:O63" si="9">M61/K61</f>
        <v>0.88888888888888884</v>
      </c>
    </row>
    <row r="62" spans="2:17" s="87" customFormat="1" ht="4.5" customHeight="1">
      <c r="B62" s="116"/>
      <c r="C62" s="371"/>
      <c r="D62" s="102"/>
      <c r="E62" s="102"/>
      <c r="F62" s="102"/>
      <c r="G62" s="375"/>
      <c r="H62" s="357"/>
      <c r="I62" s="399"/>
      <c r="J62" s="394"/>
      <c r="K62" s="414"/>
      <c r="L62" s="416"/>
      <c r="M62" s="355"/>
      <c r="N62" s="152"/>
      <c r="O62" s="418"/>
      <c r="P62" s="90"/>
    </row>
    <row r="63" spans="2:17" s="87" customFormat="1" ht="17.25" customHeight="1">
      <c r="B63" s="116"/>
      <c r="C63" s="371"/>
      <c r="D63" s="102"/>
      <c r="E63" s="102"/>
      <c r="F63" s="102"/>
      <c r="G63" s="375"/>
      <c r="H63" s="357"/>
      <c r="I63" s="399"/>
      <c r="J63" s="208" t="s">
        <v>60</v>
      </c>
      <c r="K63" s="141">
        <f>'[33]Compressed air Safety'!$D$33</f>
        <v>23</v>
      </c>
      <c r="L63" s="141">
        <f>'[33]Compressed air Safety'!$D$32</f>
        <v>0</v>
      </c>
      <c r="M63" s="135">
        <f t="shared" si="7"/>
        <v>23</v>
      </c>
      <c r="N63" s="148"/>
      <c r="O63" s="122">
        <f t="shared" si="9"/>
        <v>1</v>
      </c>
      <c r="P63" s="90"/>
    </row>
    <row r="64" spans="2:17" s="87" customFormat="1" ht="15" customHeight="1">
      <c r="B64" s="116"/>
      <c r="C64" s="371"/>
      <c r="D64" s="102"/>
      <c r="E64" s="102"/>
      <c r="F64" s="102"/>
      <c r="G64" s="375"/>
      <c r="H64" s="357"/>
      <c r="I64" s="399"/>
      <c r="J64" s="359" t="s">
        <v>61</v>
      </c>
      <c r="K64" s="415">
        <f>'[33]Refrigeration Safety'!M87</f>
        <v>66</v>
      </c>
      <c r="L64" s="415">
        <f>'[33]Refrigeration Safety'!M86</f>
        <v>6</v>
      </c>
      <c r="M64" s="354">
        <f t="shared" ref="M64:M98" si="10">K64-L64</f>
        <v>60</v>
      </c>
      <c r="N64" s="149"/>
      <c r="O64" s="417">
        <f t="shared" ref="O64" si="11">M64/K64</f>
        <v>0.90909090909090906</v>
      </c>
      <c r="P64" s="90"/>
    </row>
    <row r="65" spans="2:46" s="87" customFormat="1" ht="3" customHeight="1">
      <c r="B65" s="116"/>
      <c r="C65" s="371"/>
      <c r="D65" s="103"/>
      <c r="E65" s="103"/>
      <c r="F65" s="103"/>
      <c r="G65" s="375"/>
      <c r="H65" s="358"/>
      <c r="I65" s="400"/>
      <c r="J65" s="360"/>
      <c r="K65" s="416"/>
      <c r="L65" s="416"/>
      <c r="M65" s="355"/>
      <c r="N65" s="153"/>
      <c r="O65" s="418"/>
      <c r="P65" s="90"/>
    </row>
    <row r="66" spans="2:46" s="87" customFormat="1" ht="14.45" customHeight="1">
      <c r="B66" s="116"/>
      <c r="C66" s="371"/>
      <c r="D66" s="137"/>
      <c r="E66" s="137"/>
      <c r="F66" s="137"/>
      <c r="G66" s="374"/>
      <c r="H66" s="379" t="s">
        <v>62</v>
      </c>
      <c r="I66" s="376">
        <f>O99</f>
        <v>0.93572311495673666</v>
      </c>
      <c r="J66" s="225" t="s">
        <v>63</v>
      </c>
      <c r="K66" s="231">
        <f>'[33]Machine Safety - Refrigeración'!$G$61</f>
        <v>28</v>
      </c>
      <c r="L66" s="111">
        <f>'[33]Machine Safety - Refrigeración'!$G$60</f>
        <v>6</v>
      </c>
      <c r="M66" s="72">
        <f t="shared" si="10"/>
        <v>22</v>
      </c>
      <c r="N66" s="149"/>
      <c r="O66" s="112">
        <f>M66/K66</f>
        <v>0.7857142857142857</v>
      </c>
      <c r="AQ66" s="87" t="e">
        <f>'[33]General Machine Safety '!AL60</f>
        <v>#REF!</v>
      </c>
      <c r="AR66" s="87" t="e">
        <f>'[33]General Machine Safety '!AM60</f>
        <v>#REF!</v>
      </c>
      <c r="AS66" s="87" t="e">
        <f>'[33]General Machine Safety '!AN60</f>
        <v>#REF!</v>
      </c>
      <c r="AT66" s="87" t="e">
        <f>'[33]General Machine Safety '!AO60</f>
        <v>#REF!</v>
      </c>
    </row>
    <row r="67" spans="2:46" s="87" customFormat="1" ht="14.45" customHeight="1">
      <c r="B67" s="116"/>
      <c r="C67" s="371"/>
      <c r="D67" s="102"/>
      <c r="E67" s="102"/>
      <c r="F67" s="102"/>
      <c r="G67" s="374"/>
      <c r="H67" s="379"/>
      <c r="I67" s="377"/>
      <c r="J67" s="226" t="s">
        <v>64</v>
      </c>
      <c r="K67" s="229">
        <f>'[33]Machine Safety - Refrigeración'!$E$61</f>
        <v>28</v>
      </c>
      <c r="L67" s="93">
        <f>'[33]Machine Safety - Refrigeración'!$E$60</f>
        <v>6</v>
      </c>
      <c r="M67" s="4">
        <f t="shared" si="10"/>
        <v>22</v>
      </c>
      <c r="N67" s="150"/>
      <c r="O67" s="113">
        <f t="shared" ref="O67:O98" si="12">M67/K67</f>
        <v>0.7857142857142857</v>
      </c>
      <c r="P67" s="90"/>
    </row>
    <row r="68" spans="2:46" s="87" customFormat="1" ht="15" customHeight="1">
      <c r="B68" s="116"/>
      <c r="C68" s="371"/>
      <c r="D68" s="102"/>
      <c r="E68" s="102"/>
      <c r="F68" s="102"/>
      <c r="G68" s="374"/>
      <c r="H68" s="379"/>
      <c r="I68" s="377"/>
      <c r="J68" s="226" t="s">
        <v>65</v>
      </c>
      <c r="K68" s="229">
        <f>'[33]Machine Safety - Refrigeración'!$F$61</f>
        <v>28</v>
      </c>
      <c r="L68" s="93">
        <f>'[33]Machine Safety - Refrigeración'!$F$60</f>
        <v>6</v>
      </c>
      <c r="M68" s="4">
        <f t="shared" si="10"/>
        <v>22</v>
      </c>
      <c r="N68" s="150"/>
      <c r="O68" s="113">
        <f t="shared" si="12"/>
        <v>0.7857142857142857</v>
      </c>
      <c r="P68" s="90"/>
    </row>
    <row r="69" spans="2:46" s="87" customFormat="1" ht="15" customHeight="1">
      <c r="B69" s="116"/>
      <c r="C69" s="371"/>
      <c r="D69" s="102"/>
      <c r="E69" s="102"/>
      <c r="F69" s="102"/>
      <c r="G69" s="374"/>
      <c r="H69" s="379"/>
      <c r="I69" s="377"/>
      <c r="J69" s="226" t="s">
        <v>66</v>
      </c>
      <c r="K69" s="229">
        <f>'[33]Machine Safety - Refrigeración'!$H$61</f>
        <v>18</v>
      </c>
      <c r="L69" s="93">
        <f>'[33]Machine Safety - Refrigeración'!$H$60</f>
        <v>2</v>
      </c>
      <c r="M69" s="4">
        <f t="shared" si="10"/>
        <v>16</v>
      </c>
      <c r="N69" s="150"/>
      <c r="O69" s="113">
        <f t="shared" si="12"/>
        <v>0.88888888888888884</v>
      </c>
      <c r="P69" s="90"/>
    </row>
    <row r="70" spans="2:46" s="87" customFormat="1" ht="15" customHeight="1">
      <c r="B70" s="116"/>
      <c r="C70" s="371"/>
      <c r="D70" s="102"/>
      <c r="E70" s="102"/>
      <c r="F70" s="102"/>
      <c r="G70" s="374"/>
      <c r="H70" s="379"/>
      <c r="I70" s="377"/>
      <c r="J70" s="226" t="s">
        <v>67</v>
      </c>
      <c r="K70" s="229">
        <f>'[33]Machine Safety - Refrigeración'!$I$61</f>
        <v>18</v>
      </c>
      <c r="L70" s="93">
        <f>'[33]Machine Safety - Refrigeración'!$I$60</f>
        <v>2</v>
      </c>
      <c r="M70" s="4">
        <f t="shared" si="10"/>
        <v>16</v>
      </c>
      <c r="N70" s="150"/>
      <c r="O70" s="113">
        <f t="shared" si="12"/>
        <v>0.88888888888888884</v>
      </c>
      <c r="P70" s="90"/>
    </row>
    <row r="71" spans="2:46" s="87" customFormat="1" ht="15" customHeight="1">
      <c r="B71" s="116"/>
      <c r="C71" s="371"/>
      <c r="D71" s="102"/>
      <c r="E71" s="102"/>
      <c r="F71" s="102"/>
      <c r="G71" s="374"/>
      <c r="H71" s="379"/>
      <c r="I71" s="377"/>
      <c r="J71" s="226" t="s">
        <v>68</v>
      </c>
      <c r="K71" s="229">
        <f>'[33]Machine Safety - Refrigeración'!$J$61</f>
        <v>18</v>
      </c>
      <c r="L71" s="93">
        <f>'[33]Machine Safety - Refrigeración'!$J$60</f>
        <v>2</v>
      </c>
      <c r="M71" s="4">
        <f t="shared" si="10"/>
        <v>16</v>
      </c>
      <c r="N71" s="150"/>
      <c r="O71" s="113">
        <f t="shared" si="12"/>
        <v>0.88888888888888884</v>
      </c>
      <c r="P71" s="90"/>
    </row>
    <row r="72" spans="2:46" s="87" customFormat="1" ht="15" customHeight="1">
      <c r="B72" s="116"/>
      <c r="C72" s="371"/>
      <c r="D72" s="102"/>
      <c r="E72" s="102"/>
      <c r="F72" s="102"/>
      <c r="G72" s="374"/>
      <c r="H72" s="379"/>
      <c r="I72" s="377"/>
      <c r="J72" s="226" t="s">
        <v>69</v>
      </c>
      <c r="K72" s="229">
        <f>'[33]Machine Safety - Refrigeración'!$K$61</f>
        <v>18</v>
      </c>
      <c r="L72" s="93">
        <f>'[33]Machine Safety - Refrigeración'!$K$60</f>
        <v>2</v>
      </c>
      <c r="M72" s="4">
        <f t="shared" si="10"/>
        <v>16</v>
      </c>
      <c r="N72" s="150"/>
      <c r="O72" s="113">
        <f t="shared" si="12"/>
        <v>0.88888888888888884</v>
      </c>
      <c r="P72" s="90"/>
    </row>
    <row r="73" spans="2:46" s="87" customFormat="1" ht="15" customHeight="1">
      <c r="B73" s="116"/>
      <c r="C73" s="371"/>
      <c r="D73" s="102"/>
      <c r="E73" s="102"/>
      <c r="F73" s="102"/>
      <c r="G73" s="374"/>
      <c r="H73" s="379"/>
      <c r="I73" s="377"/>
      <c r="J73" s="226" t="s">
        <v>70</v>
      </c>
      <c r="K73" s="229">
        <f>'[33]Machine Safety - Refrigeración'!$L$61</f>
        <v>18</v>
      </c>
      <c r="L73" s="93">
        <f>'[33]Machine Safety - Refrigeración'!$L$60</f>
        <v>2</v>
      </c>
      <c r="M73" s="4">
        <f t="shared" si="10"/>
        <v>16</v>
      </c>
      <c r="N73" s="150"/>
      <c r="O73" s="113">
        <f t="shared" si="12"/>
        <v>0.88888888888888884</v>
      </c>
      <c r="P73" s="90"/>
    </row>
    <row r="74" spans="2:46" s="87" customFormat="1" ht="15" customHeight="1">
      <c r="B74" s="116"/>
      <c r="C74" s="371"/>
      <c r="D74" s="102"/>
      <c r="E74" s="102"/>
      <c r="F74" s="102"/>
      <c r="G74" s="374"/>
      <c r="H74" s="379"/>
      <c r="I74" s="377"/>
      <c r="J74" s="226" t="s">
        <v>71</v>
      </c>
      <c r="K74" s="229">
        <f>'[33]Machine Safety - Refrigeración'!$J$61</f>
        <v>18</v>
      </c>
      <c r="L74" s="93">
        <f>'[33]Machine Safety - Refrigeración'!$M$60</f>
        <v>2</v>
      </c>
      <c r="M74" s="4">
        <f t="shared" si="10"/>
        <v>16</v>
      </c>
      <c r="N74" s="150"/>
      <c r="O74" s="113">
        <f t="shared" si="12"/>
        <v>0.88888888888888884</v>
      </c>
      <c r="P74" s="90"/>
    </row>
    <row r="75" spans="2:46" s="87" customFormat="1" ht="15" customHeight="1">
      <c r="B75" s="116"/>
      <c r="C75" s="371"/>
      <c r="D75" s="102"/>
      <c r="E75" s="102"/>
      <c r="F75" s="102"/>
      <c r="G75" s="374"/>
      <c r="H75" s="379"/>
      <c r="I75" s="377"/>
      <c r="J75" s="226" t="s">
        <v>72</v>
      </c>
      <c r="K75" s="229">
        <f>'[33]Machine Safety - Refrigeración'!$N$61</f>
        <v>17</v>
      </c>
      <c r="L75" s="93">
        <f>'[33]Machine Safety - Refrigeración'!$N$60</f>
        <v>2</v>
      </c>
      <c r="M75" s="4">
        <f t="shared" si="10"/>
        <v>15</v>
      </c>
      <c r="N75" s="150"/>
      <c r="O75" s="113">
        <f t="shared" si="12"/>
        <v>0.88235294117647056</v>
      </c>
      <c r="P75" s="90"/>
    </row>
    <row r="76" spans="2:46" s="87" customFormat="1" ht="15" customHeight="1">
      <c r="B76" s="116"/>
      <c r="C76" s="371"/>
      <c r="D76" s="102"/>
      <c r="E76" s="102"/>
      <c r="F76" s="102"/>
      <c r="G76" s="374"/>
      <c r="H76" s="379"/>
      <c r="I76" s="377"/>
      <c r="J76" s="226" t="s">
        <v>73</v>
      </c>
      <c r="K76" s="229">
        <f>'[33]Machine Safety - Refrigeración'!$O$61</f>
        <v>28</v>
      </c>
      <c r="L76" s="93">
        <f>'[33]Machine Safety - Refrigeración'!$O$60</f>
        <v>3</v>
      </c>
      <c r="M76" s="4">
        <f t="shared" si="10"/>
        <v>25</v>
      </c>
      <c r="N76" s="150"/>
      <c r="O76" s="113">
        <f t="shared" si="12"/>
        <v>0.8928571428571429</v>
      </c>
      <c r="P76" s="90"/>
    </row>
    <row r="77" spans="2:46" s="87" customFormat="1" ht="15" customHeight="1">
      <c r="B77" s="116"/>
      <c r="C77" s="371"/>
      <c r="D77" s="102"/>
      <c r="E77" s="102"/>
      <c r="F77" s="102"/>
      <c r="G77" s="374"/>
      <c r="H77" s="379"/>
      <c r="I77" s="377"/>
      <c r="J77" s="228" t="s">
        <v>74</v>
      </c>
      <c r="K77" s="229">
        <f>'[33]Machine Safety - Refrigeración'!$P$61</f>
        <v>28</v>
      </c>
      <c r="L77" s="93">
        <f>'[33]Machine Safety - Refrigeración'!$P$60</f>
        <v>3</v>
      </c>
      <c r="M77" s="4">
        <f t="shared" si="10"/>
        <v>25</v>
      </c>
      <c r="N77" s="150"/>
      <c r="O77" s="113">
        <f t="shared" si="12"/>
        <v>0.8928571428571429</v>
      </c>
      <c r="P77" s="90"/>
    </row>
    <row r="78" spans="2:46" s="87" customFormat="1" ht="15" customHeight="1">
      <c r="B78" s="116"/>
      <c r="C78" s="371"/>
      <c r="D78" s="102"/>
      <c r="E78" s="102"/>
      <c r="F78" s="102"/>
      <c r="G78" s="374"/>
      <c r="H78" s="379"/>
      <c r="I78" s="377"/>
      <c r="J78" s="232" t="s">
        <v>75</v>
      </c>
      <c r="K78" s="229">
        <f>'[33]General Machine Safety STEAM '!Z61</f>
        <v>23</v>
      </c>
      <c r="L78" s="93">
        <f>'[33]General Machine Safety STEAM '!$Z$60</f>
        <v>1</v>
      </c>
      <c r="M78" s="4">
        <f t="shared" si="10"/>
        <v>22</v>
      </c>
      <c r="N78" s="150"/>
      <c r="O78" s="113">
        <f t="shared" si="12"/>
        <v>0.95652173913043481</v>
      </c>
      <c r="P78" s="90"/>
    </row>
    <row r="79" spans="2:46" s="87" customFormat="1" ht="15" customHeight="1">
      <c r="B79" s="116"/>
      <c r="C79" s="371"/>
      <c r="D79" s="102"/>
      <c r="E79" s="102"/>
      <c r="F79" s="102"/>
      <c r="G79" s="374"/>
      <c r="H79" s="379"/>
      <c r="I79" s="377"/>
      <c r="J79" s="226" t="s">
        <v>76</v>
      </c>
      <c r="K79" s="229">
        <f>'[33]General Machine Safety STEAM '!$Y$61</f>
        <v>23</v>
      </c>
      <c r="L79" s="93">
        <f>'[33]General Machine Safety STEAM '!$Y$60</f>
        <v>1</v>
      </c>
      <c r="M79" s="4">
        <f t="shared" si="10"/>
        <v>22</v>
      </c>
      <c r="N79" s="150"/>
      <c r="O79" s="113">
        <f t="shared" si="12"/>
        <v>0.95652173913043481</v>
      </c>
      <c r="P79" s="90"/>
    </row>
    <row r="80" spans="2:46" s="87" customFormat="1" ht="15" customHeight="1">
      <c r="B80" s="116"/>
      <c r="C80" s="371"/>
      <c r="D80" s="102"/>
      <c r="E80" s="102"/>
      <c r="F80" s="102"/>
      <c r="G80" s="374"/>
      <c r="H80" s="379"/>
      <c r="I80" s="377"/>
      <c r="J80" s="226" t="s">
        <v>77</v>
      </c>
      <c r="K80" s="229">
        <f>'[33]General Machine Safety STEAM '!X61</f>
        <v>21</v>
      </c>
      <c r="L80" s="93">
        <f>'[33]General Machine Safety STEAM '!$W$60</f>
        <v>1</v>
      </c>
      <c r="M80" s="4">
        <f t="shared" si="10"/>
        <v>20</v>
      </c>
      <c r="N80" s="150"/>
      <c r="O80" s="113">
        <f t="shared" si="12"/>
        <v>0.95238095238095233</v>
      </c>
      <c r="P80" s="90"/>
    </row>
    <row r="81" spans="2:16" s="87" customFormat="1" ht="15" customHeight="1">
      <c r="B81" s="116"/>
      <c r="C81" s="371"/>
      <c r="D81" s="102"/>
      <c r="E81" s="102"/>
      <c r="F81" s="102"/>
      <c r="G81" s="374"/>
      <c r="H81" s="379"/>
      <c r="I81" s="377"/>
      <c r="J81" s="226" t="s">
        <v>78</v>
      </c>
      <c r="K81" s="229">
        <f>'[33]General Machine Safety STEAM '!W61</f>
        <v>21</v>
      </c>
      <c r="L81" s="188">
        <f>'[33]General Machine Safety STEAM '!$V$60</f>
        <v>1</v>
      </c>
      <c r="M81" s="4">
        <f t="shared" si="10"/>
        <v>20</v>
      </c>
      <c r="N81" s="150"/>
      <c r="O81" s="113">
        <f t="shared" si="12"/>
        <v>0.95238095238095233</v>
      </c>
      <c r="P81" s="90"/>
    </row>
    <row r="82" spans="2:16" s="87" customFormat="1" ht="15" customHeight="1">
      <c r="B82" s="116"/>
      <c r="C82" s="371"/>
      <c r="D82" s="102"/>
      <c r="E82" s="102"/>
      <c r="F82" s="102"/>
      <c r="G82" s="374"/>
      <c r="H82" s="379"/>
      <c r="I82" s="377"/>
      <c r="J82" s="226" t="s">
        <v>79</v>
      </c>
      <c r="K82" s="230">
        <f>'[33]General Machine Safety STEAM '!U61</f>
        <v>27</v>
      </c>
      <c r="L82" s="223">
        <f>'[33]General Machine Safety STEAM '!$U$60</f>
        <v>1</v>
      </c>
      <c r="M82" s="4">
        <f t="shared" si="10"/>
        <v>26</v>
      </c>
      <c r="N82" s="150"/>
      <c r="O82" s="113">
        <f t="shared" si="12"/>
        <v>0.96296296296296291</v>
      </c>
      <c r="P82" s="90"/>
    </row>
    <row r="83" spans="2:16" s="87" customFormat="1" ht="15" customHeight="1">
      <c r="B83" s="116"/>
      <c r="C83" s="371"/>
      <c r="D83" s="102"/>
      <c r="E83" s="102"/>
      <c r="F83" s="102"/>
      <c r="G83" s="374"/>
      <c r="H83" s="379"/>
      <c r="I83" s="377"/>
      <c r="J83" s="226" t="s">
        <v>80</v>
      </c>
      <c r="K83" s="229">
        <f>'[33]General Machine Safety STEAM '!$T$61</f>
        <v>27</v>
      </c>
      <c r="L83" s="224">
        <f>'[33]General Machine Safety STEAM '!$T$60</f>
        <v>1</v>
      </c>
      <c r="M83" s="4">
        <f t="shared" si="10"/>
        <v>26</v>
      </c>
      <c r="N83" s="150"/>
      <c r="O83" s="113">
        <f t="shared" si="12"/>
        <v>0.96296296296296291</v>
      </c>
      <c r="P83" s="90"/>
    </row>
    <row r="84" spans="2:16" s="87" customFormat="1" ht="15" customHeight="1">
      <c r="B84" s="116"/>
      <c r="C84" s="371"/>
      <c r="D84" s="102"/>
      <c r="E84" s="102"/>
      <c r="F84" s="102"/>
      <c r="G84" s="374"/>
      <c r="H84" s="379"/>
      <c r="I84" s="377"/>
      <c r="J84" s="226" t="s">
        <v>81</v>
      </c>
      <c r="K84" s="229">
        <f>'[33]General Machine Safety STEAM '!$S$61</f>
        <v>27</v>
      </c>
      <c r="L84" s="93">
        <f>'[33]General Machine Safety STEAM '!$S$60</f>
        <v>1</v>
      </c>
      <c r="M84" s="4">
        <f t="shared" si="10"/>
        <v>26</v>
      </c>
      <c r="N84" s="150"/>
      <c r="O84" s="113">
        <f t="shared" si="12"/>
        <v>0.96296296296296291</v>
      </c>
      <c r="P84" s="90"/>
    </row>
    <row r="85" spans="2:16" s="87" customFormat="1" ht="15" customHeight="1">
      <c r="B85" s="116"/>
      <c r="C85" s="371"/>
      <c r="D85" s="102"/>
      <c r="E85" s="102"/>
      <c r="F85" s="102"/>
      <c r="G85" s="374"/>
      <c r="H85" s="379"/>
      <c r="I85" s="377"/>
      <c r="J85" s="226" t="s">
        <v>82</v>
      </c>
      <c r="K85" s="229">
        <f>'[33]General Machine Safety STEAM '!$R$61</f>
        <v>27</v>
      </c>
      <c r="L85" s="93">
        <f>'[33]General Machine Safety STEAM '!$R$60</f>
        <v>1</v>
      </c>
      <c r="M85" s="4">
        <f t="shared" si="10"/>
        <v>26</v>
      </c>
      <c r="N85" s="150"/>
      <c r="O85" s="113">
        <f t="shared" si="12"/>
        <v>0.96296296296296291</v>
      </c>
      <c r="P85" s="90"/>
    </row>
    <row r="86" spans="2:16" s="87" customFormat="1" ht="15" customHeight="1">
      <c r="B86" s="116"/>
      <c r="C86" s="371"/>
      <c r="D86" s="102"/>
      <c r="E86" s="102"/>
      <c r="F86" s="102"/>
      <c r="G86" s="374"/>
      <c r="H86" s="379"/>
      <c r="I86" s="377"/>
      <c r="J86" s="227" t="s">
        <v>83</v>
      </c>
      <c r="K86" s="229">
        <f>'[33]General Machine Safety STEAM '!$V$61</f>
        <v>11</v>
      </c>
      <c r="L86" s="93">
        <f>'[33]General Machine Safety STEAM '!$V$60</f>
        <v>1</v>
      </c>
      <c r="M86" s="4">
        <f t="shared" si="10"/>
        <v>10</v>
      </c>
      <c r="N86" s="150"/>
      <c r="O86" s="113">
        <f t="shared" si="12"/>
        <v>0.90909090909090906</v>
      </c>
      <c r="P86" s="90"/>
    </row>
    <row r="87" spans="2:16" s="87" customFormat="1" ht="15" customHeight="1">
      <c r="B87" s="116"/>
      <c r="C87" s="371"/>
      <c r="D87" s="102"/>
      <c r="E87" s="102"/>
      <c r="F87" s="102"/>
      <c r="G87" s="374"/>
      <c r="H87" s="379"/>
      <c r="I87" s="377"/>
      <c r="J87" s="226" t="s">
        <v>84</v>
      </c>
      <c r="K87" s="229">
        <f>'[33]General Machine Safety STEAM '!Q61</f>
        <v>24</v>
      </c>
      <c r="L87" s="93">
        <f>'[33]General Machine Safety STEAM '!$Q$60</f>
        <v>1</v>
      </c>
      <c r="M87" s="4">
        <f t="shared" si="10"/>
        <v>23</v>
      </c>
      <c r="N87" s="150"/>
      <c r="O87" s="113">
        <f t="shared" si="12"/>
        <v>0.95833333333333337</v>
      </c>
      <c r="P87" s="90"/>
    </row>
    <row r="88" spans="2:16" s="87" customFormat="1" ht="15" customHeight="1">
      <c r="B88" s="116"/>
      <c r="C88" s="371"/>
      <c r="D88" s="102"/>
      <c r="E88" s="102"/>
      <c r="F88" s="102"/>
      <c r="G88" s="374"/>
      <c r="H88" s="379"/>
      <c r="I88" s="377"/>
      <c r="J88" s="235" t="s">
        <v>85</v>
      </c>
      <c r="K88" s="229">
        <f>'[33]General Machine Safety STEAM '!$P$61</f>
        <v>25</v>
      </c>
      <c r="L88" s="93">
        <f>'[33]General Machine Safety STEAM '!$P$60</f>
        <v>1</v>
      </c>
      <c r="M88" s="4">
        <f t="shared" si="10"/>
        <v>24</v>
      </c>
      <c r="N88" s="150"/>
      <c r="O88" s="113">
        <f t="shared" si="12"/>
        <v>0.96</v>
      </c>
      <c r="P88" s="90"/>
    </row>
    <row r="89" spans="2:16" s="87" customFormat="1" ht="15" customHeight="1">
      <c r="B89" s="116"/>
      <c r="C89" s="371"/>
      <c r="D89" s="102"/>
      <c r="E89" s="102"/>
      <c r="F89" s="102"/>
      <c r="G89" s="374"/>
      <c r="H89" s="379"/>
      <c r="I89" s="377"/>
      <c r="J89" s="225" t="s">
        <v>86</v>
      </c>
      <c r="K89" s="229">
        <f>'[33]General Machine Safety - CO2'!$L$61</f>
        <v>27</v>
      </c>
      <c r="L89" s="93">
        <f>'[33]General Machine Safety - CO2'!$L$60</f>
        <v>0</v>
      </c>
      <c r="M89" s="4">
        <f t="shared" si="10"/>
        <v>27</v>
      </c>
      <c r="N89" s="150"/>
      <c r="O89" s="113">
        <f t="shared" si="12"/>
        <v>1</v>
      </c>
      <c r="P89" s="90"/>
    </row>
    <row r="90" spans="2:16" s="87" customFormat="1" ht="15" customHeight="1">
      <c r="B90" s="116"/>
      <c r="C90" s="371"/>
      <c r="D90" s="102"/>
      <c r="E90" s="102"/>
      <c r="F90" s="102"/>
      <c r="G90" s="374"/>
      <c r="H90" s="379"/>
      <c r="I90" s="377"/>
      <c r="J90" s="226" t="s">
        <v>87</v>
      </c>
      <c r="K90" s="229">
        <f>'[33]General Machine Safety - CO2'!$J$61</f>
        <v>27</v>
      </c>
      <c r="L90" s="93">
        <f>'[33]General Machine Safety - CO2'!$J$60</f>
        <v>0</v>
      </c>
      <c r="M90" s="4">
        <f t="shared" si="10"/>
        <v>27</v>
      </c>
      <c r="N90" s="150"/>
      <c r="O90" s="113">
        <f t="shared" si="12"/>
        <v>1</v>
      </c>
      <c r="P90" s="90"/>
    </row>
    <row r="91" spans="2:16" s="87" customFormat="1" ht="15" customHeight="1">
      <c r="B91" s="116"/>
      <c r="C91" s="371"/>
      <c r="D91" s="102"/>
      <c r="E91" s="102"/>
      <c r="F91" s="102"/>
      <c r="G91" s="374"/>
      <c r="H91" s="379"/>
      <c r="I91" s="377"/>
      <c r="J91" s="226" t="s">
        <v>88</v>
      </c>
      <c r="K91" s="229">
        <f>'[33]General Machine Safety - CO2'!$N$61</f>
        <v>27</v>
      </c>
      <c r="L91" s="93">
        <f>'[33]General Machine Safety - CO2'!$N$60</f>
        <v>0</v>
      </c>
      <c r="M91" s="4">
        <f t="shared" si="10"/>
        <v>27</v>
      </c>
      <c r="N91" s="150"/>
      <c r="O91" s="113">
        <f t="shared" si="12"/>
        <v>1</v>
      </c>
      <c r="P91" s="90"/>
    </row>
    <row r="92" spans="2:16" s="87" customFormat="1" ht="15" customHeight="1">
      <c r="B92" s="116"/>
      <c r="C92" s="371"/>
      <c r="D92" s="102"/>
      <c r="E92" s="102"/>
      <c r="F92" s="102"/>
      <c r="G92" s="374"/>
      <c r="H92" s="379"/>
      <c r="I92" s="377"/>
      <c r="J92" s="226" t="s">
        <v>89</v>
      </c>
      <c r="K92" s="229">
        <f>'[33]General Machine Safety - CO2'!$O$61</f>
        <v>27</v>
      </c>
      <c r="L92" s="93">
        <f>'[33]General Machine Safety - CO2'!$O$60</f>
        <v>0</v>
      </c>
      <c r="M92" s="4">
        <f t="shared" si="10"/>
        <v>27</v>
      </c>
      <c r="N92" s="150"/>
      <c r="O92" s="113">
        <f t="shared" si="12"/>
        <v>1</v>
      </c>
      <c r="P92" s="90"/>
    </row>
    <row r="93" spans="2:16" s="87" customFormat="1" ht="15" customHeight="1">
      <c r="B93" s="116"/>
      <c r="C93" s="371"/>
      <c r="D93" s="102"/>
      <c r="E93" s="102"/>
      <c r="F93" s="102"/>
      <c r="G93" s="374"/>
      <c r="H93" s="379"/>
      <c r="I93" s="377"/>
      <c r="J93" s="226" t="s">
        <v>90</v>
      </c>
      <c r="K93" s="229">
        <f>'[33]General Machine Safety - CO2'!$P$61</f>
        <v>27</v>
      </c>
      <c r="L93" s="93">
        <f>'[33]General Machine Safety - CO2'!$P$60</f>
        <v>0</v>
      </c>
      <c r="M93" s="4">
        <f t="shared" si="10"/>
        <v>27</v>
      </c>
      <c r="N93" s="150"/>
      <c r="O93" s="113">
        <f t="shared" si="12"/>
        <v>1</v>
      </c>
      <c r="P93" s="90"/>
    </row>
    <row r="94" spans="2:16" s="87" customFormat="1" ht="15" customHeight="1">
      <c r="B94" s="116"/>
      <c r="C94" s="371"/>
      <c r="D94" s="102"/>
      <c r="E94" s="102"/>
      <c r="F94" s="102"/>
      <c r="G94" s="374"/>
      <c r="H94" s="379"/>
      <c r="I94" s="377"/>
      <c r="J94" s="226" t="s">
        <v>91</v>
      </c>
      <c r="K94" s="229">
        <f>'[33]General Machine Safety - CO2'!$Q$61</f>
        <v>27</v>
      </c>
      <c r="L94" s="93">
        <f>'[33]General Machine Safety - CO2'!$Q$60</f>
        <v>0</v>
      </c>
      <c r="M94" s="4">
        <f t="shared" si="10"/>
        <v>27</v>
      </c>
      <c r="N94" s="150"/>
      <c r="O94" s="113">
        <f t="shared" si="12"/>
        <v>1</v>
      </c>
      <c r="P94" s="90"/>
    </row>
    <row r="95" spans="2:16" s="87" customFormat="1" ht="15" customHeight="1">
      <c r="B95" s="116"/>
      <c r="C95" s="371"/>
      <c r="D95" s="102"/>
      <c r="E95" s="102"/>
      <c r="F95" s="102"/>
      <c r="G95" s="374"/>
      <c r="H95" s="379"/>
      <c r="I95" s="377"/>
      <c r="J95" s="235" t="s">
        <v>92</v>
      </c>
      <c r="K95" s="229">
        <f>'[33]General Machine Safety - CO2'!$R$61</f>
        <v>27</v>
      </c>
      <c r="L95" s="236">
        <f>'[33]General Machine Safety - CO2'!$R$60</f>
        <v>0</v>
      </c>
      <c r="M95" s="4">
        <f t="shared" si="10"/>
        <v>27</v>
      </c>
      <c r="N95" s="150"/>
      <c r="O95" s="113">
        <f t="shared" si="12"/>
        <v>1</v>
      </c>
      <c r="P95" s="90"/>
    </row>
    <row r="96" spans="2:16" s="87" customFormat="1" ht="15" customHeight="1">
      <c r="B96" s="116"/>
      <c r="C96" s="371"/>
      <c r="D96" s="102"/>
      <c r="E96" s="102"/>
      <c r="F96" s="102"/>
      <c r="G96" s="374"/>
      <c r="H96" s="379"/>
      <c r="I96" s="377"/>
      <c r="J96" s="225" t="s">
        <v>93</v>
      </c>
      <c r="K96" s="229">
        <f>'[33]General Machine Safety - Aire '!$E$61</f>
        <v>33</v>
      </c>
      <c r="L96" s="93">
        <f>'[33]General Machine Safety - Aire '!$E$60</f>
        <v>1</v>
      </c>
      <c r="M96" s="4">
        <f t="shared" si="10"/>
        <v>32</v>
      </c>
      <c r="N96" s="150"/>
      <c r="O96" s="113">
        <f t="shared" si="12"/>
        <v>0.96969696969696972</v>
      </c>
      <c r="P96" s="90"/>
    </row>
    <row r="97" spans="2:16" s="87" customFormat="1" ht="15" customHeight="1">
      <c r="B97" s="116"/>
      <c r="C97" s="371"/>
      <c r="D97" s="102"/>
      <c r="E97" s="102"/>
      <c r="F97" s="102"/>
      <c r="G97" s="374"/>
      <c r="H97" s="379"/>
      <c r="I97" s="377"/>
      <c r="J97" s="226" t="s">
        <v>94</v>
      </c>
      <c r="K97" s="229">
        <f>'[33]General Machine Safety - Aire '!$F$61</f>
        <v>33</v>
      </c>
      <c r="L97" s="93">
        <f>'[33]General Machine Safety - Aire '!$F$60</f>
        <v>1</v>
      </c>
      <c r="M97" s="4">
        <f t="shared" si="10"/>
        <v>32</v>
      </c>
      <c r="N97" s="150"/>
      <c r="O97" s="113">
        <f t="shared" si="12"/>
        <v>0.96969696969696972</v>
      </c>
      <c r="P97" s="90"/>
    </row>
    <row r="98" spans="2:16" s="87" customFormat="1" ht="15" customHeight="1">
      <c r="B98" s="116"/>
      <c r="C98" s="371"/>
      <c r="D98" s="103"/>
      <c r="E98" s="103"/>
      <c r="F98" s="103"/>
      <c r="G98" s="374"/>
      <c r="H98" s="379"/>
      <c r="I98" s="377"/>
      <c r="J98" s="228" t="s">
        <v>95</v>
      </c>
      <c r="K98" s="233">
        <f>'[33]General Machine Safety - Aire '!$G$61</f>
        <v>33</v>
      </c>
      <c r="L98" s="114">
        <f>'[33]General Machine Safety - Aire '!$G$60</f>
        <v>1</v>
      </c>
      <c r="M98" s="73">
        <f t="shared" si="10"/>
        <v>32</v>
      </c>
      <c r="N98" s="154"/>
      <c r="O98" s="115">
        <f t="shared" si="12"/>
        <v>0.96969696969696972</v>
      </c>
      <c r="P98" s="90"/>
    </row>
    <row r="99" spans="2:16" s="87" customFormat="1" ht="15" customHeight="1">
      <c r="B99" s="116"/>
      <c r="C99" s="371"/>
      <c r="D99" s="103"/>
      <c r="E99" s="103"/>
      <c r="F99" s="103"/>
      <c r="G99" s="374"/>
      <c r="H99" s="380"/>
      <c r="I99" s="378"/>
      <c r="J99" s="234" t="s">
        <v>34</v>
      </c>
      <c r="K99" s="95">
        <f>SUM(K66:K98)</f>
        <v>809</v>
      </c>
      <c r="L99" s="95">
        <f>SUM(L66:L98)</f>
        <v>52</v>
      </c>
      <c r="M99" s="95">
        <f>SUM(M66:M98)</f>
        <v>757</v>
      </c>
      <c r="N99" s="151"/>
      <c r="O99" s="107">
        <f t="shared" ref="O99:O105" si="13">M99/K99</f>
        <v>0.93572311495673666</v>
      </c>
      <c r="P99" s="90"/>
    </row>
    <row r="100" spans="2:16" s="87" customFormat="1" ht="15" hidden="1" customHeight="1">
      <c r="B100" s="116"/>
      <c r="C100" s="372"/>
      <c r="D100" s="102"/>
      <c r="E100" s="102"/>
      <c r="F100" s="102"/>
      <c r="G100" s="374"/>
      <c r="H100" s="367" t="s">
        <v>34</v>
      </c>
      <c r="I100" s="368"/>
      <c r="J100" s="369"/>
      <c r="K100" s="184">
        <f>K99+K59+K60+K61+K63+K64</f>
        <v>1208</v>
      </c>
      <c r="L100" s="119">
        <f>L99+L63+L59+L60+L61+L64</f>
        <v>84</v>
      </c>
      <c r="M100" s="119">
        <f>M99+M63+M59+M60+M61+M64</f>
        <v>1124</v>
      </c>
      <c r="N100" s="152"/>
      <c r="O100" s="120">
        <f t="shared" si="13"/>
        <v>0.93046357615894038</v>
      </c>
      <c r="P100" s="90"/>
    </row>
    <row r="101" spans="2:16" s="87" customFormat="1" ht="15" customHeight="1">
      <c r="B101" s="116"/>
      <c r="C101" s="177"/>
      <c r="D101" s="102"/>
      <c r="E101" s="102"/>
      <c r="F101" s="102"/>
      <c r="G101" s="411">
        <v>1</v>
      </c>
      <c r="H101" s="395" t="s">
        <v>96</v>
      </c>
      <c r="I101" s="390">
        <f>O104</f>
        <v>1</v>
      </c>
      <c r="J101" s="178" t="s">
        <v>96</v>
      </c>
      <c r="K101" s="179">
        <f>'[34]General Areas Safety'!$D$71</f>
        <v>38</v>
      </c>
      <c r="L101" s="180">
        <f>'[34]General Areas Safety'!$D$70</f>
        <v>0</v>
      </c>
      <c r="M101" s="165">
        <f>K101-L101</f>
        <v>38</v>
      </c>
      <c r="N101" s="181">
        <v>2</v>
      </c>
      <c r="O101" s="182">
        <f t="shared" si="13"/>
        <v>1</v>
      </c>
      <c r="P101" s="90"/>
    </row>
    <row r="102" spans="2:16" s="87" customFormat="1" ht="15" customHeight="1">
      <c r="B102" s="116"/>
      <c r="C102" s="364" t="s">
        <v>97</v>
      </c>
      <c r="D102" s="162"/>
      <c r="E102" s="162"/>
      <c r="F102" s="162"/>
      <c r="G102" s="412"/>
      <c r="H102" s="396"/>
      <c r="I102" s="391"/>
      <c r="J102" s="178" t="s">
        <v>98</v>
      </c>
      <c r="K102" s="180">
        <f>'[34]Packaging Safety RGB'!$D$66</f>
        <v>56</v>
      </c>
      <c r="L102" s="165">
        <f>'[34]Packaging Safety RGB'!$D$64</f>
        <v>0</v>
      </c>
      <c r="M102" s="183">
        <f t="shared" ref="M102" si="14">K102-L102</f>
        <v>56</v>
      </c>
      <c r="N102" s="181">
        <v>1</v>
      </c>
      <c r="O102" s="182">
        <f t="shared" si="13"/>
        <v>1</v>
      </c>
      <c r="P102" s="90"/>
    </row>
    <row r="103" spans="2:16" s="87" customFormat="1" ht="15" customHeight="1">
      <c r="B103" s="116"/>
      <c r="C103" s="365"/>
      <c r="D103" s="162"/>
      <c r="E103" s="162"/>
      <c r="F103" s="162"/>
      <c r="G103" s="412"/>
      <c r="H103" s="396"/>
      <c r="I103" s="391"/>
      <c r="J103" s="178" t="s">
        <v>99</v>
      </c>
      <c r="K103" s="165">
        <f>'[34]Packaging Safety Can Line '!$D$66</f>
        <v>55</v>
      </c>
      <c r="L103" s="180">
        <f>'[34]Packaging Safety Can Line '!$D$64</f>
        <v>0</v>
      </c>
      <c r="M103" s="183">
        <f>K103-L103</f>
        <v>55</v>
      </c>
      <c r="N103" s="181">
        <v>1</v>
      </c>
      <c r="O103" s="182">
        <f t="shared" si="13"/>
        <v>1</v>
      </c>
      <c r="P103" s="90"/>
    </row>
    <row r="104" spans="2:16" s="87" customFormat="1" ht="15" customHeight="1">
      <c r="B104" s="116"/>
      <c r="C104" s="365"/>
      <c r="D104" s="162"/>
      <c r="E104" s="162"/>
      <c r="F104" s="162"/>
      <c r="G104" s="412"/>
      <c r="H104" s="397"/>
      <c r="I104" s="392"/>
      <c r="J104" s="185" t="s">
        <v>34</v>
      </c>
      <c r="K104" s="143">
        <f>SUM(K101:K103)</f>
        <v>149</v>
      </c>
      <c r="L104" s="117">
        <f>SUM(L101:L103)</f>
        <v>0</v>
      </c>
      <c r="M104" s="117">
        <f>SUM(M101:M103)</f>
        <v>149</v>
      </c>
      <c r="N104" s="187">
        <f>SUM(N101:N103)</f>
        <v>4</v>
      </c>
      <c r="O104" s="142">
        <f t="shared" si="13"/>
        <v>1</v>
      </c>
      <c r="P104" s="90"/>
    </row>
    <row r="105" spans="2:16" s="87" customFormat="1" ht="15" customHeight="1">
      <c r="B105" s="116"/>
      <c r="C105" s="365"/>
      <c r="D105" s="162"/>
      <c r="E105" s="162"/>
      <c r="F105" s="162"/>
      <c r="G105" s="412"/>
      <c r="H105" s="403" t="s">
        <v>100</v>
      </c>
      <c r="I105" s="337">
        <f>O116</f>
        <v>1</v>
      </c>
      <c r="J105" s="176" t="s">
        <v>101</v>
      </c>
      <c r="K105" s="169">
        <f>'[34]General Machine CAN Safety '!$L$61</f>
        <v>37</v>
      </c>
      <c r="L105" s="170">
        <f>'[34]General Machine CAN Safety '!$L$60</f>
        <v>0</v>
      </c>
      <c r="M105" s="171">
        <f t="shared" ref="M105:M115" si="15">K105-L105</f>
        <v>37</v>
      </c>
      <c r="N105" s="181">
        <v>0</v>
      </c>
      <c r="O105" s="172">
        <f t="shared" si="13"/>
        <v>1</v>
      </c>
      <c r="P105" s="90"/>
    </row>
    <row r="106" spans="2:16" s="87" customFormat="1" ht="15" customHeight="1">
      <c r="B106" s="116"/>
      <c r="C106" s="365"/>
      <c r="D106" s="162"/>
      <c r="E106" s="162"/>
      <c r="F106" s="162"/>
      <c r="G106" s="412"/>
      <c r="H106" s="404"/>
      <c r="I106" s="361"/>
      <c r="J106" s="74" t="s">
        <v>102</v>
      </c>
      <c r="K106" s="146">
        <f>'[34]General Machine CAN Safety '!$M$61</f>
        <v>40</v>
      </c>
      <c r="L106" s="188">
        <f>'[34]General Machine CAN Safety '!$M$60</f>
        <v>0</v>
      </c>
      <c r="M106" s="4">
        <f t="shared" si="15"/>
        <v>40</v>
      </c>
      <c r="N106" s="181">
        <v>0</v>
      </c>
      <c r="O106" s="173">
        <f t="shared" ref="O106:O116" si="16">M106/K106</f>
        <v>1</v>
      </c>
      <c r="P106" s="90"/>
    </row>
    <row r="107" spans="2:16" s="87" customFormat="1" ht="15" customHeight="1">
      <c r="B107" s="116"/>
      <c r="C107" s="365"/>
      <c r="D107" s="162"/>
      <c r="E107" s="162"/>
      <c r="F107" s="162"/>
      <c r="G107" s="412"/>
      <c r="H107" s="404"/>
      <c r="I107" s="361"/>
      <c r="J107" s="74" t="s">
        <v>103</v>
      </c>
      <c r="K107" s="146">
        <f>'[34]General Machine CAN Safety '!$N$61</f>
        <v>43</v>
      </c>
      <c r="L107" s="93">
        <f>'[34]General Machine CAN Safety '!$N$60</f>
        <v>0</v>
      </c>
      <c r="M107" s="4">
        <f t="shared" si="15"/>
        <v>43</v>
      </c>
      <c r="N107" s="181">
        <v>0</v>
      </c>
      <c r="O107" s="173">
        <f t="shared" si="16"/>
        <v>1</v>
      </c>
      <c r="P107" s="90"/>
    </row>
    <row r="108" spans="2:16" s="87" customFormat="1" ht="15" customHeight="1">
      <c r="B108" s="116"/>
      <c r="C108" s="365"/>
      <c r="D108" s="162"/>
      <c r="E108" s="162"/>
      <c r="F108" s="162"/>
      <c r="G108" s="412"/>
      <c r="H108" s="404"/>
      <c r="I108" s="361"/>
      <c r="J108" s="74" t="s">
        <v>104</v>
      </c>
      <c r="K108" s="144">
        <f>'[34]General Machine CAN Safety '!$O$61</f>
        <v>43</v>
      </c>
      <c r="L108" s="93">
        <f>'[34]General Machine CAN Safety '!$O$60</f>
        <v>0</v>
      </c>
      <c r="M108" s="4">
        <f t="shared" si="15"/>
        <v>43</v>
      </c>
      <c r="N108" s="181">
        <v>0</v>
      </c>
      <c r="O108" s="173">
        <f t="shared" si="16"/>
        <v>1</v>
      </c>
      <c r="P108" s="90"/>
    </row>
    <row r="109" spans="2:16" s="87" customFormat="1" ht="15" customHeight="1">
      <c r="B109" s="116"/>
      <c r="C109" s="365"/>
      <c r="D109" s="162"/>
      <c r="E109" s="162"/>
      <c r="F109" s="162"/>
      <c r="G109" s="412"/>
      <c r="H109" s="404"/>
      <c r="I109" s="361"/>
      <c r="J109" s="74" t="s">
        <v>105</v>
      </c>
      <c r="K109" s="144">
        <f>'[34]General Machine CAN Safety '!$P$61</f>
        <v>43</v>
      </c>
      <c r="L109" s="93">
        <f>'[34]General Machine CAN Safety '!$P$60</f>
        <v>0</v>
      </c>
      <c r="M109" s="4">
        <f t="shared" si="15"/>
        <v>43</v>
      </c>
      <c r="N109" s="181">
        <v>0</v>
      </c>
      <c r="O109" s="173">
        <f t="shared" si="16"/>
        <v>1</v>
      </c>
      <c r="P109" s="90"/>
    </row>
    <row r="110" spans="2:16" s="87" customFormat="1" ht="15" customHeight="1">
      <c r="B110" s="116"/>
      <c r="C110" s="365"/>
      <c r="D110" s="162"/>
      <c r="E110" s="162"/>
      <c r="F110" s="162"/>
      <c r="G110" s="412"/>
      <c r="H110" s="404"/>
      <c r="I110" s="361"/>
      <c r="J110" s="74" t="s">
        <v>106</v>
      </c>
      <c r="K110" s="145">
        <f>'[34]General Machine CAN Safety '!$Q$61</f>
        <v>43</v>
      </c>
      <c r="L110" s="93">
        <f>'[34]General Machine CAN Safety '!J60</f>
        <v>0</v>
      </c>
      <c r="M110" s="4">
        <f t="shared" si="15"/>
        <v>43</v>
      </c>
      <c r="N110" s="181">
        <v>0</v>
      </c>
      <c r="O110" s="173">
        <f t="shared" si="16"/>
        <v>1</v>
      </c>
      <c r="P110" s="90"/>
    </row>
    <row r="111" spans="2:16" s="87" customFormat="1" ht="15" customHeight="1">
      <c r="B111" s="116"/>
      <c r="C111" s="365"/>
      <c r="D111" s="162"/>
      <c r="E111" s="162"/>
      <c r="F111" s="162"/>
      <c r="G111" s="412"/>
      <c r="H111" s="404"/>
      <c r="I111" s="361"/>
      <c r="J111" s="74" t="s">
        <v>107</v>
      </c>
      <c r="K111" s="145">
        <f>'[34]General Machine CAN Safety '!$R$61</f>
        <v>43</v>
      </c>
      <c r="L111" s="93">
        <f>'[34]General Machine CAN Safety '!$Q$60</f>
        <v>0</v>
      </c>
      <c r="M111" s="160">
        <f>K111-L111</f>
        <v>43</v>
      </c>
      <c r="N111" s="181">
        <v>0</v>
      </c>
      <c r="O111" s="173">
        <f t="shared" si="16"/>
        <v>1</v>
      </c>
      <c r="P111" s="90"/>
    </row>
    <row r="112" spans="2:16" s="87" customFormat="1" ht="15" customHeight="1">
      <c r="B112" s="116"/>
      <c r="C112" s="365"/>
      <c r="D112" s="162"/>
      <c r="E112" s="162"/>
      <c r="F112" s="162"/>
      <c r="G112" s="412"/>
      <c r="H112" s="404"/>
      <c r="I112" s="361"/>
      <c r="J112" s="74" t="s">
        <v>108</v>
      </c>
      <c r="K112" s="145">
        <f>'[34]General Machine CAN Safety '!$S$61</f>
        <v>43</v>
      </c>
      <c r="L112" s="93">
        <f>'[34]General Machine CAN Safety '!$R$60</f>
        <v>0</v>
      </c>
      <c r="M112" s="4">
        <f t="shared" si="15"/>
        <v>43</v>
      </c>
      <c r="N112" s="181">
        <v>0</v>
      </c>
      <c r="O112" s="173">
        <f t="shared" si="16"/>
        <v>1</v>
      </c>
      <c r="P112" s="90"/>
    </row>
    <row r="113" spans="2:32" s="87" customFormat="1" ht="15" customHeight="1">
      <c r="B113" s="116"/>
      <c r="C113" s="365"/>
      <c r="D113" s="162"/>
      <c r="E113" s="162"/>
      <c r="F113" s="162"/>
      <c r="G113" s="412"/>
      <c r="H113" s="404"/>
      <c r="I113" s="361"/>
      <c r="J113" s="74" t="s">
        <v>109</v>
      </c>
      <c r="K113" s="145">
        <f>'[34]General Machine CAN Safety '!$T$61</f>
        <v>43</v>
      </c>
      <c r="L113" s="93">
        <f>'[34]General Machine CAN Safety '!$S$60</f>
        <v>0</v>
      </c>
      <c r="M113" s="160">
        <f>K113-L113</f>
        <v>43</v>
      </c>
      <c r="N113" s="181">
        <v>0</v>
      </c>
      <c r="O113" s="173">
        <f t="shared" si="16"/>
        <v>1</v>
      </c>
      <c r="P113" s="90"/>
    </row>
    <row r="114" spans="2:32" s="87" customFormat="1" ht="15" customHeight="1">
      <c r="B114" s="116"/>
      <c r="C114" s="365"/>
      <c r="D114" s="162"/>
      <c r="E114" s="162"/>
      <c r="F114" s="162"/>
      <c r="G114" s="412"/>
      <c r="H114" s="404"/>
      <c r="I114" s="361"/>
      <c r="J114" s="74" t="s">
        <v>110</v>
      </c>
      <c r="K114" s="145">
        <f>'[34]General Machine CAN Safety '!$U$61</f>
        <v>37</v>
      </c>
      <c r="L114" s="93">
        <f>'[34]General Machine CAN Safety '!$U$60</f>
        <v>0</v>
      </c>
      <c r="M114" s="4">
        <f t="shared" si="15"/>
        <v>37</v>
      </c>
      <c r="N114" s="181">
        <v>0</v>
      </c>
      <c r="O114" s="173">
        <f t="shared" si="16"/>
        <v>1</v>
      </c>
      <c r="P114" s="90"/>
    </row>
    <row r="115" spans="2:32" s="87" customFormat="1" ht="15" customHeight="1">
      <c r="B115" s="116"/>
      <c r="C115" s="365"/>
      <c r="D115" s="162"/>
      <c r="E115" s="162"/>
      <c r="F115" s="162"/>
      <c r="G115" s="412"/>
      <c r="H115" s="404"/>
      <c r="I115" s="361"/>
      <c r="J115" s="74" t="s">
        <v>111</v>
      </c>
      <c r="K115" s="145">
        <f>'[34]General Machine CAN Safety '!$V$61</f>
        <v>39</v>
      </c>
      <c r="L115" s="93">
        <f>'[34]General Machine CAN Safety '!$V$60</f>
        <v>0</v>
      </c>
      <c r="M115" s="4">
        <f t="shared" si="15"/>
        <v>39</v>
      </c>
      <c r="N115" s="181">
        <v>0</v>
      </c>
      <c r="O115" s="173">
        <f t="shared" si="16"/>
        <v>1</v>
      </c>
      <c r="P115" s="90"/>
    </row>
    <row r="116" spans="2:32" s="87" customFormat="1" ht="15" customHeight="1">
      <c r="B116" s="116"/>
      <c r="C116" s="365"/>
      <c r="D116" s="162"/>
      <c r="E116" s="162"/>
      <c r="F116" s="162"/>
      <c r="G116" s="412"/>
      <c r="H116" s="405"/>
      <c r="I116" s="389"/>
      <c r="J116" s="118" t="s">
        <v>34</v>
      </c>
      <c r="K116" s="174">
        <f>SUM(K105:K115)</f>
        <v>454</v>
      </c>
      <c r="L116" s="174">
        <f>SUM(L105:L115)</f>
        <v>0</v>
      </c>
      <c r="M116" s="174">
        <f>SUM(M105:M115)</f>
        <v>454</v>
      </c>
      <c r="N116" s="192">
        <f>SUM(N105:N115)</f>
        <v>0</v>
      </c>
      <c r="O116" s="175">
        <f t="shared" si="16"/>
        <v>1</v>
      </c>
      <c r="P116" s="90"/>
    </row>
    <row r="117" spans="2:32" s="87" customFormat="1" ht="15" customHeight="1">
      <c r="B117" s="116"/>
      <c r="C117" s="365"/>
      <c r="D117" s="162"/>
      <c r="E117" s="162"/>
      <c r="F117" s="162"/>
      <c r="G117" s="412"/>
      <c r="H117" s="408" t="s">
        <v>112</v>
      </c>
      <c r="I117" s="386">
        <f>O126</f>
        <v>1</v>
      </c>
      <c r="J117" s="193" t="s">
        <v>113</v>
      </c>
      <c r="K117" s="246">
        <f>'[34]General Machine RGB Safety '!$E$61</f>
        <v>44</v>
      </c>
      <c r="L117" s="194">
        <f>'[34]General Machine RGB Safety '!$E$60</f>
        <v>0</v>
      </c>
      <c r="M117" s="194">
        <f t="shared" ref="M117:M125" si="17">K117-L117</f>
        <v>44</v>
      </c>
      <c r="N117" s="195">
        <v>0</v>
      </c>
      <c r="O117" s="196">
        <f t="shared" ref="O117:O129" si="18">M117/K117</f>
        <v>1</v>
      </c>
    </row>
    <row r="118" spans="2:32" s="87" customFormat="1" ht="15" customHeight="1">
      <c r="B118" s="116"/>
      <c r="C118" s="365"/>
      <c r="D118" s="162"/>
      <c r="E118" s="162"/>
      <c r="F118" s="162"/>
      <c r="G118" s="412"/>
      <c r="H118" s="409"/>
      <c r="I118" s="387"/>
      <c r="J118" s="189" t="s">
        <v>114</v>
      </c>
      <c r="K118" s="247">
        <f>'[34]General Machine RGB Safety '!$F$61</f>
        <v>41</v>
      </c>
      <c r="L118" s="161">
        <f>'[34]General Machine RGB Safety '!$F$60</f>
        <v>0</v>
      </c>
      <c r="M118" s="161">
        <f t="shared" si="17"/>
        <v>41</v>
      </c>
      <c r="N118" s="181">
        <v>0</v>
      </c>
      <c r="O118" s="197">
        <f t="shared" si="18"/>
        <v>1</v>
      </c>
      <c r="P118" s="158"/>
      <c r="Q118" s="159"/>
      <c r="R118" s="159"/>
      <c r="S118" s="159"/>
      <c r="T118" s="159"/>
      <c r="U118" s="159"/>
    </row>
    <row r="119" spans="2:32" s="87" customFormat="1" ht="15" customHeight="1">
      <c r="B119" s="116"/>
      <c r="C119" s="365"/>
      <c r="D119" s="162"/>
      <c r="E119" s="162"/>
      <c r="F119" s="162"/>
      <c r="G119" s="412"/>
      <c r="H119" s="409"/>
      <c r="I119" s="387"/>
      <c r="J119" s="189" t="s">
        <v>115</v>
      </c>
      <c r="K119" s="247">
        <f>'[34]General Machine RGB Safety '!$G$61</f>
        <v>35</v>
      </c>
      <c r="L119" s="161">
        <f>'[34]General Machine RGB Safety '!$G$60</f>
        <v>0</v>
      </c>
      <c r="M119" s="161">
        <f t="shared" si="17"/>
        <v>35</v>
      </c>
      <c r="N119" s="181">
        <v>0</v>
      </c>
      <c r="O119" s="197">
        <f t="shared" si="18"/>
        <v>1</v>
      </c>
      <c r="P119" s="158"/>
      <c r="Q119" s="159"/>
      <c r="R119" s="159"/>
      <c r="S119" s="159"/>
      <c r="T119" s="159"/>
      <c r="U119" s="159"/>
    </row>
    <row r="120" spans="2:32" s="87" customFormat="1" ht="15" customHeight="1">
      <c r="B120" s="116"/>
      <c r="C120" s="365"/>
      <c r="D120" s="162"/>
      <c r="E120" s="162"/>
      <c r="F120" s="162"/>
      <c r="G120" s="412"/>
      <c r="H120" s="409"/>
      <c r="I120" s="387"/>
      <c r="J120" s="189" t="s">
        <v>116</v>
      </c>
      <c r="K120" s="247">
        <f>'[34]General Machine RGB Safety '!$H$61</f>
        <v>39</v>
      </c>
      <c r="L120" s="161">
        <f>'[34]General Machine RGB Safety '!$H$60</f>
        <v>0</v>
      </c>
      <c r="M120" s="161">
        <f t="shared" si="17"/>
        <v>39</v>
      </c>
      <c r="N120" s="181">
        <v>0</v>
      </c>
      <c r="O120" s="197">
        <f t="shared" si="18"/>
        <v>1</v>
      </c>
      <c r="P120" s="158"/>
      <c r="Q120" s="159"/>
      <c r="R120" s="159"/>
      <c r="S120" s="159"/>
      <c r="T120" s="159"/>
      <c r="U120" s="159"/>
    </row>
    <row r="121" spans="2:32" s="87" customFormat="1" ht="15" customHeight="1">
      <c r="B121" s="116"/>
      <c r="C121" s="365"/>
      <c r="D121" s="162"/>
      <c r="E121" s="162"/>
      <c r="F121" s="162"/>
      <c r="G121" s="412"/>
      <c r="H121" s="409"/>
      <c r="I121" s="387"/>
      <c r="J121" s="189" t="s">
        <v>109</v>
      </c>
      <c r="K121" s="247">
        <f>'[34]General Machine RGB Safety '!$I$61</f>
        <v>42</v>
      </c>
      <c r="L121" s="161">
        <f>'[34]General Machine RGB Safety '!$I$60</f>
        <v>0</v>
      </c>
      <c r="M121" s="161">
        <f t="shared" si="17"/>
        <v>42</v>
      </c>
      <c r="N121" s="181">
        <v>0</v>
      </c>
      <c r="O121" s="197">
        <f t="shared" si="18"/>
        <v>1</v>
      </c>
      <c r="P121" s="90"/>
    </row>
    <row r="122" spans="2:32" ht="16.5" customHeight="1">
      <c r="C122" s="365"/>
      <c r="D122" s="162"/>
      <c r="E122" s="162"/>
      <c r="F122" s="162"/>
      <c r="G122" s="412"/>
      <c r="H122" s="409"/>
      <c r="I122" s="387"/>
      <c r="J122" s="190" t="s">
        <v>117</v>
      </c>
      <c r="K122" s="247">
        <f>'[34]General Machine RGB Safety '!$J$61</f>
        <v>36</v>
      </c>
      <c r="L122" s="161">
        <f>'[34]General Machine RGB Safety '!$J$60</f>
        <v>0</v>
      </c>
      <c r="M122" s="161">
        <f t="shared" si="17"/>
        <v>36</v>
      </c>
      <c r="N122" s="181">
        <v>0</v>
      </c>
      <c r="O122" s="197">
        <f t="shared" si="18"/>
        <v>1</v>
      </c>
    </row>
    <row r="123" spans="2:32" ht="15" customHeight="1">
      <c r="C123" s="365"/>
      <c r="D123" s="162"/>
      <c r="E123" s="162"/>
      <c r="F123" s="162"/>
      <c r="G123" s="412"/>
      <c r="H123" s="409"/>
      <c r="I123" s="387"/>
      <c r="J123" s="191" t="s">
        <v>103</v>
      </c>
      <c r="K123" s="247">
        <f>'[34]General Machine RGB Safety '!$K$61</f>
        <v>42</v>
      </c>
      <c r="L123" s="161">
        <f>'[34]General Machine RGB Safety '!$K$60</f>
        <v>0</v>
      </c>
      <c r="M123" s="161">
        <f t="shared" si="17"/>
        <v>42</v>
      </c>
      <c r="N123" s="181">
        <v>0</v>
      </c>
      <c r="O123" s="197">
        <f t="shared" si="18"/>
        <v>1</v>
      </c>
    </row>
    <row r="124" spans="2:32" ht="17.25" customHeight="1">
      <c r="C124" s="365"/>
      <c r="D124" s="162"/>
      <c r="E124" s="162"/>
      <c r="F124" s="162"/>
      <c r="G124" s="412"/>
      <c r="H124" s="409"/>
      <c r="I124" s="387"/>
      <c r="J124" s="191" t="s">
        <v>118</v>
      </c>
      <c r="K124" s="247">
        <f>'[34]General Machine RGB Safety '!$L$61</f>
        <v>45</v>
      </c>
      <c r="L124" s="161">
        <f>'[34]General Machine RGB Safety '!$L$60</f>
        <v>0</v>
      </c>
      <c r="M124" s="161">
        <f t="shared" si="17"/>
        <v>45</v>
      </c>
      <c r="N124" s="181">
        <v>0</v>
      </c>
      <c r="O124" s="197">
        <f t="shared" si="18"/>
        <v>1</v>
      </c>
    </row>
    <row r="125" spans="2:32" ht="15" customHeight="1">
      <c r="C125" s="365"/>
      <c r="D125" s="162"/>
      <c r="E125" s="162"/>
      <c r="F125" s="162"/>
      <c r="G125" s="412"/>
      <c r="H125" s="409"/>
      <c r="I125" s="387"/>
      <c r="J125" s="191" t="s">
        <v>119</v>
      </c>
      <c r="K125" s="247">
        <f>'[34]General Machine RGB Safety '!$M$61</f>
        <v>38</v>
      </c>
      <c r="L125" s="161">
        <f>'[34]General Machine RGB Safety '!$M$60</f>
        <v>0</v>
      </c>
      <c r="M125" s="161">
        <f t="shared" si="17"/>
        <v>38</v>
      </c>
      <c r="N125" s="181">
        <v>0</v>
      </c>
      <c r="O125" s="197">
        <f t="shared" si="18"/>
        <v>1</v>
      </c>
    </row>
    <row r="126" spans="2:32" ht="14.25" customHeight="1">
      <c r="C126" s="366"/>
      <c r="D126" s="162"/>
      <c r="E126" s="162"/>
      <c r="F126" s="162"/>
      <c r="G126" s="412"/>
      <c r="H126" s="410"/>
      <c r="I126" s="388"/>
      <c r="J126" s="118" t="s">
        <v>34</v>
      </c>
      <c r="K126" s="198">
        <f>SUM(K117:K125)</f>
        <v>362</v>
      </c>
      <c r="L126" s="199">
        <f>SUM(L117:L125)</f>
        <v>0</v>
      </c>
      <c r="M126" s="199">
        <f>SUM(M117:M125)</f>
        <v>362</v>
      </c>
      <c r="N126" s="200">
        <f>SUM(N117:N125)</f>
        <v>0</v>
      </c>
      <c r="O126" s="201">
        <f t="shared" si="18"/>
        <v>1</v>
      </c>
    </row>
    <row r="127" spans="2:32" ht="18.75" customHeight="1">
      <c r="C127" s="335" t="s">
        <v>120</v>
      </c>
      <c r="D127" s="255"/>
      <c r="E127" s="255"/>
      <c r="F127" s="255"/>
      <c r="G127" s="337">
        <f>AVERAGE(I127:I131)</f>
        <v>0.52679837892603842</v>
      </c>
      <c r="H127" s="406" t="s">
        <v>16</v>
      </c>
      <c r="I127" s="337">
        <f>O130</f>
        <v>0.72380952380952379</v>
      </c>
      <c r="J127" s="166" t="s">
        <v>121</v>
      </c>
      <c r="K127" s="165">
        <f>'[35]General Areas Safety'!$D$71</f>
        <v>37</v>
      </c>
      <c r="L127" s="164">
        <f>'[35]General Areas Safety'!$D$70</f>
        <v>12</v>
      </c>
      <c r="M127" s="165">
        <f>K127-L127</f>
        <v>25</v>
      </c>
      <c r="N127" s="164"/>
      <c r="O127" s="197">
        <f t="shared" si="18"/>
        <v>0.67567567567567566</v>
      </c>
      <c r="AF127" s="1">
        <f>'[36]Logistics Safety '!S49</f>
        <v>6</v>
      </c>
    </row>
    <row r="128" spans="2:32" ht="16.5" customHeight="1">
      <c r="C128" s="335"/>
      <c r="D128" s="254"/>
      <c r="E128" s="254"/>
      <c r="F128" s="254"/>
      <c r="G128" s="338"/>
      <c r="H128" s="407"/>
      <c r="I128" s="361"/>
      <c r="J128" s="167" t="s">
        <v>122</v>
      </c>
      <c r="K128" s="165">
        <f>'[35]General Areas Safety'!$E$71</f>
        <v>40</v>
      </c>
      <c r="L128" s="163">
        <f>'[35]General Areas Safety'!$E$70</f>
        <v>12</v>
      </c>
      <c r="M128" s="165">
        <f t="shared" ref="M128:M135" si="19">K128-L128</f>
        <v>28</v>
      </c>
      <c r="N128" s="164"/>
      <c r="O128" s="197">
        <f t="shared" si="18"/>
        <v>0.7</v>
      </c>
    </row>
    <row r="129" spans="3:40" ht="15" customHeight="1">
      <c r="C129" s="335"/>
      <c r="D129" s="254"/>
      <c r="E129" s="254"/>
      <c r="F129" s="254"/>
      <c r="G129" s="338"/>
      <c r="H129" s="407"/>
      <c r="I129" s="361"/>
      <c r="J129" s="168" t="s">
        <v>123</v>
      </c>
      <c r="K129" s="248">
        <f>'[35]General Areas Safety'!$F$71</f>
        <v>28</v>
      </c>
      <c r="L129" s="164">
        <f>'[35]General Areas Safety'!$F$70</f>
        <v>5</v>
      </c>
      <c r="M129" s="165">
        <f t="shared" si="19"/>
        <v>23</v>
      </c>
      <c r="N129" s="164"/>
      <c r="O129" s="197">
        <f t="shared" si="18"/>
        <v>0.8214285714285714</v>
      </c>
    </row>
    <row r="130" spans="3:40" ht="15" customHeight="1">
      <c r="C130" s="335"/>
      <c r="D130" s="254"/>
      <c r="E130" s="254"/>
      <c r="F130" s="254"/>
      <c r="G130" s="338"/>
      <c r="H130" s="407"/>
      <c r="I130" s="361"/>
      <c r="J130" s="241" t="s">
        <v>34</v>
      </c>
      <c r="K130" s="242">
        <f>SUM(K127:K129)</f>
        <v>105</v>
      </c>
      <c r="L130" s="243">
        <f>SUM(L127:L129)</f>
        <v>29</v>
      </c>
      <c r="M130" s="243">
        <f>SUM(M127:M129)</f>
        <v>76</v>
      </c>
      <c r="N130" s="244"/>
      <c r="O130" s="245">
        <f>M130/K130</f>
        <v>0.72380952380952379</v>
      </c>
    </row>
    <row r="131" spans="3:40" ht="15" customHeight="1">
      <c r="C131" s="335"/>
      <c r="D131" s="254"/>
      <c r="E131" s="254"/>
      <c r="F131" s="254"/>
      <c r="G131" s="338"/>
      <c r="H131" s="362" t="s">
        <v>62</v>
      </c>
      <c r="I131" s="337">
        <f>O136</f>
        <v>0.32978723404255317</v>
      </c>
      <c r="J131" s="253" t="s">
        <v>124</v>
      </c>
      <c r="K131" s="165">
        <f>'[35]General Machine Safety '!E61</f>
        <v>16</v>
      </c>
      <c r="L131" s="164">
        <f>'[35]General Machine Safety '!E60</f>
        <v>10</v>
      </c>
      <c r="M131" s="164">
        <f t="shared" si="19"/>
        <v>6</v>
      </c>
      <c r="N131" s="164"/>
      <c r="O131" s="197">
        <f t="shared" ref="O131:O146" si="20">M131/K131</f>
        <v>0.375</v>
      </c>
    </row>
    <row r="132" spans="3:40" ht="15" customHeight="1">
      <c r="C132" s="335"/>
      <c r="D132" s="254"/>
      <c r="E132" s="254"/>
      <c r="F132" s="254"/>
      <c r="G132" s="338"/>
      <c r="H132" s="363"/>
      <c r="I132" s="361"/>
      <c r="J132" s="253" t="s">
        <v>125</v>
      </c>
      <c r="K132" s="165">
        <f>'[35]General Machine Safety '!F61</f>
        <v>19</v>
      </c>
      <c r="L132" s="164">
        <f>'[35]General Machine Safety '!F60</f>
        <v>13</v>
      </c>
      <c r="M132" s="164">
        <f t="shared" si="19"/>
        <v>6</v>
      </c>
      <c r="N132" s="164"/>
      <c r="O132" s="197">
        <f t="shared" si="20"/>
        <v>0.31578947368421051</v>
      </c>
    </row>
    <row r="133" spans="3:40" ht="15" customHeight="1">
      <c r="C133" s="335"/>
      <c r="D133" s="254"/>
      <c r="E133" s="254"/>
      <c r="F133" s="254"/>
      <c r="G133" s="338"/>
      <c r="H133" s="363"/>
      <c r="I133" s="361"/>
      <c r="J133" s="253" t="s">
        <v>126</v>
      </c>
      <c r="K133" s="165">
        <f>'[35]General Machine Safety '!G61</f>
        <v>23</v>
      </c>
      <c r="L133" s="164">
        <f>'[35]General Machine Safety '!G60</f>
        <v>16</v>
      </c>
      <c r="M133" s="164">
        <f t="shared" si="19"/>
        <v>7</v>
      </c>
      <c r="N133" s="164"/>
      <c r="O133" s="197">
        <f t="shared" si="20"/>
        <v>0.30434782608695654</v>
      </c>
      <c r="R133" s="353" t="s">
        <v>127</v>
      </c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</row>
    <row r="134" spans="3:40" ht="15" customHeight="1">
      <c r="C134" s="335"/>
      <c r="D134" s="254"/>
      <c r="E134" s="254"/>
      <c r="F134" s="254"/>
      <c r="G134" s="338"/>
      <c r="H134" s="363"/>
      <c r="I134" s="361"/>
      <c r="J134" s="253" t="s">
        <v>128</v>
      </c>
      <c r="K134" s="165">
        <f>'[35]General Machine Safety '!H61</f>
        <v>18</v>
      </c>
      <c r="L134" s="164">
        <f>'[35]General Machine Safety '!H60</f>
        <v>12</v>
      </c>
      <c r="M134" s="164">
        <f t="shared" si="19"/>
        <v>6</v>
      </c>
      <c r="N134" s="164"/>
      <c r="O134" s="197">
        <f t="shared" si="20"/>
        <v>0.33333333333333331</v>
      </c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</row>
    <row r="135" spans="3:40" ht="15" customHeight="1">
      <c r="C135" s="335"/>
      <c r="D135" s="254"/>
      <c r="E135" s="254"/>
      <c r="F135" s="254"/>
      <c r="G135" s="338"/>
      <c r="H135" s="363"/>
      <c r="I135" s="361"/>
      <c r="J135" s="253" t="s">
        <v>129</v>
      </c>
      <c r="K135" s="250">
        <f>'[35]General Machine Safety '!I61</f>
        <v>18</v>
      </c>
      <c r="L135" s="251">
        <f>'[35]General Machine Safety '!I60</f>
        <v>12</v>
      </c>
      <c r="M135" s="251">
        <f t="shared" si="19"/>
        <v>6</v>
      </c>
      <c r="N135" s="251"/>
      <c r="O135" s="252">
        <f t="shared" si="20"/>
        <v>0.33333333333333331</v>
      </c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</row>
    <row r="136" spans="3:40" ht="15" customHeight="1">
      <c r="C136" s="336"/>
      <c r="D136" s="254"/>
      <c r="E136" s="254"/>
      <c r="F136" s="254"/>
      <c r="G136" s="338"/>
      <c r="H136" s="363"/>
      <c r="I136" s="361"/>
      <c r="J136" s="249" t="s">
        <v>34</v>
      </c>
      <c r="K136" s="257">
        <f>SUM(K131:K135)</f>
        <v>94</v>
      </c>
      <c r="L136" s="257">
        <f>SUM(L131:L135)</f>
        <v>63</v>
      </c>
      <c r="M136" s="257">
        <f>SUM(M131:M135)</f>
        <v>31</v>
      </c>
      <c r="N136" s="257"/>
      <c r="O136" s="258">
        <f>M136/K136</f>
        <v>0.32978723404255317</v>
      </c>
    </row>
    <row r="137" spans="3:40" ht="15" customHeight="1">
      <c r="C137" s="345" t="s">
        <v>130</v>
      </c>
      <c r="D137" s="267"/>
      <c r="E137" s="260"/>
      <c r="F137" s="268"/>
      <c r="G137" s="343">
        <f>AVERAGE(I137:I149)</f>
        <v>0.87380952380952381</v>
      </c>
      <c r="H137" s="350" t="s">
        <v>131</v>
      </c>
      <c r="I137" s="347">
        <f>O148</f>
        <v>0.83333333333333337</v>
      </c>
      <c r="J137" s="269" t="s">
        <v>132</v>
      </c>
      <c r="K137" s="270">
        <f>'[36]Logistics Safety '!D49</f>
        <v>19</v>
      </c>
      <c r="L137" s="271">
        <f>'[36]Logistics Safety '!D48</f>
        <v>2</v>
      </c>
      <c r="M137" s="271">
        <f>K137-L137</f>
        <v>17</v>
      </c>
      <c r="N137" s="271"/>
      <c r="O137" s="196">
        <f t="shared" si="20"/>
        <v>0.89473684210526316</v>
      </c>
    </row>
    <row r="138" spans="3:40" ht="15" customHeight="1">
      <c r="C138" s="345"/>
      <c r="D138" s="263"/>
      <c r="E138" s="256"/>
      <c r="F138" s="265"/>
      <c r="G138" s="344"/>
      <c r="H138" s="351"/>
      <c r="I138" s="348"/>
      <c r="J138" s="272" t="s">
        <v>133</v>
      </c>
      <c r="K138" s="216">
        <f>'[36]Logistics Safety '!E49</f>
        <v>10</v>
      </c>
      <c r="L138" s="164">
        <f>'[36]Logistics Safety '!E48</f>
        <v>1</v>
      </c>
      <c r="M138" s="164">
        <f t="shared" ref="M138:M146" si="21">K138-L138</f>
        <v>9</v>
      </c>
      <c r="N138" s="164"/>
      <c r="O138" s="197">
        <f t="shared" si="20"/>
        <v>0.9</v>
      </c>
    </row>
    <row r="139" spans="3:40" ht="15" customHeight="1">
      <c r="C139" s="345"/>
      <c r="D139" s="263"/>
      <c r="E139" s="256"/>
      <c r="F139" s="265"/>
      <c r="G139" s="344"/>
      <c r="H139" s="351"/>
      <c r="I139" s="348"/>
      <c r="J139" s="272" t="s">
        <v>134</v>
      </c>
      <c r="K139" s="216">
        <f>'[36]Logistics Safety '!G49</f>
        <v>12</v>
      </c>
      <c r="L139" s="164">
        <f>'[36]Logistics Safety '!G48</f>
        <v>2</v>
      </c>
      <c r="M139" s="164">
        <f t="shared" si="21"/>
        <v>10</v>
      </c>
      <c r="N139" s="164"/>
      <c r="O139" s="197">
        <f t="shared" si="20"/>
        <v>0.83333333333333337</v>
      </c>
    </row>
    <row r="140" spans="3:40" ht="15" customHeight="1">
      <c r="C140" s="345"/>
      <c r="D140" s="263"/>
      <c r="E140" s="256"/>
      <c r="F140" s="265"/>
      <c r="G140" s="344"/>
      <c r="H140" s="351"/>
      <c r="I140" s="348"/>
      <c r="J140" s="272" t="s">
        <v>135</v>
      </c>
      <c r="K140" s="216">
        <f>'[36]Logistics Safety '!H49</f>
        <v>12</v>
      </c>
      <c r="L140" s="164">
        <f>'[36]Logistics Safety '!H48</f>
        <v>1</v>
      </c>
      <c r="M140" s="164">
        <f t="shared" si="21"/>
        <v>11</v>
      </c>
      <c r="N140" s="164">
        <f>'[35]General Machine Safety '!I60</f>
        <v>12</v>
      </c>
      <c r="O140" s="197">
        <f t="shared" si="20"/>
        <v>0.91666666666666663</v>
      </c>
    </row>
    <row r="141" spans="3:40" ht="15" customHeight="1">
      <c r="C141" s="345"/>
      <c r="D141" s="263"/>
      <c r="E141" s="256"/>
      <c r="F141" s="265"/>
      <c r="G141" s="344"/>
      <c r="H141" s="351"/>
      <c r="I141" s="348"/>
      <c r="J141" s="272" t="s">
        <v>136</v>
      </c>
      <c r="K141" s="216">
        <f>'[36]Logistics Safety '!I49</f>
        <v>11</v>
      </c>
      <c r="L141" s="164">
        <f>'[36]Logistics Safety '!I48</f>
        <v>1</v>
      </c>
      <c r="M141" s="164">
        <f t="shared" si="21"/>
        <v>10</v>
      </c>
      <c r="N141" s="164"/>
      <c r="O141" s="197">
        <f t="shared" si="20"/>
        <v>0.90909090909090906</v>
      </c>
    </row>
    <row r="142" spans="3:40" ht="15" customHeight="1">
      <c r="C142" s="345"/>
      <c r="D142" s="263"/>
      <c r="E142" s="256"/>
      <c r="F142" s="265"/>
      <c r="G142" s="344"/>
      <c r="H142" s="351"/>
      <c r="I142" s="348"/>
      <c r="J142" s="272" t="s">
        <v>137</v>
      </c>
      <c r="K142" s="216">
        <f>'[36]Logistics Safety '!K49</f>
        <v>6</v>
      </c>
      <c r="L142" s="164">
        <f>'[36]Logistics Safety '!K48</f>
        <v>1</v>
      </c>
      <c r="M142" s="164">
        <f t="shared" si="21"/>
        <v>5</v>
      </c>
      <c r="N142" s="164"/>
      <c r="O142" s="197">
        <f t="shared" si="20"/>
        <v>0.83333333333333337</v>
      </c>
    </row>
    <row r="143" spans="3:40" ht="15" customHeight="1">
      <c r="C143" s="345"/>
      <c r="D143" s="263"/>
      <c r="E143" s="256"/>
      <c r="F143" s="265"/>
      <c r="G143" s="344"/>
      <c r="H143" s="351"/>
      <c r="I143" s="348"/>
      <c r="J143" s="272" t="s">
        <v>138</v>
      </c>
      <c r="K143" s="216">
        <f>'[36]Logistics Safety '!L49</f>
        <v>11</v>
      </c>
      <c r="L143" s="164">
        <f>'[36]Logistics Safety '!L48</f>
        <v>2</v>
      </c>
      <c r="M143" s="164">
        <f t="shared" si="21"/>
        <v>9</v>
      </c>
      <c r="N143" s="164"/>
      <c r="O143" s="197">
        <f t="shared" si="20"/>
        <v>0.81818181818181823</v>
      </c>
    </row>
    <row r="144" spans="3:40" ht="15" customHeight="1">
      <c r="C144" s="345"/>
      <c r="D144" s="263"/>
      <c r="E144" s="256"/>
      <c r="F144" s="265"/>
      <c r="G144" s="344"/>
      <c r="H144" s="351"/>
      <c r="I144" s="348"/>
      <c r="J144" s="272" t="s">
        <v>139</v>
      </c>
      <c r="K144" s="216">
        <f>'[36]Logistics Safety '!N49</f>
        <v>7</v>
      </c>
      <c r="L144" s="164">
        <f>'[36]Logistics Safety '!N48</f>
        <v>1</v>
      </c>
      <c r="M144" s="164">
        <f t="shared" si="21"/>
        <v>6</v>
      </c>
      <c r="N144" s="164"/>
      <c r="O144" s="197">
        <f t="shared" si="20"/>
        <v>0.8571428571428571</v>
      </c>
    </row>
    <row r="145" spans="3:15" ht="15" customHeight="1">
      <c r="C145" s="345"/>
      <c r="D145" s="263"/>
      <c r="E145" s="256"/>
      <c r="F145" s="265"/>
      <c r="G145" s="344"/>
      <c r="H145" s="351"/>
      <c r="I145" s="348"/>
      <c r="J145" s="272" t="s">
        <v>140</v>
      </c>
      <c r="K145" s="216">
        <f>'[36]Logistics Safety '!P49</f>
        <v>6</v>
      </c>
      <c r="L145" s="164">
        <f>'[36]Logistics Safety '!P48</f>
        <v>1</v>
      </c>
      <c r="M145" s="164">
        <f t="shared" si="21"/>
        <v>5</v>
      </c>
      <c r="N145" s="164"/>
      <c r="O145" s="197">
        <f t="shared" si="20"/>
        <v>0.83333333333333337</v>
      </c>
    </row>
    <row r="146" spans="3:15" ht="15" customHeight="1">
      <c r="C146" s="345"/>
      <c r="D146" s="263"/>
      <c r="E146" s="256"/>
      <c r="F146" s="265"/>
      <c r="G146" s="344"/>
      <c r="H146" s="351"/>
      <c r="I146" s="348"/>
      <c r="J146" s="272" t="s">
        <v>141</v>
      </c>
      <c r="K146" s="216">
        <f>'[36]Logistics Safety '!$S$49</f>
        <v>6</v>
      </c>
      <c r="L146" s="164">
        <f>'[36]Logistics Safety '!S48</f>
        <v>1</v>
      </c>
      <c r="M146" s="164">
        <f t="shared" si="21"/>
        <v>5</v>
      </c>
      <c r="N146" s="164"/>
      <c r="O146" s="197">
        <f t="shared" si="20"/>
        <v>0.83333333333333337</v>
      </c>
    </row>
    <row r="147" spans="3:15" ht="15" customHeight="1">
      <c r="C147" s="345"/>
      <c r="D147" s="263"/>
      <c r="E147" s="256"/>
      <c r="F147" s="265"/>
      <c r="G147" s="344"/>
      <c r="H147" s="352"/>
      <c r="I147" s="349"/>
      <c r="J147" s="275" t="s">
        <v>142</v>
      </c>
      <c r="K147" s="282">
        <f>'[36]Logistics Safety Warehouse'!$D$55</f>
        <v>26</v>
      </c>
      <c r="L147" s="251">
        <f>'[36]Logistics Safety Warehouse'!$D$54</f>
        <v>8</v>
      </c>
      <c r="M147" s="251">
        <f>K147-L147</f>
        <v>18</v>
      </c>
      <c r="N147" s="251"/>
      <c r="O147" s="279">
        <f>M147/K147</f>
        <v>0.69230769230769229</v>
      </c>
    </row>
    <row r="148" spans="3:15" ht="15" customHeight="1">
      <c r="C148" s="345"/>
      <c r="D148" s="263"/>
      <c r="E148" s="256"/>
      <c r="F148" s="265"/>
      <c r="G148" s="344"/>
      <c r="H148" s="352"/>
      <c r="I148" s="349"/>
      <c r="J148" s="273" t="s">
        <v>34</v>
      </c>
      <c r="K148" s="283">
        <f>SUM(K137:K147)</f>
        <v>126</v>
      </c>
      <c r="L148" s="283">
        <f>SUM(L137:L147)</f>
        <v>21</v>
      </c>
      <c r="M148" s="283">
        <f>SUM(M137:M147)</f>
        <v>105</v>
      </c>
      <c r="N148" s="281"/>
      <c r="O148" s="274">
        <f>M148/K148</f>
        <v>0.83333333333333337</v>
      </c>
    </row>
    <row r="149" spans="3:15" ht="21.75" customHeight="1">
      <c r="C149" s="345"/>
      <c r="D149" s="264"/>
      <c r="E149" s="261"/>
      <c r="F149" s="266"/>
      <c r="G149" s="344"/>
      <c r="H149" s="341" t="s">
        <v>16</v>
      </c>
      <c r="I149" s="339">
        <f>O149</f>
        <v>0.91428571428571426</v>
      </c>
      <c r="J149" s="280" t="s">
        <v>16</v>
      </c>
      <c r="K149" s="284">
        <f>'[36]General Areas Safety'!$D$71</f>
        <v>35</v>
      </c>
      <c r="L149" s="284">
        <f>'[36]General Areas Safety'!$D$70</f>
        <v>3</v>
      </c>
      <c r="M149" s="284">
        <f>'[36]General Areas Safety'!$D$69</f>
        <v>32</v>
      </c>
      <c r="N149" s="259"/>
      <c r="O149" s="276">
        <f>M149/K149</f>
        <v>0.91428571428571426</v>
      </c>
    </row>
    <row r="150" spans="3:15" ht="15" customHeight="1">
      <c r="C150" s="346"/>
      <c r="G150" s="344"/>
      <c r="H150" s="342"/>
      <c r="I150" s="340"/>
      <c r="J150" s="249" t="s">
        <v>34</v>
      </c>
      <c r="K150" s="285">
        <f>SUM(K148:K149)</f>
        <v>161</v>
      </c>
      <c r="L150" s="285">
        <f>SUM(L148:L149)</f>
        <v>24</v>
      </c>
      <c r="M150" s="285">
        <f>SUM(M148:M149)</f>
        <v>137</v>
      </c>
      <c r="N150" s="277"/>
      <c r="O150" s="278">
        <f>AVERAGE(O148:O149)</f>
        <v>0.87380952380952381</v>
      </c>
    </row>
    <row r="151" spans="3:15" ht="15" customHeight="1">
      <c r="C151" s="332" t="s">
        <v>143</v>
      </c>
      <c r="D151" s="288"/>
      <c r="E151" s="288"/>
      <c r="F151" s="288"/>
      <c r="G151" s="329">
        <f>O178</f>
        <v>0.86499915422309059</v>
      </c>
      <c r="H151" s="326" t="s">
        <v>144</v>
      </c>
      <c r="I151" s="323"/>
      <c r="J151" s="286" t="s">
        <v>145</v>
      </c>
      <c r="K151" s="164">
        <f>'[37] Seguridad de áreas generales'!D75</f>
        <v>16</v>
      </c>
      <c r="L151" s="259">
        <f>'[37] Seguridad de áreas generales'!D72</f>
        <v>1</v>
      </c>
      <c r="M151" s="164">
        <f>K151-L151</f>
        <v>15</v>
      </c>
      <c r="O151" s="197">
        <f t="shared" ref="O151:O177" si="22">M151/K151</f>
        <v>0.9375</v>
      </c>
    </row>
    <row r="152" spans="3:15" ht="15">
      <c r="C152" s="333"/>
      <c r="G152" s="330"/>
      <c r="H152" s="327"/>
      <c r="I152" s="324"/>
      <c r="J152" s="286" t="s">
        <v>146</v>
      </c>
      <c r="K152" s="164">
        <f>'[37] Seguridad de áreas generales'!E75</f>
        <v>24</v>
      </c>
      <c r="L152" s="259">
        <f>'[37] Seguridad de áreas generales'!E72</f>
        <v>1</v>
      </c>
      <c r="M152" s="164">
        <f t="shared" ref="M152:M177" si="23">K152-L152</f>
        <v>23</v>
      </c>
      <c r="O152" s="197">
        <f t="shared" si="22"/>
        <v>0.95833333333333337</v>
      </c>
    </row>
    <row r="153" spans="3:15" ht="15">
      <c r="C153" s="333"/>
      <c r="G153" s="330"/>
      <c r="H153" s="327"/>
      <c r="I153" s="324"/>
      <c r="J153" s="286" t="s">
        <v>147</v>
      </c>
      <c r="K153" s="164">
        <f>'[37] Seguridad de áreas generales'!F75</f>
        <v>30</v>
      </c>
      <c r="L153" s="259">
        <f>'[37] Seguridad de áreas generales'!F72</f>
        <v>3</v>
      </c>
      <c r="M153" s="164">
        <f t="shared" si="23"/>
        <v>27</v>
      </c>
      <c r="O153" s="197">
        <f t="shared" si="22"/>
        <v>0.9</v>
      </c>
    </row>
    <row r="154" spans="3:15" ht="15">
      <c r="C154" s="333"/>
      <c r="G154" s="330"/>
      <c r="H154" s="327"/>
      <c r="I154" s="324"/>
      <c r="J154" s="286" t="s">
        <v>148</v>
      </c>
      <c r="K154" s="164">
        <f>'[37] Seguridad de áreas generales'!G75</f>
        <v>22</v>
      </c>
      <c r="L154" s="259">
        <f>'[37] Seguridad de áreas generales'!$G$72</f>
        <v>4</v>
      </c>
      <c r="M154" s="164">
        <f t="shared" si="23"/>
        <v>18</v>
      </c>
      <c r="O154" s="197">
        <f t="shared" si="22"/>
        <v>0.81818181818181823</v>
      </c>
    </row>
    <row r="155" spans="3:15" ht="15">
      <c r="C155" s="333"/>
      <c r="G155" s="330"/>
      <c r="H155" s="327"/>
      <c r="I155" s="324"/>
      <c r="J155" s="286" t="s">
        <v>121</v>
      </c>
      <c r="K155" s="164">
        <f>'[37] Seguridad de áreas generales'!H75</f>
        <v>30</v>
      </c>
      <c r="L155" s="259">
        <f>'[37] Seguridad de áreas generales'!$H$72</f>
        <v>8</v>
      </c>
      <c r="M155" s="164">
        <f t="shared" si="23"/>
        <v>22</v>
      </c>
      <c r="O155" s="197">
        <f t="shared" si="22"/>
        <v>0.73333333333333328</v>
      </c>
    </row>
    <row r="156" spans="3:15" ht="15">
      <c r="C156" s="333"/>
      <c r="G156" s="330"/>
      <c r="H156" s="327"/>
      <c r="I156" s="324"/>
      <c r="J156" s="286" t="s">
        <v>122</v>
      </c>
      <c r="K156" s="164">
        <f>'[37] Seguridad de áreas generales'!I75</f>
        <v>31</v>
      </c>
      <c r="L156" s="259">
        <f>'[37] Seguridad de áreas generales'!J72</f>
        <v>1</v>
      </c>
      <c r="M156" s="164">
        <f t="shared" si="23"/>
        <v>30</v>
      </c>
      <c r="O156" s="197">
        <f t="shared" si="22"/>
        <v>0.967741935483871</v>
      </c>
    </row>
    <row r="157" spans="3:15" ht="15">
      <c r="C157" s="333"/>
      <c r="G157" s="330"/>
      <c r="H157" s="327"/>
      <c r="I157" s="324"/>
      <c r="J157" s="286" t="s">
        <v>149</v>
      </c>
      <c r="K157" s="164">
        <f>'[37] Seguridad de áreas generales'!J75</f>
        <v>21</v>
      </c>
      <c r="L157" s="259">
        <f>'[37] Seguridad de áreas generales'!K72</f>
        <v>2</v>
      </c>
      <c r="M157" s="164">
        <f t="shared" si="23"/>
        <v>19</v>
      </c>
      <c r="O157" s="197">
        <f t="shared" si="22"/>
        <v>0.90476190476190477</v>
      </c>
    </row>
    <row r="158" spans="3:15" ht="15">
      <c r="C158" s="333"/>
      <c r="G158" s="330"/>
      <c r="H158" s="327"/>
      <c r="I158" s="324"/>
      <c r="J158" s="286" t="s">
        <v>150</v>
      </c>
      <c r="K158" s="164">
        <f>'[37] Seguridad de áreas generales'!K75</f>
        <v>16</v>
      </c>
      <c r="L158" s="259">
        <f>'[37] Seguridad de áreas generales'!L72</f>
        <v>1</v>
      </c>
      <c r="M158" s="164">
        <f t="shared" si="23"/>
        <v>15</v>
      </c>
      <c r="O158" s="197">
        <f t="shared" si="22"/>
        <v>0.9375</v>
      </c>
    </row>
    <row r="159" spans="3:15" ht="15">
      <c r="C159" s="333"/>
      <c r="G159" s="330"/>
      <c r="H159" s="327"/>
      <c r="I159" s="324"/>
      <c r="J159" s="286" t="s">
        <v>151</v>
      </c>
      <c r="K159" s="164">
        <f>'[37] Seguridad de áreas generales'!L75</f>
        <v>21</v>
      </c>
      <c r="L159" s="259">
        <f>'[37] Seguridad de áreas generales'!M72</f>
        <v>0</v>
      </c>
      <c r="M159" s="164">
        <f t="shared" si="23"/>
        <v>21</v>
      </c>
      <c r="O159" s="197">
        <f t="shared" si="22"/>
        <v>1</v>
      </c>
    </row>
    <row r="160" spans="3:15" ht="15">
      <c r="C160" s="333"/>
      <c r="G160" s="330"/>
      <c r="H160" s="327"/>
      <c r="I160" s="324"/>
      <c r="J160" s="286" t="s">
        <v>152</v>
      </c>
      <c r="K160" s="164">
        <f>'[37] Seguridad de áreas generales'!M75</f>
        <v>7</v>
      </c>
      <c r="L160" s="259">
        <f>'[37] Seguridad de áreas generales'!M72</f>
        <v>0</v>
      </c>
      <c r="M160" s="164">
        <f t="shared" si="23"/>
        <v>7</v>
      </c>
      <c r="O160" s="197">
        <f t="shared" si="22"/>
        <v>1</v>
      </c>
    </row>
    <row r="161" spans="3:15" ht="15">
      <c r="C161" s="333"/>
      <c r="G161" s="330"/>
      <c r="H161" s="327"/>
      <c r="I161" s="324"/>
      <c r="J161" s="286" t="s">
        <v>153</v>
      </c>
      <c r="K161" s="164">
        <f>'[37] Seguridad de áreas generales'!N75</f>
        <v>15</v>
      </c>
      <c r="L161" s="259">
        <f>'[37] Seguridad de áreas generales'!N72</f>
        <v>0</v>
      </c>
      <c r="M161" s="164">
        <f t="shared" si="23"/>
        <v>15</v>
      </c>
      <c r="O161" s="197">
        <f t="shared" si="22"/>
        <v>1</v>
      </c>
    </row>
    <row r="162" spans="3:15" ht="15">
      <c r="C162" s="333"/>
      <c r="G162" s="330"/>
      <c r="H162" s="327"/>
      <c r="I162" s="324"/>
      <c r="J162" s="286" t="s">
        <v>154</v>
      </c>
      <c r="K162" s="164">
        <f>'[37] Seguridad de áreas generales'!O75</f>
        <v>13</v>
      </c>
      <c r="L162" s="259">
        <f>'[37] Seguridad de áreas generales'!P72</f>
        <v>4</v>
      </c>
      <c r="M162" s="164">
        <f t="shared" si="23"/>
        <v>9</v>
      </c>
      <c r="O162" s="197">
        <f t="shared" si="22"/>
        <v>0.69230769230769229</v>
      </c>
    </row>
    <row r="163" spans="3:15" ht="15">
      <c r="C163" s="333"/>
      <c r="G163" s="330"/>
      <c r="H163" s="327"/>
      <c r="I163" s="324"/>
      <c r="J163" s="286" t="s">
        <v>155</v>
      </c>
      <c r="K163" s="164">
        <f>'[37] Seguridad de áreas generales'!P75</f>
        <v>21</v>
      </c>
      <c r="L163" s="259">
        <f>'[37] Seguridad de áreas generales'!Q72</f>
        <v>3</v>
      </c>
      <c r="M163" s="164">
        <f t="shared" si="23"/>
        <v>18</v>
      </c>
      <c r="O163" s="197">
        <f t="shared" si="22"/>
        <v>0.8571428571428571</v>
      </c>
    </row>
    <row r="164" spans="3:15" ht="15">
      <c r="C164" s="333"/>
      <c r="G164" s="330"/>
      <c r="H164" s="327"/>
      <c r="I164" s="324"/>
      <c r="J164" s="286" t="s">
        <v>156</v>
      </c>
      <c r="K164" s="164">
        <f>'[37] Seguridad de áreas generales'!Q75</f>
        <v>21</v>
      </c>
      <c r="L164" s="259">
        <f>'[37] Seguridad de áreas generales'!R72</f>
        <v>3</v>
      </c>
      <c r="M164" s="164">
        <f t="shared" si="23"/>
        <v>18</v>
      </c>
      <c r="O164" s="197">
        <f t="shared" si="22"/>
        <v>0.8571428571428571</v>
      </c>
    </row>
    <row r="165" spans="3:15" ht="15">
      <c r="C165" s="333"/>
      <c r="G165" s="330"/>
      <c r="H165" s="327"/>
      <c r="I165" s="324"/>
      <c r="J165" s="286" t="s">
        <v>157</v>
      </c>
      <c r="K165" s="164">
        <f>'[37] Seguridad de áreas generales'!R75</f>
        <v>21</v>
      </c>
      <c r="L165" s="259">
        <f>'[37] Seguridad de áreas generales'!S72</f>
        <v>2</v>
      </c>
      <c r="M165" s="164">
        <f t="shared" si="23"/>
        <v>19</v>
      </c>
      <c r="O165" s="197">
        <f t="shared" si="22"/>
        <v>0.90476190476190477</v>
      </c>
    </row>
    <row r="166" spans="3:15" ht="15">
      <c r="C166" s="333"/>
      <c r="G166" s="330"/>
      <c r="H166" s="327"/>
      <c r="I166" s="324"/>
      <c r="J166" s="286" t="s">
        <v>57</v>
      </c>
      <c r="K166" s="164">
        <f>'[37] Seguridad de áreas generales'!S75</f>
        <v>21</v>
      </c>
      <c r="L166" s="259">
        <f>'[37] Seguridad de áreas generales'!T72</f>
        <v>2</v>
      </c>
      <c r="M166" s="164">
        <f t="shared" si="23"/>
        <v>19</v>
      </c>
      <c r="O166" s="197">
        <f t="shared" si="22"/>
        <v>0.90476190476190477</v>
      </c>
    </row>
    <row r="167" spans="3:15" ht="15">
      <c r="C167" s="333"/>
      <c r="G167" s="330"/>
      <c r="H167" s="327"/>
      <c r="I167" s="324"/>
      <c r="J167" s="286" t="s">
        <v>158</v>
      </c>
      <c r="K167" s="164">
        <f>'[37] Seguridad de áreas generales'!T75</f>
        <v>21</v>
      </c>
      <c r="L167" s="259">
        <f>'[37] Seguridad de áreas generales'!U72</f>
        <v>2</v>
      </c>
      <c r="M167" s="164">
        <f t="shared" si="23"/>
        <v>19</v>
      </c>
      <c r="O167" s="197">
        <f t="shared" si="22"/>
        <v>0.90476190476190477</v>
      </c>
    </row>
    <row r="168" spans="3:15" ht="15">
      <c r="C168" s="333"/>
      <c r="G168" s="330"/>
      <c r="H168" s="327"/>
      <c r="I168" s="324"/>
      <c r="J168" s="286" t="s">
        <v>19</v>
      </c>
      <c r="K168" s="164">
        <f>'[37] Seguridad de áreas generales'!U75</f>
        <v>20</v>
      </c>
      <c r="L168" s="259">
        <f>'[37] Seguridad de áreas generales'!V72</f>
        <v>5</v>
      </c>
      <c r="M168" s="164">
        <f t="shared" si="23"/>
        <v>15</v>
      </c>
      <c r="O168" s="197">
        <f t="shared" si="22"/>
        <v>0.75</v>
      </c>
    </row>
    <row r="169" spans="3:15" ht="15">
      <c r="C169" s="333"/>
      <c r="G169" s="330"/>
      <c r="H169" s="327"/>
      <c r="I169" s="324"/>
      <c r="J169" s="286" t="s">
        <v>159</v>
      </c>
      <c r="K169" s="164">
        <f>'[37] Seguridad de áreas generales'!V75</f>
        <v>22</v>
      </c>
      <c r="L169" s="259">
        <f>'[37] Seguridad de áreas generales'!V72</f>
        <v>5</v>
      </c>
      <c r="M169" s="164">
        <f t="shared" si="23"/>
        <v>17</v>
      </c>
      <c r="O169" s="197">
        <f t="shared" si="22"/>
        <v>0.77272727272727271</v>
      </c>
    </row>
    <row r="170" spans="3:15" ht="15">
      <c r="C170" s="333"/>
      <c r="G170" s="330"/>
      <c r="H170" s="327"/>
      <c r="I170" s="324"/>
      <c r="J170" s="286" t="s">
        <v>160</v>
      </c>
      <c r="K170" s="164">
        <f>'[37] Seguridad de áreas generales'!W75</f>
        <v>22</v>
      </c>
      <c r="L170" s="259">
        <f>'[37] Seguridad de áreas generales'!W72</f>
        <v>4</v>
      </c>
      <c r="M170" s="164">
        <f t="shared" si="23"/>
        <v>18</v>
      </c>
      <c r="O170" s="197">
        <f t="shared" si="22"/>
        <v>0.81818181818181823</v>
      </c>
    </row>
    <row r="171" spans="3:15" ht="15">
      <c r="C171" s="333"/>
      <c r="G171" s="330"/>
      <c r="H171" s="327"/>
      <c r="I171" s="324"/>
      <c r="J171" s="286" t="s">
        <v>161</v>
      </c>
      <c r="K171" s="164">
        <f>'[37] Seguridad de áreas generales'!X75</f>
        <v>21</v>
      </c>
      <c r="L171" s="259">
        <f>'[37] Seguridad de áreas generales'!X72</f>
        <v>4</v>
      </c>
      <c r="M171" s="164">
        <f t="shared" si="23"/>
        <v>17</v>
      </c>
      <c r="O171" s="197">
        <f t="shared" si="22"/>
        <v>0.80952380952380953</v>
      </c>
    </row>
    <row r="172" spans="3:15" ht="15">
      <c r="C172" s="333"/>
      <c r="G172" s="330"/>
      <c r="H172" s="327"/>
      <c r="I172" s="324"/>
      <c r="J172" s="286" t="s">
        <v>162</v>
      </c>
      <c r="K172" s="164">
        <f>'[37] Seguridad de áreas generales'!Y75</f>
        <v>23</v>
      </c>
      <c r="L172" s="259">
        <f>'[37] Seguridad de áreas generales'!Z72</f>
        <v>4</v>
      </c>
      <c r="M172" s="164">
        <f t="shared" si="23"/>
        <v>19</v>
      </c>
      <c r="O172" s="197">
        <f t="shared" si="22"/>
        <v>0.82608695652173914</v>
      </c>
    </row>
    <row r="173" spans="3:15" ht="15">
      <c r="C173" s="333"/>
      <c r="G173" s="330"/>
      <c r="H173" s="327"/>
      <c r="I173" s="324"/>
      <c r="J173" s="286" t="s">
        <v>163</v>
      </c>
      <c r="K173" s="164">
        <f>'[37] Seguridad de áreas generales'!Z75</f>
        <v>21</v>
      </c>
      <c r="L173" s="259">
        <f>'[37] Seguridad de áreas generales'!AA72</f>
        <v>3</v>
      </c>
      <c r="M173" s="164">
        <f t="shared" si="23"/>
        <v>18</v>
      </c>
      <c r="O173" s="197">
        <f t="shared" si="22"/>
        <v>0.8571428571428571</v>
      </c>
    </row>
    <row r="174" spans="3:15" ht="15">
      <c r="C174" s="333"/>
      <c r="G174" s="330"/>
      <c r="H174" s="327"/>
      <c r="I174" s="324"/>
      <c r="J174" s="286" t="s">
        <v>164</v>
      </c>
      <c r="K174" s="164">
        <f>'[37] Seguridad de áreas generales'!AA75</f>
        <v>22</v>
      </c>
      <c r="L174" s="259">
        <f>'[37] Seguridad de áreas generales'!AB72</f>
        <v>4</v>
      </c>
      <c r="M174" s="164">
        <f t="shared" si="23"/>
        <v>18</v>
      </c>
      <c r="O174" s="197">
        <f t="shared" si="22"/>
        <v>0.81818181818181823</v>
      </c>
    </row>
    <row r="175" spans="3:15" ht="15">
      <c r="C175" s="333"/>
      <c r="G175" s="330"/>
      <c r="H175" s="327"/>
      <c r="I175" s="324"/>
      <c r="J175" s="286" t="s">
        <v>165</v>
      </c>
      <c r="K175" s="164">
        <f>'[37] Seguridad de áreas generales'!AB75</f>
        <v>23</v>
      </c>
      <c r="L175" s="259">
        <f>'[37] Seguridad de áreas generales'!AC72</f>
        <v>4</v>
      </c>
      <c r="M175" s="164">
        <f t="shared" si="23"/>
        <v>19</v>
      </c>
      <c r="O175" s="197">
        <f t="shared" si="22"/>
        <v>0.82608695652173914</v>
      </c>
    </row>
    <row r="176" spans="3:15" ht="15">
      <c r="C176" s="333"/>
      <c r="G176" s="330"/>
      <c r="H176" s="327"/>
      <c r="I176" s="324"/>
      <c r="J176" s="287" t="s">
        <v>166</v>
      </c>
      <c r="K176" s="164">
        <f>'[37] Seguridad de áreas generales'!AC75</f>
        <v>23</v>
      </c>
      <c r="L176" s="259">
        <f>'[37] Seguridad de áreas generales'!$AC$72</f>
        <v>4</v>
      </c>
      <c r="M176" s="164">
        <f t="shared" si="23"/>
        <v>19</v>
      </c>
      <c r="O176" s="197">
        <f t="shared" si="22"/>
        <v>0.82608695652173914</v>
      </c>
    </row>
    <row r="177" spans="3:15" ht="15">
      <c r="C177" s="333"/>
      <c r="G177" s="330"/>
      <c r="H177" s="327"/>
      <c r="I177" s="324"/>
      <c r="J177" s="286" t="s">
        <v>167</v>
      </c>
      <c r="K177" s="164">
        <f>'[37] Seguridad de áreas generales'!AD75</f>
        <v>22</v>
      </c>
      <c r="L177" s="259">
        <f>'[37] Seguridad de áreas generales'!$AD$72</f>
        <v>5</v>
      </c>
      <c r="M177" s="164">
        <f t="shared" si="23"/>
        <v>17</v>
      </c>
      <c r="O177" s="197">
        <f t="shared" si="22"/>
        <v>0.77272727272727271</v>
      </c>
    </row>
    <row r="178" spans="3:15" ht="15">
      <c r="C178" s="334"/>
      <c r="D178" s="262"/>
      <c r="E178" s="262"/>
      <c r="F178" s="262"/>
      <c r="G178" s="331"/>
      <c r="H178" s="328"/>
      <c r="I178" s="325"/>
      <c r="J178" s="249" t="s">
        <v>34</v>
      </c>
      <c r="K178" s="285">
        <f>SUM(K176:K177)</f>
        <v>45</v>
      </c>
      <c r="L178" s="285">
        <f>SUM(L176:L177)</f>
        <v>9</v>
      </c>
      <c r="M178" s="285">
        <f>SUM(M176:M177)</f>
        <v>36</v>
      </c>
      <c r="N178" s="277"/>
      <c r="O178" s="278">
        <f>AVERAGE(O151:O177)</f>
        <v>0.86499915422309059</v>
      </c>
    </row>
    <row r="179" spans="3:15" ht="15">
      <c r="N179" s="1">
        <f>'[37] Seguridad de áreas generales'!P75</f>
        <v>21</v>
      </c>
    </row>
    <row r="180" spans="3:15" ht="15">
      <c r="N180" s="1">
        <f>'[37] Seguridad de áreas generales'!Y72</f>
        <v>4</v>
      </c>
    </row>
    <row r="181" spans="3:15" ht="15">
      <c r="N181" s="1">
        <f>'[37] Seguridad de áreas generales'!M71</f>
        <v>7</v>
      </c>
    </row>
    <row r="182" spans="3:15" ht="15">
      <c r="N182" s="1">
        <f>'[37] Seguridad de áreas generales'!X71</f>
        <v>17</v>
      </c>
    </row>
    <row r="183" spans="3:15" ht="15"/>
  </sheetData>
  <sheetProtection sheet="1" objects="1" scenarios="1"/>
  <autoFilter ref="B17:D121" xr:uid="{A8D05027-1426-4C8E-B6AF-BE4C273BC174}"/>
  <mergeCells count="64">
    <mergeCell ref="BD28:BF29"/>
    <mergeCell ref="B2:O13"/>
    <mergeCell ref="C19:C54"/>
    <mergeCell ref="G19:G54"/>
    <mergeCell ref="H19:H33"/>
    <mergeCell ref="I19:I33"/>
    <mergeCell ref="H34:H38"/>
    <mergeCell ref="I34:I38"/>
    <mergeCell ref="H39:H43"/>
    <mergeCell ref="I39:I43"/>
    <mergeCell ref="H44:H53"/>
    <mergeCell ref="AR2:AW4"/>
    <mergeCell ref="AZ26:BB27"/>
    <mergeCell ref="I44:I53"/>
    <mergeCell ref="H54:J54"/>
    <mergeCell ref="BK28:BN29"/>
    <mergeCell ref="F16:O16"/>
    <mergeCell ref="I127:I130"/>
    <mergeCell ref="H105:H116"/>
    <mergeCell ref="H127:H130"/>
    <mergeCell ref="H117:H126"/>
    <mergeCell ref="G101:G126"/>
    <mergeCell ref="K61:K62"/>
    <mergeCell ref="L61:L62"/>
    <mergeCell ref="M61:M62"/>
    <mergeCell ref="O61:O62"/>
    <mergeCell ref="O64:O65"/>
    <mergeCell ref="K64:K65"/>
    <mergeCell ref="L64:L65"/>
    <mergeCell ref="BF26:BI27"/>
    <mergeCell ref="AQ28:AW29"/>
    <mergeCell ref="C102:C126"/>
    <mergeCell ref="H100:J100"/>
    <mergeCell ref="C55:C100"/>
    <mergeCell ref="G55:G100"/>
    <mergeCell ref="I66:I99"/>
    <mergeCell ref="H66:H99"/>
    <mergeCell ref="H55:H59"/>
    <mergeCell ref="I55:I59"/>
    <mergeCell ref="I117:I126"/>
    <mergeCell ref="I105:I116"/>
    <mergeCell ref="I101:I104"/>
    <mergeCell ref="J61:J62"/>
    <mergeCell ref="H101:H104"/>
    <mergeCell ref="I60:I65"/>
    <mergeCell ref="R133:AN135"/>
    <mergeCell ref="R16:AO18"/>
    <mergeCell ref="M64:M65"/>
    <mergeCell ref="H60:H65"/>
    <mergeCell ref="J64:J65"/>
    <mergeCell ref="I131:I136"/>
    <mergeCell ref="H131:H136"/>
    <mergeCell ref="I151:I178"/>
    <mergeCell ref="H151:H178"/>
    <mergeCell ref="G151:G178"/>
    <mergeCell ref="C151:C178"/>
    <mergeCell ref="C127:C136"/>
    <mergeCell ref="G127:G136"/>
    <mergeCell ref="I149:I150"/>
    <mergeCell ref="H149:H150"/>
    <mergeCell ref="G137:G150"/>
    <mergeCell ref="C137:C150"/>
    <mergeCell ref="I137:I148"/>
    <mergeCell ref="H137:H148"/>
  </mergeCells>
  <conditionalFormatting sqref="N19:N32">
    <cfRule type="cellIs" dxfId="13" priority="20" operator="equal">
      <formula>0</formula>
    </cfRule>
    <cfRule type="cellIs" dxfId="12" priority="21" operator="greaterThan">
      <formula>0</formula>
    </cfRule>
  </conditionalFormatting>
  <conditionalFormatting sqref="N34:N37">
    <cfRule type="cellIs" dxfId="11" priority="18" operator="equal">
      <formula>0</formula>
    </cfRule>
    <cfRule type="cellIs" dxfId="10" priority="19" operator="greaterThan">
      <formula>0</formula>
    </cfRule>
  </conditionalFormatting>
  <conditionalFormatting sqref="N39:N42">
    <cfRule type="cellIs" dxfId="9" priority="16" operator="equal">
      <formula>0</formula>
    </cfRule>
    <cfRule type="cellIs" dxfId="8" priority="17" operator="greaterThan">
      <formula>0</formula>
    </cfRule>
  </conditionalFormatting>
  <conditionalFormatting sqref="N44:N52">
    <cfRule type="cellIs" dxfId="7" priority="14" operator="equal">
      <formula>0</formula>
    </cfRule>
    <cfRule type="cellIs" dxfId="6" priority="15" operator="greaterThan">
      <formula>0</formula>
    </cfRule>
  </conditionalFormatting>
  <conditionalFormatting sqref="O34:O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5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O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:O1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:N103">
    <cfRule type="cellIs" dxfId="5" priority="11" operator="equal">
      <formula>0</formula>
    </cfRule>
    <cfRule type="cellIs" dxfId="4" priority="12" operator="greaterThan">
      <formula>0</formula>
    </cfRule>
  </conditionalFormatting>
  <conditionalFormatting sqref="N105:N115">
    <cfRule type="cellIs" dxfId="3" priority="9" operator="equal">
      <formula>0</formula>
    </cfRule>
    <cfRule type="cellIs" dxfId="2" priority="10" operator="greaterThan">
      <formula>0</formula>
    </cfRule>
  </conditionalFormatting>
  <conditionalFormatting sqref="O117:O12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7:N125">
    <cfRule type="cellIs" dxfId="1" priority="7" operator="equal">
      <formula>0</formula>
    </cfRule>
    <cfRule type="cellIs" dxfId="0" priority="8" operator="greaterThan">
      <formula>0</formula>
    </cfRule>
  </conditionalFormatting>
  <conditionalFormatting sqref="O6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:O9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7: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7:O14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1:O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0D83-AFD1-4961-ABF2-D186D034C1E0}">
  <dimension ref="C1:R11"/>
  <sheetViews>
    <sheetView workbookViewId="0">
      <selection activeCell="G21" sqref="G21"/>
    </sheetView>
  </sheetViews>
  <sheetFormatPr defaultRowHeight="15"/>
  <cols>
    <col min="1" max="2" width="9.140625" style="289"/>
    <col min="3" max="3" width="13.5703125" style="289" customWidth="1"/>
    <col min="4" max="4" width="11.7109375" style="289" bestFit="1" customWidth="1"/>
    <col min="5" max="5" width="9.140625" style="289"/>
    <col min="6" max="6" width="11.7109375" style="289" bestFit="1" customWidth="1"/>
    <col min="7" max="16384" width="9.140625" style="289"/>
  </cols>
  <sheetData>
    <row r="1" spans="3:18">
      <c r="I1" s="313"/>
    </row>
    <row r="2" spans="3:18">
      <c r="I2" s="308">
        <f>H2-G2</f>
        <v>0</v>
      </c>
    </row>
    <row r="3" spans="3:18">
      <c r="C3" s="457" t="s">
        <v>168</v>
      </c>
      <c r="D3" s="314">
        <v>45912</v>
      </c>
      <c r="E3" s="440">
        <v>45828</v>
      </c>
      <c r="F3" s="441"/>
      <c r="G3" s="442"/>
      <c r="H3" s="440">
        <v>45927</v>
      </c>
      <c r="I3" s="441"/>
      <c r="J3" s="443"/>
      <c r="K3" s="458">
        <v>45934</v>
      </c>
      <c r="L3" s="459"/>
      <c r="M3" s="458">
        <v>45941</v>
      </c>
      <c r="N3" s="459"/>
      <c r="O3" s="458">
        <v>45948</v>
      </c>
      <c r="P3" s="459"/>
      <c r="Q3" s="458">
        <v>45955</v>
      </c>
      <c r="R3" s="460"/>
    </row>
    <row r="4" spans="3:18">
      <c r="C4" s="461"/>
      <c r="D4" s="315" t="s">
        <v>169</v>
      </c>
      <c r="E4" s="316" t="s">
        <v>170</v>
      </c>
      <c r="F4" s="317" t="s">
        <v>171</v>
      </c>
      <c r="G4" s="318" t="s">
        <v>172</v>
      </c>
      <c r="H4" s="316" t="s">
        <v>170</v>
      </c>
      <c r="I4" s="317" t="s">
        <v>171</v>
      </c>
      <c r="J4" s="318" t="s">
        <v>172</v>
      </c>
      <c r="K4" s="319" t="s">
        <v>170</v>
      </c>
      <c r="L4" s="319" t="s">
        <v>169</v>
      </c>
      <c r="M4" s="319" t="s">
        <v>173</v>
      </c>
      <c r="N4" s="319" t="s">
        <v>172</v>
      </c>
      <c r="O4" s="319" t="s">
        <v>173</v>
      </c>
      <c r="P4" s="319" t="s">
        <v>169</v>
      </c>
      <c r="Q4" s="319" t="s">
        <v>170</v>
      </c>
      <c r="R4" s="320" t="s">
        <v>169</v>
      </c>
    </row>
    <row r="5" spans="3:18">
      <c r="C5" s="321" t="s">
        <v>174</v>
      </c>
      <c r="D5" s="300">
        <v>0.91</v>
      </c>
      <c r="E5" s="302">
        <v>0.94</v>
      </c>
      <c r="F5" s="299">
        <f>E5-D5</f>
        <v>2.9999999999999916E-2</v>
      </c>
      <c r="G5" s="306">
        <f>'SEGUIMIENTO GTS'!O99</f>
        <v>0.93572311495673666</v>
      </c>
      <c r="H5" s="302">
        <v>0.97</v>
      </c>
      <c r="I5" s="299">
        <f t="shared" ref="I4:I10" si="0">H5-G5</f>
        <v>3.4276885043263317E-2</v>
      </c>
      <c r="J5" s="306">
        <f>'SEGUIMIENTO GTS'!O99</f>
        <v>0.93572311495673666</v>
      </c>
      <c r="K5" s="291">
        <v>1</v>
      </c>
      <c r="L5" s="292" t="s">
        <v>168</v>
      </c>
      <c r="M5" s="291">
        <v>1</v>
      </c>
      <c r="N5" s="292" t="s">
        <v>168</v>
      </c>
      <c r="O5" s="292" t="s">
        <v>168</v>
      </c>
      <c r="P5" s="292" t="s">
        <v>168</v>
      </c>
      <c r="Q5" s="292" t="s">
        <v>168</v>
      </c>
      <c r="R5" s="293" t="s">
        <v>168</v>
      </c>
    </row>
    <row r="6" spans="3:18">
      <c r="C6" s="321" t="s">
        <v>175</v>
      </c>
      <c r="D6" s="300">
        <v>0.98</v>
      </c>
      <c r="E6" s="302">
        <v>1</v>
      </c>
      <c r="F6" s="299">
        <v>0</v>
      </c>
      <c r="G6" s="306">
        <v>1</v>
      </c>
      <c r="H6" s="310">
        <v>1</v>
      </c>
      <c r="I6" s="299">
        <f t="shared" si="0"/>
        <v>0</v>
      </c>
      <c r="J6" s="303">
        <v>1</v>
      </c>
      <c r="K6" s="290">
        <v>1</v>
      </c>
      <c r="L6" s="290">
        <v>1</v>
      </c>
      <c r="M6" s="290">
        <v>1</v>
      </c>
      <c r="N6" s="290">
        <v>1</v>
      </c>
      <c r="O6" s="290">
        <v>1</v>
      </c>
      <c r="P6" s="290">
        <v>1</v>
      </c>
      <c r="Q6" s="290">
        <v>1</v>
      </c>
      <c r="R6" s="294">
        <v>1</v>
      </c>
    </row>
    <row r="7" spans="3:18">
      <c r="C7" s="321" t="s">
        <v>176</v>
      </c>
      <c r="D7" s="300">
        <v>0.74</v>
      </c>
      <c r="E7" s="302">
        <v>0.8</v>
      </c>
      <c r="F7" s="299">
        <f t="shared" ref="F7:F10" si="1">E7-D7</f>
        <v>6.0000000000000053E-2</v>
      </c>
      <c r="G7" s="306">
        <v>0.89</v>
      </c>
      <c r="H7" s="302">
        <v>0.85</v>
      </c>
      <c r="I7" s="299">
        <f>H7-G7</f>
        <v>-4.0000000000000036E-2</v>
      </c>
      <c r="J7" s="311" t="s">
        <v>168</v>
      </c>
      <c r="K7" s="291">
        <v>0.9</v>
      </c>
      <c r="L7" s="292" t="s">
        <v>168</v>
      </c>
      <c r="M7" s="290">
        <v>0.95</v>
      </c>
      <c r="N7" s="292" t="s">
        <v>168</v>
      </c>
      <c r="O7" s="290">
        <v>0.97</v>
      </c>
      <c r="P7" s="292" t="s">
        <v>168</v>
      </c>
      <c r="Q7" s="290">
        <v>1</v>
      </c>
      <c r="R7" s="293" t="s">
        <v>168</v>
      </c>
    </row>
    <row r="8" spans="3:18">
      <c r="C8" s="321" t="s">
        <v>177</v>
      </c>
      <c r="D8" s="300">
        <v>0.85</v>
      </c>
      <c r="E8" s="302">
        <v>0.88</v>
      </c>
      <c r="F8" s="299">
        <f t="shared" si="1"/>
        <v>3.0000000000000027E-2</v>
      </c>
      <c r="G8" s="306">
        <v>0.86</v>
      </c>
      <c r="H8" s="302">
        <v>0.92</v>
      </c>
      <c r="I8" s="299">
        <f t="shared" si="0"/>
        <v>6.0000000000000053E-2</v>
      </c>
      <c r="J8" s="309">
        <v>0.95</v>
      </c>
      <c r="K8" s="292" t="s">
        <v>168</v>
      </c>
      <c r="L8" s="290">
        <v>0.97</v>
      </c>
      <c r="M8" s="292" t="s">
        <v>168</v>
      </c>
      <c r="N8" s="290">
        <v>0.98</v>
      </c>
      <c r="O8" s="292" t="s">
        <v>168</v>
      </c>
      <c r="P8" s="290">
        <v>0.99</v>
      </c>
      <c r="Q8" s="293" t="s">
        <v>168</v>
      </c>
    </row>
    <row r="9" spans="3:18">
      <c r="C9" s="321" t="s">
        <v>178</v>
      </c>
      <c r="D9" s="300">
        <v>0.7</v>
      </c>
      <c r="E9" s="302">
        <v>0.76</v>
      </c>
      <c r="F9" s="299">
        <f t="shared" si="1"/>
        <v>6.0000000000000053E-2</v>
      </c>
      <c r="G9" s="306">
        <v>0.87</v>
      </c>
      <c r="H9" s="302">
        <v>0.82</v>
      </c>
      <c r="I9" s="299">
        <f t="shared" si="0"/>
        <v>-5.0000000000000044E-2</v>
      </c>
      <c r="J9" s="309">
        <v>0.88</v>
      </c>
      <c r="K9" s="292" t="s">
        <v>168</v>
      </c>
      <c r="L9" s="290">
        <v>0.92</v>
      </c>
      <c r="M9" s="292" t="s">
        <v>168</v>
      </c>
      <c r="N9" s="290">
        <v>0.95</v>
      </c>
      <c r="O9" s="292" t="s">
        <v>168</v>
      </c>
      <c r="P9" s="290">
        <v>0.98</v>
      </c>
      <c r="Q9" s="293" t="s">
        <v>168</v>
      </c>
    </row>
    <row r="10" spans="3:18">
      <c r="C10" s="322" t="s">
        <v>179</v>
      </c>
      <c r="D10" s="301">
        <v>0.34</v>
      </c>
      <c r="E10" s="304">
        <v>0.5</v>
      </c>
      <c r="F10" s="305">
        <f t="shared" si="1"/>
        <v>0.15999999999999998</v>
      </c>
      <c r="G10" s="307">
        <v>0.53</v>
      </c>
      <c r="H10" s="304">
        <v>0.65</v>
      </c>
      <c r="I10" s="299">
        <f t="shared" si="0"/>
        <v>0.12</v>
      </c>
      <c r="J10" s="312">
        <v>0.75</v>
      </c>
      <c r="K10" s="296" t="s">
        <v>168</v>
      </c>
      <c r="L10" s="295">
        <v>0.85</v>
      </c>
      <c r="M10" s="296" t="s">
        <v>168</v>
      </c>
      <c r="N10" s="295">
        <v>0.9</v>
      </c>
      <c r="O10" s="296" t="s">
        <v>168</v>
      </c>
      <c r="P10" s="295">
        <v>0.95</v>
      </c>
      <c r="Q10" s="297" t="s">
        <v>168</v>
      </c>
    </row>
    <row r="11" spans="3:18"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</row>
  </sheetData>
  <sheetProtection sheet="1" objects="1" scenarios="1"/>
  <mergeCells count="7">
    <mergeCell ref="Q3:R3"/>
    <mergeCell ref="C3:C4"/>
    <mergeCell ref="E3:G3"/>
    <mergeCell ref="H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8508-67B4-48E9-88A8-4E8937BAB58D}">
  <dimension ref="B2:V15"/>
  <sheetViews>
    <sheetView topLeftCell="I1" workbookViewId="0">
      <selection activeCell="I2" sqref="I2"/>
    </sheetView>
  </sheetViews>
  <sheetFormatPr defaultColWidth="11.42578125" defaultRowHeight="14.45"/>
  <sheetData>
    <row r="2" spans="2:22" ht="15.6">
      <c r="B2" s="447" t="s">
        <v>17</v>
      </c>
      <c r="C2" s="448"/>
      <c r="D2" s="448"/>
      <c r="E2" s="448"/>
      <c r="F2" s="448"/>
      <c r="G2" s="449"/>
      <c r="I2">
        <f>'[31]General Areas Safety'!D72</f>
        <v>23</v>
      </c>
      <c r="J2">
        <f>'[31]General Areas Safety'!E72</f>
        <v>22</v>
      </c>
      <c r="K2">
        <f>'[31]General Areas Safety'!F72</f>
        <v>29</v>
      </c>
      <c r="L2">
        <f>'[31]General Areas Safety'!G72</f>
        <v>41</v>
      </c>
      <c r="M2">
        <f>'[31]General Areas Safety'!H72</f>
        <v>38</v>
      </c>
      <c r="N2">
        <f>'[31]General Areas Safety'!I72</f>
        <v>29</v>
      </c>
      <c r="O2">
        <f>'[31]General Areas Safety'!J72</f>
        <v>39</v>
      </c>
      <c r="P2">
        <f>'[31]General Areas Safety'!K72</f>
        <v>28</v>
      </c>
      <c r="Q2">
        <f>'[31]General Areas Safety'!L72</f>
        <v>35</v>
      </c>
      <c r="R2">
        <f>'[31]General Areas Safety'!M72</f>
        <v>29</v>
      </c>
      <c r="S2">
        <f>'[31]General Areas Safety'!N72</f>
        <v>24</v>
      </c>
      <c r="T2">
        <f>'[31]General Areas Safety'!O72</f>
        <v>24</v>
      </c>
      <c r="U2">
        <f>'[31]General Areas Safety'!P72</f>
        <v>25</v>
      </c>
      <c r="V2">
        <f>'[31]General Areas Safety'!Q72</f>
        <v>18</v>
      </c>
    </row>
    <row r="3" spans="2:22" ht="15.6">
      <c r="B3" s="444" t="s">
        <v>18</v>
      </c>
      <c r="C3" s="445"/>
      <c r="D3" s="445"/>
      <c r="E3" s="445"/>
      <c r="F3" s="445"/>
      <c r="G3" s="446"/>
    </row>
    <row r="4" spans="2:22" ht="15.6">
      <c r="B4" s="447" t="s">
        <v>19</v>
      </c>
      <c r="C4" s="448"/>
      <c r="D4" s="448"/>
      <c r="E4" s="448"/>
      <c r="F4" s="448"/>
      <c r="G4" s="449"/>
    </row>
    <row r="5" spans="2:22" ht="15.6">
      <c r="B5" s="444" t="s">
        <v>20</v>
      </c>
      <c r="C5" s="445"/>
      <c r="D5" s="445"/>
      <c r="E5" s="445"/>
      <c r="F5" s="445"/>
      <c r="G5" s="446"/>
    </row>
    <row r="6" spans="2:22" ht="15.6">
      <c r="B6" s="447" t="s">
        <v>23</v>
      </c>
      <c r="C6" s="448"/>
      <c r="D6" s="448"/>
      <c r="E6" s="448"/>
      <c r="F6" s="448"/>
      <c r="G6" s="449"/>
    </row>
    <row r="7" spans="2:22" ht="15.6">
      <c r="B7" s="444" t="s">
        <v>24</v>
      </c>
      <c r="C7" s="445"/>
      <c r="D7" s="445"/>
      <c r="E7" s="445"/>
      <c r="F7" s="445"/>
      <c r="G7" s="446"/>
    </row>
    <row r="8" spans="2:22" ht="15.6">
      <c r="B8" s="447" t="s">
        <v>25</v>
      </c>
      <c r="C8" s="448"/>
      <c r="D8" s="448"/>
      <c r="E8" s="448"/>
      <c r="F8" s="448"/>
      <c r="G8" s="449"/>
    </row>
    <row r="9" spans="2:22" ht="15.6">
      <c r="B9" s="444" t="s">
        <v>26</v>
      </c>
      <c r="C9" s="445"/>
      <c r="D9" s="445"/>
      <c r="E9" s="445"/>
      <c r="F9" s="445"/>
      <c r="G9" s="446"/>
    </row>
    <row r="10" spans="2:22" ht="15.6">
      <c r="B10" s="447" t="s">
        <v>28</v>
      </c>
      <c r="C10" s="448"/>
      <c r="D10" s="448"/>
      <c r="E10" s="448"/>
      <c r="F10" s="448"/>
      <c r="G10" s="449"/>
    </row>
    <row r="11" spans="2:22" ht="15.6">
      <c r="B11" s="447" t="s">
        <v>29</v>
      </c>
      <c r="C11" s="448"/>
      <c r="D11" s="448"/>
      <c r="E11" s="448"/>
      <c r="F11" s="448"/>
      <c r="G11" s="449"/>
    </row>
    <row r="12" spans="2:22" ht="15.6">
      <c r="B12" s="444" t="s">
        <v>30</v>
      </c>
      <c r="C12" s="445"/>
      <c r="D12" s="445"/>
      <c r="E12" s="445"/>
      <c r="F12" s="445"/>
      <c r="G12" s="446"/>
    </row>
    <row r="13" spans="2:22" ht="15.6">
      <c r="B13" s="447" t="s">
        <v>31</v>
      </c>
      <c r="C13" s="448"/>
      <c r="D13" s="448"/>
      <c r="E13" s="448"/>
      <c r="F13" s="448"/>
      <c r="G13" s="449"/>
    </row>
    <row r="14" spans="2:22" ht="15.6">
      <c r="B14" s="444" t="s">
        <v>32</v>
      </c>
      <c r="C14" s="445"/>
      <c r="D14" s="445"/>
      <c r="E14" s="445"/>
      <c r="F14" s="445"/>
      <c r="G14" s="446"/>
    </row>
    <row r="15" spans="2:22" ht="15.6">
      <c r="B15" s="447" t="s">
        <v>33</v>
      </c>
      <c r="C15" s="448"/>
      <c r="D15" s="448"/>
      <c r="E15" s="448"/>
      <c r="F15" s="448"/>
      <c r="G15" s="449"/>
    </row>
  </sheetData>
  <mergeCells count="14">
    <mergeCell ref="B14:G14"/>
    <mergeCell ref="B15:G15"/>
    <mergeCell ref="B8:G8"/>
    <mergeCell ref="B9:G9"/>
    <mergeCell ref="B10:G10"/>
    <mergeCell ref="B11:G11"/>
    <mergeCell ref="B12:G12"/>
    <mergeCell ref="B13:G13"/>
    <mergeCell ref="B7:G7"/>
    <mergeCell ref="B2:G2"/>
    <mergeCell ref="B3:G3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5BE0-F38F-4089-BF2F-862F29809035}">
  <dimension ref="A1:R27"/>
  <sheetViews>
    <sheetView showGridLines="0" zoomScale="85" zoomScaleNormal="85" workbookViewId="0">
      <selection activeCell="C23" sqref="C23"/>
    </sheetView>
  </sheetViews>
  <sheetFormatPr defaultColWidth="11.42578125" defaultRowHeight="14.1"/>
  <cols>
    <col min="1" max="1" width="23.140625" style="47" customWidth="1"/>
    <col min="2" max="2" width="8.140625" style="43" customWidth="1"/>
    <col min="3" max="16" width="6.85546875" style="43" customWidth="1"/>
    <col min="17" max="17" width="6.85546875" style="46" customWidth="1"/>
    <col min="18" max="18" width="13" style="43" customWidth="1"/>
    <col min="19" max="16384" width="11.42578125" style="43"/>
  </cols>
  <sheetData>
    <row r="1" spans="1:18" ht="15.6">
      <c r="C1" s="450" t="s">
        <v>180</v>
      </c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38" t="s">
        <v>181</v>
      </c>
      <c r="R1" s="39">
        <f>AVERAGEA(R5,R9,R13,R17,R21,R25)</f>
        <v>0.29287940539214913</v>
      </c>
    </row>
    <row r="2" spans="1:18" ht="15.6">
      <c r="C2" s="452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28" t="s">
        <v>182</v>
      </c>
      <c r="R2" s="40">
        <f>AVERAGEA(R6,R10,R14,R18,R22,R26)</f>
        <v>0.23367160318745914</v>
      </c>
    </row>
    <row r="3" spans="1:18" ht="15.95" thickBot="1">
      <c r="C3" s="454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1" t="s">
        <v>183</v>
      </c>
      <c r="R3" s="42">
        <f>AVERAGEA(R7,R11,R15,R19,R23,R27)</f>
        <v>0.47344899142039182</v>
      </c>
    </row>
    <row r="4" spans="1:18" s="44" customFormat="1" ht="88.5" customHeight="1">
      <c r="A4" s="48" t="s">
        <v>184</v>
      </c>
      <c r="B4" s="34">
        <v>58</v>
      </c>
      <c r="C4" s="36" t="s">
        <v>17</v>
      </c>
      <c r="D4" s="37" t="s">
        <v>18</v>
      </c>
      <c r="E4" s="36" t="s">
        <v>19</v>
      </c>
      <c r="F4" s="37" t="s">
        <v>20</v>
      </c>
      <c r="G4" s="36" t="s">
        <v>23</v>
      </c>
      <c r="H4" s="37" t="s">
        <v>24</v>
      </c>
      <c r="I4" s="36" t="s">
        <v>25</v>
      </c>
      <c r="J4" s="37" t="s">
        <v>26</v>
      </c>
      <c r="K4" s="36" t="s">
        <v>28</v>
      </c>
      <c r="L4" s="36" t="s">
        <v>29</v>
      </c>
      <c r="M4" s="37" t="s">
        <v>30</v>
      </c>
      <c r="N4" s="36" t="s">
        <v>31</v>
      </c>
      <c r="O4" s="37" t="s">
        <v>32</v>
      </c>
      <c r="P4" s="36" t="s">
        <v>33</v>
      </c>
      <c r="Q4" s="33">
        <f>B4*14</f>
        <v>812</v>
      </c>
      <c r="R4" s="33" t="s">
        <v>185</v>
      </c>
    </row>
    <row r="5" spans="1:18" ht="15.6">
      <c r="A5" s="45"/>
      <c r="B5" s="26" t="s">
        <v>181</v>
      </c>
      <c r="C5" s="23">
        <v>11</v>
      </c>
      <c r="D5" s="23">
        <v>10</v>
      </c>
      <c r="E5" s="23">
        <v>14</v>
      </c>
      <c r="F5" s="23">
        <v>23</v>
      </c>
      <c r="G5" s="23">
        <v>17</v>
      </c>
      <c r="H5" s="23">
        <v>13</v>
      </c>
      <c r="I5" s="23">
        <v>21</v>
      </c>
      <c r="J5" s="23">
        <v>12</v>
      </c>
      <c r="K5" s="23">
        <v>18</v>
      </c>
      <c r="L5" s="23">
        <v>13</v>
      </c>
      <c r="M5" s="23">
        <v>10</v>
      </c>
      <c r="N5" s="23">
        <v>10</v>
      </c>
      <c r="O5" s="23">
        <v>11</v>
      </c>
      <c r="P5" s="23">
        <v>5</v>
      </c>
      <c r="Q5" s="33">
        <f>SUM(C5:P5)</f>
        <v>188</v>
      </c>
      <c r="R5" s="30">
        <f>(Q5*100%)/Q4</f>
        <v>0.23152709359605911</v>
      </c>
    </row>
    <row r="6" spans="1:18" ht="15.6">
      <c r="A6" s="45"/>
      <c r="B6" s="28" t="s">
        <v>182</v>
      </c>
      <c r="C6" s="23">
        <v>14</v>
      </c>
      <c r="D6" s="23">
        <v>12</v>
      </c>
      <c r="E6" s="23">
        <v>16</v>
      </c>
      <c r="F6" s="23">
        <v>23</v>
      </c>
      <c r="G6" s="23">
        <v>20</v>
      </c>
      <c r="H6" s="23">
        <v>14</v>
      </c>
      <c r="I6" s="23">
        <v>25</v>
      </c>
      <c r="J6" s="23">
        <v>14</v>
      </c>
      <c r="K6" s="23">
        <v>20</v>
      </c>
      <c r="L6" s="23">
        <v>22</v>
      </c>
      <c r="M6" s="23">
        <v>15</v>
      </c>
      <c r="N6" s="23">
        <v>13</v>
      </c>
      <c r="O6" s="23">
        <v>16</v>
      </c>
      <c r="P6" s="23">
        <v>11</v>
      </c>
      <c r="Q6" s="33">
        <f>SUM(C6:P6)</f>
        <v>235</v>
      </c>
      <c r="R6" s="30">
        <f>(Q6*100%)/Q4</f>
        <v>0.2894088669950739</v>
      </c>
    </row>
    <row r="7" spans="1:18" ht="15.6">
      <c r="A7" s="45"/>
      <c r="B7" s="29" t="s">
        <v>183</v>
      </c>
      <c r="C7" s="23">
        <v>33</v>
      </c>
      <c r="D7" s="23">
        <v>36</v>
      </c>
      <c r="E7" s="23">
        <v>28</v>
      </c>
      <c r="F7" s="23">
        <v>12</v>
      </c>
      <c r="G7" s="23">
        <v>21</v>
      </c>
      <c r="H7" s="23">
        <v>31</v>
      </c>
      <c r="I7" s="23">
        <v>12</v>
      </c>
      <c r="J7" s="23">
        <v>32</v>
      </c>
      <c r="K7" s="23">
        <v>20</v>
      </c>
      <c r="L7" s="23">
        <v>23</v>
      </c>
      <c r="M7" s="23">
        <v>33</v>
      </c>
      <c r="N7" s="23">
        <v>35</v>
      </c>
      <c r="O7" s="23">
        <v>31</v>
      </c>
      <c r="P7" s="23">
        <v>42</v>
      </c>
      <c r="Q7" s="33">
        <f t="shared" ref="Q7" si="0">SUM(C7:P7)</f>
        <v>389</v>
      </c>
      <c r="R7" s="30">
        <f>(Q7*100%)/Q4</f>
        <v>0.47906403940886699</v>
      </c>
    </row>
    <row r="8" spans="1:18" s="44" customFormat="1" ht="58.5" customHeight="1">
      <c r="A8" s="48" t="s">
        <v>186</v>
      </c>
      <c r="B8" s="34">
        <v>64</v>
      </c>
      <c r="C8" s="31" t="s">
        <v>36</v>
      </c>
      <c r="D8" s="32" t="s">
        <v>37</v>
      </c>
      <c r="E8" s="31" t="s">
        <v>18</v>
      </c>
      <c r="F8" s="32" t="s">
        <v>38</v>
      </c>
      <c r="Q8" s="33">
        <f>SUM(Q9:Q11)</f>
        <v>256</v>
      </c>
    </row>
    <row r="9" spans="1:18" ht="15.6">
      <c r="B9" s="26" t="s">
        <v>187</v>
      </c>
      <c r="C9" s="27">
        <v>39</v>
      </c>
      <c r="D9" s="27">
        <v>39</v>
      </c>
      <c r="E9" s="27">
        <v>38</v>
      </c>
      <c r="F9" s="27">
        <v>45</v>
      </c>
      <c r="Q9" s="33">
        <f>SUM(C9:F9)</f>
        <v>161</v>
      </c>
      <c r="R9" s="30">
        <f>(Q9*100%)/Q8</f>
        <v>0.62890625</v>
      </c>
    </row>
    <row r="10" spans="1:18" ht="15.6">
      <c r="B10" s="28" t="s">
        <v>188</v>
      </c>
      <c r="C10" s="27">
        <v>2</v>
      </c>
      <c r="D10" s="27">
        <v>2</v>
      </c>
      <c r="E10" s="27">
        <v>4</v>
      </c>
      <c r="F10" s="27">
        <v>2</v>
      </c>
      <c r="Q10" s="33">
        <f>SUM(C10:F10)</f>
        <v>10</v>
      </c>
      <c r="R10" s="30">
        <f>(Q10*100%)/Q8</f>
        <v>3.90625E-2</v>
      </c>
    </row>
    <row r="11" spans="1:18" ht="15.6">
      <c r="B11" s="29" t="s">
        <v>189</v>
      </c>
      <c r="C11" s="27">
        <v>23</v>
      </c>
      <c r="D11" s="27">
        <v>23</v>
      </c>
      <c r="E11" s="27">
        <v>22</v>
      </c>
      <c r="F11" s="27">
        <v>17</v>
      </c>
      <c r="Q11" s="33">
        <f>SUM(C11:F11)</f>
        <v>85</v>
      </c>
      <c r="R11" s="30">
        <f>(Q11*100%)/Q8</f>
        <v>0.33203125</v>
      </c>
    </row>
    <row r="12" spans="1:18" ht="84.75" customHeight="1">
      <c r="A12" s="47" t="s">
        <v>190</v>
      </c>
      <c r="B12" s="34">
        <v>49</v>
      </c>
      <c r="C12" s="24" t="s">
        <v>20</v>
      </c>
      <c r="D12" s="25" t="s">
        <v>40</v>
      </c>
      <c r="E12" s="24" t="s">
        <v>41</v>
      </c>
      <c r="F12" s="25" t="s">
        <v>42</v>
      </c>
      <c r="Q12" s="33">
        <f>SUM(Q13:Q15)</f>
        <v>196</v>
      </c>
      <c r="R12" s="33"/>
    </row>
    <row r="13" spans="1:18" ht="15.6">
      <c r="B13" s="26" t="s">
        <v>187</v>
      </c>
      <c r="C13" s="23">
        <v>43</v>
      </c>
      <c r="D13" s="23">
        <v>22</v>
      </c>
      <c r="E13" s="23">
        <v>20</v>
      </c>
      <c r="F13" s="23">
        <v>17</v>
      </c>
      <c r="Q13" s="33">
        <f>SUM(C13:F13)</f>
        <v>102</v>
      </c>
      <c r="R13" s="35">
        <f>(Q13*100%)/Q12</f>
        <v>0.52040816326530615</v>
      </c>
    </row>
    <row r="14" spans="1:18" ht="15.6">
      <c r="B14" s="28" t="s">
        <v>188</v>
      </c>
      <c r="C14" s="23">
        <v>2</v>
      </c>
      <c r="D14" s="23">
        <v>1</v>
      </c>
      <c r="E14" s="23">
        <v>1</v>
      </c>
      <c r="F14" s="23">
        <v>1</v>
      </c>
      <c r="Q14" s="33">
        <f>SUM(C14:F14)</f>
        <v>5</v>
      </c>
      <c r="R14" s="35">
        <f>(Q14*100%)/Q12</f>
        <v>2.5510204081632654E-2</v>
      </c>
    </row>
    <row r="15" spans="1:18" ht="15.6">
      <c r="B15" s="29" t="s">
        <v>189</v>
      </c>
      <c r="C15" s="23">
        <v>4</v>
      </c>
      <c r="D15" s="23">
        <v>26</v>
      </c>
      <c r="E15" s="23">
        <v>28</v>
      </c>
      <c r="F15" s="23">
        <v>31</v>
      </c>
      <c r="Q15" s="33">
        <f t="shared" ref="Q15" si="1">SUM(C15:F15)</f>
        <v>89</v>
      </c>
      <c r="R15" s="35">
        <f>(Q15*100%)/Q12</f>
        <v>0.45408163265306123</v>
      </c>
    </row>
    <row r="16" spans="1:18" ht="76.5" customHeight="1">
      <c r="A16" s="47" t="s">
        <v>191</v>
      </c>
      <c r="B16" s="34">
        <v>37</v>
      </c>
      <c r="C16" s="24" t="s">
        <v>44</v>
      </c>
      <c r="D16" s="25" t="s">
        <v>45</v>
      </c>
      <c r="E16" s="24" t="s">
        <v>46</v>
      </c>
      <c r="F16" s="25" t="s">
        <v>47</v>
      </c>
      <c r="G16" s="24" t="s">
        <v>48</v>
      </c>
      <c r="H16" s="25" t="s">
        <v>49</v>
      </c>
      <c r="I16" s="24" t="s">
        <v>50</v>
      </c>
      <c r="J16" s="25" t="s">
        <v>51</v>
      </c>
      <c r="K16" s="24" t="s">
        <v>52</v>
      </c>
      <c r="Q16" s="33">
        <f>SUM(Q17:Q19)</f>
        <v>333</v>
      </c>
    </row>
    <row r="17" spans="1:18" ht="23.25" customHeight="1">
      <c r="B17" s="26" t="s">
        <v>187</v>
      </c>
      <c r="C17" s="23">
        <v>7</v>
      </c>
      <c r="D17" s="23">
        <v>7</v>
      </c>
      <c r="E17" s="23">
        <v>9</v>
      </c>
      <c r="F17" s="23">
        <v>15</v>
      </c>
      <c r="G17" s="23">
        <v>10</v>
      </c>
      <c r="H17" s="23">
        <v>13</v>
      </c>
      <c r="I17" s="23">
        <v>11</v>
      </c>
      <c r="J17" s="23">
        <v>6</v>
      </c>
      <c r="K17" s="23">
        <v>4</v>
      </c>
      <c r="Q17" s="33">
        <f>SUM(C17:K17)</f>
        <v>82</v>
      </c>
      <c r="R17" s="35">
        <f>(Q17*100%)/Q16</f>
        <v>0.24624624624624625</v>
      </c>
    </row>
    <row r="18" spans="1:18" ht="15.6">
      <c r="B18" s="28" t="s">
        <v>188</v>
      </c>
      <c r="C18" s="23">
        <v>2</v>
      </c>
      <c r="D18" s="23">
        <v>2</v>
      </c>
      <c r="E18" s="23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0</v>
      </c>
      <c r="Q18" s="33">
        <f>SUM(C18:K18)</f>
        <v>16</v>
      </c>
      <c r="R18" s="35">
        <f>(Q18*100%)/Q16</f>
        <v>4.8048048048048048E-2</v>
      </c>
    </row>
    <row r="19" spans="1:18" ht="15.6">
      <c r="B19" s="29" t="s">
        <v>189</v>
      </c>
      <c r="C19" s="43">
        <v>28</v>
      </c>
      <c r="D19" s="43">
        <v>28</v>
      </c>
      <c r="E19" s="43">
        <v>26</v>
      </c>
      <c r="F19" s="43">
        <v>20</v>
      </c>
      <c r="G19" s="43">
        <v>25</v>
      </c>
      <c r="H19" s="43">
        <v>22</v>
      </c>
      <c r="I19" s="43">
        <v>24</v>
      </c>
      <c r="J19" s="43">
        <v>29</v>
      </c>
      <c r="K19" s="43">
        <v>33</v>
      </c>
      <c r="Q19" s="33">
        <f>SUM(C19:K19)</f>
        <v>235</v>
      </c>
      <c r="R19" s="35">
        <f>(Q19*100%)/Q16</f>
        <v>0.70570570570570568</v>
      </c>
    </row>
    <row r="20" spans="1:18" ht="57.75" customHeight="1">
      <c r="A20" s="47" t="s">
        <v>192</v>
      </c>
      <c r="B20" s="34">
        <v>53</v>
      </c>
      <c r="C20" s="22" t="s">
        <v>193</v>
      </c>
      <c r="D20" s="21" t="s">
        <v>194</v>
      </c>
      <c r="E20" s="21" t="s">
        <v>195</v>
      </c>
      <c r="F20" s="21" t="s">
        <v>196</v>
      </c>
      <c r="G20" s="22" t="s">
        <v>197</v>
      </c>
      <c r="H20" s="21" t="s">
        <v>198</v>
      </c>
      <c r="I20" s="22" t="s">
        <v>199</v>
      </c>
      <c r="J20" s="21" t="s">
        <v>200</v>
      </c>
      <c r="K20" s="22" t="s">
        <v>201</v>
      </c>
      <c r="L20" s="21" t="s">
        <v>202</v>
      </c>
      <c r="Q20" s="33">
        <f>SUM(Q21:Q23)</f>
        <v>530</v>
      </c>
    </row>
    <row r="21" spans="1:18" ht="15.6">
      <c r="B21" s="26" t="s">
        <v>187</v>
      </c>
      <c r="C21" s="23">
        <v>36</v>
      </c>
      <c r="D21" s="23">
        <v>33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Q21" s="33">
        <f>SUM(C21:L21)</f>
        <v>69</v>
      </c>
      <c r="R21" s="35">
        <f>(Q21*100%)/Q20</f>
        <v>0.13018867924528302</v>
      </c>
    </row>
    <row r="22" spans="1:18" ht="15.6">
      <c r="B22" s="28" t="s">
        <v>188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Q22" s="33">
        <f t="shared" ref="Q22:Q23" si="2">SUM(C22:L22)</f>
        <v>0</v>
      </c>
      <c r="R22" s="35">
        <f>(Q22*100%)/Q20</f>
        <v>0</v>
      </c>
    </row>
    <row r="23" spans="1:18" ht="15.6">
      <c r="B23" s="29" t="s">
        <v>189</v>
      </c>
      <c r="C23" s="43">
        <v>17</v>
      </c>
      <c r="D23" s="43">
        <v>20</v>
      </c>
      <c r="E23" s="43">
        <v>53</v>
      </c>
      <c r="F23" s="43">
        <v>53</v>
      </c>
      <c r="G23" s="43">
        <v>53</v>
      </c>
      <c r="H23" s="43">
        <v>53</v>
      </c>
      <c r="I23" s="43">
        <v>53</v>
      </c>
      <c r="J23" s="43">
        <v>53</v>
      </c>
      <c r="K23" s="43">
        <v>53</v>
      </c>
      <c r="L23" s="43">
        <v>53</v>
      </c>
      <c r="Q23" s="33">
        <f t="shared" si="2"/>
        <v>461</v>
      </c>
      <c r="R23" s="35">
        <f>(Q23*100%)/Q20</f>
        <v>0.86981132075471701</v>
      </c>
    </row>
    <row r="24" spans="1:18" ht="65.25" customHeight="1">
      <c r="A24" s="47" t="s">
        <v>203</v>
      </c>
      <c r="B24" s="34">
        <v>29</v>
      </c>
      <c r="C24" s="24" t="s">
        <v>204</v>
      </c>
      <c r="D24" s="25" t="s">
        <v>205</v>
      </c>
      <c r="E24" s="24" t="s">
        <v>206</v>
      </c>
      <c r="F24" s="25" t="s">
        <v>207</v>
      </c>
      <c r="G24" s="24" t="s">
        <v>208</v>
      </c>
      <c r="H24" s="25" t="s">
        <v>209</v>
      </c>
      <c r="I24" s="24" t="s">
        <v>210</v>
      </c>
      <c r="J24" s="25" t="s">
        <v>211</v>
      </c>
      <c r="K24" s="24" t="s">
        <v>212</v>
      </c>
      <c r="L24" s="25" t="s">
        <v>213</v>
      </c>
      <c r="Q24" s="33">
        <f>SUM(Q25:Q27)</f>
        <v>290</v>
      </c>
      <c r="R24" s="33"/>
    </row>
    <row r="25" spans="1:18" ht="15.6">
      <c r="B25" s="26" t="s">
        <v>187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Q25" s="33">
        <f>SUM(C25:L25)</f>
        <v>0</v>
      </c>
      <c r="R25" s="35">
        <f>(Q25*100%)/Q24</f>
        <v>0</v>
      </c>
    </row>
    <row r="26" spans="1:18" ht="15.6">
      <c r="B26" s="28" t="s">
        <v>188</v>
      </c>
      <c r="C26" s="23">
        <v>29</v>
      </c>
      <c r="D26" s="23">
        <v>29</v>
      </c>
      <c r="E26" s="23">
        <v>29</v>
      </c>
      <c r="F26" s="23">
        <v>29</v>
      </c>
      <c r="G26" s="23">
        <v>29</v>
      </c>
      <c r="H26" s="23">
        <v>29</v>
      </c>
      <c r="I26" s="23">
        <v>29</v>
      </c>
      <c r="J26" s="23">
        <v>29</v>
      </c>
      <c r="K26" s="23">
        <v>29</v>
      </c>
      <c r="L26" s="23">
        <v>29</v>
      </c>
      <c r="Q26" s="33">
        <f t="shared" ref="Q26:Q27" si="3">SUM(C26:L26)</f>
        <v>290</v>
      </c>
      <c r="R26" s="35">
        <f>(Q26*100%)/Q24</f>
        <v>1</v>
      </c>
    </row>
    <row r="27" spans="1:18" ht="15.6">
      <c r="B27" s="29" t="s">
        <v>189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Q27" s="33">
        <f t="shared" si="3"/>
        <v>0</v>
      </c>
      <c r="R27" s="35">
        <f>(Q27*100%)/Q24</f>
        <v>0</v>
      </c>
    </row>
  </sheetData>
  <autoFilter ref="A4:R27" xr:uid="{F5BC5BE0-F38F-4089-BF2F-862F29809035}"/>
  <mergeCells count="1">
    <mergeCell ref="C1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101C-96AB-462A-82C2-AA97974CAF8D}">
  <dimension ref="A2:O23"/>
  <sheetViews>
    <sheetView showGridLines="0" zoomScale="87" zoomScaleNormal="87" workbookViewId="0">
      <selection activeCell="J7" sqref="J7"/>
    </sheetView>
  </sheetViews>
  <sheetFormatPr defaultColWidth="9.140625" defaultRowHeight="14.45"/>
  <cols>
    <col min="1" max="1" width="3.140625" customWidth="1"/>
    <col min="2" max="2" width="28.7109375" customWidth="1"/>
    <col min="4" max="4" width="13.7109375" customWidth="1"/>
    <col min="9" max="9" width="9.140625" customWidth="1"/>
    <col min="10" max="10" width="13.85546875" customWidth="1"/>
    <col min="11" max="11" width="20.5703125" customWidth="1"/>
    <col min="12" max="12" width="21.7109375" customWidth="1"/>
    <col min="13" max="13" width="25.140625" customWidth="1"/>
    <col min="14" max="14" width="16" bestFit="1" customWidth="1"/>
  </cols>
  <sheetData>
    <row r="2" spans="1:15">
      <c r="B2" t="s">
        <v>214</v>
      </c>
      <c r="M2" s="67" t="s">
        <v>215</v>
      </c>
      <c r="N2" s="66">
        <v>45945</v>
      </c>
    </row>
    <row r="3" spans="1:15">
      <c r="N3" s="65">
        <f ca="1">NOW()</f>
        <v>45923.889316666668</v>
      </c>
      <c r="O3">
        <f ca="1">N2-N3</f>
        <v>21.110683333332418</v>
      </c>
    </row>
    <row r="4" spans="1:15" ht="39">
      <c r="B4" s="3" t="s">
        <v>4</v>
      </c>
      <c r="C4" s="10" t="s">
        <v>7</v>
      </c>
      <c r="D4" s="10" t="s">
        <v>8</v>
      </c>
      <c r="E4" s="10" t="s">
        <v>10</v>
      </c>
      <c r="F4" s="10" t="s">
        <v>13</v>
      </c>
      <c r="G4" s="10" t="s">
        <v>216</v>
      </c>
      <c r="I4" s="58" t="s">
        <v>217</v>
      </c>
      <c r="J4" s="58" t="s">
        <v>218</v>
      </c>
      <c r="K4" s="58" t="s">
        <v>219</v>
      </c>
      <c r="L4" s="58" t="s">
        <v>220</v>
      </c>
      <c r="M4" s="58" t="s">
        <v>221</v>
      </c>
    </row>
    <row r="5" spans="1:15">
      <c r="A5" t="s">
        <v>222</v>
      </c>
      <c r="B5" s="11" t="s">
        <v>223</v>
      </c>
      <c r="C5" s="59">
        <v>423</v>
      </c>
      <c r="D5" s="59">
        <v>188</v>
      </c>
      <c r="E5" s="4">
        <f t="shared" ref="E5:E22" si="0">C5-D5</f>
        <v>235</v>
      </c>
      <c r="F5" s="5">
        <f t="shared" ref="F5:F22" si="1">IF(C5="","",D5/C5)</f>
        <v>0.44444444444444442</v>
      </c>
      <c r="G5" s="6">
        <f>100%-F5</f>
        <v>0.55555555555555558</v>
      </c>
      <c r="I5">
        <v>6</v>
      </c>
      <c r="J5" s="60">
        <v>0.05</v>
      </c>
      <c r="K5" s="61">
        <v>100</v>
      </c>
      <c r="L5" s="61">
        <v>80</v>
      </c>
      <c r="M5" s="61">
        <f>K5</f>
        <v>100</v>
      </c>
      <c r="N5" s="68">
        <f ca="1">$O$3/E5</f>
        <v>8.98326950354571E-2</v>
      </c>
    </row>
    <row r="6" spans="1:15">
      <c r="A6" t="s">
        <v>222</v>
      </c>
      <c r="B6" s="12" t="s">
        <v>224</v>
      </c>
      <c r="C6" s="59">
        <v>71</v>
      </c>
      <c r="D6" s="59">
        <v>0</v>
      </c>
      <c r="E6" s="4">
        <f t="shared" si="0"/>
        <v>71</v>
      </c>
      <c r="F6" s="5">
        <f t="shared" si="1"/>
        <v>0</v>
      </c>
      <c r="G6" s="6">
        <f t="shared" ref="G6:G22" si="2">100%-F6</f>
        <v>1</v>
      </c>
      <c r="I6">
        <v>7</v>
      </c>
      <c r="J6" s="60">
        <v>0.15</v>
      </c>
      <c r="K6" s="61">
        <v>300</v>
      </c>
      <c r="L6" s="61">
        <v>300</v>
      </c>
      <c r="M6" s="61">
        <f>M5+K6</f>
        <v>400</v>
      </c>
      <c r="N6" s="68">
        <f t="shared" ref="N6:N23" ca="1" si="3">$O$3/E6</f>
        <v>0.29733356807510447</v>
      </c>
    </row>
    <row r="7" spans="1:15">
      <c r="A7" t="s">
        <v>222</v>
      </c>
      <c r="B7" s="16" t="s">
        <v>225</v>
      </c>
      <c r="C7" s="59">
        <v>120</v>
      </c>
      <c r="D7" s="59">
        <v>49</v>
      </c>
      <c r="E7" s="4">
        <f t="shared" si="0"/>
        <v>71</v>
      </c>
      <c r="F7" s="5">
        <f t="shared" si="1"/>
        <v>0.40833333333333333</v>
      </c>
      <c r="G7" s="6">
        <f t="shared" si="2"/>
        <v>0.59166666666666667</v>
      </c>
      <c r="I7">
        <v>8</v>
      </c>
      <c r="J7" s="60">
        <v>0.35</v>
      </c>
      <c r="K7" s="61">
        <v>600</v>
      </c>
      <c r="L7" s="61">
        <v>400</v>
      </c>
      <c r="M7" s="61">
        <f>M6+K7</f>
        <v>1000</v>
      </c>
      <c r="N7" s="68">
        <f t="shared" ca="1" si="3"/>
        <v>0.29733356807510447</v>
      </c>
    </row>
    <row r="8" spans="1:15">
      <c r="B8" s="14" t="s">
        <v>226</v>
      </c>
      <c r="C8" s="59">
        <v>108</v>
      </c>
      <c r="D8" s="59">
        <v>38</v>
      </c>
      <c r="E8" s="4">
        <f t="shared" si="0"/>
        <v>70</v>
      </c>
      <c r="F8" s="5">
        <f t="shared" si="1"/>
        <v>0.35185185185185186</v>
      </c>
      <c r="G8" s="6">
        <f t="shared" si="2"/>
        <v>0.64814814814814814</v>
      </c>
      <c r="I8">
        <v>9</v>
      </c>
      <c r="J8" s="60">
        <v>0.65</v>
      </c>
      <c r="K8" s="61">
        <v>800</v>
      </c>
      <c r="L8" s="61">
        <v>700</v>
      </c>
      <c r="M8" s="61">
        <f>M7+K8</f>
        <v>1800</v>
      </c>
      <c r="N8" s="68">
        <f ca="1">$O$3/E8</f>
        <v>0.30158119047617737</v>
      </c>
    </row>
    <row r="9" spans="1:15">
      <c r="A9" t="s">
        <v>222</v>
      </c>
      <c r="B9" s="13" t="s">
        <v>227</v>
      </c>
      <c r="C9" s="59">
        <v>204</v>
      </c>
      <c r="D9" s="59">
        <v>0</v>
      </c>
      <c r="E9" s="4">
        <f t="shared" si="0"/>
        <v>204</v>
      </c>
      <c r="F9" s="5">
        <f t="shared" si="1"/>
        <v>0</v>
      </c>
      <c r="G9" s="6">
        <f t="shared" si="2"/>
        <v>1</v>
      </c>
      <c r="I9">
        <v>10</v>
      </c>
      <c r="J9" s="60">
        <v>0.85</v>
      </c>
      <c r="K9" s="61">
        <v>400</v>
      </c>
      <c r="L9" s="61">
        <v>200</v>
      </c>
      <c r="M9" s="61">
        <f>M8+K9</f>
        <v>2200</v>
      </c>
      <c r="N9" s="68">
        <f t="shared" ca="1" si="3"/>
        <v>0.10348374183006087</v>
      </c>
    </row>
    <row r="10" spans="1:15">
      <c r="A10" t="s">
        <v>222</v>
      </c>
      <c r="B10" s="11" t="s">
        <v>228</v>
      </c>
      <c r="C10" s="59">
        <v>171</v>
      </c>
      <c r="D10" s="59">
        <v>161</v>
      </c>
      <c r="E10" s="64">
        <f t="shared" si="0"/>
        <v>10</v>
      </c>
      <c r="F10" s="5">
        <f t="shared" si="1"/>
        <v>0.94152046783625731</v>
      </c>
      <c r="G10" s="6">
        <f t="shared" si="2"/>
        <v>5.8479532163742687E-2</v>
      </c>
      <c r="I10">
        <v>11</v>
      </c>
      <c r="J10" s="60">
        <v>1</v>
      </c>
      <c r="K10" s="61">
        <f>E23-M9</f>
        <v>135</v>
      </c>
      <c r="L10" s="61">
        <v>100</v>
      </c>
      <c r="M10" s="61">
        <f>M9+K10</f>
        <v>2335</v>
      </c>
      <c r="N10" s="68">
        <f ca="1">$O$3/E10</f>
        <v>2.1110683333332418</v>
      </c>
    </row>
    <row r="11" spans="1:15">
      <c r="A11" t="s">
        <v>222</v>
      </c>
      <c r="B11" s="11" t="s">
        <v>229</v>
      </c>
      <c r="C11" s="59">
        <v>107</v>
      </c>
      <c r="D11" s="59">
        <v>102</v>
      </c>
      <c r="E11" s="64">
        <f t="shared" si="0"/>
        <v>5</v>
      </c>
      <c r="F11" s="5">
        <f t="shared" si="1"/>
        <v>0.95327102803738317</v>
      </c>
      <c r="G11" s="6">
        <f t="shared" si="2"/>
        <v>4.6728971962616828E-2</v>
      </c>
      <c r="K11" s="61">
        <f>SUM(K5:K10)</f>
        <v>2335</v>
      </c>
      <c r="L11" s="61">
        <f>SUM(L5:L10)</f>
        <v>1780</v>
      </c>
      <c r="M11" s="60">
        <f>L11*100%/K11</f>
        <v>0.76231263383297643</v>
      </c>
      <c r="N11" s="68">
        <f ca="1">$O$3/E11</f>
        <v>4.2221366666664837</v>
      </c>
    </row>
    <row r="12" spans="1:15">
      <c r="A12" t="s">
        <v>222</v>
      </c>
      <c r="B12" s="11" t="s">
        <v>230</v>
      </c>
      <c r="C12" s="59">
        <v>98</v>
      </c>
      <c r="D12" s="59">
        <v>82</v>
      </c>
      <c r="E12" s="64">
        <f t="shared" si="0"/>
        <v>16</v>
      </c>
      <c r="F12" s="5">
        <f t="shared" si="1"/>
        <v>0.83673469387755106</v>
      </c>
      <c r="G12" s="6">
        <f t="shared" si="2"/>
        <v>0.16326530612244894</v>
      </c>
      <c r="K12" s="62"/>
      <c r="L12" s="62"/>
      <c r="M12" s="63">
        <f>100%-M11</f>
        <v>0.23768736616702357</v>
      </c>
      <c r="N12" s="68">
        <f ca="1">$O$3/E12</f>
        <v>1.3194177083332761</v>
      </c>
    </row>
    <row r="13" spans="1:15">
      <c r="A13" t="s">
        <v>222</v>
      </c>
      <c r="B13" s="12" t="s">
        <v>231</v>
      </c>
      <c r="C13" s="59">
        <v>83</v>
      </c>
      <c r="D13" s="59">
        <v>50</v>
      </c>
      <c r="E13" s="4">
        <f t="shared" si="0"/>
        <v>33</v>
      </c>
      <c r="F13" s="5">
        <f t="shared" si="1"/>
        <v>0.60240963855421692</v>
      </c>
      <c r="G13" s="6">
        <f t="shared" si="2"/>
        <v>0.39759036144578308</v>
      </c>
      <c r="K13" s="62"/>
      <c r="L13" s="62"/>
      <c r="M13" s="62"/>
      <c r="N13" s="68">
        <f ca="1">$O$3/E13</f>
        <v>0.63971767676764901</v>
      </c>
    </row>
    <row r="14" spans="1:15">
      <c r="B14" s="11" t="s">
        <v>232</v>
      </c>
      <c r="C14" s="59">
        <v>69</v>
      </c>
      <c r="D14" s="59">
        <v>69</v>
      </c>
      <c r="E14" s="4">
        <f t="shared" si="0"/>
        <v>0</v>
      </c>
      <c r="F14" s="5">
        <f t="shared" si="1"/>
        <v>1</v>
      </c>
      <c r="G14" s="6">
        <f t="shared" si="2"/>
        <v>0</v>
      </c>
      <c r="N14" s="68"/>
    </row>
    <row r="15" spans="1:15">
      <c r="A15" t="s">
        <v>222</v>
      </c>
      <c r="B15" s="16" t="s">
        <v>233</v>
      </c>
      <c r="C15" s="59">
        <v>977</v>
      </c>
      <c r="D15" s="59">
        <v>0</v>
      </c>
      <c r="E15" s="4">
        <f t="shared" si="0"/>
        <v>977</v>
      </c>
      <c r="F15" s="5">
        <f t="shared" si="1"/>
        <v>0</v>
      </c>
      <c r="G15" s="6">
        <f t="shared" si="2"/>
        <v>1</v>
      </c>
      <c r="N15" s="68">
        <f t="shared" ca="1" si="3"/>
        <v>2.1607659501875556E-2</v>
      </c>
    </row>
    <row r="16" spans="1:15">
      <c r="B16" s="14" t="s">
        <v>234</v>
      </c>
      <c r="C16" s="59">
        <v>92</v>
      </c>
      <c r="D16" s="59">
        <v>0</v>
      </c>
      <c r="E16" s="4">
        <f t="shared" si="0"/>
        <v>92</v>
      </c>
      <c r="F16" s="5">
        <f t="shared" si="1"/>
        <v>0</v>
      </c>
      <c r="G16" s="6">
        <f>100%-F16</f>
        <v>1</v>
      </c>
      <c r="N16" s="68">
        <f t="shared" ca="1" si="3"/>
        <v>0.22946394927535235</v>
      </c>
    </row>
    <row r="17" spans="1:14">
      <c r="A17" t="s">
        <v>222</v>
      </c>
      <c r="B17" s="12" t="s">
        <v>235</v>
      </c>
      <c r="C17" s="59">
        <v>423</v>
      </c>
      <c r="D17" s="59">
        <v>0</v>
      </c>
      <c r="E17" s="4">
        <f t="shared" si="0"/>
        <v>423</v>
      </c>
      <c r="F17" s="5">
        <f t="shared" si="1"/>
        <v>0</v>
      </c>
      <c r="G17" s="6">
        <f t="shared" si="2"/>
        <v>1</v>
      </c>
      <c r="N17" s="68">
        <f t="shared" ca="1" si="3"/>
        <v>4.9907052797476162E-2</v>
      </c>
    </row>
    <row r="18" spans="1:14">
      <c r="A18" t="s">
        <v>222</v>
      </c>
      <c r="B18" s="16" t="s">
        <v>236</v>
      </c>
      <c r="C18" s="59">
        <v>76</v>
      </c>
      <c r="D18" s="59">
        <v>41</v>
      </c>
      <c r="E18" s="64">
        <v>18</v>
      </c>
      <c r="F18" s="5">
        <f t="shared" si="1"/>
        <v>0.53947368421052633</v>
      </c>
      <c r="G18" s="6">
        <f t="shared" si="2"/>
        <v>0.46052631578947367</v>
      </c>
      <c r="N18" s="68">
        <f t="shared" ca="1" si="3"/>
        <v>1.1728157407406898</v>
      </c>
    </row>
    <row r="19" spans="1:14">
      <c r="A19" t="s">
        <v>222</v>
      </c>
      <c r="B19" s="16" t="s">
        <v>237</v>
      </c>
      <c r="C19" s="59">
        <v>32</v>
      </c>
      <c r="D19" s="59">
        <v>0</v>
      </c>
      <c r="E19" s="64">
        <f t="shared" si="0"/>
        <v>32</v>
      </c>
      <c r="F19" s="5">
        <f t="shared" si="1"/>
        <v>0</v>
      </c>
      <c r="G19" s="6">
        <f t="shared" si="2"/>
        <v>1</v>
      </c>
      <c r="N19" s="68">
        <f t="shared" ca="1" si="3"/>
        <v>0.65970885416663805</v>
      </c>
    </row>
    <row r="20" spans="1:14">
      <c r="A20" t="s">
        <v>222</v>
      </c>
      <c r="B20" s="16" t="s">
        <v>238</v>
      </c>
      <c r="C20" s="59">
        <v>72</v>
      </c>
      <c r="D20" s="59">
        <v>41</v>
      </c>
      <c r="E20" s="64">
        <f t="shared" si="0"/>
        <v>31</v>
      </c>
      <c r="F20" s="5">
        <f t="shared" si="1"/>
        <v>0.56944444444444442</v>
      </c>
      <c r="G20" s="6">
        <f t="shared" si="2"/>
        <v>0.43055555555555558</v>
      </c>
      <c r="N20" s="68">
        <f t="shared" ca="1" si="3"/>
        <v>0.68098978494620699</v>
      </c>
    </row>
    <row r="21" spans="1:14">
      <c r="A21" t="s">
        <v>222</v>
      </c>
      <c r="B21" s="17" t="s">
        <v>239</v>
      </c>
      <c r="C21" s="59">
        <v>24</v>
      </c>
      <c r="D21" s="59">
        <v>18</v>
      </c>
      <c r="E21" s="64">
        <f t="shared" si="0"/>
        <v>6</v>
      </c>
      <c r="F21" s="5">
        <f t="shared" si="1"/>
        <v>0.75</v>
      </c>
      <c r="G21" s="6">
        <f t="shared" si="2"/>
        <v>0.25</v>
      </c>
      <c r="N21" s="68">
        <f t="shared" ca="1" si="3"/>
        <v>3.5184472222220697</v>
      </c>
    </row>
    <row r="22" spans="1:14" ht="15" thickBot="1">
      <c r="A22" t="s">
        <v>222</v>
      </c>
      <c r="B22" s="49" t="s">
        <v>240</v>
      </c>
      <c r="C22" s="59">
        <v>41</v>
      </c>
      <c r="D22" s="59">
        <v>0</v>
      </c>
      <c r="E22" s="51">
        <f t="shared" si="0"/>
        <v>41</v>
      </c>
      <c r="F22" s="52">
        <f t="shared" si="1"/>
        <v>0</v>
      </c>
      <c r="G22" s="53">
        <f t="shared" si="2"/>
        <v>1</v>
      </c>
      <c r="N22" s="68">
        <f t="shared" ca="1" si="3"/>
        <v>0.51489471544713217</v>
      </c>
    </row>
    <row r="23" spans="1:14" ht="15" thickBot="1">
      <c r="B23" s="50" t="s">
        <v>7</v>
      </c>
      <c r="C23" s="54">
        <f>SUM(C5:C22)</f>
        <v>3191</v>
      </c>
      <c r="D23" s="55">
        <f t="shared" ref="D23:E23" si="4">SUM(D5:D22)</f>
        <v>839</v>
      </c>
      <c r="E23" s="55">
        <f t="shared" si="4"/>
        <v>2335</v>
      </c>
      <c r="F23" s="56">
        <f>(D23*100%)/C23</f>
        <v>0.26292698213726107</v>
      </c>
      <c r="G23" s="57">
        <f>(E23*100%)/C23</f>
        <v>0.73174553431526168</v>
      </c>
      <c r="N23" s="68">
        <f t="shared" ca="1" si="3"/>
        <v>9.0409778729475029E-3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6F41B07A2D11458C813CB24472BC0A" ma:contentTypeVersion="21" ma:contentTypeDescription="Crear nuevo documento." ma:contentTypeScope="" ma:versionID="f8147ed5bba96c55e7582efc2231b9ca">
  <xsd:schema xmlns:xsd="http://www.w3.org/2001/XMLSchema" xmlns:xs="http://www.w3.org/2001/XMLSchema" xmlns:p="http://schemas.microsoft.com/office/2006/metadata/properties" xmlns:ns2="397747d3-9913-4431-b92f-c5481248ffdc" xmlns:ns3="1bf62413-7385-4e64-8e9d-744fb78d7f68" targetNamespace="http://schemas.microsoft.com/office/2006/metadata/properties" ma:root="true" ma:fieldsID="b40f8c00a6dabe16ac55b90c5e806997" ns2:_="" ns3:_="">
    <xsd:import namespace="397747d3-9913-4431-b92f-c5481248ffdc"/>
    <xsd:import namespace="1bf62413-7385-4e64-8e9d-744fb78d7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  <xsd:element ref="ns2:Comentarios" minOccurs="0"/>
                <xsd:element ref="ns2:Cantida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747d3-9913-4431-b92f-c5481248ff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  <xsd:element name="Comentarios" ma:index="24" nillable="true" ma:displayName="Doc Entrada" ma:format="Dropdown" ma:internalName="Comentarios">
      <xsd:simpleType>
        <xsd:restriction base="dms:Text">
          <xsd:maxLength value="255"/>
        </xsd:restriction>
      </xsd:simpleType>
    </xsd:element>
    <xsd:element name="Cantidad" ma:index="25" nillable="true" ma:displayName="Cantidad" ma:format="Dropdown" ma:internalName="Cantidad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62413-7385-4e64-8e9d-744fb78d7f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7bc28ea-fdfd-4b4b-9a84-0791822abbe7}" ma:internalName="TaxCatchAll" ma:showField="CatchAllData" ma:web="1bf62413-7385-4e64-8e9d-744fb78d7f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7747d3-9913-4431-b92f-c5481248ffdc">
      <Terms xmlns="http://schemas.microsoft.com/office/infopath/2007/PartnerControls"/>
    </lcf76f155ced4ddcb4097134ff3c332f>
    <TaxCatchAll xmlns="1bf62413-7385-4e64-8e9d-744fb78d7f68" xsi:nil="true"/>
    <Comentarios xmlns="397747d3-9913-4431-b92f-c5481248ffdc" xsi:nil="true"/>
    <Cantidad xmlns="397747d3-9913-4431-b92f-c5481248ffdc" xsi:nil="true"/>
  </documentManagement>
</p:properties>
</file>

<file path=customXml/itemProps1.xml><?xml version="1.0" encoding="utf-8"?>
<ds:datastoreItem xmlns:ds="http://schemas.openxmlformats.org/officeDocument/2006/customXml" ds:itemID="{65C78313-6BF7-4D1F-A2B7-B2FE29C9BE70}"/>
</file>

<file path=customXml/itemProps2.xml><?xml version="1.0" encoding="utf-8"?>
<ds:datastoreItem xmlns:ds="http://schemas.openxmlformats.org/officeDocument/2006/customXml" ds:itemID="{9194919E-48F6-4AE5-A45B-BAC41A8FF99B}"/>
</file>

<file path=customXml/itemProps3.xml><?xml version="1.0" encoding="utf-8"?>
<ds:datastoreItem xmlns:ds="http://schemas.openxmlformats.org/officeDocument/2006/customXml" ds:itemID="{480D1F53-024F-4075-8376-53762AA443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MARTIN</dc:creator>
  <cp:keywords/>
  <dc:description/>
  <cp:lastModifiedBy/>
  <cp:revision/>
  <dcterms:created xsi:type="dcterms:W3CDTF">2024-02-14T22:15:35Z</dcterms:created>
  <dcterms:modified xsi:type="dcterms:W3CDTF">2025-09-24T02:21:08Z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0x0101004F6F41B07A2D11458C813CB24472BC0A</vt:lpwstr>
  </property>
  <property fmtid="{D5CDD505-2E9C-101B-9397-08002B2CF9AE}" pid="3" name="MediaServiceImageTags">
    <vt:lpwstr/>
  </property>
  <property fmtid="{D5CDD505-2E9C-101B-9397-08002B2CF9AE}" pid="4" name="MSIP_Label_68104b14-b53d-46de-9ae8-975cc0e84815_Enabled">
    <vt:lpwstr>true</vt:lpwstr>
  </property>
  <property fmtid="{D5CDD505-2E9C-101B-9397-08002B2CF9AE}" pid="5" name="MSIP_Label_68104b14-b53d-46de-9ae8-975cc0e84815_SetDate">
    <vt:lpwstr>2024-03-13T15:24:41Z</vt:lpwstr>
  </property>
  <property fmtid="{D5CDD505-2E9C-101B-9397-08002B2CF9AE}" pid="6" name="MSIP_Label_68104b14-b53d-46de-9ae8-975cc0e84815_Method">
    <vt:lpwstr>Standard</vt:lpwstr>
  </property>
  <property fmtid="{D5CDD505-2E9C-101B-9397-08002B2CF9AE}" pid="7" name="MSIP_Label_68104b14-b53d-46de-9ae8-975cc0e84815_Name">
    <vt:lpwstr>ABI_MIP_InternalUseOnly</vt:lpwstr>
  </property>
  <property fmtid="{D5CDD505-2E9C-101B-9397-08002B2CF9AE}" pid="8" name="MSIP_Label_68104b14-b53d-46de-9ae8-975cc0e84815_SiteId">
    <vt:lpwstr>cef04b19-7776-4a94-b89b-375c77a8f936</vt:lpwstr>
  </property>
  <property fmtid="{D5CDD505-2E9C-101B-9397-08002B2CF9AE}" pid="9" name="MSIP_Label_68104b14-b53d-46de-9ae8-975cc0e84815_ActionId">
    <vt:lpwstr>f2b63fc4-f944-4a8a-9d06-4a9789978b56</vt:lpwstr>
  </property>
  <property fmtid="{D5CDD505-2E9C-101B-9397-08002B2CF9AE}" pid="10" name="MSIP_Label_68104b14-b53d-46de-9ae8-975cc0e84815_ContentBits">
    <vt:lpwstr>0</vt:lpwstr>
  </property>
</Properties>
</file>