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30675" windowHeight="13605"/>
  </bookViews>
  <sheets>
    <sheet name="Main" sheetId="1" r:id="rId1"/>
  </sheets>
  <calcPr calcId="144525"/>
</workbook>
</file>

<file path=xl/calcChain.xml><?xml version="1.0" encoding="utf-8"?>
<calcChain xmlns="http://schemas.openxmlformats.org/spreadsheetml/2006/main">
  <c r="N6" i="1" l="1"/>
  <c r="N5" i="1"/>
  <c r="N4" i="1"/>
  <c r="N7" i="1" s="1"/>
</calcChain>
</file>

<file path=xl/sharedStrings.xml><?xml version="1.0" encoding="utf-8"?>
<sst xmlns="http://schemas.openxmlformats.org/spreadsheetml/2006/main" count="16" uniqueCount="14">
  <si>
    <t>Price</t>
  </si>
  <si>
    <t>Shares</t>
  </si>
  <si>
    <t>MC</t>
  </si>
  <si>
    <t>Cash</t>
  </si>
  <si>
    <t>Debt</t>
  </si>
  <si>
    <t>EV</t>
  </si>
  <si>
    <t>Q110</t>
  </si>
  <si>
    <t>Amlodin</t>
  </si>
  <si>
    <t>Takepron</t>
  </si>
  <si>
    <t>Mucodyne</t>
  </si>
  <si>
    <t>Name</t>
  </si>
  <si>
    <t>Distribution model significantly different from Sawaii.</t>
  </si>
  <si>
    <t>Nichi-Iko</t>
  </si>
  <si>
    <t>Yamagata manufacturing facility to go on-line in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</si>
</sst>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abSelected="1" workbookViewId="0">
      <selection activeCell="N7" sqref="N7"/>
    </sheetView>
  </sheetViews>
  <sheetFormatPr defaultRowHeight="15" x14ac:dyDescent="0.25"/>
  <cols>
    <col min="2" max="2" width="11.42578125" customWidth="1"/>
  </cols>
  <sheetData>
    <row r="2" spans="2:15" x14ac:dyDescent="0.25">
      <c r="B2" s="9" t="s">
        <v>10</v>
      </c>
      <c r="C2" s="10"/>
      <c r="D2" s="10"/>
      <c r="E2" s="10"/>
      <c r="F2" s="10"/>
      <c r="G2" s="10"/>
      <c r="H2" s="10"/>
      <c r="I2" s="10"/>
      <c r="J2" s="11"/>
      <c r="M2" t="s">
        <v>0</v>
      </c>
      <c r="N2" s="1">
        <v>4855</v>
      </c>
    </row>
    <row r="3" spans="2:15" x14ac:dyDescent="0.25">
      <c r="B3" s="3" t="s">
        <v>7</v>
      </c>
      <c r="C3" s="4"/>
      <c r="D3" s="4"/>
      <c r="E3" s="4"/>
      <c r="F3" s="4"/>
      <c r="G3" s="4"/>
      <c r="H3" s="4"/>
      <c r="I3" s="4"/>
      <c r="J3" s="5"/>
      <c r="M3" t="s">
        <v>1</v>
      </c>
      <c r="N3" s="1">
        <v>17.172000000000001</v>
      </c>
      <c r="O3" s="2" t="s">
        <v>6</v>
      </c>
    </row>
    <row r="4" spans="2:15" x14ac:dyDescent="0.25">
      <c r="B4" s="3" t="s">
        <v>8</v>
      </c>
      <c r="C4" s="4"/>
      <c r="D4" s="4"/>
      <c r="E4" s="4"/>
      <c r="F4" s="4"/>
      <c r="G4" s="4"/>
      <c r="H4" s="4"/>
      <c r="I4" s="4"/>
      <c r="J4" s="5"/>
      <c r="M4" t="s">
        <v>2</v>
      </c>
      <c r="N4" s="1">
        <f>+N2*N3</f>
        <v>83370.06</v>
      </c>
      <c r="O4" s="2"/>
    </row>
    <row r="5" spans="2:15" x14ac:dyDescent="0.25">
      <c r="B5" s="3" t="s">
        <v>9</v>
      </c>
      <c r="C5" s="4"/>
      <c r="D5" s="4"/>
      <c r="E5" s="4"/>
      <c r="F5" s="4"/>
      <c r="G5" s="4"/>
      <c r="H5" s="4"/>
      <c r="I5" s="4"/>
      <c r="J5" s="5"/>
      <c r="M5" t="s">
        <v>3</v>
      </c>
      <c r="N5" s="1">
        <f>10941.655+2064</f>
        <v>13005.655000000001</v>
      </c>
      <c r="O5" s="2" t="s">
        <v>6</v>
      </c>
    </row>
    <row r="6" spans="2:15" x14ac:dyDescent="0.25">
      <c r="B6" s="3"/>
      <c r="C6" s="4"/>
      <c r="D6" s="4"/>
      <c r="E6" s="4"/>
      <c r="F6" s="4"/>
      <c r="G6" s="4"/>
      <c r="H6" s="4"/>
      <c r="I6" s="4"/>
      <c r="J6" s="5"/>
      <c r="M6" t="s">
        <v>4</v>
      </c>
      <c r="N6" s="1">
        <f>4025.06+6.99</f>
        <v>4032.0499999999997</v>
      </c>
      <c r="O6" s="2" t="s">
        <v>6</v>
      </c>
    </row>
    <row r="7" spans="2:15" x14ac:dyDescent="0.25">
      <c r="B7" s="3"/>
      <c r="C7" s="4"/>
      <c r="D7" s="4"/>
      <c r="E7" s="4"/>
      <c r="F7" s="4"/>
      <c r="G7" s="4"/>
      <c r="H7" s="4"/>
      <c r="I7" s="4"/>
      <c r="J7" s="5"/>
      <c r="M7" t="s">
        <v>5</v>
      </c>
      <c r="N7" s="1">
        <f>N4-N5+N6</f>
        <v>74396.455000000002</v>
      </c>
    </row>
    <row r="8" spans="2:15" x14ac:dyDescent="0.25">
      <c r="B8" s="3"/>
      <c r="C8" s="4"/>
      <c r="D8" s="4"/>
      <c r="E8" s="4"/>
      <c r="F8" s="4"/>
      <c r="G8" s="4"/>
      <c r="H8" s="4"/>
      <c r="I8" s="4"/>
      <c r="J8" s="5"/>
    </row>
    <row r="9" spans="2:15" x14ac:dyDescent="0.25">
      <c r="B9" s="6"/>
      <c r="C9" s="7"/>
      <c r="D9" s="7"/>
      <c r="E9" s="7"/>
      <c r="F9" s="7"/>
      <c r="G9" s="7"/>
      <c r="H9" s="7"/>
      <c r="I9" s="7"/>
      <c r="J9" s="8"/>
    </row>
    <row r="11" spans="2:15" x14ac:dyDescent="0.25">
      <c r="B11" t="s">
        <v>11</v>
      </c>
    </row>
    <row r="12" spans="2:15" x14ac:dyDescent="0.25">
      <c r="B12" t="s">
        <v>12</v>
      </c>
    </row>
    <row r="14" spans="2:15" x14ac:dyDescent="0.25">
      <c r="B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F59FC9-5852-48D1-AE2E-DFF0203938A3}"/>
</file>

<file path=customXml/itemProps2.xml><?xml version="1.0" encoding="utf-8"?>
<ds:datastoreItem xmlns:ds="http://schemas.openxmlformats.org/officeDocument/2006/customXml" ds:itemID="{A088ACBE-5EB4-4692-BBA0-67ED93673548}"/>
</file>

<file path=customXml/itemProps3.xml><?xml version="1.0" encoding="utf-8"?>
<ds:datastoreItem xmlns:ds="http://schemas.openxmlformats.org/officeDocument/2006/customXml" ds:itemID="{0F1DA2D1-F433-4B4D-BE31-D23993FFE1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MSMB</dc:creator>
  <cp:lastModifiedBy>Martin</cp:lastModifiedBy>
  <dcterms:created xsi:type="dcterms:W3CDTF">2010-07-28T12:11:53Z</dcterms:created>
  <dcterms:modified xsi:type="dcterms:W3CDTF">2011-04-10T20:09:57Z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