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880" windowHeight="12255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<sst xmlns="http://schemas.openxmlformats.org/spreadsheetml/2006/main" count="16" uniqueCount="14">
  <si>
    <t>Price</t>
  </si>
  <si>
    <t>Shares</t>
  </si>
  <si>
    <t>MC</t>
  </si>
  <si>
    <t>Cash</t>
  </si>
  <si>
    <t>Debt</t>
  </si>
  <si>
    <t>EV</t>
  </si>
  <si>
    <t>Q315</t>
  </si>
  <si>
    <t>Name</t>
  </si>
  <si>
    <t>eltoprazine</t>
  </si>
  <si>
    <t>Indication</t>
  </si>
  <si>
    <t>PD LID</t>
  </si>
  <si>
    <t>Phase</t>
  </si>
  <si>
    <t>ESS</t>
  </si>
  <si>
    <t>MANF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</si>
</sst>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tabSelected="1" workbookViewId="0">
      <selection activeCell="L4" sqref="L4"/>
    </sheetView>
  </sheetViews>
  <sheetFormatPr defaultRowHeight="12.75" x14ac:dyDescent="0.2"/>
  <cols>
    <col min="2" max="2" width="11.140625" customWidth="1"/>
    <col min="3" max="3" width="11.5703125" customWidth="1"/>
    <col min="4" max="4" width="10" customWidth="1"/>
  </cols>
  <sheetData>
    <row r="2" spans="2:12" x14ac:dyDescent="0.2">
      <c r="B2" s="6" t="s">
        <v>7</v>
      </c>
      <c r="C2" s="7" t="s">
        <v>9</v>
      </c>
      <c r="D2" s="7" t="s">
        <v>11</v>
      </c>
      <c r="E2" s="7"/>
      <c r="F2" s="7"/>
      <c r="G2" s="7"/>
      <c r="H2" s="8"/>
      <c r="J2" t="s">
        <v>0</v>
      </c>
      <c r="K2" s="1">
        <v>0.76500000000000001</v>
      </c>
    </row>
    <row r="3" spans="2:12" x14ac:dyDescent="0.2">
      <c r="B3" s="4" t="s">
        <v>8</v>
      </c>
      <c r="C3" s="9" t="s">
        <v>10</v>
      </c>
      <c r="D3" s="9"/>
      <c r="E3" s="9"/>
      <c r="F3" s="9"/>
      <c r="G3" s="9"/>
      <c r="H3" s="10"/>
      <c r="J3" t="s">
        <v>1</v>
      </c>
      <c r="K3" s="2">
        <v>9.1129999999999995</v>
      </c>
      <c r="L3" s="3" t="s">
        <v>6</v>
      </c>
    </row>
    <row r="4" spans="2:12" x14ac:dyDescent="0.2">
      <c r="B4" s="4" t="s">
        <v>12</v>
      </c>
      <c r="C4" s="9"/>
      <c r="D4" s="9"/>
      <c r="E4" s="9"/>
      <c r="F4" s="9"/>
      <c r="G4" s="9"/>
      <c r="H4" s="10"/>
      <c r="J4" t="s">
        <v>2</v>
      </c>
      <c r="K4" s="2">
        <f>+K3*K2</f>
        <v>6.9714450000000001</v>
      </c>
      <c r="L4" s="3"/>
    </row>
    <row r="5" spans="2:12" x14ac:dyDescent="0.2">
      <c r="B5" s="4" t="s">
        <v>13</v>
      </c>
      <c r="C5" s="9"/>
      <c r="D5" s="9"/>
      <c r="E5" s="9"/>
      <c r="F5" s="9"/>
      <c r="G5" s="9"/>
      <c r="H5" s="10"/>
      <c r="J5" t="s">
        <v>3</v>
      </c>
      <c r="K5" s="2">
        <v>0.27800000000000002</v>
      </c>
      <c r="L5" s="3" t="s">
        <v>6</v>
      </c>
    </row>
    <row r="6" spans="2:12" x14ac:dyDescent="0.2">
      <c r="B6" s="4"/>
      <c r="C6" s="9"/>
      <c r="D6" s="9"/>
      <c r="E6" s="9"/>
      <c r="F6" s="9"/>
      <c r="G6" s="9"/>
      <c r="H6" s="10"/>
      <c r="J6" t="s">
        <v>4</v>
      </c>
      <c r="K6" s="2">
        <f>6.1+1.18+6.302</f>
        <v>13.581999999999999</v>
      </c>
      <c r="L6" s="3" t="s">
        <v>6</v>
      </c>
    </row>
    <row r="7" spans="2:12" x14ac:dyDescent="0.2">
      <c r="B7" s="4"/>
      <c r="C7" s="9"/>
      <c r="D7" s="9"/>
      <c r="E7" s="9"/>
      <c r="F7" s="9"/>
      <c r="G7" s="9"/>
      <c r="H7" s="10"/>
      <c r="J7" t="s">
        <v>5</v>
      </c>
      <c r="K7" s="2">
        <f>+K4-K5+K6</f>
        <v>20.275444999999998</v>
      </c>
    </row>
    <row r="8" spans="2:12" x14ac:dyDescent="0.2">
      <c r="B8" s="5"/>
      <c r="C8" s="11"/>
      <c r="D8" s="11"/>
      <c r="E8" s="11"/>
      <c r="F8" s="11"/>
      <c r="G8" s="11"/>
      <c r="H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2015-12-09T01:00:12Z</dcterms:created>
  <dcterms:modified xsi:type="dcterms:W3CDTF">2015-12-09T01:33:39Z</dcterms:modified>
</cp:coreProperties>
</file>