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13_ncr:1_{9B0BF769-9694-4C84-A7AD-06FB4A6BB557}" xr6:coauthVersionLast="45" xr6:coauthVersionMax="45" xr10:uidLastSave="{00000000-0000-0000-0000-000000000000}"/>
  <bookViews>
    <workbookView xWindow="-120" yWindow="-120" windowWidth="38640" windowHeight="21240" xr2:uid="{4891B77E-BF08-4474-851D-69564AB0B1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E11" i="2"/>
  <c r="B9" i="2"/>
  <c r="B10" i="2" s="1"/>
  <c r="B11" i="2" s="1"/>
  <c r="C9" i="2"/>
  <c r="C10" i="2" s="1"/>
  <c r="C11" i="2" s="1"/>
  <c r="D9" i="2"/>
  <c r="D10" i="2" s="1"/>
  <c r="D11" i="2" s="1"/>
  <c r="E9" i="2"/>
  <c r="E10" i="2" s="1"/>
  <c r="F9" i="2"/>
  <c r="F10" i="2" s="1"/>
  <c r="F11" i="2" s="1"/>
  <c r="G9" i="2"/>
  <c r="G10" i="2" s="1"/>
  <c r="B4" i="2"/>
  <c r="B5" i="2" s="1"/>
  <c r="B6" i="2" s="1"/>
  <c r="C4" i="2"/>
  <c r="C5" i="2" s="1"/>
  <c r="C6" i="2" s="1"/>
  <c r="D4" i="2"/>
  <c r="D5" i="2" s="1"/>
  <c r="D6" i="2" s="1"/>
  <c r="E4" i="2"/>
  <c r="E5" i="2" s="1"/>
  <c r="E6" i="2" s="1"/>
  <c r="F4" i="2"/>
  <c r="F5" i="2" s="1"/>
  <c r="F6" i="2" s="1"/>
  <c r="G4" i="2"/>
  <c r="G5" i="2" s="1"/>
  <c r="G6" i="2" s="1"/>
</calcChain>
</file>

<file path=xl/sharedStrings.xml><?xml version="1.0" encoding="utf-8"?>
<sst xmlns="http://schemas.openxmlformats.org/spreadsheetml/2006/main" count="8" uniqueCount="8">
  <si>
    <t>남</t>
    <phoneticPr fontId="2" type="noConversion"/>
  </si>
  <si>
    <t>여</t>
    <phoneticPr fontId="2" type="noConversion"/>
  </si>
  <si>
    <t>25-29</t>
  </si>
  <si>
    <t>30-34</t>
  </si>
  <si>
    <t>35-39</t>
  </si>
  <si>
    <t>40-44</t>
  </si>
  <si>
    <t>45-49</t>
  </si>
  <si>
    <t>50-54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</si>
</sst>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0_);[Red]\(0.000000\)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8C6F-A8C6-4657-9AFD-E5B07A2A9CF0}">
  <dimension ref="A1:CX3"/>
  <sheetViews>
    <sheetView tabSelected="1" topLeftCell="BC1" workbookViewId="0">
      <selection activeCell="CF19" sqref="CF19"/>
    </sheetView>
  </sheetViews>
  <sheetFormatPr defaultRowHeight="16.5" x14ac:dyDescent="0.3"/>
  <cols>
    <col min="1" max="1" width="9.125" customWidth="1"/>
    <col min="2" max="102" width="6.25" customWidth="1"/>
  </cols>
  <sheetData>
    <row r="1" spans="1:102" x14ac:dyDescent="0.3">
      <c r="A1" s="2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</row>
    <row r="2" spans="1:102" x14ac:dyDescent="0.3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3">
        <v>185.63569474869948</v>
      </c>
      <c r="AB2" s="3">
        <v>185.63569474869948</v>
      </c>
      <c r="AC2" s="3">
        <v>185.63569474869948</v>
      </c>
      <c r="AD2" s="3">
        <v>185.63569474869948</v>
      </c>
      <c r="AE2" s="3">
        <v>185.63569474869948</v>
      </c>
      <c r="AF2" s="3">
        <v>167.04738731510693</v>
      </c>
      <c r="AG2" s="3">
        <v>167.04738731510693</v>
      </c>
      <c r="AH2" s="3">
        <v>167.04738731510693</v>
      </c>
      <c r="AI2" s="3">
        <v>167.04738731510693</v>
      </c>
      <c r="AJ2" s="3">
        <v>167.04738731510693</v>
      </c>
      <c r="AK2" s="3">
        <v>149.52286611959605</v>
      </c>
      <c r="AL2" s="3">
        <v>149.52286611959605</v>
      </c>
      <c r="AM2" s="3">
        <v>149.52286611959605</v>
      </c>
      <c r="AN2" s="3">
        <v>149.52286611959605</v>
      </c>
      <c r="AO2" s="3">
        <v>149.52286611959605</v>
      </c>
      <c r="AP2" s="3">
        <v>144.90772445354446</v>
      </c>
      <c r="AQ2" s="3">
        <v>144.90772445354446</v>
      </c>
      <c r="AR2" s="3">
        <v>144.90772445354446</v>
      </c>
      <c r="AS2" s="3">
        <v>144.90772445354446</v>
      </c>
      <c r="AT2" s="3">
        <v>144.90772445354446</v>
      </c>
      <c r="AU2" s="3">
        <v>104.43874654283232</v>
      </c>
      <c r="AV2" s="3">
        <v>104.43874654283232</v>
      </c>
      <c r="AW2" s="3">
        <v>104.43874654283232</v>
      </c>
      <c r="AX2" s="3">
        <v>104.43874654283232</v>
      </c>
      <c r="AY2" s="3">
        <v>104.43874654283232</v>
      </c>
      <c r="AZ2" s="3">
        <v>89.96758082022086</v>
      </c>
      <c r="BA2" s="3">
        <v>89.96758082022086</v>
      </c>
      <c r="BB2" s="3">
        <v>89.96758082022086</v>
      </c>
      <c r="BC2" s="3">
        <v>89.96758082022086</v>
      </c>
      <c r="BD2" s="3">
        <v>89.96758082022086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</row>
    <row r="3" spans="1:102" x14ac:dyDescent="0.3">
      <c r="A3" s="2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3">
        <v>20.924909470319569</v>
      </c>
      <c r="AB3" s="3">
        <v>20.924909470319569</v>
      </c>
      <c r="AC3" s="3">
        <v>20.924909470319569</v>
      </c>
      <c r="AD3" s="3">
        <v>20.924909470319569</v>
      </c>
      <c r="AE3" s="3">
        <v>20.924909470319569</v>
      </c>
      <c r="AF3" s="3">
        <v>17.352799014953071</v>
      </c>
      <c r="AG3" s="3">
        <v>17.352799014953071</v>
      </c>
      <c r="AH3" s="3">
        <v>17.352799014953071</v>
      </c>
      <c r="AI3" s="3">
        <v>17.352799014953071</v>
      </c>
      <c r="AJ3" s="3">
        <v>17.352799014953071</v>
      </c>
      <c r="AK3" s="3">
        <v>15.449237747582364</v>
      </c>
      <c r="AL3" s="3">
        <v>15.449237747582364</v>
      </c>
      <c r="AM3" s="3">
        <v>15.449237747582364</v>
      </c>
      <c r="AN3" s="3">
        <v>15.449237747582364</v>
      </c>
      <c r="AO3" s="3">
        <v>15.449237747582364</v>
      </c>
      <c r="AP3" s="3">
        <v>13.720226335406434</v>
      </c>
      <c r="AQ3" s="3">
        <v>13.720226335406434</v>
      </c>
      <c r="AR3" s="3">
        <v>13.720226335406434</v>
      </c>
      <c r="AS3" s="3">
        <v>13.720226335406434</v>
      </c>
      <c r="AT3" s="3">
        <v>13.720226335406434</v>
      </c>
      <c r="AU3" s="3">
        <v>10.610881195682033</v>
      </c>
      <c r="AV3" s="3">
        <v>10.610881195682033</v>
      </c>
      <c r="AW3" s="3">
        <v>10.610881195682033</v>
      </c>
      <c r="AX3" s="3">
        <v>10.610881195682033</v>
      </c>
      <c r="AY3" s="3">
        <v>10.610881195682033</v>
      </c>
      <c r="AZ3" s="3">
        <v>9.8219462360565348</v>
      </c>
      <c r="BA3" s="3">
        <v>9.8219462360565348</v>
      </c>
      <c r="BB3" s="3">
        <v>9.8219462360565348</v>
      </c>
      <c r="BC3" s="3">
        <v>9.8219462360565348</v>
      </c>
      <c r="BD3" s="3">
        <v>9.8219462360565348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EDBF-4800-4646-BF65-0EA789BF7AD8}">
  <dimension ref="B1:G11"/>
  <sheetViews>
    <sheetView workbookViewId="0">
      <selection activeCell="B11" sqref="B11:G11"/>
    </sheetView>
  </sheetViews>
  <sheetFormatPr defaultRowHeight="16.5" x14ac:dyDescent="0.3"/>
  <cols>
    <col min="2" max="5" width="14.375" bestFit="1" customWidth="1"/>
    <col min="6" max="7" width="13.125" bestFit="1" customWidth="1"/>
  </cols>
  <sheetData>
    <row r="1" spans="2:7" x14ac:dyDescent="0.3"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2:7" x14ac:dyDescent="0.3">
      <c r="B2" s="3">
        <v>4207.6000000000004</v>
      </c>
      <c r="C2" s="3">
        <v>4207.6000000000004</v>
      </c>
      <c r="D2" s="3">
        <v>4207.6000000000004</v>
      </c>
      <c r="E2" s="3">
        <v>4207.6000000000004</v>
      </c>
      <c r="F2" s="3">
        <v>4207.6000000000004</v>
      </c>
      <c r="G2" s="3">
        <v>4207.6000000000004</v>
      </c>
    </row>
    <row r="3" spans="2:7" x14ac:dyDescent="0.3">
      <c r="B3">
        <v>687374</v>
      </c>
      <c r="C3">
        <v>618545</v>
      </c>
      <c r="D3">
        <v>553655</v>
      </c>
      <c r="E3">
        <v>536566</v>
      </c>
      <c r="F3">
        <v>386717</v>
      </c>
      <c r="G3">
        <v>333133</v>
      </c>
    </row>
    <row r="4" spans="2:7" x14ac:dyDescent="0.3">
      <c r="B4" s="7">
        <f t="shared" ref="B4:G4" si="0">SUM(B3)/SUM($B$3:$G$3)</f>
        <v>0.22059570152664162</v>
      </c>
      <c r="C4" s="7">
        <f t="shared" si="0"/>
        <v>0.19850673461724844</v>
      </c>
      <c r="D4" s="7">
        <f t="shared" si="0"/>
        <v>0.17768189243226071</v>
      </c>
      <c r="E4" s="7">
        <f t="shared" si="0"/>
        <v>0.1721976001206679</v>
      </c>
      <c r="F4" s="7">
        <f t="shared" si="0"/>
        <v>0.12410726606953168</v>
      </c>
      <c r="G4" s="7">
        <f t="shared" si="0"/>
        <v>0.10691080523364965</v>
      </c>
    </row>
    <row r="5" spans="2:7" x14ac:dyDescent="0.3">
      <c r="B5" s="6">
        <f>B4*B2</f>
        <v>928.17847374349742</v>
      </c>
      <c r="C5" s="6">
        <f t="shared" ref="C5:G5" si="1">C4*C2</f>
        <v>835.23693657553463</v>
      </c>
      <c r="D5" s="6">
        <f t="shared" si="1"/>
        <v>747.61433059798026</v>
      </c>
      <c r="E5" s="6">
        <f t="shared" si="1"/>
        <v>724.5386222677223</v>
      </c>
      <c r="F5" s="6">
        <f t="shared" si="1"/>
        <v>522.19373271416157</v>
      </c>
      <c r="G5" s="6">
        <f t="shared" si="1"/>
        <v>449.8379041011043</v>
      </c>
    </row>
    <row r="6" spans="2:7" x14ac:dyDescent="0.3">
      <c r="B6" s="1">
        <f>B5/5</f>
        <v>185.63569474869948</v>
      </c>
      <c r="C6" s="1">
        <f t="shared" ref="C6:G6" si="2">C5/5</f>
        <v>167.04738731510693</v>
      </c>
      <c r="D6" s="1">
        <f t="shared" si="2"/>
        <v>149.52286611959605</v>
      </c>
      <c r="E6" s="1">
        <f t="shared" si="2"/>
        <v>144.90772445354446</v>
      </c>
      <c r="F6" s="1">
        <f t="shared" si="2"/>
        <v>104.43874654283232</v>
      </c>
      <c r="G6" s="1">
        <f t="shared" si="2"/>
        <v>89.96758082022086</v>
      </c>
    </row>
    <row r="7" spans="2:7" x14ac:dyDescent="0.3">
      <c r="B7" s="3">
        <v>439.40000000000003</v>
      </c>
      <c r="C7" s="3">
        <v>439.40000000000003</v>
      </c>
      <c r="D7" s="3">
        <v>439.40000000000003</v>
      </c>
      <c r="E7" s="3">
        <v>439.40000000000003</v>
      </c>
      <c r="F7" s="3">
        <v>439.40000000000003</v>
      </c>
      <c r="G7" s="3">
        <v>439.40000000000003</v>
      </c>
    </row>
    <row r="8" spans="2:7" x14ac:dyDescent="0.3">
      <c r="B8" s="5">
        <v>743731</v>
      </c>
      <c r="C8" s="5">
        <v>616768</v>
      </c>
      <c r="D8" s="5">
        <v>549110</v>
      </c>
      <c r="E8" s="5">
        <v>487656</v>
      </c>
      <c r="F8" s="5">
        <v>377141</v>
      </c>
      <c r="G8" s="5">
        <v>349100</v>
      </c>
    </row>
    <row r="9" spans="2:7" x14ac:dyDescent="0.3">
      <c r="B9" s="7">
        <f t="shared" ref="B9:G9" si="3">SUM(B8)/SUM($B$8:$G$8)</f>
        <v>0.23810775455529778</v>
      </c>
      <c r="C9" s="7">
        <f t="shared" si="3"/>
        <v>0.19746016175413142</v>
      </c>
      <c r="D9" s="7">
        <f t="shared" si="3"/>
        <v>0.17579924610357719</v>
      </c>
      <c r="E9" s="7">
        <f t="shared" si="3"/>
        <v>0.15612456002965899</v>
      </c>
      <c r="F9" s="7">
        <f t="shared" si="3"/>
        <v>0.12074284473921293</v>
      </c>
      <c r="G9" s="7">
        <f t="shared" si="3"/>
        <v>0.11176543281812169</v>
      </c>
    </row>
    <row r="10" spans="2:7" x14ac:dyDescent="0.3">
      <c r="B10" s="6">
        <f>B9*B7</f>
        <v>104.62454735159785</v>
      </c>
      <c r="C10" s="6">
        <f t="shared" ref="C10" si="4">C9*C7</f>
        <v>86.763995074765347</v>
      </c>
      <c r="D10" s="6">
        <f t="shared" ref="D10" si="5">D9*D7</f>
        <v>77.246188737911822</v>
      </c>
      <c r="E10" s="6">
        <f t="shared" ref="E10" si="6">E9*E7</f>
        <v>68.601131677032171</v>
      </c>
      <c r="F10" s="6">
        <f t="shared" ref="F10" si="7">F9*F7</f>
        <v>53.054405978410166</v>
      </c>
      <c r="G10" s="6">
        <f t="shared" ref="G10" si="8">G9*G7</f>
        <v>49.109731180282672</v>
      </c>
    </row>
    <row r="11" spans="2:7" x14ac:dyDescent="0.3">
      <c r="B11" s="1">
        <f>B10/5</f>
        <v>20.924909470319569</v>
      </c>
      <c r="C11" s="1">
        <f t="shared" ref="C11:G11" si="9">C10/5</f>
        <v>17.352799014953071</v>
      </c>
      <c r="D11" s="1">
        <f t="shared" si="9"/>
        <v>15.449237747582364</v>
      </c>
      <c r="E11" s="1">
        <f t="shared" si="9"/>
        <v>13.720226335406434</v>
      </c>
      <c r="F11" s="1">
        <f t="shared" si="9"/>
        <v>10.610881195682033</v>
      </c>
      <c r="G11" s="1">
        <f t="shared" si="9"/>
        <v>9.8219462360565348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2020-11-08T10:46:59Z</dcterms:created>
  <dcterms:modified xsi:type="dcterms:W3CDTF">2020-11-08T12:14:47Z</dcterms:modified>
</cp:coreProperties>
</file>