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data\"/>
    </mc:Choice>
  </mc:AlternateContent>
  <xr:revisionPtr revIDLastSave="0" documentId="13_ncr:1_{D2F0C386-6D1F-40A1-BD14-4061CB07082A}" xr6:coauthVersionLast="36" xr6:coauthVersionMax="47" xr10:uidLastSave="{00000000-0000-0000-0000-000000000000}"/>
  <bookViews>
    <workbookView xWindow="0" yWindow="0" windowWidth="20490" windowHeight="10920" activeTab="1" xr2:uid="{EC6FB916-47AD-4345-B293-575366B1C3FF}"/>
  </bookViews>
  <sheets>
    <sheet name="Sheet1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1" i="5" l="1"/>
  <c r="D1061" i="5"/>
  <c r="M1059" i="5"/>
  <c r="S1058" i="5"/>
  <c r="M1056" i="5"/>
  <c r="S1055" i="5"/>
  <c r="M1053" i="5"/>
  <c r="S1052" i="5"/>
  <c r="M1050" i="5"/>
  <c r="S1049" i="5"/>
  <c r="M1047" i="5"/>
  <c r="S1046" i="5"/>
  <c r="M1044" i="5"/>
  <c r="S1043" i="5"/>
  <c r="M1041" i="5"/>
  <c r="S1040" i="5"/>
  <c r="M1038" i="5"/>
  <c r="S1037" i="5"/>
  <c r="M1035" i="5"/>
  <c r="S1034" i="5"/>
  <c r="M1032" i="5"/>
  <c r="S1031" i="5"/>
  <c r="M1029" i="5"/>
  <c r="S1028" i="5"/>
  <c r="M1026" i="5"/>
  <c r="S1025" i="5"/>
  <c r="M1023" i="5"/>
  <c r="S1022" i="5"/>
  <c r="S1021" i="5"/>
  <c r="S1020" i="5"/>
  <c r="S1019" i="5"/>
  <c r="S1018" i="5"/>
  <c r="M1016" i="5"/>
  <c r="S1015" i="5"/>
  <c r="M1013" i="5"/>
  <c r="S1012" i="5"/>
  <c r="M1010" i="5"/>
  <c r="S1009" i="5"/>
  <c r="M1007" i="5"/>
  <c r="S1006" i="5"/>
  <c r="M1004" i="5"/>
  <c r="S1003" i="5"/>
  <c r="M1001" i="5"/>
  <c r="S1000" i="5"/>
  <c r="M998" i="5"/>
  <c r="S997" i="5"/>
  <c r="M995" i="5"/>
  <c r="S994" i="5"/>
  <c r="M992" i="5"/>
  <c r="S991" i="5"/>
  <c r="M989" i="5"/>
  <c r="S988" i="5"/>
  <c r="M986" i="5"/>
  <c r="S985" i="5"/>
  <c r="M983" i="5"/>
  <c r="S982" i="5"/>
  <c r="S981" i="5"/>
  <c r="M979" i="5"/>
  <c r="S978" i="5"/>
  <c r="M976" i="5"/>
  <c r="S975" i="5"/>
  <c r="M973" i="5"/>
  <c r="S972" i="5"/>
  <c r="M970" i="5"/>
  <c r="S969" i="5"/>
  <c r="M967" i="5"/>
  <c r="S966" i="5"/>
  <c r="M964" i="5"/>
  <c r="S963" i="5"/>
  <c r="M961" i="5"/>
  <c r="S960" i="5"/>
  <c r="M958" i="5"/>
  <c r="S957" i="5"/>
  <c r="M955" i="5"/>
  <c r="S954" i="5"/>
  <c r="M952" i="5"/>
  <c r="S951" i="5"/>
  <c r="M949" i="5"/>
  <c r="S948" i="5"/>
  <c r="M946" i="5"/>
  <c r="S945" i="5"/>
  <c r="M943" i="5"/>
  <c r="S942" i="5"/>
  <c r="M940" i="5"/>
  <c r="S939" i="5"/>
  <c r="M937" i="5"/>
  <c r="S936" i="5"/>
  <c r="M934" i="5"/>
  <c r="S933" i="5"/>
  <c r="F932" i="5"/>
  <c r="D932" i="5"/>
  <c r="M930" i="5"/>
  <c r="S929" i="5"/>
  <c r="M927" i="5"/>
  <c r="S926" i="5"/>
  <c r="M924" i="5"/>
  <c r="S923" i="5"/>
  <c r="M921" i="5"/>
  <c r="S920" i="5"/>
  <c r="S919" i="5"/>
  <c r="S918" i="5"/>
  <c r="M916" i="5"/>
  <c r="S915" i="5"/>
  <c r="S914" i="5"/>
  <c r="S913" i="5"/>
  <c r="S912" i="5"/>
  <c r="M910" i="5"/>
  <c r="S909" i="5"/>
  <c r="M907" i="5"/>
  <c r="S906" i="5"/>
  <c r="M904" i="5"/>
  <c r="S903" i="5"/>
  <c r="S902" i="5"/>
  <c r="M900" i="5"/>
  <c r="S899" i="5"/>
  <c r="M897" i="5"/>
  <c r="S896" i="5"/>
  <c r="S895" i="5"/>
  <c r="S894" i="5"/>
  <c r="S893" i="5"/>
  <c r="S892" i="5"/>
  <c r="S891" i="5"/>
  <c r="S890" i="5"/>
  <c r="M888" i="5"/>
  <c r="S887" i="5"/>
  <c r="S886" i="5"/>
  <c r="S885" i="5"/>
  <c r="M883" i="5"/>
  <c r="S882" i="5"/>
  <c r="M880" i="5"/>
  <c r="S879" i="5"/>
  <c r="M877" i="5"/>
  <c r="S876" i="5"/>
  <c r="M874" i="5"/>
  <c r="S873" i="5"/>
  <c r="S872" i="5"/>
  <c r="S871" i="5"/>
  <c r="S870" i="5"/>
  <c r="S869" i="5"/>
  <c r="S868" i="5"/>
  <c r="S867" i="5"/>
  <c r="S866" i="5"/>
  <c r="S865" i="5"/>
  <c r="S864" i="5"/>
  <c r="S863" i="5"/>
  <c r="S862" i="5"/>
  <c r="M860" i="5"/>
  <c r="S859" i="5"/>
  <c r="M857" i="5"/>
  <c r="S856" i="5"/>
  <c r="S855" i="5"/>
  <c r="M853" i="5"/>
  <c r="S852" i="5"/>
  <c r="S851" i="5"/>
  <c r="S850" i="5"/>
  <c r="S849" i="5"/>
  <c r="S848" i="5"/>
  <c r="S847" i="5"/>
  <c r="S846" i="5"/>
  <c r="S845" i="5"/>
  <c r="S844" i="5"/>
  <c r="S843" i="5"/>
  <c r="S842" i="5"/>
  <c r="S841" i="5"/>
  <c r="S840" i="5"/>
  <c r="S839" i="5"/>
  <c r="S838" i="5"/>
  <c r="S837" i="5"/>
  <c r="S836" i="5"/>
  <c r="S835" i="5"/>
  <c r="S834" i="5"/>
  <c r="S833" i="5"/>
  <c r="S832" i="5"/>
  <c r="M830" i="5"/>
  <c r="S829" i="5"/>
  <c r="S828" i="5"/>
  <c r="M826" i="5"/>
  <c r="S825" i="5"/>
  <c r="M823" i="5"/>
  <c r="S822" i="5"/>
  <c r="F821" i="5"/>
  <c r="D821" i="5"/>
  <c r="M819" i="5"/>
  <c r="S818" i="5"/>
  <c r="S817" i="5"/>
  <c r="M815" i="5"/>
  <c r="S814" i="5"/>
  <c r="M812" i="5"/>
  <c r="S811" i="5"/>
  <c r="M809" i="5"/>
  <c r="S808" i="5"/>
  <c r="M806" i="5"/>
  <c r="S805" i="5"/>
  <c r="M803" i="5"/>
  <c r="S802" i="5"/>
  <c r="M800" i="5"/>
  <c r="S799" i="5"/>
  <c r="M797" i="5"/>
  <c r="S796" i="5"/>
  <c r="F795" i="5"/>
  <c r="D795" i="5"/>
  <c r="M793" i="5"/>
  <c r="S792" i="5"/>
  <c r="M790" i="5"/>
  <c r="S789" i="5"/>
  <c r="M787" i="5"/>
  <c r="S786" i="5"/>
  <c r="M784" i="5"/>
  <c r="S783" i="5"/>
  <c r="S782" i="5"/>
  <c r="S781" i="5"/>
  <c r="S780" i="5"/>
  <c r="S779" i="5"/>
  <c r="M777" i="5"/>
  <c r="S776" i="5"/>
  <c r="S775" i="5"/>
  <c r="S774" i="5"/>
  <c r="S773" i="5"/>
  <c r="S772" i="5"/>
  <c r="S771" i="5"/>
  <c r="S770" i="5"/>
  <c r="S769" i="5"/>
  <c r="S768" i="5"/>
  <c r="S767" i="5"/>
  <c r="S766" i="5"/>
  <c r="S765" i="5"/>
  <c r="S764" i="5"/>
  <c r="M762" i="5"/>
  <c r="S761" i="5"/>
  <c r="S760" i="5"/>
  <c r="S759" i="5"/>
  <c r="S758" i="5"/>
  <c r="M756" i="5"/>
  <c r="S755" i="5"/>
  <c r="M753" i="5"/>
  <c r="S752" i="5"/>
  <c r="F751" i="5"/>
  <c r="D751" i="5"/>
  <c r="M749" i="5"/>
  <c r="S748" i="5"/>
  <c r="S747" i="5"/>
  <c r="S746" i="5"/>
  <c r="S745" i="5"/>
  <c r="S744" i="5"/>
  <c r="S743" i="5"/>
  <c r="S742" i="5"/>
  <c r="S741" i="5"/>
  <c r="S740" i="5"/>
  <c r="S739" i="5"/>
  <c r="S738" i="5"/>
  <c r="S737" i="5"/>
  <c r="S736" i="5"/>
  <c r="S735" i="5"/>
  <c r="S734" i="5"/>
  <c r="S733" i="5"/>
  <c r="S732" i="5"/>
  <c r="S731" i="5"/>
  <c r="S730" i="5"/>
  <c r="S729" i="5"/>
  <c r="S728" i="5"/>
  <c r="S727" i="5"/>
  <c r="S726" i="5"/>
  <c r="S725" i="5"/>
  <c r="S724" i="5"/>
  <c r="S723" i="5"/>
  <c r="S722" i="5"/>
  <c r="S721" i="5"/>
  <c r="S720" i="5"/>
  <c r="S719" i="5"/>
  <c r="S718" i="5"/>
  <c r="S717" i="5"/>
  <c r="S716" i="5"/>
  <c r="S715" i="5"/>
  <c r="S714" i="5"/>
  <c r="S713" i="5"/>
  <c r="S712" i="5"/>
  <c r="S711" i="5"/>
  <c r="S710" i="5"/>
  <c r="S709" i="5"/>
  <c r="S708" i="5"/>
  <c r="S707" i="5"/>
  <c r="S706" i="5"/>
  <c r="S705" i="5"/>
  <c r="S704" i="5"/>
  <c r="S703" i="5"/>
  <c r="S702" i="5"/>
  <c r="S701" i="5"/>
  <c r="S700" i="5"/>
  <c r="S699" i="5"/>
  <c r="S698" i="5"/>
  <c r="S697" i="5"/>
  <c r="S696" i="5"/>
  <c r="S695" i="5"/>
  <c r="S694" i="5"/>
  <c r="S693" i="5"/>
  <c r="S692" i="5"/>
  <c r="M690" i="5"/>
  <c r="S689" i="5"/>
  <c r="S688" i="5"/>
  <c r="S687" i="5"/>
  <c r="M685" i="5"/>
  <c r="S684" i="5"/>
  <c r="M682" i="5"/>
  <c r="S681" i="5"/>
  <c r="M679" i="5"/>
  <c r="S678" i="5"/>
  <c r="M676" i="5"/>
  <c r="S675" i="5"/>
  <c r="M673" i="5"/>
  <c r="S672" i="5"/>
  <c r="S671" i="5"/>
  <c r="S670" i="5"/>
  <c r="S669" i="5"/>
  <c r="S668" i="5"/>
  <c r="S667" i="5"/>
  <c r="M665" i="5"/>
  <c r="S664" i="5"/>
  <c r="S663" i="5"/>
  <c r="M661" i="5"/>
  <c r="S660" i="5"/>
  <c r="M658" i="5"/>
  <c r="S657" i="5"/>
  <c r="M655" i="5"/>
  <c r="S654" i="5"/>
  <c r="M652" i="5"/>
  <c r="S651" i="5"/>
  <c r="S650" i="5"/>
  <c r="S649" i="5"/>
  <c r="S648" i="5"/>
  <c r="S647" i="5"/>
  <c r="S646" i="5"/>
  <c r="S645" i="5"/>
  <c r="S644" i="5"/>
  <c r="S643" i="5"/>
  <c r="S642" i="5"/>
  <c r="S641" i="5"/>
  <c r="M639" i="5"/>
  <c r="S638" i="5"/>
  <c r="M636" i="5"/>
  <c r="S635" i="5"/>
  <c r="M633" i="5"/>
  <c r="S632" i="5"/>
  <c r="F631" i="5"/>
  <c r="D631" i="5"/>
  <c r="M629" i="5"/>
  <c r="S628" i="5"/>
  <c r="S627" i="5"/>
  <c r="S626" i="5"/>
  <c r="S625" i="5"/>
  <c r="S624" i="5"/>
  <c r="S623" i="5"/>
  <c r="S622" i="5"/>
  <c r="S621" i="5"/>
  <c r="S620" i="5"/>
  <c r="S619" i="5"/>
  <c r="S618" i="5"/>
  <c r="S617" i="5"/>
  <c r="S616" i="5"/>
  <c r="S615" i="5"/>
  <c r="S614" i="5"/>
  <c r="S613" i="5"/>
  <c r="S612" i="5"/>
  <c r="M610" i="5"/>
  <c r="S609" i="5"/>
  <c r="M607" i="5"/>
  <c r="S606" i="5"/>
  <c r="S605" i="5"/>
  <c r="M603" i="5"/>
  <c r="S602" i="5"/>
  <c r="M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M579" i="5"/>
  <c r="S578" i="5"/>
  <c r="M576" i="5"/>
  <c r="S575" i="5"/>
  <c r="F574" i="5"/>
  <c r="D574" i="5"/>
  <c r="M572" i="5"/>
  <c r="S571" i="5"/>
  <c r="S570" i="5"/>
  <c r="M568" i="5"/>
  <c r="S567" i="5"/>
  <c r="S566" i="5"/>
  <c r="S565" i="5"/>
  <c r="S564" i="5"/>
  <c r="S563" i="5"/>
  <c r="S562" i="5"/>
  <c r="S561" i="5"/>
  <c r="S560" i="5"/>
  <c r="S559" i="5"/>
  <c r="S558" i="5"/>
  <c r="S557" i="5"/>
  <c r="M555" i="5"/>
  <c r="S554" i="5"/>
  <c r="S553" i="5"/>
  <c r="S552" i="5"/>
  <c r="S551" i="5"/>
  <c r="S550" i="5"/>
  <c r="S549" i="5"/>
  <c r="M547" i="5"/>
  <c r="S546" i="5"/>
  <c r="M544" i="5"/>
  <c r="S543" i="5"/>
  <c r="S542" i="5"/>
  <c r="S541" i="5"/>
  <c r="S540" i="5"/>
  <c r="M538" i="5"/>
  <c r="S537" i="5"/>
  <c r="M535" i="5"/>
  <c r="S534" i="5"/>
  <c r="S533" i="5"/>
  <c r="M531" i="5"/>
  <c r="S530" i="5"/>
  <c r="S529" i="5"/>
  <c r="S528" i="5"/>
  <c r="S527" i="5"/>
  <c r="M525" i="5"/>
  <c r="S524" i="5"/>
  <c r="M522" i="5"/>
  <c r="S521" i="5"/>
  <c r="M519" i="5"/>
  <c r="S518" i="5"/>
  <c r="F517" i="5"/>
  <c r="D517" i="5"/>
  <c r="M515" i="5"/>
  <c r="S514" i="5"/>
  <c r="M512" i="5"/>
  <c r="S511" i="5"/>
  <c r="M509" i="5"/>
  <c r="S508" i="5"/>
  <c r="M506" i="5"/>
  <c r="S505" i="5"/>
  <c r="M503" i="5"/>
  <c r="S502" i="5"/>
  <c r="F501" i="5"/>
  <c r="D501" i="5"/>
  <c r="M499" i="5"/>
  <c r="S498" i="5"/>
  <c r="M496" i="5"/>
  <c r="S495" i="5"/>
  <c r="M493" i="5"/>
  <c r="S492" i="5"/>
  <c r="S491" i="5"/>
  <c r="S490" i="5"/>
  <c r="S489" i="5"/>
  <c r="S488" i="5"/>
  <c r="S487" i="5"/>
  <c r="S486" i="5"/>
  <c r="S485" i="5"/>
  <c r="S484" i="5"/>
  <c r="M482" i="5"/>
  <c r="S481" i="5"/>
  <c r="M479" i="5"/>
  <c r="S478" i="5"/>
  <c r="M476" i="5"/>
  <c r="S475" i="5"/>
  <c r="S474" i="5"/>
  <c r="S473" i="5"/>
  <c r="S472" i="5"/>
  <c r="S471" i="5"/>
  <c r="S470" i="5"/>
  <c r="S469" i="5"/>
  <c r="S468" i="5"/>
  <c r="M466" i="5"/>
  <c r="S465" i="5"/>
  <c r="M463" i="5"/>
  <c r="S462" i="5"/>
  <c r="M460" i="5"/>
  <c r="S459" i="5"/>
  <c r="M457" i="5"/>
  <c r="S456" i="5"/>
  <c r="M454" i="5"/>
  <c r="S453" i="5"/>
  <c r="M451" i="5"/>
  <c r="S450" i="5"/>
  <c r="M448" i="5"/>
  <c r="S447" i="5"/>
  <c r="M445" i="5"/>
  <c r="S444" i="5"/>
  <c r="M442" i="5"/>
  <c r="S441" i="5"/>
  <c r="M439" i="5"/>
  <c r="S438" i="5"/>
  <c r="F437" i="5"/>
  <c r="D437" i="5"/>
  <c r="M435" i="5"/>
  <c r="S434" i="5"/>
  <c r="M432" i="5"/>
  <c r="S431" i="5"/>
  <c r="F430" i="5"/>
  <c r="D430" i="5"/>
  <c r="M428" i="5"/>
  <c r="S427" i="5"/>
  <c r="S426" i="5"/>
  <c r="S425" i="5"/>
  <c r="S424" i="5"/>
  <c r="M422" i="5"/>
  <c r="S421" i="5"/>
  <c r="M419" i="5"/>
  <c r="S418" i="5"/>
  <c r="M416" i="5"/>
  <c r="S415" i="5"/>
  <c r="M413" i="5"/>
  <c r="S412" i="5"/>
  <c r="M410" i="5"/>
  <c r="S409" i="5"/>
  <c r="S408" i="5"/>
  <c r="S407" i="5"/>
  <c r="M405" i="5"/>
  <c r="S404" i="5"/>
  <c r="S403" i="5"/>
  <c r="S402" i="5"/>
  <c r="M400" i="5"/>
  <c r="S399" i="5"/>
  <c r="M397" i="5"/>
  <c r="S396" i="5"/>
  <c r="S395" i="5"/>
  <c r="S394" i="5"/>
  <c r="S393" i="5"/>
  <c r="S392" i="5"/>
  <c r="M390" i="5"/>
  <c r="S389" i="5"/>
  <c r="S388" i="5"/>
  <c r="S387" i="5"/>
  <c r="S386" i="5"/>
  <c r="S385" i="5"/>
  <c r="S384" i="5"/>
  <c r="S383" i="5"/>
  <c r="M381" i="5"/>
  <c r="S380" i="5"/>
  <c r="M378" i="5"/>
  <c r="S377" i="5"/>
  <c r="S376" i="5"/>
  <c r="S375" i="5"/>
  <c r="S374" i="5"/>
  <c r="S373" i="5"/>
  <c r="S372" i="5"/>
  <c r="S371" i="5"/>
  <c r="S370" i="5"/>
  <c r="S369" i="5"/>
  <c r="S368" i="5"/>
  <c r="S367" i="5"/>
  <c r="M365" i="5"/>
  <c r="S364" i="5"/>
  <c r="M362" i="5"/>
  <c r="S361" i="5"/>
  <c r="M359" i="5"/>
  <c r="S358" i="5"/>
  <c r="M356" i="5"/>
  <c r="S355" i="5"/>
  <c r="M353" i="5"/>
  <c r="S352" i="5"/>
  <c r="M350" i="5"/>
  <c r="S349" i="5"/>
  <c r="S348" i="5"/>
  <c r="S347" i="5"/>
  <c r="S346" i="5"/>
  <c r="M344" i="5"/>
  <c r="S343" i="5"/>
  <c r="M341" i="5"/>
  <c r="S340" i="5"/>
  <c r="M338" i="5"/>
  <c r="S337" i="5"/>
  <c r="F336" i="5"/>
  <c r="D336" i="5"/>
  <c r="M334" i="5"/>
  <c r="S333" i="5"/>
  <c r="M331" i="5"/>
  <c r="S330" i="5"/>
  <c r="M328" i="5"/>
  <c r="S327" i="5"/>
  <c r="S326" i="5"/>
  <c r="S325" i="5"/>
  <c r="S324" i="5"/>
  <c r="S323" i="5"/>
  <c r="S322" i="5"/>
  <c r="S321" i="5"/>
  <c r="M319" i="5"/>
  <c r="S318" i="5"/>
  <c r="S317" i="5"/>
  <c r="M315" i="5"/>
  <c r="S314" i="5"/>
  <c r="M312" i="5"/>
  <c r="S311" i="5"/>
  <c r="M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M259" i="5"/>
  <c r="S258" i="5"/>
  <c r="M256" i="5"/>
  <c r="S255" i="5"/>
  <c r="F254" i="5"/>
  <c r="D254" i="5"/>
  <c r="M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M237" i="5"/>
  <c r="S236" i="5"/>
  <c r="M234" i="5"/>
  <c r="S233" i="5"/>
  <c r="M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M215" i="5"/>
  <c r="S214" i="5"/>
  <c r="S213" i="5"/>
  <c r="M211" i="5"/>
  <c r="S210" i="5"/>
  <c r="S209" i="5"/>
  <c r="S208" i="5"/>
  <c r="S207" i="5"/>
  <c r="S206" i="5"/>
  <c r="S205" i="5"/>
  <c r="S204" i="5"/>
  <c r="M202" i="5"/>
  <c r="S201" i="5"/>
  <c r="M199" i="5"/>
  <c r="S198" i="5"/>
  <c r="M196" i="5"/>
  <c r="S195" i="5"/>
  <c r="M193" i="5"/>
  <c r="S192" i="5"/>
  <c r="S191" i="5"/>
  <c r="S190" i="5"/>
  <c r="S189" i="5"/>
  <c r="S188" i="5"/>
  <c r="S187" i="5"/>
  <c r="S186" i="5"/>
  <c r="M184" i="5"/>
  <c r="S183" i="5"/>
  <c r="M181" i="5"/>
  <c r="S180" i="5"/>
  <c r="M178" i="5"/>
  <c r="S177" i="5"/>
  <c r="S176" i="5"/>
  <c r="S175" i="5"/>
  <c r="S174" i="5"/>
  <c r="S173" i="5"/>
  <c r="S172" i="5"/>
  <c r="S171" i="5"/>
  <c r="M169" i="5"/>
  <c r="S168" i="5"/>
  <c r="M166" i="5"/>
  <c r="S165" i="5"/>
  <c r="M163" i="5"/>
  <c r="S162" i="5"/>
  <c r="M160" i="5"/>
  <c r="S159" i="5"/>
  <c r="M157" i="5"/>
  <c r="S156" i="5"/>
  <c r="S155" i="5"/>
  <c r="M153" i="5"/>
  <c r="S152" i="5"/>
  <c r="S151" i="5"/>
  <c r="M149" i="5"/>
  <c r="S148" i="5"/>
  <c r="S147" i="5"/>
  <c r="S146" i="5"/>
  <c r="M144" i="5"/>
  <c r="S143" i="5"/>
  <c r="S142" i="5"/>
  <c r="S141" i="5"/>
  <c r="S140" i="5"/>
  <c r="M138" i="5"/>
  <c r="S137" i="5"/>
  <c r="M135" i="5"/>
  <c r="S134" i="5"/>
  <c r="M132" i="5"/>
  <c r="S131" i="5"/>
  <c r="F130" i="5"/>
  <c r="D130" i="5"/>
  <c r="M128" i="5"/>
  <c r="S127" i="5"/>
  <c r="S126" i="5"/>
  <c r="M124" i="5"/>
  <c r="S123" i="5"/>
  <c r="M121" i="5"/>
  <c r="S120" i="5"/>
  <c r="S119" i="5"/>
  <c r="M117" i="5"/>
  <c r="S116" i="5"/>
  <c r="S115" i="5"/>
  <c r="S114" i="5"/>
  <c r="S113" i="5"/>
  <c r="S112" i="5"/>
  <c r="S111" i="5"/>
  <c r="M109" i="5"/>
  <c r="S108" i="5"/>
  <c r="M106" i="5"/>
  <c r="S105" i="5"/>
  <c r="M103" i="5"/>
  <c r="S102" i="5"/>
  <c r="S101" i="5"/>
  <c r="S100" i="5"/>
  <c r="S99" i="5"/>
  <c r="S98" i="5"/>
  <c r="S97" i="5"/>
  <c r="S96" i="5"/>
  <c r="M94" i="5"/>
  <c r="S93" i="5"/>
  <c r="F92" i="5"/>
  <c r="D92" i="5"/>
  <c r="M90" i="5"/>
  <c r="S89" i="5"/>
  <c r="M87" i="5"/>
  <c r="S86" i="5"/>
  <c r="M84" i="5"/>
  <c r="S83" i="5"/>
  <c r="M81" i="5"/>
  <c r="S80" i="5"/>
  <c r="S79" i="5"/>
  <c r="S78" i="5"/>
  <c r="S77" i="5"/>
  <c r="M75" i="5"/>
  <c r="S74" i="5"/>
  <c r="M72" i="5"/>
  <c r="S71" i="5"/>
  <c r="S70" i="5"/>
  <c r="S69" i="5"/>
  <c r="S68" i="5"/>
  <c r="M66" i="5"/>
  <c r="S65" i="5"/>
  <c r="M63" i="5"/>
  <c r="S62" i="5"/>
  <c r="F61" i="5"/>
  <c r="D61" i="5"/>
  <c r="M59" i="5"/>
  <c r="S58" i="5"/>
  <c r="M56" i="5"/>
  <c r="S55" i="5"/>
  <c r="S54" i="5"/>
  <c r="S53" i="5"/>
  <c r="S52" i="5"/>
  <c r="S51" i="5"/>
  <c r="S50" i="5"/>
  <c r="M48" i="5"/>
  <c r="S47" i="5"/>
  <c r="P47" i="5"/>
  <c r="P46" i="5"/>
  <c r="S46" i="5" s="1"/>
  <c r="P45" i="5"/>
  <c r="S45" i="5" s="1"/>
  <c r="P44" i="5"/>
  <c r="S44" i="5" s="1"/>
  <c r="P43" i="5"/>
  <c r="S43" i="5" s="1"/>
  <c r="M41" i="5"/>
  <c r="P40" i="5"/>
  <c r="S40" i="5" s="1"/>
  <c r="P39" i="5"/>
  <c r="S39" i="5" s="1"/>
  <c r="P38" i="5"/>
  <c r="S38" i="5" s="1"/>
  <c r="P37" i="5"/>
  <c r="S37" i="5" s="1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P27" i="5"/>
  <c r="S27" i="5" s="1"/>
  <c r="P26" i="5"/>
  <c r="S26" i="5" s="1"/>
  <c r="P25" i="5"/>
  <c r="S25" i="5" s="1"/>
  <c r="P24" i="5"/>
  <c r="S24" i="5" s="1"/>
  <c r="M22" i="5"/>
  <c r="P21" i="5"/>
  <c r="S21" i="5" s="1"/>
  <c r="P20" i="5"/>
  <c r="S20" i="5" s="1"/>
  <c r="P19" i="5"/>
  <c r="S19" i="5" s="1"/>
  <c r="P18" i="5"/>
  <c r="S18" i="5" s="1"/>
  <c r="P17" i="5"/>
  <c r="S17" i="5" s="1"/>
  <c r="P16" i="5"/>
  <c r="S16" i="5" s="1"/>
  <c r="M14" i="5"/>
  <c r="P13" i="5"/>
  <c r="S13" i="5" s="1"/>
  <c r="P12" i="5"/>
  <c r="S12" i="5" s="1"/>
  <c r="P11" i="5"/>
  <c r="S11" i="5" s="1"/>
  <c r="P10" i="5"/>
  <c r="S10" i="5" s="1"/>
  <c r="P9" i="5"/>
  <c r="S9" i="5" s="1"/>
  <c r="P8" i="5"/>
  <c r="S8" i="5" s="1"/>
  <c r="P7" i="5"/>
  <c r="S7" i="5" s="1"/>
  <c r="P6" i="5"/>
  <c r="S6" i="5" s="1"/>
  <c r="P5" i="5"/>
  <c r="S5" i="5" s="1"/>
  <c r="M3" i="5"/>
  <c r="Q40" i="4"/>
  <c r="T40" i="4" s="1"/>
  <c r="Q41" i="4"/>
  <c r="T41" i="4" s="1"/>
  <c r="Q42" i="4"/>
  <c r="T42" i="4" s="1"/>
  <c r="Q43" i="4"/>
  <c r="T43" i="4" s="1"/>
  <c r="Q39" i="4"/>
  <c r="T39" i="4" s="1"/>
  <c r="Q22" i="4"/>
  <c r="T22" i="4" s="1"/>
  <c r="Q23" i="4"/>
  <c r="T23" i="4" s="1"/>
  <c r="Q24" i="4"/>
  <c r="T24" i="4" s="1"/>
  <c r="Q25" i="4"/>
  <c r="T25" i="4" s="1"/>
  <c r="Q26" i="4"/>
  <c r="T26" i="4" s="1"/>
  <c r="Q27" i="4"/>
  <c r="T27" i="4" s="1"/>
  <c r="Q28" i="4"/>
  <c r="T28" i="4" s="1"/>
  <c r="Q29" i="4"/>
  <c r="T29" i="4" s="1"/>
  <c r="Q30" i="4"/>
  <c r="T30" i="4" s="1"/>
  <c r="Q31" i="4"/>
  <c r="T31" i="4" s="1"/>
  <c r="Q32" i="4"/>
  <c r="T32" i="4" s="1"/>
  <c r="Q33" i="4"/>
  <c r="T33" i="4" s="1"/>
  <c r="Q34" i="4"/>
  <c r="T34" i="4" s="1"/>
  <c r="Q35" i="4"/>
  <c r="T35" i="4" s="1"/>
  <c r="Q36" i="4"/>
  <c r="T36" i="4" s="1"/>
  <c r="Q37" i="4"/>
  <c r="T37" i="4" s="1"/>
  <c r="Q21" i="4"/>
  <c r="T21" i="4" s="1"/>
  <c r="Q15" i="4"/>
  <c r="T15" i="4" s="1"/>
  <c r="Q16" i="4"/>
  <c r="T16" i="4" s="1"/>
  <c r="Q17" i="4"/>
  <c r="T17" i="4" s="1"/>
  <c r="Q18" i="4"/>
  <c r="T18" i="4" s="1"/>
  <c r="Q19" i="4"/>
  <c r="T19" i="4" s="1"/>
  <c r="T50" i="4"/>
  <c r="T67" i="4"/>
  <c r="T80" i="4"/>
  <c r="T88" i="4"/>
  <c r="T92" i="4"/>
  <c r="T104" i="4"/>
  <c r="T113" i="4"/>
  <c r="T129" i="4"/>
  <c r="T141" i="4"/>
  <c r="T145" i="4"/>
  <c r="T153" i="4"/>
  <c r="T157" i="4"/>
  <c r="T169" i="4"/>
  <c r="T177" i="4"/>
  <c r="T185" i="4"/>
  <c r="T189" i="4"/>
  <c r="T197" i="4"/>
  <c r="T205" i="4"/>
  <c r="T214" i="4"/>
  <c r="T222" i="4"/>
  <c r="T230" i="4"/>
  <c r="T238" i="4"/>
  <c r="T242" i="4"/>
  <c r="T246" i="4"/>
  <c r="T250" i="4"/>
  <c r="T258" i="4"/>
  <c r="T270" i="4"/>
  <c r="T278" i="4"/>
  <c r="T282" i="4"/>
  <c r="T295" i="4"/>
  <c r="T303" i="4"/>
  <c r="T307" i="4"/>
  <c r="T315" i="4"/>
  <c r="T319" i="4"/>
  <c r="T327" i="4"/>
  <c r="T335" i="4"/>
  <c r="T339" i="4"/>
  <c r="T343" i="4"/>
  <c r="T347" i="4"/>
  <c r="T351" i="4"/>
  <c r="T355" i="4"/>
  <c r="T360" i="4"/>
  <c r="T389" i="4"/>
  <c r="T393" i="4"/>
  <c r="T401" i="4"/>
  <c r="T405" i="4"/>
  <c r="T409" i="4"/>
  <c r="T431" i="4"/>
  <c r="T435" i="4"/>
  <c r="T439" i="4"/>
  <c r="T451" i="4"/>
  <c r="T455" i="4"/>
  <c r="T459" i="4"/>
  <c r="T463" i="4"/>
  <c r="T476" i="4"/>
  <c r="T480" i="4"/>
  <c r="T488" i="4"/>
  <c r="T492" i="4"/>
  <c r="T496" i="4"/>
  <c r="T500" i="4"/>
  <c r="T512" i="4"/>
  <c r="T516" i="4"/>
  <c r="T525" i="4"/>
  <c r="T529" i="4"/>
  <c r="T533" i="4"/>
  <c r="T541" i="4"/>
  <c r="T545" i="4"/>
  <c r="T553" i="4"/>
  <c r="T557" i="4"/>
  <c r="T565" i="4"/>
  <c r="T569" i="4"/>
  <c r="T577" i="4"/>
  <c r="T581" i="4"/>
  <c r="T589" i="4"/>
  <c r="T597" i="4"/>
  <c r="T601" i="4"/>
  <c r="T609" i="4"/>
  <c r="T613" i="4"/>
  <c r="T621" i="4"/>
  <c r="T638" i="4"/>
  <c r="T642" i="4"/>
  <c r="T646" i="4"/>
  <c r="T650" i="4"/>
  <c r="T654" i="4"/>
  <c r="T662" i="4"/>
  <c r="T683" i="4"/>
  <c r="T692" i="4"/>
  <c r="T696" i="4"/>
  <c r="T700" i="4"/>
  <c r="T704" i="4"/>
  <c r="T708" i="4"/>
  <c r="T712" i="4"/>
  <c r="T724" i="4"/>
  <c r="T728" i="4"/>
  <c r="T732" i="4"/>
  <c r="T740" i="4"/>
  <c r="T744" i="4"/>
  <c r="T752" i="4"/>
  <c r="T764" i="4"/>
  <c r="T768" i="4"/>
  <c r="T813" i="4"/>
  <c r="T821" i="4"/>
  <c r="T825" i="4"/>
  <c r="T829" i="4"/>
  <c r="T837" i="4"/>
  <c r="T841" i="4"/>
  <c r="T849" i="4"/>
  <c r="T853" i="4"/>
  <c r="T857" i="4"/>
  <c r="Q14" i="4"/>
  <c r="T14" i="4" s="1"/>
  <c r="T45" i="4"/>
  <c r="T46" i="4"/>
  <c r="T49" i="4"/>
  <c r="T62" i="4"/>
  <c r="T63" i="4"/>
  <c r="T83" i="4"/>
  <c r="T84" i="4"/>
  <c r="T95" i="4"/>
  <c r="T96" i="4"/>
  <c r="T99" i="4"/>
  <c r="T117" i="4"/>
  <c r="T132" i="4"/>
  <c r="T144" i="4"/>
  <c r="T148" i="4"/>
  <c r="T156" i="4"/>
  <c r="T160" i="4"/>
  <c r="T164" i="4"/>
  <c r="T168" i="4"/>
  <c r="T180" i="4"/>
  <c r="T181" i="4"/>
  <c r="T188" i="4"/>
  <c r="T192" i="4"/>
  <c r="T196" i="4"/>
  <c r="T200" i="4"/>
  <c r="T201" i="4"/>
  <c r="T208" i="4"/>
  <c r="T218" i="4"/>
  <c r="T221" i="4"/>
  <c r="T225" i="4"/>
  <c r="T226" i="4"/>
  <c r="T229" i="4"/>
  <c r="T233" i="4"/>
  <c r="T234" i="4"/>
  <c r="T241" i="4"/>
  <c r="T245" i="4"/>
  <c r="T253" i="4"/>
  <c r="T254" i="4"/>
  <c r="T257" i="4"/>
  <c r="T261" i="4"/>
  <c r="T262" i="4"/>
  <c r="T265" i="4"/>
  <c r="T273" i="4"/>
  <c r="T274" i="4"/>
  <c r="T277" i="4"/>
  <c r="T286" i="4"/>
  <c r="T290" i="4"/>
  <c r="T294" i="4"/>
  <c r="T299" i="4"/>
  <c r="T310" i="4"/>
  <c r="T311" i="4"/>
  <c r="T322" i="4"/>
  <c r="T323" i="4"/>
  <c r="T326" i="4"/>
  <c r="T330" i="4"/>
  <c r="T331" i="4"/>
  <c r="T338" i="4"/>
  <c r="T342" i="4"/>
  <c r="T354" i="4"/>
  <c r="T376" i="4"/>
  <c r="T380" i="4"/>
  <c r="T392" i="4"/>
  <c r="T397" i="4"/>
  <c r="T427" i="4"/>
  <c r="T443" i="4"/>
  <c r="T446" i="4"/>
  <c r="T458" i="4"/>
  <c r="T462" i="4"/>
  <c r="T467" i="4"/>
  <c r="T479" i="4"/>
  <c r="T484" i="4"/>
  <c r="T491" i="4"/>
  <c r="T495" i="4"/>
  <c r="T507" i="4"/>
  <c r="T508" i="4"/>
  <c r="T511" i="4"/>
  <c r="T520" i="4"/>
  <c r="T537" i="4"/>
  <c r="T540" i="4"/>
  <c r="T549" i="4"/>
  <c r="T556" i="4"/>
  <c r="T561" i="4"/>
  <c r="T572" i="4"/>
  <c r="T573" i="4"/>
  <c r="T576" i="4"/>
  <c r="T585" i="4"/>
  <c r="T588" i="4"/>
  <c r="T592" i="4"/>
  <c r="T593" i="4"/>
  <c r="T604" i="4"/>
  <c r="T605" i="4"/>
  <c r="T608" i="4"/>
  <c r="T617" i="4"/>
  <c r="T620" i="4"/>
  <c r="T624" i="4"/>
  <c r="T625" i="4"/>
  <c r="T633" i="4"/>
  <c r="T637" i="4"/>
  <c r="T641" i="4"/>
  <c r="T645" i="4"/>
  <c r="T649" i="4"/>
  <c r="T657" i="4"/>
  <c r="T658" i="4"/>
  <c r="T670" i="4"/>
  <c r="T674" i="4"/>
  <c r="T678" i="4"/>
  <c r="T682" i="4"/>
  <c r="T687" i="4"/>
  <c r="T691" i="4"/>
  <c r="T695" i="4"/>
  <c r="T699" i="4"/>
  <c r="T703" i="4"/>
  <c r="T707" i="4"/>
  <c r="T711" i="4"/>
  <c r="T716" i="4"/>
  <c r="T719" i="4"/>
  <c r="T723" i="4"/>
  <c r="T727" i="4"/>
  <c r="T731" i="4"/>
  <c r="T736" i="4"/>
  <c r="T747" i="4"/>
  <c r="T748" i="4"/>
  <c r="T755" i="4"/>
  <c r="T759" i="4"/>
  <c r="T763" i="4"/>
  <c r="T767" i="4"/>
  <c r="T772" i="4"/>
  <c r="T778" i="4"/>
  <c r="T780" i="4"/>
  <c r="T782" i="4"/>
  <c r="T786" i="4"/>
  <c r="T790" i="4"/>
  <c r="T792" i="4"/>
  <c r="T796" i="4"/>
  <c r="T800" i="4"/>
  <c r="T804" i="4"/>
  <c r="T808" i="4"/>
  <c r="T817" i="4"/>
  <c r="T833" i="4"/>
  <c r="T836" i="4"/>
  <c r="T845" i="4"/>
  <c r="T861" i="4"/>
  <c r="T47" i="4"/>
  <c r="T48" i="4"/>
  <c r="T52" i="4"/>
  <c r="T56" i="4"/>
  <c r="T58" i="4"/>
  <c r="T60" i="4"/>
  <c r="T61" i="4"/>
  <c r="T65" i="4"/>
  <c r="T68" i="4"/>
  <c r="T69" i="4"/>
  <c r="T70" i="4"/>
  <c r="T72" i="4"/>
  <c r="T74" i="4"/>
  <c r="T76" i="4"/>
  <c r="T82" i="4"/>
  <c r="T85" i="4"/>
  <c r="T86" i="4"/>
  <c r="T87" i="4"/>
  <c r="T90" i="4"/>
  <c r="T94" i="4"/>
  <c r="T97" i="4"/>
  <c r="T98" i="4"/>
  <c r="T101" i="4"/>
  <c r="T102" i="4"/>
  <c r="T106" i="4"/>
  <c r="T107" i="4"/>
  <c r="T111" i="4"/>
  <c r="T115" i="4"/>
  <c r="T118" i="4"/>
  <c r="T119" i="4"/>
  <c r="T120" i="4"/>
  <c r="T122" i="4"/>
  <c r="T123" i="4"/>
  <c r="T124" i="4"/>
  <c r="T126" i="4"/>
  <c r="T127" i="4"/>
  <c r="T130" i="4"/>
  <c r="T134" i="4"/>
  <c r="T136" i="4"/>
  <c r="T138" i="4"/>
  <c r="T140" i="4"/>
  <c r="T142" i="4"/>
  <c r="T143" i="4"/>
  <c r="T146" i="4"/>
  <c r="T150" i="4"/>
  <c r="T152" i="4"/>
  <c r="T154" i="4"/>
  <c r="T155" i="4"/>
  <c r="T158" i="4"/>
  <c r="T162" i="4"/>
  <c r="T166" i="4"/>
  <c r="T167" i="4"/>
  <c r="T170" i="4"/>
  <c r="T171" i="4"/>
  <c r="T172" i="4"/>
  <c r="T174" i="4"/>
  <c r="T175" i="4"/>
  <c r="T178" i="4"/>
  <c r="T179" i="4"/>
  <c r="T182" i="4"/>
  <c r="T183" i="4"/>
  <c r="T184" i="4"/>
  <c r="T186" i="4"/>
  <c r="T187" i="4"/>
  <c r="T190" i="4"/>
  <c r="T194" i="4"/>
  <c r="T198" i="4"/>
  <c r="T199" i="4"/>
  <c r="T202" i="4"/>
  <c r="T203" i="4"/>
  <c r="T204" i="4"/>
  <c r="T206" i="4"/>
  <c r="T207" i="4"/>
  <c r="T212" i="4"/>
  <c r="T216" i="4"/>
  <c r="T217" i="4"/>
  <c r="T219" i="4"/>
  <c r="T220" i="4"/>
  <c r="T223" i="4"/>
  <c r="T224" i="4"/>
  <c r="T227" i="4"/>
  <c r="T228" i="4"/>
  <c r="T231" i="4"/>
  <c r="T232" i="4"/>
  <c r="T235" i="4"/>
  <c r="T236" i="4"/>
  <c r="T237" i="4"/>
  <c r="T239" i="4"/>
  <c r="T240" i="4"/>
  <c r="T243" i="4"/>
  <c r="T244" i="4"/>
  <c r="T247" i="4"/>
  <c r="T248" i="4"/>
  <c r="T249" i="4"/>
  <c r="T251" i="4"/>
  <c r="T252" i="4"/>
  <c r="T255" i="4"/>
  <c r="T256" i="4"/>
  <c r="T259" i="4"/>
  <c r="T260" i="4"/>
  <c r="T263" i="4"/>
  <c r="T267" i="4"/>
  <c r="T269" i="4"/>
  <c r="T272" i="4"/>
  <c r="T275" i="4"/>
  <c r="T276" i="4"/>
  <c r="T280" i="4"/>
  <c r="T288" i="4"/>
  <c r="T292" i="4"/>
  <c r="T293" i="4"/>
  <c r="T297" i="4"/>
  <c r="T301" i="4"/>
  <c r="T305" i="4"/>
  <c r="T308" i="4"/>
  <c r="T309" i="4"/>
  <c r="T312" i="4"/>
  <c r="T313" i="4"/>
  <c r="T314" i="4"/>
  <c r="T316" i="4"/>
  <c r="T317" i="4"/>
  <c r="T321" i="4"/>
  <c r="T324" i="4"/>
  <c r="T325" i="4"/>
  <c r="T329" i="4"/>
  <c r="T332" i="4"/>
  <c r="T333" i="4"/>
  <c r="T337" i="4"/>
  <c r="T341" i="4"/>
  <c r="T345" i="4"/>
  <c r="T349" i="4"/>
  <c r="T353" i="4"/>
  <c r="T356" i="4"/>
  <c r="T362" i="4"/>
  <c r="T366" i="4"/>
  <c r="T368" i="4"/>
  <c r="T370" i="4"/>
  <c r="T372" i="4"/>
  <c r="T374" i="4"/>
  <c r="T378" i="4"/>
  <c r="T382" i="4"/>
  <c r="T384" i="4"/>
  <c r="T386" i="4"/>
  <c r="T387" i="4"/>
  <c r="T388" i="4"/>
  <c r="T390" i="4"/>
  <c r="T391" i="4"/>
  <c r="T395" i="4"/>
  <c r="T399" i="4"/>
  <c r="T400" i="4"/>
  <c r="T402" i="4"/>
  <c r="T403" i="4"/>
  <c r="T404" i="4"/>
  <c r="T406" i="4"/>
  <c r="T407" i="4"/>
  <c r="T411" i="4"/>
  <c r="T415" i="4"/>
  <c r="T417" i="4"/>
  <c r="T419" i="4"/>
  <c r="T421" i="4"/>
  <c r="T423" i="4"/>
  <c r="T429" i="4"/>
  <c r="T433" i="4"/>
  <c r="T434" i="4"/>
  <c r="T436" i="4"/>
  <c r="T438" i="4"/>
  <c r="T441" i="4"/>
  <c r="T444" i="4"/>
  <c r="T445" i="4"/>
  <c r="T448" i="4"/>
  <c r="T450" i="4"/>
  <c r="T452" i="4"/>
  <c r="T453" i="4"/>
  <c r="T454" i="4"/>
  <c r="T457" i="4"/>
  <c r="T460" i="4"/>
  <c r="T461" i="4"/>
  <c r="T464" i="4"/>
  <c r="T465" i="4"/>
  <c r="T466" i="4"/>
  <c r="T469" i="4"/>
  <c r="T470" i="4"/>
  <c r="T474" i="4"/>
  <c r="T478" i="4"/>
  <c r="T481" i="4"/>
  <c r="T482" i="4"/>
  <c r="T483" i="4"/>
  <c r="T485" i="4"/>
  <c r="T486" i="4"/>
  <c r="T487" i="4"/>
  <c r="T489" i="4"/>
  <c r="T490" i="4"/>
  <c r="T493" i="4"/>
  <c r="T494" i="4"/>
  <c r="T498" i="4"/>
  <c r="T501" i="4"/>
  <c r="T503" i="4"/>
  <c r="T505" i="4"/>
  <c r="T506" i="4"/>
  <c r="T509" i="4"/>
  <c r="T510" i="4"/>
  <c r="T513" i="4"/>
  <c r="T514" i="4"/>
  <c r="T515" i="4"/>
  <c r="T517" i="4"/>
  <c r="T518" i="4"/>
  <c r="T519" i="4"/>
  <c r="T521" i="4"/>
  <c r="T527" i="4"/>
  <c r="T531" i="4"/>
  <c r="T532" i="4"/>
  <c r="T534" i="4"/>
  <c r="T535" i="4"/>
  <c r="T536" i="4"/>
  <c r="T538" i="4"/>
  <c r="T539" i="4"/>
  <c r="T543" i="4"/>
  <c r="T547" i="4"/>
  <c r="T550" i="4"/>
  <c r="T552" i="4"/>
  <c r="T554" i="4"/>
  <c r="T555" i="4"/>
  <c r="T559" i="4"/>
  <c r="T563" i="4"/>
  <c r="T567" i="4"/>
  <c r="T568" i="4"/>
  <c r="T571" i="4"/>
  <c r="T574" i="4"/>
  <c r="T575" i="4"/>
  <c r="T578" i="4"/>
  <c r="T579" i="4"/>
  <c r="T580" i="4"/>
  <c r="T582" i="4"/>
  <c r="T583" i="4"/>
  <c r="T584" i="4"/>
  <c r="T586" i="4"/>
  <c r="T587" i="4"/>
  <c r="T590" i="4"/>
  <c r="T591" i="4"/>
  <c r="T594" i="4"/>
  <c r="T595" i="4"/>
  <c r="T596" i="4"/>
  <c r="T598" i="4"/>
  <c r="T599" i="4"/>
  <c r="T600" i="4"/>
  <c r="T602" i="4"/>
  <c r="T603" i="4"/>
  <c r="T606" i="4"/>
  <c r="T607" i="4"/>
  <c r="T610" i="4"/>
  <c r="T611" i="4"/>
  <c r="T612" i="4"/>
  <c r="T614" i="4"/>
  <c r="T615" i="4"/>
  <c r="T616" i="4"/>
  <c r="T618" i="4"/>
  <c r="T619" i="4"/>
  <c r="T622" i="4"/>
  <c r="T623" i="4"/>
  <c r="T626" i="4"/>
  <c r="T627" i="4"/>
  <c r="T631" i="4"/>
  <c r="T635" i="4"/>
  <c r="T636" i="4"/>
  <c r="T640" i="4"/>
  <c r="T643" i="4"/>
  <c r="T644" i="4"/>
  <c r="T647" i="4"/>
  <c r="T648" i="4"/>
  <c r="T651" i="4"/>
  <c r="T652" i="4"/>
  <c r="T655" i="4"/>
  <c r="T656" i="4"/>
  <c r="T660" i="4"/>
  <c r="T664" i="4"/>
  <c r="T668" i="4"/>
  <c r="T672" i="4"/>
  <c r="T676" i="4"/>
  <c r="T680" i="4"/>
  <c r="T689" i="4"/>
  <c r="T694" i="4"/>
  <c r="T697" i="4"/>
  <c r="T698" i="4"/>
  <c r="T701" i="4"/>
  <c r="T702" i="4"/>
  <c r="T705" i="4"/>
  <c r="T706" i="4"/>
  <c r="T709" i="4"/>
  <c r="T710" i="4"/>
  <c r="T713" i="4"/>
  <c r="T714" i="4"/>
  <c r="T717" i="4"/>
  <c r="T721" i="4"/>
  <c r="T722" i="4"/>
  <c r="T725" i="4"/>
  <c r="T726" i="4"/>
  <c r="T729" i="4"/>
  <c r="T730" i="4"/>
  <c r="T734" i="4"/>
  <c r="T738" i="4"/>
  <c r="T741" i="4"/>
  <c r="T742" i="4"/>
  <c r="T745" i="4"/>
  <c r="T746" i="4"/>
  <c r="T749" i="4"/>
  <c r="T750" i="4"/>
  <c r="T754" i="4"/>
  <c r="T757" i="4"/>
  <c r="T761" i="4"/>
  <c r="T762" i="4"/>
  <c r="T766" i="4"/>
  <c r="T770" i="4"/>
  <c r="T774" i="4"/>
  <c r="T784" i="4"/>
  <c r="T788" i="4"/>
  <c r="T794" i="4"/>
  <c r="T798" i="4"/>
  <c r="T802" i="4"/>
  <c r="T806" i="4"/>
  <c r="T810" i="4"/>
  <c r="T811" i="4"/>
  <c r="T815" i="4"/>
  <c r="T819" i="4"/>
  <c r="T823" i="4"/>
  <c r="T827" i="4"/>
  <c r="T831" i="4"/>
  <c r="T835" i="4"/>
  <c r="T838" i="4"/>
  <c r="T839" i="4"/>
  <c r="T843" i="4"/>
  <c r="T847" i="4"/>
  <c r="T851" i="4"/>
  <c r="T855" i="4"/>
  <c r="T859" i="4"/>
  <c r="T863" i="4"/>
  <c r="Q12" i="4"/>
  <c r="T12" i="4" s="1"/>
  <c r="Q11" i="4"/>
  <c r="T11" i="4" s="1"/>
  <c r="Q10" i="4"/>
  <c r="T10" i="4" s="1"/>
  <c r="Q9" i="4"/>
  <c r="T9" i="4" s="1"/>
  <c r="Q8" i="4"/>
  <c r="T8" i="4" s="1"/>
  <c r="Q7" i="4"/>
  <c r="T7" i="4" s="1"/>
  <c r="Q6" i="4"/>
  <c r="T6" i="4" s="1"/>
  <c r="Q5" i="4"/>
  <c r="T5" i="4" s="1"/>
  <c r="Q4" i="4"/>
  <c r="T4" i="4" s="1"/>
  <c r="N551" i="4" l="1"/>
  <c r="N151" i="4"/>
  <c r="N139" i="4"/>
  <c r="N526" i="4"/>
  <c r="N149" i="4"/>
  <c r="N546" i="4"/>
  <c r="N830" i="4"/>
  <c r="N562" i="4"/>
  <c r="N176" i="4"/>
  <c r="N530" i="4"/>
  <c r="N564" i="4"/>
  <c r="N268" i="4"/>
  <c r="N548" i="4"/>
  <c r="N165" i="4"/>
  <c r="N193" i="4"/>
  <c r="N566" i="4"/>
  <c r="N544" i="4"/>
  <c r="N128" i="4"/>
  <c r="N528" i="4"/>
  <c r="N542" i="4"/>
  <c r="N289" i="4"/>
  <c r="N846" i="4"/>
  <c r="N442" i="4"/>
  <c r="N832" i="4"/>
  <c r="N125" i="4"/>
  <c r="N195" i="4"/>
  <c r="N570" i="4"/>
  <c r="N661" i="4"/>
  <c r="N135" i="4"/>
  <c r="N348" i="4"/>
  <c r="N560" i="4"/>
  <c r="N381" i="4"/>
  <c r="N828" i="4"/>
  <c r="N844" i="4"/>
  <c r="N163" i="4"/>
  <c r="N161" i="4"/>
  <c r="N783" i="4"/>
  <c r="N791" i="4"/>
  <c r="N304" i="4"/>
  <c r="N298" i="4"/>
  <c r="N133" i="4"/>
  <c r="N53" i="4"/>
  <c r="N753" i="4"/>
  <c r="N375" i="4"/>
  <c r="N771" i="4"/>
  <c r="N805" i="4"/>
  <c r="N504" i="4"/>
  <c r="N665" i="4"/>
  <c r="N864" i="4"/>
  <c r="N281" i="4"/>
  <c r="N826" i="4"/>
  <c r="N756" i="4"/>
  <c r="N850" i="4"/>
  <c r="N818" i="4"/>
  <c r="N173" i="4"/>
  <c r="N320" i="4"/>
  <c r="N773" i="4"/>
  <c r="N377" i="4"/>
  <c r="N371" i="4"/>
  <c r="N159" i="4"/>
  <c r="N793" i="4"/>
  <c r="N191" i="4"/>
  <c r="N558" i="4"/>
  <c r="N820" i="4"/>
  <c r="N373" i="4"/>
  <c r="N131" i="4"/>
  <c r="N112" i="4"/>
  <c r="N302" i="4"/>
  <c r="N306" i="4"/>
  <c r="N862" i="4"/>
  <c r="N266" i="4"/>
  <c r="N147" i="4"/>
  <c r="N814" i="4"/>
  <c r="N75" i="4"/>
  <c r="N283" i="4"/>
  <c r="N781" i="4"/>
  <c r="N634" i="4"/>
  <c r="N291" i="4"/>
  <c r="N799" i="4"/>
  <c r="N789" i="4"/>
  <c r="N797" i="4"/>
  <c r="N379" i="4"/>
  <c r="N336" i="4"/>
  <c r="N215" i="4"/>
  <c r="N673" i="4"/>
  <c r="N848" i="4"/>
  <c r="N659" i="4"/>
  <c r="N765" i="4"/>
  <c r="N385" i="4"/>
  <c r="N860" i="4"/>
  <c r="N105" i="4"/>
  <c r="N858" i="4"/>
  <c r="N93" i="4"/>
  <c r="N77" i="4"/>
  <c r="N499" i="4"/>
  <c r="N73" i="4"/>
  <c r="N822" i="4"/>
  <c r="N412" i="4"/>
  <c r="N751" i="4"/>
  <c r="N739" i="4"/>
  <c r="N679" i="4"/>
  <c r="N824" i="4"/>
  <c r="N834" i="4"/>
  <c r="N103" i="4"/>
  <c r="N398" i="4"/>
  <c r="N812" i="4"/>
  <c r="N718" i="4"/>
  <c r="N842" i="4"/>
  <c r="N690" i="4"/>
  <c r="N795" i="4"/>
  <c r="N803" i="4"/>
  <c r="N769" i="4"/>
  <c r="N856" i="4"/>
  <c r="N737" i="4"/>
  <c r="N775" i="4"/>
  <c r="N471" i="4"/>
  <c r="N432" i="4"/>
  <c r="N346" i="4"/>
  <c r="N209" i="4"/>
  <c r="N852" i="4"/>
  <c r="N350" i="4"/>
  <c r="N807" i="4"/>
  <c r="N449" i="4"/>
  <c r="N428" i="4"/>
  <c r="N367" i="4"/>
  <c r="N213" i="4"/>
  <c r="N743" i="4"/>
  <c r="N89" i="4"/>
  <c r="N671" i="4"/>
  <c r="N735" i="4"/>
  <c r="N396" i="4"/>
  <c r="N334" i="4"/>
  <c r="N369" i="4"/>
  <c r="N71" i="4"/>
  <c r="N437" i="4"/>
  <c r="N854" i="4"/>
  <c r="N300" i="4"/>
  <c r="N271" i="4"/>
  <c r="N693" i="4"/>
  <c r="N801" i="4"/>
  <c r="N816" i="4"/>
  <c r="N410" i="4"/>
  <c r="N357" i="4"/>
  <c r="N675" i="4"/>
  <c r="N296" i="4"/>
  <c r="N44" i="4"/>
  <c r="N287" i="4"/>
  <c r="N677" i="4"/>
  <c r="N430" i="4"/>
  <c r="N57" i="4"/>
  <c r="N663" i="4"/>
  <c r="N66" i="4"/>
  <c r="N758" i="4"/>
  <c r="N422" i="4"/>
  <c r="N681" i="4"/>
  <c r="N418" i="4"/>
  <c r="N785" i="4"/>
  <c r="N340" i="4"/>
  <c r="N344" i="4"/>
  <c r="N3" i="4"/>
  <c r="N477" i="4"/>
  <c r="N475" i="4"/>
  <c r="N502" i="4"/>
  <c r="N760" i="4"/>
  <c r="N420" i="4"/>
  <c r="N408" i="4"/>
  <c r="N394" i="4"/>
  <c r="N787" i="4"/>
  <c r="N779" i="4"/>
  <c r="N20" i="4"/>
  <c r="N64" i="4"/>
  <c r="N91" i="4"/>
  <c r="N81" i="4"/>
  <c r="N632" i="4"/>
  <c r="N447" i="4"/>
  <c r="N684" i="4"/>
  <c r="N840" i="4"/>
  <c r="N352" i="4"/>
  <c r="N51" i="4"/>
  <c r="N688" i="4"/>
  <c r="N715" i="4"/>
  <c r="N733" i="4"/>
  <c r="N720" i="4"/>
  <c r="N328" i="4"/>
  <c r="N424" i="4"/>
  <c r="N108" i="4"/>
  <c r="N456" i="4"/>
  <c r="N440" i="4"/>
  <c r="N497" i="4"/>
  <c r="N809" i="4"/>
  <c r="N639" i="4"/>
  <c r="N38" i="4"/>
  <c r="N318" i="4"/>
  <c r="N137" i="4"/>
  <c r="N114" i="4"/>
  <c r="N468" i="4"/>
  <c r="N279" i="4"/>
  <c r="N121" i="4"/>
  <c r="N363" i="4"/>
  <c r="N13" i="4"/>
  <c r="N100" i="4"/>
  <c r="N522" i="4"/>
  <c r="N264" i="4"/>
  <c r="N653" i="4"/>
  <c r="N361" i="4"/>
  <c r="N416" i="4"/>
  <c r="N383" i="4"/>
  <c r="N669" i="4"/>
  <c r="N59" i="4"/>
  <c r="N628" i="4"/>
  <c r="N116" i="4"/>
  <c r="D54" i="4"/>
  <c r="F78" i="4"/>
  <c r="F109" i="4"/>
  <c r="F210" i="4"/>
  <c r="F284" i="4"/>
  <c r="F358" i="4"/>
  <c r="F364" i="4"/>
  <c r="F413" i="4"/>
  <c r="F425" i="4"/>
  <c r="F472" i="4"/>
  <c r="F523" i="4"/>
  <c r="F629" i="4"/>
  <c r="F666" i="4"/>
  <c r="F685" i="4"/>
  <c r="F776" i="4"/>
  <c r="F865" i="4"/>
  <c r="F54" i="4"/>
  <c r="D78" i="4"/>
  <c r="D109" i="4"/>
  <c r="D210" i="4"/>
  <c r="D284" i="4"/>
  <c r="D358" i="4"/>
  <c r="D364" i="4"/>
  <c r="D413" i="4"/>
  <c r="D425" i="4"/>
  <c r="D472" i="4"/>
  <c r="D523" i="4"/>
  <c r="D629" i="4"/>
  <c r="D666" i="4"/>
  <c r="D685" i="4"/>
  <c r="D776" i="4"/>
  <c r="D865" i="4"/>
</calcChain>
</file>

<file path=xl/sharedStrings.xml><?xml version="1.0" encoding="utf-8"?>
<sst xmlns="http://schemas.openxmlformats.org/spreadsheetml/2006/main" count="5328" uniqueCount="1315">
  <si>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</si>
  <si>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</si>
  <si>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</si>
  <si>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</si>
  <si>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</si>
  <si>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</si>
  <si>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</si>
  <si>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</si>
  <si>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</si>
  <si>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</si>
  <si>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</si>
  <si>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</si>
  <si>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</si>
  <si>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</si>
  <si>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</si>
  <si>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</si>
  <si>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>Category&amp;FirstNT</t>
  </si>
  <si>
    <t>Social Life and Customs - Clubs and Organizations - 4-H</t>
  </si>
  <si>
    <t>Education - Colleges and Universities - Abilene Christian University</t>
  </si>
  <si>
    <t>Social Life and Customs - Clothing - Accessories</t>
  </si>
  <si>
    <t>Business, Economics and Finance - Transportation - Accidents</t>
  </si>
  <si>
    <t>People - Individuals - Adina de Zavala</t>
  </si>
  <si>
    <t>People - Ethnic Groups - African Americans</t>
  </si>
  <si>
    <t>Places - United States - Alabama</t>
  </si>
  <si>
    <t>Architecture - Landmarks - Alamo</t>
  </si>
  <si>
    <t>Places - United States - Alaska</t>
  </si>
  <si>
    <t>Places - Canada - Alberta</t>
  </si>
  <si>
    <t>Social Life and Customs - Clubs and Organizations - American Fisheries Society</t>
  </si>
  <si>
    <t>People - Ethnic Groups - American Indians</t>
  </si>
  <si>
    <t>Social Life and Customs - Clubs and Organizations - American Quarter Horse Association</t>
  </si>
  <si>
    <t>Social Life and Customs - Customs - Anniversaries</t>
  </si>
  <si>
    <t>People - Individuals - Anson Jones</t>
  </si>
  <si>
    <t>People - Individuals - Antonio Lopez de Santa Anna</t>
  </si>
  <si>
    <t>Business, Economics and Finance - Stores - Appliance Stores</t>
  </si>
  <si>
    <t>Agriculture - Farming - Aquaculture</t>
  </si>
  <si>
    <t>Places - United States - Arizona</t>
  </si>
  <si>
    <t>Places - United States - Arkansas</t>
  </si>
  <si>
    <t>Government and Law - Elected Officials - Attorneys General</t>
  </si>
  <si>
    <t>Education - Colleges and Universities - Austin College</t>
  </si>
  <si>
    <t>Business, Economics and Finance - Transportation - Automobiles</t>
  </si>
  <si>
    <t>Business, Economics and Finance - Transportation - Aviation</t>
  </si>
  <si>
    <t>Military and War - Transportation - Aviation</t>
  </si>
  <si>
    <t>Business, Economics and Finance - Stores - Bakeries</t>
  </si>
  <si>
    <t>Arts and Crafts - Music - Bands</t>
  </si>
  <si>
    <t>Business, Economics and Finance - Finance - Banks</t>
  </si>
  <si>
    <t>Religion - Denominations - Baptist</t>
  </si>
  <si>
    <t>Agriculture - Ranching - Barbed Wire</t>
  </si>
  <si>
    <t>Business, Economics and Finance - Service Industries - Barbers</t>
  </si>
  <si>
    <t>Agriculture - Processing and Storage - Barns</t>
  </si>
  <si>
    <t>Education - Colleges and Universities - Baylor University</t>
  </si>
  <si>
    <t>Landscape and Nature - Water - Bayous</t>
  </si>
  <si>
    <t>Social Life and Customs - Competitions - Beauty Pageants</t>
  </si>
  <si>
    <t>Agriculture - Farming - Beets</t>
  </si>
  <si>
    <t>Social Life and Customs - Customs - Birthdays</t>
  </si>
  <si>
    <t>Government and Law - Vital Records - Births</t>
  </si>
  <si>
    <t>Education - Colleges and Universities - Bishop College</t>
  </si>
  <si>
    <t>Business, Economics and Finance - Transportation - Boats</t>
  </si>
  <si>
    <t>Social Life and Customs - Clubs and Organizations - Boy Scouts</t>
  </si>
  <si>
    <t>Architecture - Civil Works - Bridges</t>
  </si>
  <si>
    <t>Places - Canada - British Columbia</t>
  </si>
  <si>
    <t>Education - Colleges and Universities - Brookhaven College</t>
  </si>
  <si>
    <t>Education - Schools - Buildings</t>
  </si>
  <si>
    <t>Sports and Recreation - Riding - Bulls</t>
  </si>
  <si>
    <t>Business, Economics and Finance - Transportation - Buses</t>
  </si>
  <si>
    <t>Places - United States - California</t>
  </si>
  <si>
    <t>Social Life and Customs - Clubs and Organizations - Camp Fire Girls</t>
  </si>
  <si>
    <t>Landscape and Nature - Water - Canals</t>
  </si>
  <si>
    <t>Military and War - Weapons - Cannons</t>
  </si>
  <si>
    <t>Religion - Denominations - Catholic</t>
  </si>
  <si>
    <t>Social Life and Customs - Pets - Cats</t>
  </si>
  <si>
    <t>Agriculture - Domestic Animals - Cattle</t>
  </si>
  <si>
    <t>Agriculture - Ranching - Cattle Brands</t>
  </si>
  <si>
    <t>Agriculture - Ranching - Cattle Trails</t>
  </si>
  <si>
    <t>Education - Colleges and Universities - Cedar Valley College</t>
  </si>
  <si>
    <t>Social Life and Customs - Customs - Celebrations</t>
  </si>
  <si>
    <t>Education - Schools - Cheerleaders</t>
  </si>
  <si>
    <t>Places - Mexico - Chihuahua</t>
  </si>
  <si>
    <t>People - Ethnic Groups - Chinese</t>
  </si>
  <si>
    <t>Arts and Crafts - Music - Choirs</t>
  </si>
  <si>
    <t>Religion - Denominations - Church of Christ</t>
  </si>
  <si>
    <t>Religion - Denominations - Cistercians</t>
  </si>
  <si>
    <t>Agriculture - Farming - Citrus and Fruit</t>
  </si>
  <si>
    <t>Military and War - Wars - Civil War</t>
  </si>
  <si>
    <t>Government and Law - Civil Servants - Civilian Conservation Corps</t>
  </si>
  <si>
    <t>Education - Colleges and Universities - Clarendon College</t>
  </si>
  <si>
    <t>Education - Schools - Classes</t>
  </si>
  <si>
    <t>Religion - Churches - Clergy</t>
  </si>
  <si>
    <t>Business, Economics and Finance - Stores - Clothing Stores</t>
  </si>
  <si>
    <t>Places - Mexico - Coahuila</t>
  </si>
  <si>
    <t>Government and Law - Money - Coins</t>
  </si>
  <si>
    <t>Military and War - Wars - Cold War</t>
  </si>
  <si>
    <t>Social Life and Customs - Hobbies - Collections</t>
  </si>
  <si>
    <t>Places - United States - Colorado</t>
  </si>
  <si>
    <t>Government and Law - Politics - Commentaries</t>
  </si>
  <si>
    <t>Business, Economics and Finance - Electricity - Companies</t>
  </si>
  <si>
    <t>Business, Economics and Finance - Oil and Gas - Companies</t>
  </si>
  <si>
    <t>Religion - Missions - Concepcion</t>
  </si>
  <si>
    <t>Education - Colleges and Universities - Concordia University Texas</t>
  </si>
  <si>
    <t>Religion - Churches - Congregations</t>
  </si>
  <si>
    <t>Government and Law - Elected Officials - Congress</t>
  </si>
  <si>
    <t>Places - United States - Connecticut</t>
  </si>
  <si>
    <t>Government and Law - Law Enforcement - Constables</t>
  </si>
  <si>
    <t>Agriculture - Farming - Corn</t>
  </si>
  <si>
    <t>Agriculture - Farming - Cotton</t>
  </si>
  <si>
    <t>Agriculture - Processing and Storage - Cotton Gins</t>
  </si>
  <si>
    <t>Government and Law - Elected Officials - County Judges</t>
  </si>
  <si>
    <t>Agriculture - Ranching - Cowboys</t>
  </si>
  <si>
    <t>Landscape and Nature - Water - Creeks</t>
  </si>
  <si>
    <t>People - Ethnic Groups - Czechs</t>
  </si>
  <si>
    <t>Agriculture - Farming - Dairy</t>
  </si>
  <si>
    <t>People - Individuals - David Crockett</t>
  </si>
  <si>
    <t>Government and Law - Vital Records - Deaths</t>
  </si>
  <si>
    <t>Government and Law - Legal Documents - Deeds</t>
  </si>
  <si>
    <t>Places - United States - Delaware</t>
  </si>
  <si>
    <t>Business, Economics and Finance - Medicine - Dentists</t>
  </si>
  <si>
    <t>Business, Economics and Finance - Stores - Department Stores</t>
  </si>
  <si>
    <t>Social Life and Customs - Food and Cooking - Dining</t>
  </si>
  <si>
    <t>Social Life and Customs - Furnishings - Dishes</t>
  </si>
  <si>
    <t>Government and Law - Legal Documents - Divorces</t>
  </si>
  <si>
    <t>Business, Economics and Finance - Medicine - Doctors</t>
  </si>
  <si>
    <t>Social Life and Customs - Pets - Dogs</t>
  </si>
  <si>
    <t>Agriculture - Domestic Animals - Donkeys</t>
  </si>
  <si>
    <t>Sports and Recreation - Riding - Donkeys</t>
  </si>
  <si>
    <t>Landscape and Nature - Natural Disasters - Dust Storms</t>
  </si>
  <si>
    <t>Landscape and Nature - Natural Disasters - Earthquakes</t>
  </si>
  <si>
    <t>Education - Colleges and Universities - Eastfield College</t>
  </si>
  <si>
    <t>Education - Colleges and Universities - El Centro College</t>
  </si>
  <si>
    <t>Social Life and Customs - Clubs and Organizations - Elks Lodge</t>
  </si>
  <si>
    <t>People - Individuals - Emily West</t>
  </si>
  <si>
    <t>People - Ethnic Groups - English</t>
  </si>
  <si>
    <t>Religion - Denominations - Episcopal</t>
  </si>
  <si>
    <t>Education - Colleges and Universities - Faculty and Staff</t>
  </si>
  <si>
    <t>Business, Economics and Finance - Stores - Farmers' Markets</t>
  </si>
  <si>
    <t>Social Life and Customs - Customs - Festivals</t>
  </si>
  <si>
    <t>Arts and Crafts - Crafts - Fiber Arts</t>
  </si>
  <si>
    <t>Government and Law - Civil Servants - Firefighters</t>
  </si>
  <si>
    <t>Landscape and Nature - Natural Disasters - Fires</t>
  </si>
  <si>
    <t>Social Life and Customs - Pets - Fish</t>
  </si>
  <si>
    <t>Landscape and Nature - Natural Disasters - Floods</t>
  </si>
  <si>
    <t>Places - United States - Florida</t>
  </si>
  <si>
    <t>Military and War - Forts - Fort Hood</t>
  </si>
  <si>
    <t>Military and War - Forts - Fort McIntosh</t>
  </si>
  <si>
    <t>Military and War - Forts - Fort Travis</t>
  </si>
  <si>
    <t>Business, Economics and Finance - Factories - Foundries</t>
  </si>
  <si>
    <t>Social Life and Customs - Clubs and Organizations - Fraternities</t>
  </si>
  <si>
    <t>People - Ethnic Groups - French</t>
  </si>
  <si>
    <t>Business, Economics and Finance - Service Industries - Funeral Homes</t>
  </si>
  <si>
    <t>Social Life and Customs - Customs - Funerals</t>
  </si>
  <si>
    <t>Social Life and Customs - Furnishings - Furniture</t>
  </si>
  <si>
    <t>Business, Economics and Finance - Stores - Furniture Stores</t>
  </si>
  <si>
    <t>Social Life and Customs - Clubs and Organizations - Future Farmers of America (FFA)</t>
  </si>
  <si>
    <t>Business, Economics and Finance - Oil and Gas - Gas Wells</t>
  </si>
  <si>
    <t>People - Individuals - General Olinto Barsanti</t>
  </si>
  <si>
    <t>Business, Economics and Finance - Stores - General Stores</t>
  </si>
  <si>
    <t>Places - United States - Georgia</t>
  </si>
  <si>
    <t>People - Ethnic Groups - Germans</t>
  </si>
  <si>
    <t>Social Life and Customs - Clubs and Organizations - Girl Scouts</t>
  </si>
  <si>
    <t>Agriculture - Domestic Animals - Goats</t>
  </si>
  <si>
    <t>Government and Law - Elected Officials - Governors</t>
  </si>
  <si>
    <t>Agriculture - Processing and Storage - Grain Elevators</t>
  </si>
  <si>
    <t>Business, Economics and Finance - Stores - Grocery Stores</t>
  </si>
  <si>
    <t>Landscape and Nature - Water - Gulf of Mexico</t>
  </si>
  <si>
    <t>Education - Colleges and Universities - Hardin-Simmons University</t>
  </si>
  <si>
    <t>Business, Economics and Finance - Stores - Hardware Stores</t>
  </si>
  <si>
    <t>Places - United States - Hawaii</t>
  </si>
  <si>
    <t>Agriculture - Farming - Hay</t>
  </si>
  <si>
    <t>People - Ethnic Groups - Hispanics</t>
  </si>
  <si>
    <t>Architecture - Landmarks - Historic Markers</t>
  </si>
  <si>
    <t>Social Life and Customs - Customs - Holidays</t>
  </si>
  <si>
    <t>Education - Events - Homecoming</t>
  </si>
  <si>
    <t>Agriculture - Domestic Animals - Horses</t>
  </si>
  <si>
    <t>Sports and Recreation - Riding - Horses</t>
  </si>
  <si>
    <t>Business, Economics and Finance - Medicine - Hospitals</t>
  </si>
  <si>
    <t>Education - Colleges and Universities - Howard Payne University</t>
  </si>
  <si>
    <t>Landscape and Nature - Natural Disasters - Hurricanes</t>
  </si>
  <si>
    <t>Places - United States - Idaho</t>
  </si>
  <si>
    <t>Places - United States - Illinois</t>
  </si>
  <si>
    <t>Social Life and Customs - Clubs and Organizations - Independent Order of Odd Fellows</t>
  </si>
  <si>
    <t>Places - United States - Indiana</t>
  </si>
  <si>
    <t>People - Ethnic Groups - Indians</t>
  </si>
  <si>
    <t>Arts and Crafts - Music - Instruments</t>
  </si>
  <si>
    <t>Government and Law - Law Enforcement - Investigations</t>
  </si>
  <si>
    <t>Places - United States - Iowa</t>
  </si>
  <si>
    <t>People - Ethnic Groups - Irish</t>
  </si>
  <si>
    <t>Agriculture - Farm Equipment - Irrigation</t>
  </si>
  <si>
    <t>Religion - Denominations - Islam</t>
  </si>
  <si>
    <t>People - Ethnic Groups - Italians</t>
  </si>
  <si>
    <t>Government and Law - Law Enforcement - Jails and Prisons</t>
  </si>
  <si>
    <t>People - Individuals - Jane Long</t>
  </si>
  <si>
    <t>People - Ethnic Groups - Japanese</t>
  </si>
  <si>
    <t>Arts and Crafts - Crafts - Jewelry</t>
  </si>
  <si>
    <t>Business, Economics and Finance - Stores - Jewelry Stores</t>
  </si>
  <si>
    <t>Religion - Denominations - Jewish</t>
  </si>
  <si>
    <t>People - Ethnic Groups - Jews</t>
  </si>
  <si>
    <t>Places - United States - Kansas</t>
  </si>
  <si>
    <t>Places - United States - Kentucky</t>
  </si>
  <si>
    <t>Social Life and Customs - Furnishings - Kitchenware</t>
  </si>
  <si>
    <t>Military and War - Wars - Korean War</t>
  </si>
  <si>
    <t>People - Ethnic Groups - Koreans</t>
  </si>
  <si>
    <t>Social Life and Customs - Clubs and Organizations - Ku Klux Klan</t>
  </si>
  <si>
    <t>People - Individuals - La Salle</t>
  </si>
  <si>
    <t>Landscape and Nature - Water - Lakes</t>
  </si>
  <si>
    <t>Education - Colleges and Universities - Lamar University</t>
  </si>
  <si>
    <t>Government and Law - Legal Documents - Land Grants</t>
  </si>
  <si>
    <t>Military and War - Transportation - Land Vehicles</t>
  </si>
  <si>
    <t>Education - Colleges and Universities - Lee College</t>
  </si>
  <si>
    <t>Social Life and Customs - Furnishings - Linens</t>
  </si>
  <si>
    <t>Social Life and Customs - Clubs and Organizations - Links</t>
  </si>
  <si>
    <t>Business, Economics and Finance - Service Industries - Liveries</t>
  </si>
  <si>
    <t>Architecture - Civil Works - Locks and Dams</t>
  </si>
  <si>
    <t>People - Individuals - Lorenzo de Zavala</t>
  </si>
  <si>
    <t>Places - United States - Louisiana</t>
  </si>
  <si>
    <t>Business, Economics and Finance - Stores - Lumber Yards</t>
  </si>
  <si>
    <t>Religion - Denominations - Lutheran</t>
  </si>
  <si>
    <t>Social Life and Customs - Popular Culture - Magazines</t>
  </si>
  <si>
    <t>Places - United States - Maine</t>
  </si>
  <si>
    <t>Places - Canada - Manitoba</t>
  </si>
  <si>
    <t>Sports and Recreation - Games - Marbles</t>
  </si>
  <si>
    <t>Arts and Crafts - Music - Marching Bands</t>
  </si>
  <si>
    <t>Government and Law - Vital Records - Marriages</t>
  </si>
  <si>
    <t>People - Individuals - Mary Jones</t>
  </si>
  <si>
    <t>Places - United States - Maryland</t>
  </si>
  <si>
    <t>Social Life and Customs - Clubs and Organizations - Masons</t>
  </si>
  <si>
    <t>Places - United States - Massachusetts</t>
  </si>
  <si>
    <t>Government and Law - Elected Officials - Mayors</t>
  </si>
  <si>
    <t>Education - Colleges and Universities - McMurry University</t>
  </si>
  <si>
    <t>Business, Economics and Finance - Stores - Meat Markets</t>
  </si>
  <si>
    <t>Agriculture - Processing and Storage - Meat Packing</t>
  </si>
  <si>
    <t>Business, Economics and Finance - Communications - Media</t>
  </si>
  <si>
    <t>Arts and Crafts - Crafts - Metalwork</t>
  </si>
  <si>
    <t>Religion - Denominations - Methodist</t>
  </si>
  <si>
    <t>Religion - Denominations - Methodist Episcopal</t>
  </si>
  <si>
    <t>Military and War - Wars - Mexican Revolution</t>
  </si>
  <si>
    <t>Military and War - Wars - Mexican War</t>
  </si>
  <si>
    <t>Places - Spain - Mexico</t>
  </si>
  <si>
    <t>Places - United States - Michigan</t>
  </si>
  <si>
    <t>Places - United States - Midwestern Region</t>
  </si>
  <si>
    <t>Places - United States - Minnesota</t>
  </si>
  <si>
    <t>People - Individuals - Mirabeau Lamar</t>
  </si>
  <si>
    <t>Places - United States - Mississippi</t>
  </si>
  <si>
    <t>Places - United States - Missouri</t>
  </si>
  <si>
    <t>Places - United States - Montana</t>
  </si>
  <si>
    <t>Religion - Denominations - Mormons</t>
  </si>
  <si>
    <t>Arts and Crafts - Theatre - Motion Pictures</t>
  </si>
  <si>
    <t>Business, Economics and Finance - Transportation - Motorcycles</t>
  </si>
  <si>
    <t>Education - Colleges and Universities - Mountain View College</t>
  </si>
  <si>
    <t>Agriculture - Domestic Animals - Mules</t>
  </si>
  <si>
    <t>Sports and Recreation - Riding - Mules</t>
  </si>
  <si>
    <t>Arts and Crafts - Paintings - Murals</t>
  </si>
  <si>
    <t>Social Life and Customs - Clubs and Organizations - National Cutting Horse Association</t>
  </si>
  <si>
    <t>Places - United States - Nebraska</t>
  </si>
  <si>
    <t>Places - United States - Nevada</t>
  </si>
  <si>
    <t>Places - Canada - New Brunswick</t>
  </si>
  <si>
    <t>Places - United States - New Hampshire</t>
  </si>
  <si>
    <t>Places - United States - New Jersey</t>
  </si>
  <si>
    <t>Places - United States - New Mexico</t>
  </si>
  <si>
    <t>Places - United States - New York</t>
  </si>
  <si>
    <t>Places - Canada - Newfoundland</t>
  </si>
  <si>
    <t>Business, Economics and Finance - Communications - Newspapers</t>
  </si>
  <si>
    <t>Places - United States - North Carolina</t>
  </si>
  <si>
    <t>Places - United States - North Dakota</t>
  </si>
  <si>
    <t>Education - Colleges and Universities - North Lake College</t>
  </si>
  <si>
    <t>Places - United States - Northeast Region</t>
  </si>
  <si>
    <t>Places - Canada - Nova Scotia</t>
  </si>
  <si>
    <t>Places - Mexico - Nuevo Le�n</t>
  </si>
  <si>
    <t>Business, Economics and Finance - Medicine - Nurses</t>
  </si>
  <si>
    <t>Business, Economics and Finance - Medicine - Nursing Homes</t>
  </si>
  <si>
    <t>Social Life and Customs - Food and Cooking - Nutrition</t>
  </si>
  <si>
    <t>Landscape and Nature - Water - Oceans and Seas</t>
  </si>
  <si>
    <t>Places - United States - Ohio</t>
  </si>
  <si>
    <t>Business, Economics and Finance - Oil and Gas - Oil Fields</t>
  </si>
  <si>
    <t>Business, Economics and Finance - Oil and Gas - Oil Wells</t>
  </si>
  <si>
    <t>Places - United States - Oklahoma</t>
  </si>
  <si>
    <t>Social Life and Customs - Clubs and Organizations - Old Settlers Associations</t>
  </si>
  <si>
    <t>Places - Canada - Ontario</t>
  </si>
  <si>
    <t>Arts and Crafts - Music - Orchestras</t>
  </si>
  <si>
    <t>Places - United States - Oregon</t>
  </si>
  <si>
    <t>People - Ethnic Groups - Pakistanis</t>
  </si>
  <si>
    <t>Education - Colleges and Universities - Palo Alto College</t>
  </si>
  <si>
    <t>Education - Colleges and Universities - Panola College</t>
  </si>
  <si>
    <t>Government and Law - Money - Paper Money</t>
  </si>
  <si>
    <t>Social Life and Customs - Customs - Parades</t>
  </si>
  <si>
    <t>Social Life and Customs - Clubs and Organizations - Parent Teacher Association (PTA)</t>
  </si>
  <si>
    <t>Places - France - Paris</t>
  </si>
  <si>
    <t>Social Life and Customs - Customs - Parties</t>
  </si>
  <si>
    <t>Agriculture - Farming - Peanuts</t>
  </si>
  <si>
    <t>Agriculture - Farming - Pecans</t>
  </si>
  <si>
    <t>Places - United States - Pennsylvania</t>
  </si>
  <si>
    <t>Business, Economics and Finance - Stores - Pharmacies</t>
  </si>
  <si>
    <t>Business, Economics and Finance - Service Industries - Photography</t>
  </si>
  <si>
    <t>Social Life and Customs - Customs - Picnics</t>
  </si>
  <si>
    <t>People - Groups - Pioneers</t>
  </si>
  <si>
    <t>Agriculture - Farm Equipment - Plows</t>
  </si>
  <si>
    <t>People - Ethnic Groups - Poles</t>
  </si>
  <si>
    <t>Government and Law - Law Enforcement - Police</t>
  </si>
  <si>
    <t>Landscape and Nature - Water - Ponds</t>
  </si>
  <si>
    <t>Government and Law - Civil Servants - Postal Service</t>
  </si>
  <si>
    <t>Agriculture - Farming - Potatoes</t>
  </si>
  <si>
    <t>Arts and Crafts - Crafts - Pottery</t>
  </si>
  <si>
    <t>Agriculture - Domestic Animals - Poultry</t>
  </si>
  <si>
    <t>Business, Economics and Finance - Electricity - Power Plants</t>
  </si>
  <si>
    <t>Religion - Denominations - Presbyterian</t>
  </si>
  <si>
    <t>Government and Law - Elected Officials - Presidents</t>
  </si>
  <si>
    <t>Places - Canada - Prince Edward Island</t>
  </si>
  <si>
    <t>Education - Schools - Principals</t>
  </si>
  <si>
    <t>Business, Economics and Finance - Service Industries - Printing</t>
  </si>
  <si>
    <t>Government and Law - Legal Documents - Probate</t>
  </si>
  <si>
    <t>Places - Canada - Quebec</t>
  </si>
  <si>
    <t>Business, Economics and Finance - Transportation - Railroads</t>
  </si>
  <si>
    <t>Agriculture - Ranching - Ranches</t>
  </si>
  <si>
    <t>Religion - Churches - Records</t>
  </si>
  <si>
    <t>Business, Economics and Finance - Medicine - Red Cross</t>
  </si>
  <si>
    <t>Business, Economics and Finance - Oil and Gas - Refineries</t>
  </si>
  <si>
    <t>Government and Law - Elected Officials - Representatives</t>
  </si>
  <si>
    <t>Social Life and Customs - Customs - Reunions</t>
  </si>
  <si>
    <t>Places - United States - Rhode Island</t>
  </si>
  <si>
    <t>Agriculture - Farming - Rice</t>
  </si>
  <si>
    <t>Education - Colleges and Universities - Rice University</t>
  </si>
  <si>
    <t>Education - Colleges and Universities - Richland College</t>
  </si>
  <si>
    <t>Landscape and Nature - Water - Rivers</t>
  </si>
  <si>
    <t>People - Individuals - Robert E. Lee</t>
  </si>
  <si>
    <t>Social Life and Customs - Clubs and Organizations - Rotary</t>
  </si>
  <si>
    <t>Social Life and Customs - Furnishings - Rugs</t>
  </si>
  <si>
    <t>People - Ethnic Groups - Russians</t>
  </si>
  <si>
    <t>People - Individuals - Sam Houston</t>
  </si>
  <si>
    <t>People - Individuals - Sam Rayburn</t>
  </si>
  <si>
    <t>Education - Colleges and Universities - San Antonio College</t>
  </si>
  <si>
    <t>Religion - Missions - San Antonio de Valero (Alamo)</t>
  </si>
  <si>
    <t>Religion - Missions - San Jose</t>
  </si>
  <si>
    <t>Religion - Missions - San Juan</t>
  </si>
  <si>
    <t>People - Individuals - Sarah T. Hughes</t>
  </si>
  <si>
    <t>Places - Canada - Saskatchewan</t>
  </si>
  <si>
    <t>Education - Colleges and Universities - Schreiner University</t>
  </si>
  <si>
    <t>Agriculture - Farm Equipment - Scythes</t>
  </si>
  <si>
    <t>Government and Law - Elected Officials - Senators</t>
  </si>
  <si>
    <t>Agriculture - Domestic Animals - Sheep</t>
  </si>
  <si>
    <t>Government and Law - Law Enforcement - Sheriffs</t>
  </si>
  <si>
    <t>Business, Economics and Finance - Transportation - Ships</t>
  </si>
  <si>
    <t>Military and War - Transportation - Ships</t>
  </si>
  <si>
    <t>Agriculture - Farming - Sorghum</t>
  </si>
  <si>
    <t>Social Life and Customs - Clubs and Organizations - Sororities</t>
  </si>
  <si>
    <t>Places - United States - South Carolina</t>
  </si>
  <si>
    <t>Places - United States - South Dakota</t>
  </si>
  <si>
    <t>Education - Colleges and Universities - South Plains College</t>
  </si>
  <si>
    <t>Education - Colleges and Universities - Southern Methodist University</t>
  </si>
  <si>
    <t>Places - United States - Southern Region</t>
  </si>
  <si>
    <t>Education - Colleges and Universities - Southwestern Christian College</t>
  </si>
  <si>
    <t>Education - Colleges and Universities - Southwestern University</t>
  </si>
  <si>
    <t>Agriculture - Farming - Soybeans</t>
  </si>
  <si>
    <t>People - Ethnic Groups - Spaniards</t>
  </si>
  <si>
    <t>Military and War - Wars - Spanish American War</t>
  </si>
  <si>
    <t>Government and Law - Politics - Speeches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</si>
  <si>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</si>
  <si>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</si>
  <si>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</si>
  <si>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Arts and Crafts - Crafts - Stained Glass</t>
  </si>
  <si>
    <t>Business, Economics and Finance - Oil and Gas - Stations</t>
  </si>
  <si>
    <t>People - Individuals - Stephen F. Austin</t>
  </si>
  <si>
    <t>Landscape and Nature - Natural Disasters - Storms</t>
  </si>
  <si>
    <t>Architecture - Civil Works - Streets and Roads</t>
  </si>
  <si>
    <t>Education - Schools - Students</t>
  </si>
  <si>
    <t>Agriculture - Farming - Sugarcane</t>
  </si>
  <si>
    <t>Government and Law - Elected Officials - Supreme Court Judges</t>
  </si>
  <si>
    <t>Agriculture - Domestic Animals - Swine</t>
  </si>
  <si>
    <t>Business, Economics and Finance - Service Industries - Tailors</t>
  </si>
  <si>
    <t>Places - Mexico - Tamaulipas</t>
  </si>
  <si>
    <t>Education - Colleges and Universities - Tarleton State University</t>
  </si>
  <si>
    <t>Education - Colleges and Universities - Tarrant County College</t>
  </si>
  <si>
    <t>Education - Schools - Teachers</t>
  </si>
  <si>
    <t>Business, Economics and Finance - Communications - Telephones</t>
  </si>
  <si>
    <t>Social Life and Customs - Popular Culture - Television</t>
  </si>
  <si>
    <t>Education - Colleges and Universities - Temple College</t>
  </si>
  <si>
    <t>Places - United States - Tennessee</t>
  </si>
  <si>
    <t>Places - United States - Territories</t>
  </si>
  <si>
    <t>Places - Mexico - Texas</t>
  </si>
  <si>
    <t>Places - Spain - Texas</t>
  </si>
  <si>
    <t>Places - United States - Texas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</si>
  <si>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</si>
  <si>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</si>
  <si>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</si>
  <si>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Government and Law - Law Enforcement - Texas Rangers</t>
  </si>
  <si>
    <t>Military and War - Wars - Texas Revolution</t>
  </si>
  <si>
    <t>Architecture - Landmarks - Texas State Capitol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</si>
  <si>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</si>
  <si>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</si>
  <si>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</si>
  <si>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</si>
  <si>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Agriculture - Farm Equipment - Threshers</t>
  </si>
  <si>
    <t>Landscape and Nature - Natural Disasters - Tornadoes</t>
  </si>
  <si>
    <t>Agriculture - Farm Equipment - Tractors</t>
  </si>
  <si>
    <t>Business, Economics and Finance - Transportation - Trolleys</t>
  </si>
  <si>
    <t>Business, Economics and Finance - Transportation - Trucks</t>
  </si>
  <si>
    <t>Science and Technology - Tools - Turnbuckles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</si>
  <si>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</si>
  <si>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</si>
  <si>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</si>
  <si>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</si>
  <si>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</si>
  <si>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</si>
  <si>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</si>
  <si>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</si>
  <si>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</si>
  <si>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Places - United States - Utah</t>
  </si>
  <si>
    <t>Social Life and Customs - Furnishings - Utensils</t>
  </si>
  <si>
    <t>Agriculture - Farming - Vegetables</t>
  </si>
  <si>
    <t>Places - United States - Vermont</t>
  </si>
  <si>
    <t>Military and War - Personnel - Veterans</t>
  </si>
  <si>
    <t>Government and Law - Elected Officials - Vice Presidents</t>
  </si>
  <si>
    <t>Military and War - Wars - Vietnam War</t>
  </si>
  <si>
    <t>Places - United States - Virginia</t>
  </si>
  <si>
    <t>Places - United States - Washington</t>
  </si>
  <si>
    <t>Places - United States - Washington D.C.</t>
  </si>
  <si>
    <t>Social Life and Customs - Customs - Weddings</t>
  </si>
  <si>
    <t>Education - Colleges and Universities - West Texas A&amp;M University</t>
  </si>
  <si>
    <t>Places - United States - West Virginia</t>
  </si>
  <si>
    <t>Places - United States - Western Region</t>
  </si>
  <si>
    <t>Education - Colleges and Universities - Western Texas College</t>
  </si>
  <si>
    <t>Business, Economics and Finance - Shipping - Wharves</t>
  </si>
  <si>
    <t>Agriculture - Farming - Wheat</t>
  </si>
  <si>
    <t>Places - United States - Wisconsin</t>
  </si>
  <si>
    <t>Arts and Crafts - Crafts - Wood Carving</t>
  </si>
  <si>
    <t>Military and War - Wars - World War I</t>
  </si>
  <si>
    <t>Military and War - Wars - World War II</t>
  </si>
  <si>
    <t>Places - United States - Wyoming</t>
  </si>
  <si>
    <t>Social Life and Customs - Clubs and Organizations - Young Men's Christian Association (YMCA)</t>
  </si>
  <si>
    <t>Social Life and Customs - Clubs and Organizations - Young Women's Christian Association (YWCA)</t>
  </si>
  <si>
    <t>Business, Economics and Finance - Transportation - Animal-Drawn Vehicles</t>
  </si>
  <si>
    <t>Business, Economics and Finance - Transportation - Horse-Drawn Vehicles</t>
  </si>
  <si>
    <t>Agriculture [main heading only] Count</t>
  </si>
  <si>
    <t>Architecture [main heading only] Count</t>
  </si>
  <si>
    <t>Arts and Crafts [main heading only] Count</t>
  </si>
  <si>
    <t>Business, Economics and Finance [main heading only] Count</t>
  </si>
  <si>
    <t>Education [main heading only] Count</t>
  </si>
  <si>
    <t>Government and Law [main heading only] Count</t>
  </si>
  <si>
    <t>Immigration [main heading only] Count</t>
  </si>
  <si>
    <t>Landscape and Nature [main heading only] Count</t>
  </si>
  <si>
    <t>Literature [main heading only] Count</t>
  </si>
  <si>
    <t>Military and War [main heading only] Count</t>
  </si>
  <si>
    <t>People [main heading only] Count</t>
  </si>
  <si>
    <t>Places [main heading only] Count</t>
  </si>
  <si>
    <t>Religion [main heading only] Count</t>
  </si>
  <si>
    <t>Science and Technology [main heading only] Count</t>
  </si>
  <si>
    <t>Social Life and Customs [main heading only] Count</t>
  </si>
  <si>
    <t>Sports and Recreation [main heading only] Count</t>
  </si>
  <si>
    <t>Grand Count</t>
  </si>
  <si>
    <t>Category&amp;FirstTwoNTs</t>
  </si>
  <si>
    <t>OccurrenceCount</t>
  </si>
  <si>
    <t>Occurrence%(w/inBranch)</t>
  </si>
  <si>
    <t>NarrowerTerms%(w/inBranch)</t>
  </si>
  <si>
    <t>Delta</t>
  </si>
  <si>
    <t>Occurrence%</t>
  </si>
  <si>
    <t>NarrowerTerms%</t>
  </si>
  <si>
    <t>Agriculture - Domestic Animals</t>
  </si>
  <si>
    <t>Agriculture - Farm Equipment</t>
  </si>
  <si>
    <t>Agriculture - Farming</t>
  </si>
  <si>
    <t>Agriculture - Processing and Storage</t>
  </si>
  <si>
    <t>Agriculture - Ranching</t>
  </si>
  <si>
    <t>Agriculture - Stock Tanks</t>
  </si>
  <si>
    <t>Architecture - Buildings</t>
  </si>
  <si>
    <t>Architecture - Civil Works</t>
  </si>
  <si>
    <t>Architecture - Construction</t>
  </si>
  <si>
    <t>Architecture - Landmarks</t>
  </si>
  <si>
    <t>Architecture - Libraries</t>
  </si>
  <si>
    <t>Architecture - Monuments</t>
  </si>
  <si>
    <t>Architecture - Museums</t>
  </si>
  <si>
    <t>Arts and Crafts - Crafts</t>
  </si>
  <si>
    <t>Arts and Crafts - Dance</t>
  </si>
  <si>
    <t>Arts and Crafts - Drawings</t>
  </si>
  <si>
    <t>Arts and Crafts - Music</t>
  </si>
  <si>
    <t>Arts and Crafts - Paintings</t>
  </si>
  <si>
    <t>Arts and Crafts - Sculptures</t>
  </si>
  <si>
    <t>Arts and Crafts - Theatre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</si>
  <si>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</si>
  <si>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</si>
  <si>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</si>
  <si>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Electricity</t>
  </si>
  <si>
    <t>Business, Economics and Finance - Factories</t>
  </si>
  <si>
    <t>Business, Economics and Finance - Finance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</si>
  <si>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</si>
  <si>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</si>
  <si>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</si>
  <si>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</si>
  <si>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</si>
  <si>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Mining</t>
  </si>
  <si>
    <t>Business, Economics and Finance - Motels</t>
  </si>
  <si>
    <t>Business, Economics and Finance - Oil and Gas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</si>
  <si>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</si>
  <si>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</si>
  <si>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</si>
  <si>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</si>
  <si>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Shipping</t>
  </si>
  <si>
    <t>Business, Economics and Finance - Stores</t>
  </si>
  <si>
    <t>Business, Economics and Finance - Theatres</t>
  </si>
  <si>
    <t>Business, Economics and Finance - Tourism</t>
  </si>
  <si>
    <t>Business, Economics and Finance - Transportation</t>
  </si>
  <si>
    <t>Education - Alumni</t>
  </si>
  <si>
    <t>Education - Colleges and Universities</t>
  </si>
  <si>
    <t>Education - Commencement</t>
  </si>
  <si>
    <t>Education - Diplomas</t>
  </si>
  <si>
    <t>Education - Events</t>
  </si>
  <si>
    <t>Education - Schools</t>
  </si>
  <si>
    <t>Education - Textbooks</t>
  </si>
  <si>
    <t>Education - Yearbooks</t>
  </si>
  <si>
    <t>Government and Law - City Charters</t>
  </si>
  <si>
    <t>Government and Law - City Halls</t>
  </si>
  <si>
    <t>Government and Law - Civil Servants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</si>
  <si>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</si>
  <si>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</si>
  <si>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</si>
  <si>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</si>
  <si>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</si>
  <si>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</si>
  <si>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Federal Courthouses</t>
  </si>
  <si>
    <t>Government and Law - Law Enforcement</t>
  </si>
  <si>
    <t>Government and Law - Legal Documents</t>
  </si>
  <si>
    <t>Government and Law - Legislative Committees</t>
  </si>
  <si>
    <t>Government and Law - Money</t>
  </si>
  <si>
    <t>Government and Law - Politics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</si>
  <si>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</si>
  <si>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</si>
  <si>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</si>
  <si>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</si>
  <si>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</si>
  <si>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Immigration - Colonies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</si>
  <si>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</si>
  <si>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</si>
  <si>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</si>
  <si>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</si>
  <si>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</si>
  <si>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</si>
  <si>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</si>
  <si>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</si>
  <si>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</si>
  <si>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</si>
  <si>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Plants</t>
  </si>
  <si>
    <t>Landscape and Nature - State and National Parks</t>
  </si>
  <si>
    <t>Landscape and Nature - Water</t>
  </si>
  <si>
    <t>Landscape and Nature - Weather and Climate</t>
  </si>
  <si>
    <t>Landscape and Nature - Wildlife</t>
  </si>
  <si>
    <t>Literature - Children's</t>
  </si>
  <si>
    <t>Literature - Fiction</t>
  </si>
  <si>
    <t>Literature - Folklore</t>
  </si>
  <si>
    <t>Literature - Poetry</t>
  </si>
  <si>
    <t>Military and War - Bases</t>
  </si>
  <si>
    <t>Military and War - Camps</t>
  </si>
  <si>
    <t>Military and War - Forts</t>
  </si>
  <si>
    <t>Military and War - Personnel</t>
  </si>
  <si>
    <t>Military and War - Presidios</t>
  </si>
  <si>
    <t>Military and War - Transportation</t>
  </si>
  <si>
    <t>Military and War - Uniforms and Insignia</t>
  </si>
  <si>
    <t>Military and War - United States Armed Forces</t>
  </si>
  <si>
    <t>Military and War - Wars</t>
  </si>
  <si>
    <t>Military and War - Weapons</t>
  </si>
  <si>
    <t>People - Children</t>
  </si>
  <si>
    <t>People - Ethnic Groups</t>
  </si>
  <si>
    <t>People - Family Groups</t>
  </si>
  <si>
    <t>People - Groups</t>
  </si>
  <si>
    <t>People - Human Remains</t>
  </si>
  <si>
    <t>People - Individuals</t>
  </si>
  <si>
    <t>Places - Africa</t>
  </si>
  <si>
    <t>Places - Asia</t>
  </si>
  <si>
    <t>Places - Canada</t>
  </si>
  <si>
    <t>Places - Central America</t>
  </si>
  <si>
    <t>Places - Cuba</t>
  </si>
  <si>
    <t>Places - Europe</t>
  </si>
  <si>
    <t>Places - France</t>
  </si>
  <si>
    <t>Places - Mexico</t>
  </si>
  <si>
    <t>Places - North America</t>
  </si>
  <si>
    <t>Places - Oceania</t>
  </si>
  <si>
    <t>Places - Republic of Texas</t>
  </si>
  <si>
    <t>Places - South America</t>
  </si>
  <si>
    <t>Places - Spain</t>
  </si>
  <si>
    <t>Places - United States</t>
  </si>
  <si>
    <t>Religion - Chapels</t>
  </si>
  <si>
    <t>Religion - Churches</t>
  </si>
  <si>
    <t>Religion - Denominations</t>
  </si>
  <si>
    <t>Religion - Missions</t>
  </si>
  <si>
    <t>Religion - Mosques</t>
  </si>
  <si>
    <t>Religion - Synagogues</t>
  </si>
  <si>
    <t>Religion - Temples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</si>
  <si>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</si>
  <si>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</si>
  <si>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</si>
  <si>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</si>
  <si>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</si>
  <si>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</si>
  <si>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</si>
  <si>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Social Life and Customs - Awards</t>
  </si>
  <si>
    <t>Social Life and Customs - Clothing</t>
  </si>
  <si>
    <t>Social Life and Customs - Clubs and Organizations</t>
  </si>
  <si>
    <t>Social Life and Customs - Competitions</t>
  </si>
  <si>
    <t>Social Life and Customs - Correspondence</t>
  </si>
  <si>
    <t>Social Life and Customs - Customs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</si>
  <si>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</si>
  <si>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</si>
  <si>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</si>
  <si>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</si>
  <si>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Furnishings</t>
  </si>
  <si>
    <t>Social Life and Customs - Group Homes</t>
  </si>
  <si>
    <t>Social Life and Customs - Hobbies</t>
  </si>
  <si>
    <t>Social Life and Customs - Homes</t>
  </si>
  <si>
    <t>Social Life and Customs - Meetings and Conferences</t>
  </si>
  <si>
    <t>Social Life and Customs - Pets</t>
  </si>
  <si>
    <t>Social Life and Customs - Popular Culture</t>
  </si>
  <si>
    <t>Social Life and Customs - Slavery</t>
  </si>
  <si>
    <t>Social Life and Customs - Toys</t>
  </si>
  <si>
    <t>Social Life and Customs - Travel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</si>
  <si>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</si>
  <si>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</si>
  <si>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</si>
  <si>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</si>
  <si>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</si>
  <si>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</si>
  <si>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</si>
  <si>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</si>
  <si>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</si>
  <si>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</si>
  <si>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</si>
  <si>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</si>
  <si>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</si>
  <si>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</si>
  <si>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</si>
  <si>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</si>
  <si>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</si>
  <si>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</si>
  <si>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</si>
  <si>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</si>
  <si>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</si>
  <si>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</si>
  <si>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</si>
  <si>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</si>
  <si>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</si>
  <si>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</si>
  <si>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</si>
  <si>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</si>
  <si>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</si>
  <si>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</si>
  <si>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</si>
  <si>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</si>
  <si>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</si>
  <si>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</si>
  <si>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</si>
  <si>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</si>
  <si>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</si>
  <si>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</si>
  <si>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</si>
  <si>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</si>
  <si>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Agriculture - Domestic Animals  [no narrower term]</t>
  </si>
  <si>
    <t>Agriculture - Farm Equipment  [no narrower term]</t>
  </si>
  <si>
    <t>Agriculture - Farming  [no narrower term]</t>
  </si>
  <si>
    <t>Agriculture - Processing and Storage  [no narrower term]</t>
  </si>
  <si>
    <t>Agriculture - Ranching  [no narrower term]</t>
  </si>
  <si>
    <t>Agriculture - Stock Tanks  [no narrower term]</t>
  </si>
  <si>
    <t>Architecture - Buildings  [no narrower term]</t>
  </si>
  <si>
    <t>Architecture - Civil Works  [no narrower term]</t>
  </si>
  <si>
    <t>Architecture - Construction  [no narrower term]</t>
  </si>
  <si>
    <t>Architecture - Landmarks  [no narrower term]</t>
  </si>
  <si>
    <t>Architecture - Libraries  [no narrower term]</t>
  </si>
  <si>
    <t>Architecture - Monuments  [no narrower term]</t>
  </si>
  <si>
    <t>Architecture - Museums  [no narrower term]</t>
  </si>
  <si>
    <t>Arts and Crafts - Crafts  [no narrower term]</t>
  </si>
  <si>
    <t>Arts and Crafts - Dance  [no narrower term]</t>
  </si>
  <si>
    <t>Arts and Crafts - Drawings  [no narrower term]</t>
  </si>
  <si>
    <t>Arts and Crafts - Music  [no narrower term]</t>
  </si>
  <si>
    <t>Arts and Crafts - Paintings  [no narrower term]</t>
  </si>
  <si>
    <t>Arts and Crafts - Sculptures  [no narrower term]</t>
  </si>
  <si>
    <t>Arts and Crafts - Theatre  [no narrower term]</t>
  </si>
  <si>
    <t>Business, Economics and Finance - Advertising  [no narrower term]</t>
  </si>
  <si>
    <t>Business, Economics and Finance - Commercial Fishing  [no narrower term]</t>
  </si>
  <si>
    <t>Business, Economics and Finance - Communications  [no narrower term]</t>
  </si>
  <si>
    <t>Business, Economics and Finance - Electricity  [no narrower term]</t>
  </si>
  <si>
    <t>Business, Economics and Finance - Factories  [no narrower term]</t>
  </si>
  <si>
    <t>Business, Economics and Finance - Finance  [no narrower term]</t>
  </si>
  <si>
    <t>Business, Economics and Finance - Hotels  [no narrower term]</t>
  </si>
  <si>
    <t>Business, Economics and Finance - Insurance  [no narrower term]</t>
  </si>
  <si>
    <t>Business, Economics and Finance - Journalism  [no narrower term]</t>
  </si>
  <si>
    <t>Business, Economics and Finance - Logging  [no narrower term]</t>
  </si>
  <si>
    <t>Business, Economics and Finance - Medicine  [no narrower term]</t>
  </si>
  <si>
    <t>Business, Economics and Finance - Mining  [no narrower term]</t>
  </si>
  <si>
    <t>Business, Economics and Finance - Motels  [no narrower term]</t>
  </si>
  <si>
    <t>Business, Economics and Finance - Oil and Gas  [no narrower term]</t>
  </si>
  <si>
    <t>Business, Economics and Finance - Real Estate  [no narrower term]</t>
  </si>
  <si>
    <t>Business, Economics and Finance - Restaurants  [no narrower term]</t>
  </si>
  <si>
    <t>Business, Economics and Finance - Saloons, Bars, Taverns  [no narrower term]</t>
  </si>
  <si>
    <t>Business, Economics and Finance - Service Industries  [no narrower term]</t>
  </si>
  <si>
    <t>Business, Economics and Finance - Shipping  [no narrower term]</t>
  </si>
  <si>
    <t>Business, Economics and Finance - Stores  [no narrower term]</t>
  </si>
  <si>
    <t>Business, Economics and Finance - Theatres  [no narrower term]</t>
  </si>
  <si>
    <t>Business, Economics and Finance - Tourism  [no narrower term]</t>
  </si>
  <si>
    <t>Business, Economics and Finance - Transportation  [no narrower term]</t>
  </si>
  <si>
    <t>Education - Alumni  [no narrower term]</t>
  </si>
  <si>
    <t>Education - Colleges and Universities  [no narrower term]</t>
  </si>
  <si>
    <t>Education - Commencement  [no narrower term]</t>
  </si>
  <si>
    <t>Education - Diplomas  [no narrower term]</t>
  </si>
  <si>
    <t>Education - Events  [no narrower term]</t>
  </si>
  <si>
    <t>Education - Schools  [no narrower term]</t>
  </si>
  <si>
    <t>Education - Textbooks  [no narrower term]</t>
  </si>
  <si>
    <t>Education - Yearbooks  [no narrower term]</t>
  </si>
  <si>
    <t>Government and Law - City Charters  [no narrower term]</t>
  </si>
  <si>
    <t>Government and Law - City Halls  [no narrower term]</t>
  </si>
  <si>
    <t>Government and Law - Civil Servants  [no narrower term]</t>
  </si>
  <si>
    <t>Government and Law - Constitutions  [no narrower term]</t>
  </si>
  <si>
    <t>Government and Law - County Courthouses  [no narrower term]</t>
  </si>
  <si>
    <t>Government and Law - County Records  [no narrower term]</t>
  </si>
  <si>
    <t>Government and Law - Court Dockets  [no narrower term]</t>
  </si>
  <si>
    <t>Government and Law - Court Reports  [no narrower term]</t>
  </si>
  <si>
    <t>Government and Law - Elected Officials  [no narrower term]</t>
  </si>
  <si>
    <t>Government and Law - Federal Courthouses  [no narrower term]</t>
  </si>
  <si>
    <t>Government and Law - Law Enforcement  [no narrower term]</t>
  </si>
  <si>
    <t>Government and Law - Legal Documents  [no narrower term]</t>
  </si>
  <si>
    <t>Government and Law - Legislative Committees  [no narrower term]</t>
  </si>
  <si>
    <t>Government and Law - Money  [no narrower term]</t>
  </si>
  <si>
    <t>Government and Law - Politics  [no narrower term]</t>
  </si>
  <si>
    <t>Government and Law - State Agencies  [no narrower term]</t>
  </si>
  <si>
    <t>Government and Law - State Capitols  [no narrower term]</t>
  </si>
  <si>
    <t>Government and Law - Taxes  [no narrower term]</t>
  </si>
  <si>
    <t>Government and Law - Texas Laws and Regulations  [no narrower term]</t>
  </si>
  <si>
    <t>Government and Law - Vital Records  [no narrower term]</t>
  </si>
  <si>
    <t>Immigration - Colonies  [no narrower term]</t>
  </si>
  <si>
    <t>Landscape and Nature - Aerials  [no narrower term]</t>
  </si>
  <si>
    <t>Landscape and Nature - Archaeology  [no narrower term]</t>
  </si>
  <si>
    <t>Landscape and Nature - Beaches  [no narrower term]</t>
  </si>
  <si>
    <t>Landscape and Nature - Canyons  [no narrower term]</t>
  </si>
  <si>
    <t>Landscape and Nature - Deserts  [no narrower term]</t>
  </si>
  <si>
    <t>Landscape and Nature - Forests  [no narrower term]</t>
  </si>
  <si>
    <t>Landscape and Nature - Fossils  [no narrower term]</t>
  </si>
  <si>
    <t>Landscape and Nature - Geography and Maps  [no narrower term]</t>
  </si>
  <si>
    <t>Landscape and Nature - Mountains  [no narrower term]</t>
  </si>
  <si>
    <t>Landscape and Nature - Natural Disasters  [no narrower term]</t>
  </si>
  <si>
    <t>Landscape and Nature - Plants  [no narrower term]</t>
  </si>
  <si>
    <t>Landscape and Nature - State and National Parks  [no narrower term]</t>
  </si>
  <si>
    <t>Landscape and Nature - Water  [no narrower term]</t>
  </si>
  <si>
    <t>Landscape and Nature - Weather and Climate  [no narrower term]</t>
  </si>
  <si>
    <t>Landscape and Nature - Wildlife  [no narrower term]</t>
  </si>
  <si>
    <t>Literature - Children's  [no narrower term]</t>
  </si>
  <si>
    <t>Literature - Fiction  [no narrower term]</t>
  </si>
  <si>
    <t>Literature - Folklore  [no narrower term]</t>
  </si>
  <si>
    <t>Literature - Poetry  [no narrower term]</t>
  </si>
  <si>
    <t>Military and War - Bases  [no narrower term]</t>
  </si>
  <si>
    <t>Military and War - Camps  [no narrower term]</t>
  </si>
  <si>
    <t>Military and War - Forts  [no narrower term]</t>
  </si>
  <si>
    <t>Military and War - Personnel  [no narrower term]</t>
  </si>
  <si>
    <t>Military and War - Presidios  [no narrower term]</t>
  </si>
  <si>
    <t>Military and War - Transportation  [no narrower term]</t>
  </si>
  <si>
    <t>Military and War - Uniforms and Insignia  [no narrower term]</t>
  </si>
  <si>
    <t>Military and War - United States Armed Forces  [no narrower term]</t>
  </si>
  <si>
    <t>Military and War - Wars  [no narrower term]</t>
  </si>
  <si>
    <t>Military and War - Weapons  [no narrower term]</t>
  </si>
  <si>
    <t>People - Children  [no narrower term]</t>
  </si>
  <si>
    <t>People - Ethnic Groups  [no narrower term]</t>
  </si>
  <si>
    <t>People - Family Groups  [no narrower term]</t>
  </si>
  <si>
    <t>People - Groups  [no narrower term]</t>
  </si>
  <si>
    <t>People - Human Remains  [no narrower term]</t>
  </si>
  <si>
    <t>People - Individuals  [no narrower term]</t>
  </si>
  <si>
    <t>Places - Africa  [no narrower term]</t>
  </si>
  <si>
    <t>Places - Asia  [no narrower term]</t>
  </si>
  <si>
    <t>Places - Canada  [no narrower term]</t>
  </si>
  <si>
    <t>Places - Central America  [no narrower term]</t>
  </si>
  <si>
    <t>Places - Cuba  [no narrower term]</t>
  </si>
  <si>
    <t>Places - Europe  [no narrower term]</t>
  </si>
  <si>
    <t>Places - France  [no narrower term]</t>
  </si>
  <si>
    <t>Places - Mexico  [no narrower term]</t>
  </si>
  <si>
    <t>Places - North America  [no narrower term]</t>
  </si>
  <si>
    <t>Places - Oceania  [no narrower term]</t>
  </si>
  <si>
    <t>Places - Republic of Texas  [no narrower term]</t>
  </si>
  <si>
    <t>Places - South America  [no narrower term]</t>
  </si>
  <si>
    <t>Places - Spain  [no narrower term]</t>
  </si>
  <si>
    <t>Places - United States  [no narrower term]</t>
  </si>
  <si>
    <t>Religion - Chapels  [no narrower term]</t>
  </si>
  <si>
    <t>Religion - Churches  [no narrower term]</t>
  </si>
  <si>
    <t>Religion - Denominations  [no narrower term]</t>
  </si>
  <si>
    <t>Religion - Missions  [no narrower term]</t>
  </si>
  <si>
    <t>Religion - Mosques  [no narrower term]</t>
  </si>
  <si>
    <t>Religion - Synagogues  [no narrower term]</t>
  </si>
  <si>
    <t>Religion - Temples  [no narrower term]</t>
  </si>
  <si>
    <t>Science and Technology - Biology  [no narrower term]</t>
  </si>
  <si>
    <t>Science and Technology - Chemical Plants  [no narrower term]</t>
  </si>
  <si>
    <t>Science and Technology - Computers  [no narrower term]</t>
  </si>
  <si>
    <t>Science and Technology - Environmentalism  [no narrower term]</t>
  </si>
  <si>
    <t>Science and Technology - Geology  [no narrower term]</t>
  </si>
  <si>
    <t>Science and Technology - Space  [no narrower term]</t>
  </si>
  <si>
    <t>Science and Technology - Tools  [no narrower term]</t>
  </si>
  <si>
    <t>Social Life and Customs - Awards  [no narrower term]</t>
  </si>
  <si>
    <t>Social Life and Customs - Clothing  [no narrower term]</t>
  </si>
  <si>
    <t>Social Life and Customs - Clubs and Organizations  [no narrower term]</t>
  </si>
  <si>
    <t>Social Life and Customs - Competitions  [no narrower term]</t>
  </si>
  <si>
    <t>Social Life and Customs - Correspondence  [no narrower term]</t>
  </si>
  <si>
    <t>Social Life and Customs - Customs  [no narrower term]</t>
  </si>
  <si>
    <t>Social Life and Customs - Fairs and Exhibitions  [no narrower term]</t>
  </si>
  <si>
    <t>Social Life and Customs - Families  [no narrower term]</t>
  </si>
  <si>
    <t>Social Life and Customs - Firearms  [no narrower term]</t>
  </si>
  <si>
    <t>Social Life and Customs - Food and Cooking  [no narrower term]</t>
  </si>
  <si>
    <t>Social Life and Customs - Furnishings  [no narrower term]</t>
  </si>
  <si>
    <t>Social Life and Customs - Group Homes  [no narrower term]</t>
  </si>
  <si>
    <t>Social Life and Customs - Hobbies  [no narrower term]</t>
  </si>
  <si>
    <t>Social Life and Customs - Homes  [no narrower term]</t>
  </si>
  <si>
    <t>Social Life and Customs - Meetings and Conferences  [no narrower term]</t>
  </si>
  <si>
    <t>Social Life and Customs - Pets  [no narrower term]</t>
  </si>
  <si>
    <t>Social Life and Customs - Popular Culture  [no narrower term]</t>
  </si>
  <si>
    <t>Social Life and Customs - Slavery  [no narrower term]</t>
  </si>
  <si>
    <t>Social Life and Customs - Toys  [no narrower term]</t>
  </si>
  <si>
    <t>Social Life and Customs - Travel  [no narrower term]</t>
  </si>
  <si>
    <t>Sports and Recreation - Amusement Rides  [no narrower term]</t>
  </si>
  <si>
    <t>Sports and Recreation - Badminton  [no narrower term]</t>
  </si>
  <si>
    <t>Sports and Recreation - Baseball  [no narrower term]</t>
  </si>
  <si>
    <t>Sports and Recreation - Basketball  [no narrower term]</t>
  </si>
  <si>
    <t>Sports and Recreation - Biking  [no narrower term]</t>
  </si>
  <si>
    <t>Sports and Recreation - Billiards  [no narrower term]</t>
  </si>
  <si>
    <t>Sports and Recreation - Bowling  [no narrower term]</t>
  </si>
  <si>
    <t>Sports and Recreation - Boxing  [no narrower term]</t>
  </si>
  <si>
    <t>Sports and Recreation - Camping  [no narrower term]</t>
  </si>
  <si>
    <t>Sports and Recreation - Cheerleading  [no narrower term]</t>
  </si>
  <si>
    <t>Sports and Recreation - City Parks  [no narrower term]</t>
  </si>
  <si>
    <t>Sports and Recreation - Dancing  [no narrower term]</t>
  </si>
  <si>
    <t>Sports and Recreation - Fencing  [no narrower term]</t>
  </si>
  <si>
    <t>Sports and Recreation - Fishing  [no narrower term]</t>
  </si>
  <si>
    <t>Sports and Recreation - Football  [no narrower term]</t>
  </si>
  <si>
    <t>Sports and Recreation - Games  [no narrower term]</t>
  </si>
  <si>
    <t>Sports and Recreation - Gear  [no narrower term]</t>
  </si>
  <si>
    <t>Sports and Recreation - Golf  [no narrower term]</t>
  </si>
  <si>
    <t>Sports and Recreation - Gymnastics  [no narrower term]</t>
  </si>
  <si>
    <t>Sports and Recreation - Hiking  [no narrower term]</t>
  </si>
  <si>
    <t>Sports and Recreation - Hockey  [no narrower term]</t>
  </si>
  <si>
    <t>Sports and Recreation - Hunting  [no narrower term]</t>
  </si>
  <si>
    <t>Sports and Recreation - Ice Skating  [no narrower term]</t>
  </si>
  <si>
    <t>Sports and Recreation - Karate  [no narrower term]</t>
  </si>
  <si>
    <t>Sports and Recreation - Off Roading  [no narrower term]</t>
  </si>
  <si>
    <t>Sports and Recreation - Ping Pong  [no narrower term]</t>
  </si>
  <si>
    <t>Sports and Recreation - Racing  [no narrower term]</t>
  </si>
  <si>
    <t>Sports and Recreation - Riding  [no narrower term]</t>
  </si>
  <si>
    <t>Sports and Recreation - Rodeos  [no narrower term]</t>
  </si>
  <si>
    <t>Sports and Recreation - Rowing  [no narrower term]</t>
  </si>
  <si>
    <t>Sports and Recreation - Scuba Diving  [no narrower term]</t>
  </si>
  <si>
    <t>Sports and Recreation - Soccer  [no narrower term]</t>
  </si>
  <si>
    <t>Sports and Recreation - Softball  [no narrower term]</t>
  </si>
  <si>
    <t>Sports and Recreation - Sports Teams  [no narrower term]</t>
  </si>
  <si>
    <t>Sports and Recreation - Stadiums  [no narrower term]</t>
  </si>
  <si>
    <t>Sports and Recreation - Swimming  [no narrower term]</t>
  </si>
  <si>
    <t>Sports and Recreation - Tennis  [no narrower term]</t>
  </si>
  <si>
    <t>Sports and Recreation - Track and Field  [no narrower term]</t>
  </si>
  <si>
    <t>Sports and Recreation - Volleyball  [no narrower term]</t>
  </si>
  <si>
    <t>Sports and Recreation - Wrestling  [no narrower term]</t>
  </si>
  <si>
    <t>Agriculture   [main heading only]</t>
  </si>
  <si>
    <t>Architecture   [main heading only]</t>
  </si>
  <si>
    <t>Arts and Crafts   [main heading only]</t>
  </si>
  <si>
    <t>Business, Economics and Finance   [main heading only]</t>
  </si>
  <si>
    <t>Education   [main heading only]</t>
  </si>
  <si>
    <t>Government and Law   [main heading only]</t>
  </si>
  <si>
    <t>Immigration   [main heading only]</t>
  </si>
  <si>
    <t>Landscape and Nature   [main heading only]</t>
  </si>
  <si>
    <t>Literature   [main heading only]</t>
  </si>
  <si>
    <t>Military and War   [main heading only]</t>
  </si>
  <si>
    <t>People   [main heading only]</t>
  </si>
  <si>
    <t>Places   [main heading only]</t>
  </si>
  <si>
    <t>Religion   [main heading only]</t>
  </si>
  <si>
    <t>Science and Technology   [main heading only]</t>
  </si>
  <si>
    <t>Social Life and Customs   [main heading only]</t>
  </si>
  <si>
    <t>Sports and Recreation   [main heading only]</t>
  </si>
  <si>
    <t>Category</t>
  </si>
  <si>
    <t>Agriculture</t>
  </si>
  <si>
    <t>Business, Economics and Finance</t>
  </si>
  <si>
    <t>Places</t>
  </si>
  <si>
    <t>Sports and Recreation</t>
  </si>
  <si>
    <t>Social Life and Customs</t>
  </si>
  <si>
    <t>Education</t>
  </si>
  <si>
    <t>Religion</t>
  </si>
  <si>
    <t>Military and War</t>
  </si>
  <si>
    <t>People</t>
  </si>
  <si>
    <t>Architecture</t>
  </si>
  <si>
    <t>Landscape and Nature</t>
  </si>
  <si>
    <t>Government and Law</t>
  </si>
  <si>
    <t>Literature</t>
  </si>
  <si>
    <t>Science and Technology</t>
  </si>
  <si>
    <t>Arts and Crafts</t>
  </si>
  <si>
    <t>Immigration</t>
  </si>
  <si>
    <t>Business, Economics and FinanceZ|</t>
  </si>
  <si>
    <t>PlacesZ|</t>
  </si>
  <si>
    <t>AgricultureZ|</t>
  </si>
  <si>
    <t>Sports and RecreationZ|</t>
  </si>
  <si>
    <t>Social Life and CustomsZ|</t>
  </si>
  <si>
    <t>EducationZ|</t>
  </si>
  <si>
    <t>ReligionZ|</t>
  </si>
  <si>
    <t>Military and WarZ|</t>
  </si>
  <si>
    <t>PeopleZ|</t>
  </si>
  <si>
    <t>ArchitectureZ|</t>
  </si>
  <si>
    <t>Landscape and NatureZ|</t>
  </si>
  <si>
    <t>Government and LawZ|</t>
  </si>
  <si>
    <t>LiteratureZ|</t>
  </si>
  <si>
    <t>Science and TechnologyZ|</t>
  </si>
  <si>
    <t>Arts and CraftsZ|</t>
  </si>
  <si>
    <t>ImmigrationZ|</t>
  </si>
  <si>
    <t>Agriculture - Domestic AnimalsZ|</t>
  </si>
  <si>
    <t>Agriculture - Farm EquipmentZ|</t>
  </si>
  <si>
    <t>Agriculture - FarmingZ|</t>
  </si>
  <si>
    <t>Agriculture - Processing and StorageZ|</t>
  </si>
  <si>
    <t>Agriculture - RanchingZ|</t>
  </si>
  <si>
    <t>Agriculture - Stock TanksZ|</t>
  </si>
  <si>
    <t>Architecture - BuildingsZ|</t>
  </si>
  <si>
    <t>Architecture - Civil WorksZ|</t>
  </si>
  <si>
    <t>Architecture - ConstructionZ|</t>
  </si>
  <si>
    <t>Architecture - LandmarksZ|</t>
  </si>
  <si>
    <t>Architecture - LibrariesZ|</t>
  </si>
  <si>
    <t>Architecture - MonumentsZ|</t>
  </si>
  <si>
    <t>Architecture - MuseumsZ|</t>
  </si>
  <si>
    <t>Arts and Crafts - CraftsZ|</t>
  </si>
  <si>
    <t>Arts and Crafts - DanceZ|</t>
  </si>
  <si>
    <t>Arts and Crafts - DrawingsZ|</t>
  </si>
  <si>
    <t>Arts and Crafts - MusicZ|</t>
  </si>
  <si>
    <t>Arts and Crafts - PaintingsZ|</t>
  </si>
  <si>
    <t>Arts and Crafts - SculpturesZ|</t>
  </si>
  <si>
    <t>Arts and Crafts - TheatreZ|</t>
  </si>
  <si>
    <t>Business, Economics and Finance - AdvertisingZ|</t>
  </si>
  <si>
    <t>Business, Economics and Finance - Commercial FishingZ|</t>
  </si>
  <si>
    <t>Business, Economics and Finance - CommunicationsZ|</t>
  </si>
  <si>
    <t>Business, Economics and Finance - ElectricityZ|</t>
  </si>
  <si>
    <t>Business, Economics and Finance - FactoriesZ|</t>
  </si>
  <si>
    <t>Business, Economics and Finance - FinanceZ|</t>
  </si>
  <si>
    <t>Business, Economics and Finance - HotelsZ|</t>
  </si>
  <si>
    <t>Business, Economics and Finance - InsuranceZ|</t>
  </si>
  <si>
    <t>Business, Economics and Finance - JournalismZ|</t>
  </si>
  <si>
    <t>Business, Economics and Finance - LoggingZ|</t>
  </si>
  <si>
    <t>Business, Economics and Finance - MedicineZ|</t>
  </si>
  <si>
    <t>Business, Economics and Finance - MiningZ|</t>
  </si>
  <si>
    <t>Business, Economics and Finance - MotelsZ|</t>
  </si>
  <si>
    <t>Business, Economics and Finance - Oil and GasZ|</t>
  </si>
  <si>
    <t>Business, Economics and Finance - Real EstateZ|</t>
  </si>
  <si>
    <t>Business, Economics and Finance - RestaurantsZ|</t>
  </si>
  <si>
    <t>Business, Economics and Finance - Saloons, Bars, TavernsZ|</t>
  </si>
  <si>
    <t>Business, Economics and Finance - Service IndustriesZ|</t>
  </si>
  <si>
    <t>Business, Economics and Finance - ShippingZ|</t>
  </si>
  <si>
    <t>Business, Economics and Finance - StoresZ|</t>
  </si>
  <si>
    <t>Business, Economics and Finance - TheatresZ|</t>
  </si>
  <si>
    <t>Business, Economics and Finance - TourismZ|</t>
  </si>
  <si>
    <t>Business, Economics and Finance - TransportationZ|</t>
  </si>
  <si>
    <t>Education - AlumniZ|</t>
  </si>
  <si>
    <t>Education - Colleges and UniversitiesZ|</t>
  </si>
  <si>
    <t>Education - CommencementZ|</t>
  </si>
  <si>
    <t>Education - DiplomasZ|</t>
  </si>
  <si>
    <t>Education - EventsZ|</t>
  </si>
  <si>
    <t>Education - SchoolsZ|</t>
  </si>
  <si>
    <t>Education - TextbooksZ|</t>
  </si>
  <si>
    <t>Education - YearbooksZ|</t>
  </si>
  <si>
    <t>Government and Law - City ChartersZ|</t>
  </si>
  <si>
    <t>Government and Law - City HallsZ|</t>
  </si>
  <si>
    <t>Government and Law - Civil ServantsZ|</t>
  </si>
  <si>
    <t>Government and Law - ConstitutionsZ|</t>
  </si>
  <si>
    <t>Government and Law - County CourthousesZ|</t>
  </si>
  <si>
    <t>Government and Law - County RecordsZ|</t>
  </si>
  <si>
    <t>Government and Law - Court DocketsZ|</t>
  </si>
  <si>
    <t>Government and Law - Court ReportsZ|</t>
  </si>
  <si>
    <t>Government and Law - Elected OfficialsZ|</t>
  </si>
  <si>
    <t>Government and Law - Federal CourthousesZ|</t>
  </si>
  <si>
    <t>Government and Law - Law EnforcementZ|</t>
  </si>
  <si>
    <t>Government and Law - Legal DocumentsZ|</t>
  </si>
  <si>
    <t>Government and Law - Legislative CommitteesZ|</t>
  </si>
  <si>
    <t>Government and Law - MoneyZ|</t>
  </si>
  <si>
    <t>Government and Law - PoliticsZ|</t>
  </si>
  <si>
    <t>Government and Law - State AgenciesZ|</t>
  </si>
  <si>
    <t>Government and Law - State CapitolsZ|</t>
  </si>
  <si>
    <t>Government and Law - TaxesZ|</t>
  </si>
  <si>
    <t>Government and Law - Texas Laws and RegulationsZ|</t>
  </si>
  <si>
    <t>Government and Law - Vital RecordsZ|</t>
  </si>
  <si>
    <t>Immigration - ColoniesZ|</t>
  </si>
  <si>
    <t>Landscape and Nature - AerialsZ|</t>
  </si>
  <si>
    <t>Landscape and Nature - ArchaeologyZ|</t>
  </si>
  <si>
    <t>Landscape and Nature - BeachesZ|</t>
  </si>
  <si>
    <t>Landscape and Nature - CanyonsZ|</t>
  </si>
  <si>
    <t>Landscape and Nature - DesertsZ|</t>
  </si>
  <si>
    <t>Landscape and Nature - ForestsZ|</t>
  </si>
  <si>
    <t>Landscape and Nature - FossilsZ|</t>
  </si>
  <si>
    <t>Landscape and Nature - Geography and MapsZ|</t>
  </si>
  <si>
    <t>Landscape and Nature - MountainsZ|</t>
  </si>
  <si>
    <t>Landscape and Nature - Natural DisastersZ|</t>
  </si>
  <si>
    <t>Landscape and Nature - PlantsZ|</t>
  </si>
  <si>
    <t>Landscape and Nature - State and National ParksZ|</t>
  </si>
  <si>
    <t>Landscape and Nature - WaterZ|</t>
  </si>
  <si>
    <t>Landscape and Nature - Weather and ClimateZ|</t>
  </si>
  <si>
    <t>Landscape and Nature - WildlifeZ|</t>
  </si>
  <si>
    <t>Literature - Children'sZ|</t>
  </si>
  <si>
    <t>Literature - FictionZ|</t>
  </si>
  <si>
    <t>Literature - FolkloreZ|</t>
  </si>
  <si>
    <t>Literature - PoetryZ|</t>
  </si>
  <si>
    <t>Military and War - BasesZ|</t>
  </si>
  <si>
    <t>Military and War - CampsZ|</t>
  </si>
  <si>
    <t>Military and War - FortsZ|</t>
  </si>
  <si>
    <t>Military and War - PersonnelZ|</t>
  </si>
  <si>
    <t>Military and War - PresidiosZ|</t>
  </si>
  <si>
    <t>Military and War - TransportationZ|</t>
  </si>
  <si>
    <t>Military and War - Uniforms and InsigniaZ|</t>
  </si>
  <si>
    <t>Military and War - United States Armed ForcesZ|</t>
  </si>
  <si>
    <t>Military and War - WarsZ|</t>
  </si>
  <si>
    <t>Military and War - WeaponsZ|</t>
  </si>
  <si>
    <t>People - ChildrenZ|</t>
  </si>
  <si>
    <t>People - Ethnic GroupsZ|</t>
  </si>
  <si>
    <t>People - Family GroupsZ|</t>
  </si>
  <si>
    <t>People - GroupsZ|</t>
  </si>
  <si>
    <t>People - Human RemainsZ|</t>
  </si>
  <si>
    <t>People - IndividualsZ|</t>
  </si>
  <si>
    <t>Places - AfricaZ|</t>
  </si>
  <si>
    <t>Places - AsiaZ|</t>
  </si>
  <si>
    <t>Places - CanadaZ|</t>
  </si>
  <si>
    <t>Places - Central AmericaZ|</t>
  </si>
  <si>
    <t>Places - CubaZ|</t>
  </si>
  <si>
    <t>Places - EuropeZ|</t>
  </si>
  <si>
    <t>Places - FranceZ|</t>
  </si>
  <si>
    <t>Places - MexicoZ|</t>
  </si>
  <si>
    <t>Places - North AmericaZ|</t>
  </si>
  <si>
    <t>Places - OceaniaZ|</t>
  </si>
  <si>
    <t>Places - Republic of TexasZ|</t>
  </si>
  <si>
    <t>Places - South AmericaZ|</t>
  </si>
  <si>
    <t>Places - SpainZ|</t>
  </si>
  <si>
    <t>Places - United StatesZ|</t>
  </si>
  <si>
    <t>Religion - ChapelsZ|</t>
  </si>
  <si>
    <t>Religion - ChurchesZ|</t>
  </si>
  <si>
    <t>Religion - DenominationsZ|</t>
  </si>
  <si>
    <t>Religion - MissionsZ|</t>
  </si>
  <si>
    <t>Religion - MosquesZ|</t>
  </si>
  <si>
    <t>Religion - SynagoguesZ|</t>
  </si>
  <si>
    <t>Religion - TemplesZ|</t>
  </si>
  <si>
    <t>Science and Technology - BiologyZ|</t>
  </si>
  <si>
    <t>Science and Technology - Chemical PlantsZ|</t>
  </si>
  <si>
    <t>Science and Technology - ComputersZ|</t>
  </si>
  <si>
    <t>Science and Technology - EnvironmentalismZ|</t>
  </si>
  <si>
    <t>Science and Technology - GeologyZ|</t>
  </si>
  <si>
    <t>Science and Technology - SpaceZ|</t>
  </si>
  <si>
    <t>Science and Technology - ToolsZ|</t>
  </si>
  <si>
    <t>Social Life and Customs - AwardsZ|</t>
  </si>
  <si>
    <t>Social Life and Customs - ClothingZ|</t>
  </si>
  <si>
    <t>Social Life and Customs - Clubs and OrganizationsZ|</t>
  </si>
  <si>
    <t>Social Life and Customs - CompetitionsZ|</t>
  </si>
  <si>
    <t>Social Life and Customs - CorrespondenceZ|</t>
  </si>
  <si>
    <t>Social Life and Customs - CustomsZ|</t>
  </si>
  <si>
    <t>Social Life and Customs - Fairs and ExhibitionsZ|</t>
  </si>
  <si>
    <t>Social Life and Customs - FamiliesZ|</t>
  </si>
  <si>
    <t>Social Life and Customs - FirearmsZ|</t>
  </si>
  <si>
    <t>Social Life and Customs - Food and CookingZ|</t>
  </si>
  <si>
    <t>Social Life and Customs - FurnishingsZ|</t>
  </si>
  <si>
    <t>Social Life and Customs - Group HomesZ|</t>
  </si>
  <si>
    <t>Social Life and Customs - HobbiesZ|</t>
  </si>
  <si>
    <t>Social Life and Customs - HomesZ|</t>
  </si>
  <si>
    <t>Social Life and Customs - Meetings and ConferencesZ|</t>
  </si>
  <si>
    <t>Social Life and Customs - PetsZ|</t>
  </si>
  <si>
    <t>Social Life and Customs - Popular CultureZ|</t>
  </si>
  <si>
    <t>Social Life and Customs - SlaveryZ|</t>
  </si>
  <si>
    <t>Social Life and Customs - ToysZ|</t>
  </si>
  <si>
    <t>Social Life and Customs - TravelZ|</t>
  </si>
  <si>
    <t>Sports and Recreation - Amusement RidesZ|</t>
  </si>
  <si>
    <t>Sports and Recreation - BadmintonZ|</t>
  </si>
  <si>
    <t>Sports and Recreation - BaseballZ|</t>
  </si>
  <si>
    <t>Sports and Recreation - BasketballZ|</t>
  </si>
  <si>
    <t>Sports and Recreation - BikingZ|</t>
  </si>
  <si>
    <t>Sports and Recreation - BilliardsZ|</t>
  </si>
  <si>
    <t>Sports and Recreation - BowlingZ|</t>
  </si>
  <si>
    <t>Sports and Recreation - BoxingZ|</t>
  </si>
  <si>
    <t>Sports and Recreation - CampingZ|</t>
  </si>
  <si>
    <t>Sports and Recreation - CheerleadingZ|</t>
  </si>
  <si>
    <t>Sports and Recreation - City ParksZ|</t>
  </si>
  <si>
    <t>Sports and Recreation - DancingZ|</t>
  </si>
  <si>
    <t>Sports and Recreation - FencingZ|</t>
  </si>
  <si>
    <t>Sports and Recreation - FishingZ|</t>
  </si>
  <si>
    <t>Sports and Recreation - FootballZ|</t>
  </si>
  <si>
    <t>Sports and Recreation - GamesZ|</t>
  </si>
  <si>
    <t>Sports and Recreation - GearZ|</t>
  </si>
  <si>
    <t>Sports and Recreation - GolfZ|</t>
  </si>
  <si>
    <t>Sports and Recreation - GymnasticsZ|</t>
  </si>
  <si>
    <t>Sports and Recreation - HikingZ|</t>
  </si>
  <si>
    <t>Sports and Recreation - HockeyZ|</t>
  </si>
  <si>
    <t>Sports and Recreation - HuntingZ|</t>
  </si>
  <si>
    <t>Sports and Recreation - Ice SkatingZ|</t>
  </si>
  <si>
    <t>Sports and Recreation - KarateZ|</t>
  </si>
  <si>
    <t>Sports and Recreation - Off RoadingZ|</t>
  </si>
  <si>
    <t>Sports and Recreation - Ping PongZ|</t>
  </si>
  <si>
    <t>Sports and Recreation - RacingZ|</t>
  </si>
  <si>
    <t>Sports and Recreation - RidingZ|</t>
  </si>
  <si>
    <t>Sports and Recreation - RodeosZ|</t>
  </si>
  <si>
    <t>Sports and Recreation - RowingZ|</t>
  </si>
  <si>
    <t>Sports and Recreation - Scuba DivingZ|</t>
  </si>
  <si>
    <t>Sports and Recreation - SoccerZ|</t>
  </si>
  <si>
    <t>Sports and Recreation - SoftballZ|</t>
  </si>
  <si>
    <t>Sports and Recreation - Sports TeamsZ|</t>
  </si>
  <si>
    <t>Sports and Recreation - StadiumsZ|</t>
  </si>
  <si>
    <t>Sports and Recreation - SwimmingZ|</t>
  </si>
  <si>
    <t>Sports and Recreation - TennisZ|</t>
  </si>
  <si>
    <t>Sports and Recreation - Track and FieldZ|</t>
  </si>
  <si>
    <t>Sports and Recreation - VolleyballZ|</t>
  </si>
  <si>
    <t>Sports and Recreation - WrestlingZ|</t>
  </si>
  <si>
    <t>Agriculture   [main heading only]Z|</t>
  </si>
  <si>
    <t>Architecture   [main heading only]Z|</t>
  </si>
  <si>
    <t>Arts and Crafts   [main heading only]Z|</t>
  </si>
  <si>
    <t>Business, Economics and Finance   [main heading only]Z|</t>
  </si>
  <si>
    <t>Education   [main heading only]Z|</t>
  </si>
  <si>
    <t>Government and Law   [main heading only]Z|</t>
  </si>
  <si>
    <t>Immigration   [main heading only]Z|</t>
  </si>
  <si>
    <t>Landscape and Nature   [main heading only]Z|</t>
  </si>
  <si>
    <t>Literature   [main heading only]Z|</t>
  </si>
  <si>
    <t>Military and War   [main heading only]Z|</t>
  </si>
  <si>
    <t>People   [main heading only]Z|</t>
  </si>
  <si>
    <t>Places   [main heading only]Z|</t>
  </si>
  <si>
    <t>Religion   [main heading only]Z|</t>
  </si>
  <si>
    <t>Science and Technology   [main heading only]Z|</t>
  </si>
  <si>
    <t>Social Life and Customs   [main heading only]Z|</t>
  </si>
  <si>
    <t>Sports and Recreation   [main heading only]Z|</t>
  </si>
  <si>
    <t>ACTUALNarrowerTermsCount</t>
  </si>
  <si>
    <t>Order</t>
  </si>
  <si>
    <t>Agriculture Count</t>
  </si>
  <si>
    <t>Architecture Count</t>
  </si>
  <si>
    <t>Arts and Crafts Count</t>
  </si>
  <si>
    <t>Business, Economics and Finance Count</t>
  </si>
  <si>
    <t>Education Count</t>
  </si>
  <si>
    <t>Government and Law Count</t>
  </si>
  <si>
    <t>Immigration Count</t>
  </si>
  <si>
    <t>Landscape and Nature Count</t>
  </si>
  <si>
    <t>Literature Count</t>
  </si>
  <si>
    <t>Military and War Count</t>
  </si>
  <si>
    <t>People Count</t>
  </si>
  <si>
    <t>Places Count</t>
  </si>
  <si>
    <t>Religion Count</t>
  </si>
  <si>
    <t>Science and Technology Count</t>
  </si>
  <si>
    <t>Social Life and Customs Count</t>
  </si>
  <si>
    <t>Sports and Recreation Count</t>
  </si>
  <si>
    <t>Agriculture - Domestic Animals Count</t>
  </si>
  <si>
    <t>Agriculture - Farm Equipment Count</t>
  </si>
  <si>
    <t>Agriculture - Farming Count</t>
  </si>
  <si>
    <t>Agriculture - Processing and Storage Count</t>
  </si>
  <si>
    <t>Agriculture - Ranching Count</t>
  </si>
  <si>
    <t>Agriculture - Stock Tanks Count</t>
  </si>
  <si>
    <t>Architecture - Buildings Count</t>
  </si>
  <si>
    <t>Architecture - Civil Works Count</t>
  </si>
  <si>
    <t>Architecture - Construction Count</t>
  </si>
  <si>
    <t>Architecture - Landmarks Count</t>
  </si>
  <si>
    <t>Architecture - Libraries Count</t>
  </si>
  <si>
    <t>Architecture - Monuments Count</t>
  </si>
  <si>
    <t>Architecture - Museums Count</t>
  </si>
  <si>
    <t>Arts and Crafts - Crafts Count</t>
  </si>
  <si>
    <t>Arts and Crafts - Dance Count</t>
  </si>
  <si>
    <t>Arts and Crafts - Drawings Count</t>
  </si>
  <si>
    <t>Arts and Crafts - Music Count</t>
  </si>
  <si>
    <t>Arts and Crafts - Paintings Count</t>
  </si>
  <si>
    <t>Arts and Crafts - Sculptures Count</t>
  </si>
  <si>
    <t>Arts and Crafts - Theatre Count</t>
  </si>
  <si>
    <t>Business, Economics and Finance - Advertising Count</t>
  </si>
  <si>
    <t>Business, Economics and Finance - Commercial Fishing Count</t>
  </si>
  <si>
    <t>Business, Economics and Finance - Communications Count</t>
  </si>
  <si>
    <t>Business, Economics and Finance - Electricity Count</t>
  </si>
  <si>
    <t>Business, Economics and Finance - Factories Count</t>
  </si>
  <si>
    <t>Business, Economics and Finance - Finance Count</t>
  </si>
  <si>
    <t>Business, Economics and Finance - Hotels Count</t>
  </si>
  <si>
    <t>Business, Economics and Finance - Insurance Count</t>
  </si>
  <si>
    <t>Business, Economics and Finance - Journalism Count</t>
  </si>
  <si>
    <t>Business, Economics and Finance - Logging Count</t>
  </si>
  <si>
    <t>Business, Economics and Finance - Medicine Count</t>
  </si>
  <si>
    <t>Business, Economics and Finance - Mining Count</t>
  </si>
  <si>
    <t>Business, Economics and Finance - Motels Count</t>
  </si>
  <si>
    <t>Business, Economics and Finance - Oil and Gas Count</t>
  </si>
  <si>
    <t>Business, Economics and Finance - Real Estate Count</t>
  </si>
  <si>
    <t>Business, Economics and Finance - Restaurants Count</t>
  </si>
  <si>
    <t>Business, Economics and Finance - Saloons, Bars, Taverns Count</t>
  </si>
  <si>
    <t>Business, Economics and Finance - Service Industries Count</t>
  </si>
  <si>
    <t>Business, Economics and Finance - Shipping Count</t>
  </si>
  <si>
    <t>Business, Economics and Finance - Stores Count</t>
  </si>
  <si>
    <t>Business, Economics and Finance - Theatres Count</t>
  </si>
  <si>
    <t>Business, Economics and Finance - Tourism Count</t>
  </si>
  <si>
    <t>Business, Economics and Finance - Transportation Count</t>
  </si>
  <si>
    <t>Education - Alumni Count</t>
  </si>
  <si>
    <t>Education - Colleges and Universities Count</t>
  </si>
  <si>
    <t>Education - Commencement Count</t>
  </si>
  <si>
    <t>Education - Diplomas Count</t>
  </si>
  <si>
    <t>Education - Events Count</t>
  </si>
  <si>
    <t>Education - Schools Count</t>
  </si>
  <si>
    <t>Education - Textbooks Count</t>
  </si>
  <si>
    <t>Education - Yearbooks Count</t>
  </si>
  <si>
    <t>Government and Law - City Charters Count</t>
  </si>
  <si>
    <t>Government and Law - City Halls Count</t>
  </si>
  <si>
    <t>Government and Law - Civil Servants Count</t>
  </si>
  <si>
    <t>Government and Law - Constitutions Count</t>
  </si>
  <si>
    <t>Government and Law - County Courthouses Count</t>
  </si>
  <si>
    <t>Government and Law - County Records Count</t>
  </si>
  <si>
    <t>Government and Law - Court Dockets Count</t>
  </si>
  <si>
    <t>Government and Law - Court Reports Count</t>
  </si>
  <si>
    <t>Government and Law - Elected Officials Count</t>
  </si>
  <si>
    <t>Government and Law - Federal Courthouses Count</t>
  </si>
  <si>
    <t>Government and Law - Law Enforcement Count</t>
  </si>
  <si>
    <t>Government and Law - Legal Documents Count</t>
  </si>
  <si>
    <t>Government and Law - Legislative Committees Count</t>
  </si>
  <si>
    <t>Government and Law - Money Count</t>
  </si>
  <si>
    <t>Government and Law - Politics Count</t>
  </si>
  <si>
    <t>Government and Law - State Agencies Count</t>
  </si>
  <si>
    <t>Government and Law - State Capitols Count</t>
  </si>
  <si>
    <t>Government and Law - Taxes Count</t>
  </si>
  <si>
    <t>Government and Law - Texas Laws and Regulations Count</t>
  </si>
  <si>
    <t>Government and Law - Vital Records Count</t>
  </si>
  <si>
    <t>Immigration - Colonies Count</t>
  </si>
  <si>
    <t>Landscape and Nature - Aerials Count</t>
  </si>
  <si>
    <t>Landscape and Nature - Archaeology Count</t>
  </si>
  <si>
    <t>Landscape and Nature - Beaches Count</t>
  </si>
  <si>
    <t>Landscape and Nature - Canyons Count</t>
  </si>
  <si>
    <t>Landscape and Nature - Deserts Count</t>
  </si>
  <si>
    <t>Landscape and Nature - Forests Count</t>
  </si>
  <si>
    <t>Landscape and Nature - Fossils Count</t>
  </si>
  <si>
    <t>Landscape and Nature - Geography and Maps Count</t>
  </si>
  <si>
    <t>Landscape and Nature - Mountains Count</t>
  </si>
  <si>
    <t>Landscape and Nature - Natural Disasters Count</t>
  </si>
  <si>
    <t>Landscape and Nature - Plants Count</t>
  </si>
  <si>
    <t>Landscape and Nature - State and National Parks Count</t>
  </si>
  <si>
    <t>Landscape and Nature - Water Count</t>
  </si>
  <si>
    <t>Landscape and Nature - Weather and Climate Count</t>
  </si>
  <si>
    <t>Landscape and Nature - Wildlife Count</t>
  </si>
  <si>
    <t>Literature - Children's Count</t>
  </si>
  <si>
    <t>Literature - Fiction Count</t>
  </si>
  <si>
    <t>Literature - Folklore Count</t>
  </si>
  <si>
    <t>Literature - Poetry Count</t>
  </si>
  <si>
    <t>Military and War - Bases Count</t>
  </si>
  <si>
    <t>Military and War - Camps Count</t>
  </si>
  <si>
    <t>Military and War - Forts Count</t>
  </si>
  <si>
    <t>Military and War - Personnel Count</t>
  </si>
  <si>
    <t>Military and War - Presidios Count</t>
  </si>
  <si>
    <t>Military and War - Transportation Count</t>
  </si>
  <si>
    <t>Military and War - Uniforms and Insignia Count</t>
  </si>
  <si>
    <t>Military and War - United States Armed Forces Count</t>
  </si>
  <si>
    <t>Military and War - Wars Count</t>
  </si>
  <si>
    <t>Military and War - Weapons Count</t>
  </si>
  <si>
    <t>People - Children Count</t>
  </si>
  <si>
    <t>People - Ethnic Groups Count</t>
  </si>
  <si>
    <t>People - Family Groups Count</t>
  </si>
  <si>
    <t>People - Groups Count</t>
  </si>
  <si>
    <t>People - Human Remains Count</t>
  </si>
  <si>
    <t>People - Individuals Count</t>
  </si>
  <si>
    <t>Places - Africa Count</t>
  </si>
  <si>
    <t>Places - Asia Count</t>
  </si>
  <si>
    <t>Places - Canada Count</t>
  </si>
  <si>
    <t>Places - Central America Count</t>
  </si>
  <si>
    <t>Places - Cuba Count</t>
  </si>
  <si>
    <t>Places - Europe Count</t>
  </si>
  <si>
    <t>Places - France Count</t>
  </si>
  <si>
    <t>Places - Mexico Count</t>
  </si>
  <si>
    <t>Places - North America Count</t>
  </si>
  <si>
    <t>Places - Oceania Count</t>
  </si>
  <si>
    <t>Places - Republic of Texas Count</t>
  </si>
  <si>
    <t>Places - South America Count</t>
  </si>
  <si>
    <t>Places - Spain Count</t>
  </si>
  <si>
    <t>Places - United States Count</t>
  </si>
  <si>
    <t>Religion - Chapels Count</t>
  </si>
  <si>
    <t>Religion - Churches Count</t>
  </si>
  <si>
    <t>Religion - Denominations Count</t>
  </si>
  <si>
    <t>Religion - Missions Count</t>
  </si>
  <si>
    <t>Religion - Mosques Count</t>
  </si>
  <si>
    <t>Religion - Synagogues Count</t>
  </si>
  <si>
    <t>Religion - Temples Count</t>
  </si>
  <si>
    <t>Science and Technology - Biology Count</t>
  </si>
  <si>
    <t>Science and Technology - Chemical Plants Count</t>
  </si>
  <si>
    <t>Science and Technology - Computers Count</t>
  </si>
  <si>
    <t>Science and Technology - Environmentalism Count</t>
  </si>
  <si>
    <t>Science and Technology - Geology Count</t>
  </si>
  <si>
    <t>Science and Technology - Space Count</t>
  </si>
  <si>
    <t>Science and Technology - Tools Count</t>
  </si>
  <si>
    <t>Social Life and Customs - Awards Count</t>
  </si>
  <si>
    <t>Social Life and Customs - Clothing Count</t>
  </si>
  <si>
    <t>Social Life and Customs - Clubs and Organizations Count</t>
  </si>
  <si>
    <t>Social Life and Customs - Competitions Count</t>
  </si>
  <si>
    <t>Social Life and Customs - Correspondence Count</t>
  </si>
  <si>
    <t>Social Life and Customs - Customs Count</t>
  </si>
  <si>
    <t>Social Life and Customs - Fairs and Exhibitions Count</t>
  </si>
  <si>
    <t>Social Life and Customs - Families Count</t>
  </si>
  <si>
    <t>Social Life and Customs - Firearms Count</t>
  </si>
  <si>
    <t>Social Life and Customs - Food and Cooking Count</t>
  </si>
  <si>
    <t>Social Life and Customs - Furnishings Count</t>
  </si>
  <si>
    <t>Social Life and Customs - Group Homes Count</t>
  </si>
  <si>
    <t>Social Life and Customs - Hobbies Count</t>
  </si>
  <si>
    <t>Social Life and Customs - Homes Count</t>
  </si>
  <si>
    <t>Social Life and Customs - Meetings and Conferences Count</t>
  </si>
  <si>
    <t>Social Life and Customs - Pets Count</t>
  </si>
  <si>
    <t>Social Life and Customs - Popular Culture Count</t>
  </si>
  <si>
    <t>Social Life and Customs - Slavery Count</t>
  </si>
  <si>
    <t>Social Life and Customs - Toys Count</t>
  </si>
  <si>
    <t>Social Life and Customs - Travel Count</t>
  </si>
  <si>
    <t>Sports and Recreation - Amusement Rides Count</t>
  </si>
  <si>
    <t>Sports and Recreation - Badminton Count</t>
  </si>
  <si>
    <t>Sports and Recreation - Baseball Count</t>
  </si>
  <si>
    <t>Sports and Recreation - Basketball Count</t>
  </si>
  <si>
    <t>Sports and Recreation - Biking Count</t>
  </si>
  <si>
    <t>Sports and Recreation - Billiards Count</t>
  </si>
  <si>
    <t>Sports and Recreation - Bowling Count</t>
  </si>
  <si>
    <t>Sports and Recreation - Boxing Count</t>
  </si>
  <si>
    <t>Sports and Recreation - Camping Count</t>
  </si>
  <si>
    <t>Sports and Recreation - Cheerleading Count</t>
  </si>
  <si>
    <t>Sports and Recreation - City Parks Count</t>
  </si>
  <si>
    <t>Sports and Recreation - Dancing Count</t>
  </si>
  <si>
    <t>Sports and Recreation - Fencing Count</t>
  </si>
  <si>
    <t>Sports and Recreation - Fishing Count</t>
  </si>
  <si>
    <t>Sports and Recreation - Football Count</t>
  </si>
  <si>
    <t>Sports and Recreation - Games Count</t>
  </si>
  <si>
    <t>Sports and Recreation - Gear Count</t>
  </si>
  <si>
    <t>Sports and Recreation - Golf Count</t>
  </si>
  <si>
    <t>Sports and Recreation - Gymnastics Count</t>
  </si>
  <si>
    <t>Sports and Recreation - Hiking Count</t>
  </si>
  <si>
    <t>Sports and Recreation - Hockey Count</t>
  </si>
  <si>
    <t>Sports and Recreation - Hunting Count</t>
  </si>
  <si>
    <t>Sports and Recreation - Ice Skating Count</t>
  </si>
  <si>
    <t>Sports and Recreation - Karate Count</t>
  </si>
  <si>
    <t>Sports and Recreation - Off Roading Count</t>
  </si>
  <si>
    <t>Sports and Recreation - Ping Pong Count</t>
  </si>
  <si>
    <t>Sports and Recreation - Racing Count</t>
  </si>
  <si>
    <t>Sports and Recreation - Riding Count</t>
  </si>
  <si>
    <t>Sports and Recreation - Rodeos Count</t>
  </si>
  <si>
    <t>Sports and Recreation - Rowing Count</t>
  </si>
  <si>
    <t>Sports and Recreation - Scuba Diving Count</t>
  </si>
  <si>
    <t>Sports and Recreation - Soccer Count</t>
  </si>
  <si>
    <t>Sports and Recreation - Softball Count</t>
  </si>
  <si>
    <t>Sports and Recreation - Sports Teams Count</t>
  </si>
  <si>
    <t>Sports and Recreation - Stadiums Count</t>
  </si>
  <si>
    <t>Sports and Recreation - Swimming Count</t>
  </si>
  <si>
    <t>Sports and Recreation - Tennis Count</t>
  </si>
  <si>
    <t>Sports and Recreation - Track and Field Count</t>
  </si>
  <si>
    <t>Sports and Recreation - Volleyball Count</t>
  </si>
  <si>
    <t>Sports and Recreation - Wrestling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</si>
</sst>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0" fontId="0" fillId="0" borderId="0" xfId="0" applyNumberFormat="1"/>
    <xf numFmtId="0" fontId="4" fillId="3" borderId="0" xfId="0" applyFont="1" applyFill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0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10" fontId="3" fillId="0" borderId="5" xfId="0" applyNumberFormat="1" applyFont="1" applyBorder="1" applyAlignment="1">
      <alignment horizontal="left"/>
    </xf>
    <xf numFmtId="0" fontId="4" fillId="0" borderId="0" xfId="0" applyFont="1"/>
    <xf numFmtId="0" fontId="0" fillId="3" borderId="0" xfId="0" applyFont="1" applyFill="1"/>
    <xf numFmtId="0" fontId="0" fillId="2" borderId="0" xfId="0" applyFont="1" applyFill="1"/>
    <xf numFmtId="10" fontId="3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0541-6604-428C-B8DB-A4F7C5868E68}">
  <dimension ref="A1:T1134"/>
  <sheetViews>
    <sheetView workbookViewId="0">
      <selection activeCell="I5" sqref="I5"/>
    </sheetView>
  </sheetViews>
  <sheetFormatPr defaultRowHeight="15" x14ac:dyDescent="0.25"/>
  <cols>
    <col min="1" max="1" width="6.140625" style="6" bestFit="1" customWidth="1"/>
    <col min="2" max="3" width="15.28515625" customWidth="1"/>
    <col min="4" max="4" width="15.28515625" style="4" customWidth="1"/>
    <col min="5" max="5" width="15.28515625" customWidth="1"/>
    <col min="6" max="6" width="15.28515625" style="4" customWidth="1"/>
    <col min="7" max="7" width="15.28515625" customWidth="1"/>
    <col min="8" max="8" width="3.140625" customWidth="1"/>
    <col min="9" max="9" width="52.42578125" bestFit="1" customWidth="1"/>
    <col min="10" max="10" width="15.28515625" customWidth="1"/>
    <col min="11" max="11" width="15.28515625" style="4" customWidth="1"/>
    <col min="12" max="12" width="15.28515625" customWidth="1"/>
    <col min="13" max="13" width="15.28515625" style="4" customWidth="1"/>
    <col min="14" max="14" width="15.28515625" customWidth="1"/>
    <col min="15" max="15" width="96.42578125" style="3" bestFit="1" customWidth="1"/>
    <col min="17" max="17" width="9.140625" style="4"/>
    <col min="19" max="20" width="9.140625" style="4"/>
  </cols>
  <sheetData>
    <row r="1" spans="1:20" s="11" customFormat="1" x14ac:dyDescent="0.25">
      <c r="A1" s="11" t="s">
        <v>1103</v>
      </c>
      <c r="B1" s="7" t="s">
        <v>858</v>
      </c>
      <c r="C1" s="8" t="s">
        <v>446</v>
      </c>
      <c r="D1" s="9" t="s">
        <v>450</v>
      </c>
      <c r="E1" s="11" t="s">
        <v>1102</v>
      </c>
      <c r="F1" s="9" t="s">
        <v>451</v>
      </c>
      <c r="G1" s="10" t="s">
        <v>449</v>
      </c>
      <c r="H1" s="17"/>
      <c r="I1" s="7" t="s">
        <v>16</v>
      </c>
      <c r="J1" s="8" t="s">
        <v>446</v>
      </c>
      <c r="K1" s="12" t="s">
        <v>447</v>
      </c>
      <c r="L1" s="11" t="s">
        <v>1102</v>
      </c>
      <c r="M1" s="12" t="s">
        <v>448</v>
      </c>
      <c r="N1" s="10" t="s">
        <v>449</v>
      </c>
      <c r="O1" s="11" t="s">
        <v>445</v>
      </c>
      <c r="P1" s="8" t="s">
        <v>446</v>
      </c>
      <c r="Q1" s="12" t="s">
        <v>447</v>
      </c>
      <c r="R1" s="11" t="s">
        <v>1102</v>
      </c>
      <c r="S1" s="12" t="s">
        <v>448</v>
      </c>
      <c r="T1" s="16" t="s">
        <v>449</v>
      </c>
    </row>
    <row r="2" spans="1:20" x14ac:dyDescent="0.25">
      <c r="A2" s="6">
        <v>1</v>
      </c>
      <c r="B2" t="s">
        <v>859</v>
      </c>
      <c r="I2" t="s">
        <v>0</v>
      </c>
      <c r="O2" s="13" t="s">
        <v>842</v>
      </c>
      <c r="P2">
        <v>2618</v>
      </c>
      <c r="R2" s="2">
        <v>0</v>
      </c>
    </row>
    <row r="3" spans="1:20" x14ac:dyDescent="0.25">
      <c r="A3" s="6">
        <v>2</v>
      </c>
      <c r="B3" t="s">
        <v>859</v>
      </c>
      <c r="I3" t="s">
        <v>0</v>
      </c>
      <c r="J3">
        <v>2618</v>
      </c>
      <c r="K3" s="4">
        <v>6.6241586964222457E-2</v>
      </c>
      <c r="L3">
        <v>0</v>
      </c>
      <c r="M3" s="4">
        <v>0</v>
      </c>
      <c r="N3" s="4">
        <f>ABS(M3-K3)</f>
        <v>6.6241586964222457E-2</v>
      </c>
      <c r="O3" s="5" t="s">
        <v>1086</v>
      </c>
    </row>
    <row r="4" spans="1:20" x14ac:dyDescent="0.25">
      <c r="A4" s="6">
        <v>3</v>
      </c>
      <c r="B4" t="s">
        <v>859</v>
      </c>
      <c r="I4" t="s">
        <v>452</v>
      </c>
      <c r="O4" s="3" t="s">
        <v>647</v>
      </c>
      <c r="P4">
        <v>5996</v>
      </c>
      <c r="Q4" s="4">
        <f>P4/$J$13</f>
        <v>0.34509352517985614</v>
      </c>
      <c r="R4" s="2">
        <v>0</v>
      </c>
      <c r="S4" s="4">
        <v>0</v>
      </c>
      <c r="T4" s="4">
        <f>ABS(S4-Q4)</f>
        <v>0.34509352517985614</v>
      </c>
    </row>
    <row r="5" spans="1:20" x14ac:dyDescent="0.25">
      <c r="A5" s="6">
        <v>4</v>
      </c>
      <c r="B5" t="s">
        <v>859</v>
      </c>
      <c r="I5" t="s">
        <v>452</v>
      </c>
      <c r="O5" s="3" t="s">
        <v>70</v>
      </c>
      <c r="P5">
        <v>4459</v>
      </c>
      <c r="Q5" s="4">
        <f>P5/$J$13</f>
        <v>0.25663309352517988</v>
      </c>
      <c r="R5" s="2">
        <v>0</v>
      </c>
      <c r="S5" s="4">
        <v>0</v>
      </c>
      <c r="T5" s="4">
        <f>ABS(S5-Q5)</f>
        <v>0.25663309352517988</v>
      </c>
    </row>
    <row r="6" spans="1:20" x14ac:dyDescent="0.25">
      <c r="A6" s="6">
        <v>5</v>
      </c>
      <c r="B6" t="s">
        <v>859</v>
      </c>
      <c r="I6" t="s">
        <v>452</v>
      </c>
      <c r="O6" s="3" t="s">
        <v>121</v>
      </c>
      <c r="P6">
        <v>131</v>
      </c>
      <c r="Q6" s="4">
        <f>P6/$J$13</f>
        <v>7.5395683453237409E-3</v>
      </c>
      <c r="R6" s="2">
        <v>0</v>
      </c>
      <c r="S6" s="4">
        <v>0</v>
      </c>
      <c r="T6" s="4">
        <f>ABS(S6-Q6)</f>
        <v>7.5395683453237409E-3</v>
      </c>
    </row>
    <row r="7" spans="1:20" x14ac:dyDescent="0.25">
      <c r="A7" s="6">
        <v>6</v>
      </c>
      <c r="B7" t="s">
        <v>859</v>
      </c>
      <c r="I7" t="s">
        <v>452</v>
      </c>
      <c r="O7" s="3" t="s">
        <v>157</v>
      </c>
      <c r="P7">
        <v>149</v>
      </c>
      <c r="Q7" s="4">
        <f>P7/$J$13</f>
        <v>8.575539568345324E-3</v>
      </c>
      <c r="R7" s="2">
        <v>0</v>
      </c>
      <c r="S7" s="4">
        <v>0</v>
      </c>
      <c r="T7" s="4">
        <f>ABS(S7-Q7)</f>
        <v>8.575539568345324E-3</v>
      </c>
    </row>
    <row r="8" spans="1:20" x14ac:dyDescent="0.25">
      <c r="A8" s="6">
        <v>7</v>
      </c>
      <c r="B8" t="s">
        <v>859</v>
      </c>
      <c r="I8" t="s">
        <v>452</v>
      </c>
      <c r="O8" s="3" t="s">
        <v>170</v>
      </c>
      <c r="P8">
        <v>4853</v>
      </c>
      <c r="Q8" s="4">
        <f>P8/$J$13</f>
        <v>0.27930935251798561</v>
      </c>
      <c r="R8" s="2">
        <v>1</v>
      </c>
      <c r="S8" s="4">
        <v>0.5</v>
      </c>
      <c r="T8" s="4">
        <f>ABS(S8-Q8)</f>
        <v>0.22069064748201439</v>
      </c>
    </row>
    <row r="9" spans="1:20" x14ac:dyDescent="0.25">
      <c r="A9" s="6">
        <v>8</v>
      </c>
      <c r="B9" t="s">
        <v>859</v>
      </c>
      <c r="I9" t="s">
        <v>452</v>
      </c>
      <c r="O9" s="3" t="s">
        <v>246</v>
      </c>
      <c r="P9">
        <v>400</v>
      </c>
      <c r="Q9" s="4">
        <f>P9/$J$13</f>
        <v>2.302158273381295E-2</v>
      </c>
      <c r="R9" s="2">
        <v>0</v>
      </c>
      <c r="S9" s="4">
        <v>0</v>
      </c>
      <c r="T9" s="4">
        <f>ABS(S9-Q9)</f>
        <v>2.302158273381295E-2</v>
      </c>
    </row>
    <row r="10" spans="1:20" x14ac:dyDescent="0.25">
      <c r="A10" s="6">
        <v>9</v>
      </c>
      <c r="B10" t="s">
        <v>859</v>
      </c>
      <c r="I10" t="s">
        <v>452</v>
      </c>
      <c r="O10" s="3" t="s">
        <v>299</v>
      </c>
      <c r="P10">
        <v>873</v>
      </c>
      <c r="Q10" s="4">
        <f>P10/$J$13</f>
        <v>5.0244604316546759E-2</v>
      </c>
      <c r="R10" s="2">
        <v>1</v>
      </c>
      <c r="S10" s="4">
        <v>0.5</v>
      </c>
      <c r="T10" s="4">
        <f>ABS(S10-Q10)</f>
        <v>0.44975539568345324</v>
      </c>
    </row>
    <row r="11" spans="1:20" x14ac:dyDescent="0.25">
      <c r="A11" s="6">
        <v>10</v>
      </c>
      <c r="B11" t="s">
        <v>859</v>
      </c>
      <c r="I11" t="s">
        <v>452</v>
      </c>
      <c r="O11" s="3" t="s">
        <v>335</v>
      </c>
      <c r="P11">
        <v>252</v>
      </c>
      <c r="Q11" s="4">
        <f>P11/$J$13</f>
        <v>1.4503597122302158E-2</v>
      </c>
      <c r="R11" s="2">
        <v>0</v>
      </c>
      <c r="S11" s="4">
        <v>0</v>
      </c>
      <c r="T11" s="4">
        <f>ABS(S11-Q11)</f>
        <v>1.4503597122302158E-2</v>
      </c>
    </row>
    <row r="12" spans="1:20" x14ac:dyDescent="0.25">
      <c r="A12" s="6">
        <v>11</v>
      </c>
      <c r="B12" t="s">
        <v>859</v>
      </c>
      <c r="I12" t="s">
        <v>452</v>
      </c>
      <c r="O12" s="3" t="s">
        <v>363</v>
      </c>
      <c r="P12">
        <v>262</v>
      </c>
      <c r="Q12" s="4">
        <f>P12/$J$13</f>
        <v>1.5079136690647482E-2</v>
      </c>
      <c r="R12" s="2">
        <v>0</v>
      </c>
      <c r="S12" s="4">
        <v>0</v>
      </c>
      <c r="T12" s="4">
        <f>ABS(S12-Q12)</f>
        <v>1.5079136690647482E-2</v>
      </c>
    </row>
    <row r="13" spans="1:20" x14ac:dyDescent="0.25">
      <c r="A13" s="6">
        <v>12</v>
      </c>
      <c r="B13" t="s">
        <v>859</v>
      </c>
      <c r="I13" t="s">
        <v>452</v>
      </c>
      <c r="J13">
        <v>17375</v>
      </c>
      <c r="K13" s="4">
        <v>0.43962856130762612</v>
      </c>
      <c r="L13">
        <v>10</v>
      </c>
      <c r="M13" s="4">
        <v>0.21276595744680851</v>
      </c>
      <c r="N13" s="4">
        <f>ABS(M13-K13)</f>
        <v>0.22686260386081761</v>
      </c>
      <c r="O13" s="14" t="s">
        <v>891</v>
      </c>
    </row>
    <row r="14" spans="1:20" x14ac:dyDescent="0.25">
      <c r="A14" s="6">
        <v>13</v>
      </c>
      <c r="B14" t="s">
        <v>859</v>
      </c>
      <c r="I14" t="s">
        <v>453</v>
      </c>
      <c r="O14" s="3" t="s">
        <v>648</v>
      </c>
      <c r="P14">
        <v>2067</v>
      </c>
      <c r="Q14" s="4">
        <f>P14/$J$20</f>
        <v>0.57384786229872298</v>
      </c>
      <c r="R14" s="2">
        <v>0</v>
      </c>
      <c r="S14" s="4">
        <v>0</v>
      </c>
      <c r="T14" s="4">
        <f>ABS(S14-Q14)</f>
        <v>0.57384786229872298</v>
      </c>
    </row>
    <row r="15" spans="1:20" x14ac:dyDescent="0.25">
      <c r="A15" s="6">
        <v>14</v>
      </c>
      <c r="B15" t="s">
        <v>859</v>
      </c>
      <c r="I15" t="s">
        <v>453</v>
      </c>
      <c r="O15" s="3" t="s">
        <v>184</v>
      </c>
      <c r="P15">
        <v>153</v>
      </c>
      <c r="Q15" s="4">
        <f>P15/$J$20</f>
        <v>4.2476401998889503E-2</v>
      </c>
      <c r="R15" s="2">
        <v>0</v>
      </c>
      <c r="S15" s="4">
        <v>0</v>
      </c>
      <c r="T15" s="4">
        <f>ABS(S15-Q15)</f>
        <v>4.2476401998889503E-2</v>
      </c>
    </row>
    <row r="16" spans="1:20" x14ac:dyDescent="0.25">
      <c r="A16" s="6">
        <v>15</v>
      </c>
      <c r="B16" t="s">
        <v>859</v>
      </c>
      <c r="I16" t="s">
        <v>453</v>
      </c>
      <c r="O16" s="3" t="s">
        <v>292</v>
      </c>
      <c r="P16">
        <v>689</v>
      </c>
      <c r="Q16" s="4">
        <f>P16/$J$20</f>
        <v>0.19128262076624097</v>
      </c>
      <c r="R16" s="2">
        <v>0</v>
      </c>
      <c r="S16" s="4">
        <v>0</v>
      </c>
      <c r="T16" s="4">
        <f>ABS(S16-Q16)</f>
        <v>0.19128262076624097</v>
      </c>
    </row>
    <row r="17" spans="1:20" x14ac:dyDescent="0.25">
      <c r="A17" s="6">
        <v>16</v>
      </c>
      <c r="B17" t="s">
        <v>859</v>
      </c>
      <c r="I17" t="s">
        <v>453</v>
      </c>
      <c r="O17" s="3" t="s">
        <v>333</v>
      </c>
      <c r="P17">
        <v>48</v>
      </c>
      <c r="Q17" s="4">
        <f>P17/$J$20</f>
        <v>1.3325930038867296E-2</v>
      </c>
      <c r="R17" s="2">
        <v>0</v>
      </c>
      <c r="S17" s="4">
        <v>0</v>
      </c>
      <c r="T17" s="4">
        <f>ABS(S17-Q17)</f>
        <v>1.3325930038867296E-2</v>
      </c>
    </row>
    <row r="18" spans="1:20" x14ac:dyDescent="0.25">
      <c r="A18" s="6">
        <v>17</v>
      </c>
      <c r="B18" t="s">
        <v>859</v>
      </c>
      <c r="I18" t="s">
        <v>453</v>
      </c>
      <c r="O18" s="3" t="s">
        <v>387</v>
      </c>
      <c r="P18">
        <v>107</v>
      </c>
      <c r="Q18" s="4">
        <f>P18/$J$20</f>
        <v>2.9705719044975015E-2</v>
      </c>
      <c r="R18" s="2">
        <v>0</v>
      </c>
      <c r="S18" s="4">
        <v>0</v>
      </c>
      <c r="T18" s="4">
        <f>ABS(S18-Q18)</f>
        <v>2.9705719044975015E-2</v>
      </c>
    </row>
    <row r="19" spans="1:20" x14ac:dyDescent="0.25">
      <c r="A19" s="6">
        <v>18</v>
      </c>
      <c r="B19" t="s">
        <v>859</v>
      </c>
      <c r="I19" t="s">
        <v>453</v>
      </c>
      <c r="O19" s="3" t="s">
        <v>389</v>
      </c>
      <c r="P19">
        <v>538</v>
      </c>
      <c r="Q19" s="4">
        <f>P19/$J$20</f>
        <v>0.14936146585230428</v>
      </c>
      <c r="R19" s="2">
        <v>0</v>
      </c>
      <c r="S19" s="4">
        <v>0</v>
      </c>
      <c r="T19" s="4">
        <f>ABS(S19-Q19)</f>
        <v>0.14936146585230428</v>
      </c>
    </row>
    <row r="20" spans="1:20" x14ac:dyDescent="0.25">
      <c r="A20" s="6">
        <v>19</v>
      </c>
      <c r="B20" t="s">
        <v>859</v>
      </c>
      <c r="I20" t="s">
        <v>453</v>
      </c>
      <c r="J20">
        <v>3602</v>
      </c>
      <c r="K20" s="4">
        <v>9.1139112393097521E-2</v>
      </c>
      <c r="L20">
        <v>5</v>
      </c>
      <c r="M20" s="4">
        <v>0.10638297872340426</v>
      </c>
      <c r="N20" s="4">
        <f>ABS(M20-K20)</f>
        <v>1.5243866330306735E-2</v>
      </c>
      <c r="O20" s="14" t="s">
        <v>892</v>
      </c>
    </row>
    <row r="21" spans="1:20" x14ac:dyDescent="0.25">
      <c r="A21" s="6">
        <v>20</v>
      </c>
      <c r="B21" t="s">
        <v>859</v>
      </c>
      <c r="I21" t="s">
        <v>454</v>
      </c>
      <c r="O21" s="3" t="s">
        <v>649</v>
      </c>
      <c r="P21">
        <v>2769</v>
      </c>
      <c r="Q21" s="4">
        <f>P21/$J$38</f>
        <v>0.31820271202022521</v>
      </c>
      <c r="R21" s="2">
        <v>0</v>
      </c>
      <c r="S21" s="4">
        <v>0</v>
      </c>
      <c r="T21" s="4">
        <f>ABS(S21-Q21)</f>
        <v>0.31820271202022521</v>
      </c>
    </row>
    <row r="22" spans="1:20" x14ac:dyDescent="0.25">
      <c r="A22" s="6">
        <v>21</v>
      </c>
      <c r="B22" t="s">
        <v>859</v>
      </c>
      <c r="I22" t="s">
        <v>454</v>
      </c>
      <c r="O22" s="3" t="s">
        <v>34</v>
      </c>
      <c r="P22">
        <v>87</v>
      </c>
      <c r="Q22" s="4">
        <f>P22/$J$38</f>
        <v>9.9977016777752243E-3</v>
      </c>
      <c r="R22" s="2">
        <v>0</v>
      </c>
      <c r="S22" s="4">
        <v>0</v>
      </c>
      <c r="T22" s="4">
        <f>ABS(S22-Q22)</f>
        <v>9.9977016777752243E-3</v>
      </c>
    </row>
    <row r="23" spans="1:20" x14ac:dyDescent="0.25">
      <c r="A23" s="6">
        <v>22</v>
      </c>
      <c r="B23" t="s">
        <v>859</v>
      </c>
      <c r="I23" t="s">
        <v>454</v>
      </c>
      <c r="O23" s="3" t="s">
        <v>52</v>
      </c>
      <c r="P23">
        <v>127</v>
      </c>
      <c r="Q23" s="4">
        <f>P23/$J$38</f>
        <v>1.4594346127327051E-2</v>
      </c>
      <c r="R23" s="2">
        <v>0</v>
      </c>
      <c r="S23" s="4">
        <v>0</v>
      </c>
      <c r="T23" s="4">
        <f>ABS(S23-Q23)</f>
        <v>1.4594346127327051E-2</v>
      </c>
    </row>
    <row r="24" spans="1:20" x14ac:dyDescent="0.25">
      <c r="A24" s="6">
        <v>23</v>
      </c>
      <c r="B24" t="s">
        <v>859</v>
      </c>
      <c r="I24" t="s">
        <v>454</v>
      </c>
      <c r="O24" s="3" t="s">
        <v>81</v>
      </c>
      <c r="P24">
        <v>843</v>
      </c>
      <c r="Q24" s="4">
        <f>P24/$J$38</f>
        <v>9.6874281774304752E-2</v>
      </c>
      <c r="R24" s="2">
        <v>0</v>
      </c>
      <c r="S24" s="4">
        <v>0</v>
      </c>
      <c r="T24" s="4">
        <f>ABS(S24-Q24)</f>
        <v>9.6874281774304752E-2</v>
      </c>
    </row>
    <row r="25" spans="1:20" x14ac:dyDescent="0.25">
      <c r="A25" s="6">
        <v>24</v>
      </c>
      <c r="B25" t="s">
        <v>859</v>
      </c>
      <c r="I25" t="s">
        <v>454</v>
      </c>
      <c r="O25" s="3" t="s">
        <v>102</v>
      </c>
      <c r="P25">
        <v>429</v>
      </c>
      <c r="Q25" s="4">
        <f>P25/$J$38</f>
        <v>4.9299011721443346E-2</v>
      </c>
      <c r="R25" s="2">
        <v>0</v>
      </c>
      <c r="S25" s="4">
        <v>0</v>
      </c>
      <c r="T25" s="4">
        <f>ABS(S25-Q25)</f>
        <v>4.9299011721443346E-2</v>
      </c>
    </row>
    <row r="26" spans="1:20" x14ac:dyDescent="0.25">
      <c r="A26" s="6">
        <v>25</v>
      </c>
      <c r="B26" t="s">
        <v>859</v>
      </c>
      <c r="I26" t="s">
        <v>454</v>
      </c>
      <c r="O26" s="3" t="s">
        <v>103</v>
      </c>
      <c r="P26">
        <v>1970</v>
      </c>
      <c r="Q26" s="4">
        <f>P26/$J$38</f>
        <v>0.22638473914042748</v>
      </c>
      <c r="R26" s="2">
        <v>0</v>
      </c>
      <c r="S26" s="4">
        <v>0</v>
      </c>
      <c r="T26" s="4">
        <f>ABS(S26-Q26)</f>
        <v>0.22638473914042748</v>
      </c>
    </row>
    <row r="27" spans="1:20" x14ac:dyDescent="0.25">
      <c r="A27" s="6">
        <v>26</v>
      </c>
      <c r="B27" t="s">
        <v>859</v>
      </c>
      <c r="I27" t="s">
        <v>454</v>
      </c>
      <c r="O27" s="3" t="s">
        <v>109</v>
      </c>
      <c r="P27">
        <v>337</v>
      </c>
      <c r="Q27" s="4">
        <f>P27/$J$38</f>
        <v>3.8726729487474146E-2</v>
      </c>
      <c r="R27" s="2">
        <v>0</v>
      </c>
      <c r="S27" s="4">
        <v>0</v>
      </c>
      <c r="T27" s="4">
        <f>ABS(S27-Q27)</f>
        <v>3.8726729487474146E-2</v>
      </c>
    </row>
    <row r="28" spans="1:20" x14ac:dyDescent="0.25">
      <c r="A28" s="6">
        <v>27</v>
      </c>
      <c r="B28" t="s">
        <v>859</v>
      </c>
      <c r="I28" t="s">
        <v>454</v>
      </c>
      <c r="O28" s="3" t="s">
        <v>165</v>
      </c>
      <c r="P28">
        <v>278</v>
      </c>
      <c r="Q28" s="4">
        <f>P28/$J$38</f>
        <v>3.19466789243852E-2</v>
      </c>
      <c r="R28" s="2">
        <v>0</v>
      </c>
      <c r="S28" s="4">
        <v>0</v>
      </c>
      <c r="T28" s="4">
        <f>ABS(S28-Q28)</f>
        <v>3.19466789243852E-2</v>
      </c>
    </row>
    <row r="29" spans="1:20" x14ac:dyDescent="0.25">
      <c r="A29" s="6">
        <v>28</v>
      </c>
      <c r="B29" t="s">
        <v>859</v>
      </c>
      <c r="I29" t="s">
        <v>454</v>
      </c>
      <c r="O29" s="3" t="s">
        <v>285</v>
      </c>
      <c r="P29">
        <v>52</v>
      </c>
      <c r="Q29" s="4">
        <f>P29/$J$38</f>
        <v>5.9756377844173755E-3</v>
      </c>
      <c r="R29" s="2">
        <v>0</v>
      </c>
      <c r="S29" s="4">
        <v>0</v>
      </c>
      <c r="T29" s="4">
        <f>ABS(S29-Q29)</f>
        <v>5.9756377844173755E-3</v>
      </c>
    </row>
    <row r="30" spans="1:20" x14ac:dyDescent="0.25">
      <c r="A30" s="6">
        <v>29</v>
      </c>
      <c r="B30" t="s">
        <v>859</v>
      </c>
      <c r="I30" t="s">
        <v>454</v>
      </c>
      <c r="O30" s="3" t="s">
        <v>286</v>
      </c>
      <c r="P30">
        <v>81</v>
      </c>
      <c r="Q30" s="4">
        <f>P30/$J$38</f>
        <v>9.3082050103424508E-3</v>
      </c>
      <c r="R30" s="2">
        <v>0</v>
      </c>
      <c r="S30" s="4">
        <v>0</v>
      </c>
      <c r="T30" s="4">
        <f>ABS(S30-Q30)</f>
        <v>9.3082050103424508E-3</v>
      </c>
    </row>
    <row r="31" spans="1:20" x14ac:dyDescent="0.25">
      <c r="A31" s="6">
        <v>30</v>
      </c>
      <c r="B31" t="s">
        <v>859</v>
      </c>
      <c r="I31" t="s">
        <v>454</v>
      </c>
      <c r="O31" s="3" t="s">
        <v>297</v>
      </c>
      <c r="P31">
        <v>55</v>
      </c>
      <c r="Q31" s="4">
        <f>P31/$J$38</f>
        <v>6.3203861181337622E-3</v>
      </c>
      <c r="R31" s="2">
        <v>0</v>
      </c>
      <c r="S31" s="4">
        <v>0</v>
      </c>
      <c r="T31" s="4">
        <f>ABS(S31-Q31)</f>
        <v>6.3203861181337622E-3</v>
      </c>
    </row>
    <row r="32" spans="1:20" x14ac:dyDescent="0.25">
      <c r="A32" s="6">
        <v>31</v>
      </c>
      <c r="B32" t="s">
        <v>859</v>
      </c>
      <c r="I32" t="s">
        <v>454</v>
      </c>
      <c r="O32" s="3" t="s">
        <v>316</v>
      </c>
      <c r="P32">
        <v>85</v>
      </c>
      <c r="Q32" s="4">
        <f>P32/$J$38</f>
        <v>9.7678694552976331E-3</v>
      </c>
      <c r="R32" s="2">
        <v>0</v>
      </c>
      <c r="S32" s="4">
        <v>0</v>
      </c>
      <c r="T32" s="4">
        <f>ABS(S32-Q32)</f>
        <v>9.7678694552976331E-3</v>
      </c>
    </row>
    <row r="33" spans="1:20" x14ac:dyDescent="0.25">
      <c r="A33" s="6">
        <v>32</v>
      </c>
      <c r="B33" t="s">
        <v>859</v>
      </c>
      <c r="I33" t="s">
        <v>454</v>
      </c>
      <c r="O33" s="3" t="s">
        <v>339</v>
      </c>
      <c r="P33">
        <v>166</v>
      </c>
      <c r="Q33" s="4">
        <f>P33/$J$38</f>
        <v>1.9076074465640084E-2</v>
      </c>
      <c r="R33" s="2">
        <v>0</v>
      </c>
      <c r="S33" s="4">
        <v>0</v>
      </c>
      <c r="T33" s="4">
        <f>ABS(S33-Q33)</f>
        <v>1.9076074465640084E-2</v>
      </c>
    </row>
    <row r="34" spans="1:20" x14ac:dyDescent="0.25">
      <c r="A34" s="6">
        <v>33</v>
      </c>
      <c r="B34" t="s">
        <v>859</v>
      </c>
      <c r="I34" t="s">
        <v>454</v>
      </c>
      <c r="O34" s="3" t="s">
        <v>348</v>
      </c>
      <c r="P34">
        <v>28</v>
      </c>
      <c r="Q34" s="4">
        <f>P34/$J$38</f>
        <v>3.2176511146862789E-3</v>
      </c>
      <c r="R34" s="2">
        <v>0</v>
      </c>
      <c r="S34" s="4">
        <v>0</v>
      </c>
      <c r="T34" s="4">
        <f>ABS(S34-Q34)</f>
        <v>3.2176511146862789E-3</v>
      </c>
    </row>
    <row r="35" spans="1:20" x14ac:dyDescent="0.25">
      <c r="A35" s="6">
        <v>34</v>
      </c>
      <c r="B35" t="s">
        <v>859</v>
      </c>
      <c r="I35" t="s">
        <v>454</v>
      </c>
      <c r="O35" s="3" t="s">
        <v>361</v>
      </c>
      <c r="P35">
        <v>693</v>
      </c>
      <c r="Q35" s="4">
        <f>P35/$J$38</f>
        <v>7.9636865088485401E-2</v>
      </c>
      <c r="R35" s="2">
        <v>0</v>
      </c>
      <c r="S35" s="4">
        <v>0</v>
      </c>
      <c r="T35" s="4">
        <f>ABS(S35-Q35)</f>
        <v>7.9636865088485401E-2</v>
      </c>
    </row>
    <row r="36" spans="1:20" x14ac:dyDescent="0.25">
      <c r="A36" s="6">
        <v>35</v>
      </c>
      <c r="B36" t="s">
        <v>859</v>
      </c>
      <c r="I36" t="s">
        <v>454</v>
      </c>
      <c r="O36" s="3" t="s">
        <v>404</v>
      </c>
      <c r="P36">
        <v>319</v>
      </c>
      <c r="Q36" s="4">
        <f>P36/$J$38</f>
        <v>3.6658239485175818E-2</v>
      </c>
      <c r="R36" s="2">
        <v>0</v>
      </c>
      <c r="S36" s="4">
        <v>0</v>
      </c>
      <c r="T36" s="4">
        <f>ABS(S36-Q36)</f>
        <v>3.6658239485175818E-2</v>
      </c>
    </row>
    <row r="37" spans="1:20" x14ac:dyDescent="0.25">
      <c r="A37" s="6">
        <v>36</v>
      </c>
      <c r="B37" t="s">
        <v>859</v>
      </c>
      <c r="I37" t="s">
        <v>454</v>
      </c>
      <c r="O37" s="3" t="s">
        <v>418</v>
      </c>
      <c r="P37">
        <v>383</v>
      </c>
      <c r="Q37" s="4">
        <f>P37/$J$38</f>
        <v>4.4012870604458743E-2</v>
      </c>
      <c r="R37" s="2">
        <v>0</v>
      </c>
      <c r="S37" s="4">
        <v>0</v>
      </c>
      <c r="T37" s="4">
        <f>ABS(S37-Q37)</f>
        <v>4.4012870604458743E-2</v>
      </c>
    </row>
    <row r="38" spans="1:20" x14ac:dyDescent="0.25">
      <c r="A38" s="6">
        <v>37</v>
      </c>
      <c r="B38" t="s">
        <v>859</v>
      </c>
      <c r="I38" t="s">
        <v>454</v>
      </c>
      <c r="J38">
        <v>8702</v>
      </c>
      <c r="K38" s="4">
        <v>0.22018116492080361</v>
      </c>
      <c r="L38">
        <v>16</v>
      </c>
      <c r="M38" s="4">
        <v>0.34042553191489361</v>
      </c>
      <c r="N38" s="4">
        <f>ABS(M38-K38)</f>
        <v>0.12024436699409</v>
      </c>
      <c r="O38" s="14" t="s">
        <v>893</v>
      </c>
    </row>
    <row r="39" spans="1:20" x14ac:dyDescent="0.25">
      <c r="A39" s="6">
        <v>38</v>
      </c>
      <c r="B39" t="s">
        <v>859</v>
      </c>
      <c r="I39" t="s">
        <v>455</v>
      </c>
      <c r="O39" s="3" t="s">
        <v>650</v>
      </c>
      <c r="P39">
        <v>742</v>
      </c>
      <c r="Q39" s="4">
        <f>P39/$J$44</f>
        <v>0.39828234031132581</v>
      </c>
      <c r="R39" s="2">
        <v>0</v>
      </c>
      <c r="S39" s="4">
        <v>0</v>
      </c>
      <c r="T39" s="4">
        <f>ABS(S39-Q39)</f>
        <v>0.39828234031132581</v>
      </c>
    </row>
    <row r="40" spans="1:20" x14ac:dyDescent="0.25">
      <c r="A40" s="6">
        <v>39</v>
      </c>
      <c r="B40" t="s">
        <v>859</v>
      </c>
      <c r="I40" t="s">
        <v>455</v>
      </c>
      <c r="O40" s="3" t="s">
        <v>48</v>
      </c>
      <c r="P40">
        <v>281</v>
      </c>
      <c r="Q40" s="4">
        <f>P40/$J$44</f>
        <v>0.15083199141170156</v>
      </c>
      <c r="R40" s="2">
        <v>0</v>
      </c>
      <c r="S40" s="4">
        <v>0</v>
      </c>
      <c r="T40" s="4">
        <f>ABS(S40-Q40)</f>
        <v>0.15083199141170156</v>
      </c>
    </row>
    <row r="41" spans="1:20" x14ac:dyDescent="0.25">
      <c r="A41" s="6">
        <v>40</v>
      </c>
      <c r="B41" t="s">
        <v>859</v>
      </c>
      <c r="I41" t="s">
        <v>455</v>
      </c>
      <c r="O41" s="3" t="s">
        <v>104</v>
      </c>
      <c r="P41">
        <v>504</v>
      </c>
      <c r="Q41" s="4">
        <f>P41/$J$44</f>
        <v>0.27053140096618356</v>
      </c>
      <c r="R41" s="2">
        <v>0</v>
      </c>
      <c r="S41" s="4">
        <v>0</v>
      </c>
      <c r="T41" s="4">
        <f>ABS(S41-Q41)</f>
        <v>0.27053140096618356</v>
      </c>
    </row>
    <row r="42" spans="1:20" x14ac:dyDescent="0.25">
      <c r="A42" s="6">
        <v>41</v>
      </c>
      <c r="B42" t="s">
        <v>859</v>
      </c>
      <c r="I42" t="s">
        <v>455</v>
      </c>
      <c r="O42" s="3" t="s">
        <v>159</v>
      </c>
      <c r="P42">
        <v>163</v>
      </c>
      <c r="Q42" s="4">
        <f>P42/$J$44</f>
        <v>8.7493290391841116E-2</v>
      </c>
      <c r="R42" s="2">
        <v>0</v>
      </c>
      <c r="S42" s="4">
        <v>0</v>
      </c>
      <c r="T42" s="4">
        <f>ABS(S42-Q42)</f>
        <v>8.7493290391841116E-2</v>
      </c>
    </row>
    <row r="43" spans="1:20" x14ac:dyDescent="0.25">
      <c r="A43" s="6">
        <v>42</v>
      </c>
      <c r="B43" t="s">
        <v>859</v>
      </c>
      <c r="I43" t="s">
        <v>455</v>
      </c>
      <c r="O43" s="3" t="s">
        <v>227</v>
      </c>
      <c r="P43">
        <v>173</v>
      </c>
      <c r="Q43" s="4">
        <f>P43/$J$44</f>
        <v>9.2860976918947929E-2</v>
      </c>
      <c r="R43" s="2">
        <v>0</v>
      </c>
      <c r="S43" s="4">
        <v>0</v>
      </c>
      <c r="T43" s="4">
        <f>ABS(S43-Q43)</f>
        <v>9.2860976918947929E-2</v>
      </c>
    </row>
    <row r="44" spans="1:20" x14ac:dyDescent="0.25">
      <c r="A44" s="6">
        <v>43</v>
      </c>
      <c r="B44" t="s">
        <v>859</v>
      </c>
      <c r="I44" t="s">
        <v>455</v>
      </c>
      <c r="J44">
        <v>1863</v>
      </c>
      <c r="K44" s="4">
        <v>4.713830271747381E-2</v>
      </c>
      <c r="L44">
        <v>4</v>
      </c>
      <c r="M44" s="4">
        <v>8.5106382978723402E-2</v>
      </c>
      <c r="N44" s="4">
        <f>ABS(M44-K44)</f>
        <v>3.7968080261249593E-2</v>
      </c>
      <c r="O44" s="14" t="s">
        <v>894</v>
      </c>
    </row>
    <row r="45" spans="1:20" x14ac:dyDescent="0.25">
      <c r="A45" s="6">
        <v>44</v>
      </c>
      <c r="B45" t="s">
        <v>859</v>
      </c>
      <c r="I45" t="s">
        <v>456</v>
      </c>
      <c r="O45" s="3" t="s">
        <v>651</v>
      </c>
      <c r="P45">
        <v>966</v>
      </c>
      <c r="R45" s="2">
        <v>0</v>
      </c>
      <c r="S45" s="4">
        <v>0</v>
      </c>
      <c r="T45" s="4">
        <f>ABS(S45-Q45)</f>
        <v>0</v>
      </c>
    </row>
    <row r="46" spans="1:20" x14ac:dyDescent="0.25">
      <c r="A46" s="6">
        <v>45</v>
      </c>
      <c r="B46" t="s">
        <v>859</v>
      </c>
      <c r="I46" t="s">
        <v>456</v>
      </c>
      <c r="O46" s="3" t="s">
        <v>46</v>
      </c>
      <c r="P46">
        <v>317</v>
      </c>
      <c r="R46" s="2">
        <v>0</v>
      </c>
      <c r="S46" s="4">
        <v>0</v>
      </c>
      <c r="T46" s="4">
        <f>ABS(S46-Q46)</f>
        <v>0</v>
      </c>
    </row>
    <row r="47" spans="1:20" x14ac:dyDescent="0.25">
      <c r="A47" s="6">
        <v>46</v>
      </c>
      <c r="B47" t="s">
        <v>859</v>
      </c>
      <c r="I47" t="s">
        <v>456</v>
      </c>
      <c r="O47" s="3" t="s">
        <v>71</v>
      </c>
      <c r="P47">
        <v>207</v>
      </c>
      <c r="R47" s="2">
        <v>0</v>
      </c>
      <c r="S47" s="4">
        <v>0</v>
      </c>
      <c r="T47" s="4">
        <f>ABS(S47-Q47)</f>
        <v>0</v>
      </c>
    </row>
    <row r="48" spans="1:20" x14ac:dyDescent="0.25">
      <c r="A48" s="6">
        <v>47</v>
      </c>
      <c r="B48" t="s">
        <v>859</v>
      </c>
      <c r="I48" t="s">
        <v>456</v>
      </c>
      <c r="O48" s="3" t="s">
        <v>72</v>
      </c>
      <c r="P48">
        <v>84</v>
      </c>
      <c r="R48" s="2">
        <v>0</v>
      </c>
      <c r="S48" s="4">
        <v>0</v>
      </c>
      <c r="T48" s="4">
        <f>ABS(S48-Q48)</f>
        <v>0</v>
      </c>
    </row>
    <row r="49" spans="1:20" x14ac:dyDescent="0.25">
      <c r="A49" s="6">
        <v>48</v>
      </c>
      <c r="B49" t="s">
        <v>859</v>
      </c>
      <c r="I49" t="s">
        <v>456</v>
      </c>
      <c r="O49" s="3" t="s">
        <v>106</v>
      </c>
      <c r="P49">
        <v>1990</v>
      </c>
      <c r="R49" s="2">
        <v>0</v>
      </c>
      <c r="S49" s="4">
        <v>0</v>
      </c>
      <c r="T49" s="4">
        <f>ABS(S49-Q49)</f>
        <v>0</v>
      </c>
    </row>
    <row r="50" spans="1:20" x14ac:dyDescent="0.25">
      <c r="A50" s="6">
        <v>49</v>
      </c>
      <c r="B50" t="s">
        <v>859</v>
      </c>
      <c r="I50" t="s">
        <v>456</v>
      </c>
      <c r="O50" s="3" t="s">
        <v>309</v>
      </c>
      <c r="P50">
        <v>1742</v>
      </c>
      <c r="R50" s="2">
        <v>0</v>
      </c>
      <c r="S50" s="4">
        <v>0</v>
      </c>
      <c r="T50" s="4">
        <f>ABS(S50-Q50)</f>
        <v>0</v>
      </c>
    </row>
    <row r="51" spans="1:20" x14ac:dyDescent="0.25">
      <c r="A51" s="6">
        <v>50</v>
      </c>
      <c r="B51" t="s">
        <v>859</v>
      </c>
      <c r="I51" t="s">
        <v>456</v>
      </c>
      <c r="J51">
        <v>5306</v>
      </c>
      <c r="K51" s="4">
        <v>0.13425433935529579</v>
      </c>
      <c r="L51">
        <v>5</v>
      </c>
      <c r="M51" s="4">
        <v>0.10638297872340426</v>
      </c>
      <c r="N51" s="4">
        <f>ABS(M51-K51)</f>
        <v>2.7871360631891537E-2</v>
      </c>
      <c r="O51" s="14" t="s">
        <v>895</v>
      </c>
    </row>
    <row r="52" spans="1:20" x14ac:dyDescent="0.25">
      <c r="A52" s="6">
        <v>51</v>
      </c>
      <c r="B52" t="s">
        <v>859</v>
      </c>
      <c r="I52" t="s">
        <v>457</v>
      </c>
      <c r="O52" s="3" t="s">
        <v>652</v>
      </c>
      <c r="P52">
        <v>56</v>
      </c>
      <c r="R52" s="2">
        <v>0</v>
      </c>
      <c r="S52" s="4">
        <v>0</v>
      </c>
      <c r="T52" s="4">
        <f>ABS(S52-Q52)</f>
        <v>0</v>
      </c>
    </row>
    <row r="53" spans="1:20" x14ac:dyDescent="0.25">
      <c r="A53" s="6">
        <v>52</v>
      </c>
      <c r="B53" t="s">
        <v>859</v>
      </c>
      <c r="I53" t="s">
        <v>457</v>
      </c>
      <c r="J53">
        <v>56</v>
      </c>
      <c r="K53" s="4">
        <v>1.4169323414806943E-3</v>
      </c>
      <c r="L53">
        <v>0</v>
      </c>
      <c r="M53" s="4">
        <v>0</v>
      </c>
      <c r="N53" s="4">
        <f>ABS(M53-K53)</f>
        <v>1.4169323414806943E-3</v>
      </c>
      <c r="O53" s="14" t="s">
        <v>896</v>
      </c>
    </row>
    <row r="54" spans="1:20" x14ac:dyDescent="0.25">
      <c r="A54" s="6">
        <v>53</v>
      </c>
      <c r="B54" t="s">
        <v>859</v>
      </c>
      <c r="C54">
        <v>39522</v>
      </c>
      <c r="D54" s="4">
        <f>C54/5786278</f>
        <v>6.8302974727450011E-3</v>
      </c>
      <c r="E54">
        <v>46</v>
      </c>
      <c r="F54" s="4">
        <f>E54/1076</f>
        <v>4.2750929368029739E-2</v>
      </c>
      <c r="G54">
        <v>3.6849999925024517E-2</v>
      </c>
      <c r="O54" s="15" t="s">
        <v>877</v>
      </c>
    </row>
    <row r="55" spans="1:20" x14ac:dyDescent="0.25">
      <c r="B55" s="1" t="s">
        <v>1104</v>
      </c>
      <c r="O55" s="15"/>
    </row>
    <row r="56" spans="1:20" x14ac:dyDescent="0.25">
      <c r="A56" s="6">
        <v>54</v>
      </c>
      <c r="B56" t="s">
        <v>868</v>
      </c>
      <c r="I56" t="s">
        <v>1</v>
      </c>
      <c r="O56" s="13" t="s">
        <v>843</v>
      </c>
      <c r="P56">
        <v>7855</v>
      </c>
      <c r="R56" s="2">
        <v>0</v>
      </c>
      <c r="S56" s="4">
        <v>0</v>
      </c>
      <c r="T56" s="4">
        <f>ABS(S56-Q56)</f>
        <v>0</v>
      </c>
    </row>
    <row r="57" spans="1:20" x14ac:dyDescent="0.25">
      <c r="A57" s="6">
        <v>55</v>
      </c>
      <c r="B57" t="s">
        <v>868</v>
      </c>
      <c r="I57" t="s">
        <v>1</v>
      </c>
      <c r="J57">
        <v>7855</v>
      </c>
      <c r="K57" s="4">
        <v>5.0197787590825722E-2</v>
      </c>
      <c r="L57">
        <v>0</v>
      </c>
      <c r="M57" s="4">
        <v>0</v>
      </c>
      <c r="N57" s="4">
        <f>ABS(M57-K57)</f>
        <v>5.0197787590825722E-2</v>
      </c>
      <c r="O57" s="5" t="s">
        <v>1087</v>
      </c>
    </row>
    <row r="58" spans="1:20" x14ac:dyDescent="0.25">
      <c r="A58" s="6">
        <v>56</v>
      </c>
      <c r="B58" t="s">
        <v>868</v>
      </c>
      <c r="I58" t="s">
        <v>458</v>
      </c>
      <c r="O58" s="3" t="s">
        <v>653</v>
      </c>
      <c r="P58">
        <v>115444</v>
      </c>
      <c r="R58" s="2">
        <v>0</v>
      </c>
      <c r="S58" s="4">
        <v>0</v>
      </c>
      <c r="T58" s="4">
        <f>ABS(S58-Q58)</f>
        <v>0</v>
      </c>
    </row>
    <row r="59" spans="1:20" x14ac:dyDescent="0.25">
      <c r="A59" s="6">
        <v>57</v>
      </c>
      <c r="B59" t="s">
        <v>868</v>
      </c>
      <c r="I59" t="s">
        <v>458</v>
      </c>
      <c r="J59">
        <v>115444</v>
      </c>
      <c r="K59" s="4">
        <v>0.73775090905605156</v>
      </c>
      <c r="L59">
        <v>0</v>
      </c>
      <c r="M59" s="4">
        <v>0</v>
      </c>
      <c r="N59" s="4">
        <f>ABS(M59-K59)</f>
        <v>0.73775090905605156</v>
      </c>
      <c r="O59" s="14" t="s">
        <v>897</v>
      </c>
    </row>
    <row r="60" spans="1:20" x14ac:dyDescent="0.25">
      <c r="A60" s="6">
        <v>58</v>
      </c>
      <c r="B60" t="s">
        <v>868</v>
      </c>
      <c r="I60" t="s">
        <v>459</v>
      </c>
      <c r="O60" s="3" t="s">
        <v>654</v>
      </c>
      <c r="P60">
        <v>793</v>
      </c>
      <c r="R60" s="2">
        <v>0</v>
      </c>
      <c r="S60" s="4">
        <v>0</v>
      </c>
      <c r="T60" s="4">
        <f>ABS(S60-Q60)</f>
        <v>0</v>
      </c>
    </row>
    <row r="61" spans="1:20" x14ac:dyDescent="0.25">
      <c r="A61" s="6">
        <v>59</v>
      </c>
      <c r="B61" t="s">
        <v>868</v>
      </c>
      <c r="I61" t="s">
        <v>459</v>
      </c>
      <c r="O61" s="3" t="s">
        <v>58</v>
      </c>
      <c r="P61">
        <v>1765</v>
      </c>
      <c r="R61" s="2">
        <v>0</v>
      </c>
      <c r="S61" s="4">
        <v>0</v>
      </c>
      <c r="T61" s="4">
        <f>ABS(S61-Q61)</f>
        <v>0</v>
      </c>
    </row>
    <row r="62" spans="1:20" x14ac:dyDescent="0.25">
      <c r="A62" s="6">
        <v>60</v>
      </c>
      <c r="B62" t="s">
        <v>868</v>
      </c>
      <c r="I62" t="s">
        <v>459</v>
      </c>
      <c r="O62" s="3" t="s">
        <v>209</v>
      </c>
      <c r="P62">
        <v>1265</v>
      </c>
      <c r="R62" s="2">
        <v>1</v>
      </c>
      <c r="T62" s="4">
        <f>ABS(S62-Q62)</f>
        <v>0</v>
      </c>
    </row>
    <row r="63" spans="1:20" x14ac:dyDescent="0.25">
      <c r="A63" s="6">
        <v>61</v>
      </c>
      <c r="B63" t="s">
        <v>868</v>
      </c>
      <c r="I63" t="s">
        <v>459</v>
      </c>
      <c r="O63" s="3" t="s">
        <v>359</v>
      </c>
      <c r="P63">
        <v>10622</v>
      </c>
      <c r="R63" s="2">
        <v>0</v>
      </c>
      <c r="S63" s="4">
        <v>0</v>
      </c>
      <c r="T63" s="4">
        <f>ABS(S63-Q63)</f>
        <v>0</v>
      </c>
    </row>
    <row r="64" spans="1:20" x14ac:dyDescent="0.25">
      <c r="A64" s="6">
        <v>62</v>
      </c>
      <c r="B64" t="s">
        <v>868</v>
      </c>
      <c r="I64" t="s">
        <v>459</v>
      </c>
      <c r="J64">
        <v>14445</v>
      </c>
      <c r="K64" s="4">
        <v>9.2311526639016872E-2</v>
      </c>
      <c r="L64">
        <v>4</v>
      </c>
      <c r="M64" s="4">
        <v>0.26666666666666666</v>
      </c>
      <c r="N64" s="4">
        <f>ABS(M64-K64)</f>
        <v>0.17435514002764979</v>
      </c>
      <c r="O64" s="14" t="s">
        <v>898</v>
      </c>
    </row>
    <row r="65" spans="1:20" x14ac:dyDescent="0.25">
      <c r="A65" s="6">
        <v>63</v>
      </c>
      <c r="B65" t="s">
        <v>868</v>
      </c>
      <c r="I65" t="s">
        <v>460</v>
      </c>
      <c r="O65" s="3" t="s">
        <v>655</v>
      </c>
      <c r="P65">
        <v>8417</v>
      </c>
      <c r="R65" s="2">
        <v>0</v>
      </c>
      <c r="S65" s="4">
        <v>0</v>
      </c>
      <c r="T65" s="4">
        <f>ABS(S65-Q65)</f>
        <v>0</v>
      </c>
    </row>
    <row r="66" spans="1:20" x14ac:dyDescent="0.25">
      <c r="A66" s="6">
        <v>64</v>
      </c>
      <c r="B66" t="s">
        <v>868</v>
      </c>
      <c r="I66" t="s">
        <v>460</v>
      </c>
      <c r="J66">
        <v>8417</v>
      </c>
      <c r="K66" s="4">
        <v>5.3789277931506063E-2</v>
      </c>
      <c r="L66">
        <v>0</v>
      </c>
      <c r="M66" s="4">
        <v>0</v>
      </c>
      <c r="N66" s="4">
        <f>ABS(M66-K66)</f>
        <v>5.3789277931506063E-2</v>
      </c>
      <c r="O66" s="14" t="s">
        <v>899</v>
      </c>
    </row>
    <row r="67" spans="1:20" x14ac:dyDescent="0.25">
      <c r="A67" s="6">
        <v>65</v>
      </c>
      <c r="B67" t="s">
        <v>868</v>
      </c>
      <c r="I67" t="s">
        <v>461</v>
      </c>
      <c r="O67" s="3" t="s">
        <v>656</v>
      </c>
      <c r="P67">
        <v>1179</v>
      </c>
      <c r="R67" s="2">
        <v>0</v>
      </c>
      <c r="S67" s="4">
        <v>0</v>
      </c>
      <c r="T67" s="4">
        <f>ABS(S67-Q67)</f>
        <v>0</v>
      </c>
    </row>
    <row r="68" spans="1:20" x14ac:dyDescent="0.25">
      <c r="A68" s="6">
        <v>66</v>
      </c>
      <c r="B68" t="s">
        <v>868</v>
      </c>
      <c r="I68" t="s">
        <v>461</v>
      </c>
      <c r="O68" s="3" t="s">
        <v>24</v>
      </c>
      <c r="P68">
        <v>217</v>
      </c>
      <c r="R68" s="2">
        <v>0</v>
      </c>
      <c r="S68" s="4">
        <v>0</v>
      </c>
      <c r="T68" s="4">
        <f>ABS(S68-Q68)</f>
        <v>0</v>
      </c>
    </row>
    <row r="69" spans="1:20" x14ac:dyDescent="0.25">
      <c r="A69" s="6">
        <v>67</v>
      </c>
      <c r="B69" t="s">
        <v>868</v>
      </c>
      <c r="I69" t="s">
        <v>461</v>
      </c>
      <c r="O69" s="3" t="s">
        <v>167</v>
      </c>
      <c r="P69">
        <v>2791</v>
      </c>
      <c r="R69" s="2">
        <v>0</v>
      </c>
      <c r="S69" s="4">
        <v>0</v>
      </c>
      <c r="T69" s="4">
        <f>ABS(S69-Q69)</f>
        <v>0</v>
      </c>
    </row>
    <row r="70" spans="1:20" x14ac:dyDescent="0.25">
      <c r="A70" s="6">
        <v>68</v>
      </c>
      <c r="B70" t="s">
        <v>868</v>
      </c>
      <c r="I70" t="s">
        <v>461</v>
      </c>
      <c r="O70" s="3" t="s">
        <v>382</v>
      </c>
      <c r="P70">
        <v>556</v>
      </c>
      <c r="R70" s="2">
        <v>0</v>
      </c>
      <c r="S70" s="4">
        <v>0</v>
      </c>
      <c r="T70" s="4">
        <f>ABS(S70-Q70)</f>
        <v>0</v>
      </c>
    </row>
    <row r="71" spans="1:20" x14ac:dyDescent="0.25">
      <c r="A71" s="6">
        <v>69</v>
      </c>
      <c r="B71" t="s">
        <v>868</v>
      </c>
      <c r="I71" t="s">
        <v>461</v>
      </c>
      <c r="J71">
        <v>4743</v>
      </c>
      <c r="K71" s="4">
        <v>3.0310389120723921E-2</v>
      </c>
      <c r="L71">
        <v>3</v>
      </c>
      <c r="M71" s="4">
        <v>0.2</v>
      </c>
      <c r="N71" s="4">
        <f>ABS(M71-K71)</f>
        <v>0.16968961087927609</v>
      </c>
      <c r="O71" s="14" t="s">
        <v>900</v>
      </c>
    </row>
    <row r="72" spans="1:20" x14ac:dyDescent="0.25">
      <c r="A72" s="6">
        <v>70</v>
      </c>
      <c r="B72" t="s">
        <v>868</v>
      </c>
      <c r="I72" t="s">
        <v>462</v>
      </c>
      <c r="O72" s="3" t="s">
        <v>657</v>
      </c>
      <c r="P72">
        <v>2283</v>
      </c>
      <c r="R72" s="2">
        <v>0</v>
      </c>
      <c r="S72" s="4">
        <v>0</v>
      </c>
      <c r="T72" s="4">
        <f>ABS(S72-Q72)</f>
        <v>0</v>
      </c>
    </row>
    <row r="73" spans="1:20" x14ac:dyDescent="0.25">
      <c r="A73" s="6">
        <v>71</v>
      </c>
      <c r="B73" t="s">
        <v>868</v>
      </c>
      <c r="I73" t="s">
        <v>462</v>
      </c>
      <c r="J73">
        <v>2283</v>
      </c>
      <c r="K73" s="4">
        <v>1.4589630689987922E-2</v>
      </c>
      <c r="L73">
        <v>0</v>
      </c>
      <c r="M73" s="4">
        <v>0</v>
      </c>
      <c r="N73" s="4">
        <f>ABS(M73-K73)</f>
        <v>1.4589630689987922E-2</v>
      </c>
      <c r="O73" s="14" t="s">
        <v>901</v>
      </c>
    </row>
    <row r="74" spans="1:20" x14ac:dyDescent="0.25">
      <c r="A74" s="6">
        <v>72</v>
      </c>
      <c r="B74" t="s">
        <v>868</v>
      </c>
      <c r="I74" t="s">
        <v>463</v>
      </c>
      <c r="O74" s="3" t="s">
        <v>658</v>
      </c>
      <c r="P74">
        <v>1068</v>
      </c>
      <c r="R74" s="2">
        <v>0</v>
      </c>
      <c r="S74" s="4">
        <v>0</v>
      </c>
      <c r="T74" s="4">
        <f>ABS(S74-Q74)</f>
        <v>0</v>
      </c>
    </row>
    <row r="75" spans="1:20" x14ac:dyDescent="0.25">
      <c r="A75" s="6">
        <v>73</v>
      </c>
      <c r="B75" t="s">
        <v>868</v>
      </c>
      <c r="I75" t="s">
        <v>463</v>
      </c>
      <c r="J75">
        <v>1068</v>
      </c>
      <c r="K75" s="4">
        <v>6.8251097577341656E-3</v>
      </c>
      <c r="L75">
        <v>0</v>
      </c>
      <c r="M75" s="4">
        <v>0</v>
      </c>
      <c r="N75" s="4">
        <f>ABS(M75-K75)</f>
        <v>6.8251097577341656E-3</v>
      </c>
      <c r="O75" s="14" t="s">
        <v>902</v>
      </c>
    </row>
    <row r="76" spans="1:20" x14ac:dyDescent="0.25">
      <c r="A76" s="6">
        <v>74</v>
      </c>
      <c r="B76" t="s">
        <v>868</v>
      </c>
      <c r="I76" t="s">
        <v>464</v>
      </c>
      <c r="O76" s="3" t="s">
        <v>659</v>
      </c>
      <c r="P76">
        <v>2226</v>
      </c>
      <c r="R76" s="2">
        <v>0</v>
      </c>
      <c r="S76" s="4">
        <v>0</v>
      </c>
      <c r="T76" s="4">
        <f>ABS(S76-Q76)</f>
        <v>0</v>
      </c>
    </row>
    <row r="77" spans="1:20" x14ac:dyDescent="0.25">
      <c r="A77" s="6">
        <v>75</v>
      </c>
      <c r="B77" t="s">
        <v>868</v>
      </c>
      <c r="I77" t="s">
        <v>464</v>
      </c>
      <c r="J77">
        <v>2226</v>
      </c>
      <c r="K77" s="4">
        <v>1.4225369214153795E-2</v>
      </c>
      <c r="L77">
        <v>0</v>
      </c>
      <c r="M77" s="4">
        <v>0</v>
      </c>
      <c r="N77" s="4">
        <f>ABS(M77-K77)</f>
        <v>1.4225369214153795E-2</v>
      </c>
      <c r="O77" s="14" t="s">
        <v>903</v>
      </c>
    </row>
    <row r="78" spans="1:20" x14ac:dyDescent="0.25">
      <c r="A78" s="6">
        <v>76</v>
      </c>
      <c r="B78" t="s">
        <v>868</v>
      </c>
      <c r="C78">
        <v>156481</v>
      </c>
      <c r="D78" s="4">
        <f>C78/5786278</f>
        <v>2.7043463863989942E-2</v>
      </c>
      <c r="E78">
        <v>14</v>
      </c>
      <c r="F78" s="4">
        <f>E78/1076</f>
        <v>1.3011152416356878E-2</v>
      </c>
      <c r="G78">
        <v>1.3102943417893288E-2</v>
      </c>
      <c r="O78" s="15" t="s">
        <v>884</v>
      </c>
    </row>
    <row r="79" spans="1:20" x14ac:dyDescent="0.25">
      <c r="B79" s="1" t="s">
        <v>1105</v>
      </c>
      <c r="O79" s="15"/>
    </row>
    <row r="80" spans="1:20" x14ac:dyDescent="0.25">
      <c r="A80" s="6">
        <v>77</v>
      </c>
      <c r="B80" t="s">
        <v>873</v>
      </c>
      <c r="I80" t="s">
        <v>2</v>
      </c>
      <c r="O80" s="13" t="s">
        <v>844</v>
      </c>
      <c r="P80">
        <v>14088</v>
      </c>
      <c r="R80" s="2">
        <v>0</v>
      </c>
      <c r="S80" s="4">
        <v>0</v>
      </c>
      <c r="T80" s="4">
        <f>ABS(S80-Q80)</f>
        <v>0</v>
      </c>
    </row>
    <row r="81" spans="1:20" x14ac:dyDescent="0.25">
      <c r="A81" s="6">
        <v>78</v>
      </c>
      <c r="B81" t="s">
        <v>873</v>
      </c>
      <c r="I81" t="s">
        <v>2</v>
      </c>
      <c r="J81">
        <v>14088</v>
      </c>
      <c r="K81" s="4">
        <v>9.6514304505097001E-2</v>
      </c>
      <c r="L81">
        <v>0</v>
      </c>
      <c r="M81" s="4">
        <v>0</v>
      </c>
      <c r="N81" s="4">
        <f>ABS(M81-K81)</f>
        <v>9.6514304505097001E-2</v>
      </c>
      <c r="O81" s="5" t="s">
        <v>1088</v>
      </c>
    </row>
    <row r="82" spans="1:20" x14ac:dyDescent="0.25">
      <c r="A82" s="6">
        <v>79</v>
      </c>
      <c r="B82" t="s">
        <v>873</v>
      </c>
      <c r="I82" t="s">
        <v>465</v>
      </c>
      <c r="O82" s="3" t="s">
        <v>660</v>
      </c>
      <c r="P82">
        <v>595</v>
      </c>
      <c r="R82" s="2">
        <v>0</v>
      </c>
      <c r="S82" s="4">
        <v>0</v>
      </c>
      <c r="T82" s="4">
        <f>ABS(S82-Q82)</f>
        <v>0</v>
      </c>
    </row>
    <row r="83" spans="1:20" x14ac:dyDescent="0.25">
      <c r="A83" s="6">
        <v>80</v>
      </c>
      <c r="B83" t="s">
        <v>873</v>
      </c>
      <c r="I83" t="s">
        <v>465</v>
      </c>
      <c r="O83" s="3" t="s">
        <v>134</v>
      </c>
      <c r="P83">
        <v>1883</v>
      </c>
      <c r="R83" s="2">
        <v>4</v>
      </c>
      <c r="T83" s="4">
        <f>ABS(S83-Q83)</f>
        <v>0</v>
      </c>
    </row>
    <row r="84" spans="1:20" x14ac:dyDescent="0.25">
      <c r="A84" s="6">
        <v>81</v>
      </c>
      <c r="B84" t="s">
        <v>873</v>
      </c>
      <c r="I84" t="s">
        <v>465</v>
      </c>
      <c r="O84" s="3" t="s">
        <v>190</v>
      </c>
      <c r="P84">
        <v>767</v>
      </c>
      <c r="R84" s="2">
        <v>0</v>
      </c>
      <c r="S84" s="4">
        <v>0</v>
      </c>
      <c r="T84" s="4">
        <f>ABS(S84-Q84)</f>
        <v>0</v>
      </c>
    </row>
    <row r="85" spans="1:20" x14ac:dyDescent="0.25">
      <c r="A85" s="6">
        <v>82</v>
      </c>
      <c r="B85" t="s">
        <v>873</v>
      </c>
      <c r="I85" t="s">
        <v>465</v>
      </c>
      <c r="O85" s="3" t="s">
        <v>229</v>
      </c>
      <c r="P85">
        <v>200</v>
      </c>
      <c r="R85" s="2">
        <v>0</v>
      </c>
      <c r="S85" s="4">
        <v>0</v>
      </c>
      <c r="T85" s="4">
        <f>ABS(S85-Q85)</f>
        <v>0</v>
      </c>
    </row>
    <row r="86" spans="1:20" x14ac:dyDescent="0.25">
      <c r="A86" s="6">
        <v>83</v>
      </c>
      <c r="B86" t="s">
        <v>873</v>
      </c>
      <c r="I86" t="s">
        <v>465</v>
      </c>
      <c r="O86" s="3" t="s">
        <v>298</v>
      </c>
      <c r="P86">
        <v>153</v>
      </c>
      <c r="R86" s="2">
        <v>0</v>
      </c>
      <c r="S86" s="4">
        <v>0</v>
      </c>
      <c r="T86" s="4">
        <f>ABS(S86-Q86)</f>
        <v>0</v>
      </c>
    </row>
    <row r="87" spans="1:20" x14ac:dyDescent="0.25">
      <c r="A87" s="6">
        <v>84</v>
      </c>
      <c r="B87" t="s">
        <v>873</v>
      </c>
      <c r="I87" t="s">
        <v>465</v>
      </c>
      <c r="O87" s="3" t="s">
        <v>355</v>
      </c>
      <c r="P87">
        <v>93</v>
      </c>
      <c r="R87" s="2">
        <v>0</v>
      </c>
      <c r="S87" s="4">
        <v>0</v>
      </c>
      <c r="T87" s="4">
        <f>ABS(S87-Q87)</f>
        <v>0</v>
      </c>
    </row>
    <row r="88" spans="1:20" x14ac:dyDescent="0.25">
      <c r="A88" s="6">
        <v>85</v>
      </c>
      <c r="B88" t="s">
        <v>873</v>
      </c>
      <c r="I88" t="s">
        <v>465</v>
      </c>
      <c r="O88" s="3" t="s">
        <v>420</v>
      </c>
      <c r="P88">
        <v>303</v>
      </c>
      <c r="R88" s="2">
        <v>0</v>
      </c>
      <c r="S88" s="4">
        <v>0</v>
      </c>
      <c r="T88" s="4">
        <f>ABS(S88-Q88)</f>
        <v>0</v>
      </c>
    </row>
    <row r="89" spans="1:20" x14ac:dyDescent="0.25">
      <c r="A89" s="6">
        <v>86</v>
      </c>
      <c r="B89" t="s">
        <v>873</v>
      </c>
      <c r="I89" t="s">
        <v>465</v>
      </c>
      <c r="J89">
        <v>3994</v>
      </c>
      <c r="K89" s="4">
        <v>2.7362161569659104E-2</v>
      </c>
      <c r="L89">
        <v>10</v>
      </c>
      <c r="M89" s="4">
        <v>0.4</v>
      </c>
      <c r="N89" s="4">
        <f>ABS(M89-K89)</f>
        <v>0.37263783843034093</v>
      </c>
      <c r="O89" s="14" t="s">
        <v>904</v>
      </c>
    </row>
    <row r="90" spans="1:20" x14ac:dyDescent="0.25">
      <c r="A90" s="6">
        <v>87</v>
      </c>
      <c r="B90" t="s">
        <v>873</v>
      </c>
      <c r="I90" t="s">
        <v>466</v>
      </c>
      <c r="O90" s="3" t="s">
        <v>661</v>
      </c>
      <c r="P90">
        <v>13502</v>
      </c>
      <c r="R90" s="2">
        <v>0</v>
      </c>
      <c r="S90" s="4">
        <v>0</v>
      </c>
      <c r="T90" s="4">
        <f>ABS(S90-Q90)</f>
        <v>0</v>
      </c>
    </row>
    <row r="91" spans="1:20" x14ac:dyDescent="0.25">
      <c r="A91" s="6">
        <v>88</v>
      </c>
      <c r="B91" t="s">
        <v>873</v>
      </c>
      <c r="I91" t="s">
        <v>466</v>
      </c>
      <c r="J91">
        <v>13502</v>
      </c>
      <c r="K91" s="4">
        <v>9.24997259673353E-2</v>
      </c>
      <c r="L91">
        <v>0</v>
      </c>
      <c r="M91" s="4">
        <v>0</v>
      </c>
      <c r="N91" s="4">
        <f>ABS(M91-K91)</f>
        <v>9.24997259673353E-2</v>
      </c>
      <c r="O91" s="14" t="s">
        <v>905</v>
      </c>
    </row>
    <row r="92" spans="1:20" x14ac:dyDescent="0.25">
      <c r="A92" s="6">
        <v>89</v>
      </c>
      <c r="B92" t="s">
        <v>873</v>
      </c>
      <c r="I92" t="s">
        <v>467</v>
      </c>
      <c r="O92" s="3" t="s">
        <v>662</v>
      </c>
      <c r="P92">
        <v>2073</v>
      </c>
      <c r="R92" s="2">
        <v>0</v>
      </c>
      <c r="S92" s="4">
        <v>0</v>
      </c>
      <c r="T92" s="4">
        <f>ABS(S92-Q92)</f>
        <v>0</v>
      </c>
    </row>
    <row r="93" spans="1:20" x14ac:dyDescent="0.25">
      <c r="A93" s="6">
        <v>90</v>
      </c>
      <c r="B93" t="s">
        <v>873</v>
      </c>
      <c r="I93" t="s">
        <v>467</v>
      </c>
      <c r="J93">
        <v>2073</v>
      </c>
      <c r="K93" s="4">
        <v>1.4201742847747452E-2</v>
      </c>
      <c r="L93">
        <v>0</v>
      </c>
      <c r="M93" s="4">
        <v>0</v>
      </c>
      <c r="N93" s="4">
        <f>ABS(M93-K93)</f>
        <v>1.4201742847747452E-2</v>
      </c>
      <c r="O93" s="14" t="s">
        <v>906</v>
      </c>
    </row>
    <row r="94" spans="1:20" x14ac:dyDescent="0.25">
      <c r="A94" s="6">
        <v>91</v>
      </c>
      <c r="B94" t="s">
        <v>873</v>
      </c>
      <c r="I94" t="s">
        <v>468</v>
      </c>
      <c r="O94" s="3" t="s">
        <v>663</v>
      </c>
      <c r="P94">
        <v>67422</v>
      </c>
      <c r="R94" s="2">
        <v>0</v>
      </c>
      <c r="S94" s="4">
        <v>0</v>
      </c>
      <c r="T94" s="4">
        <f>ABS(S94-Q94)</f>
        <v>0</v>
      </c>
    </row>
    <row r="95" spans="1:20" x14ac:dyDescent="0.25">
      <c r="A95" s="6">
        <v>92</v>
      </c>
      <c r="B95" t="s">
        <v>873</v>
      </c>
      <c r="I95" t="s">
        <v>468</v>
      </c>
      <c r="O95" s="3" t="s">
        <v>43</v>
      </c>
      <c r="P95">
        <v>4662</v>
      </c>
      <c r="R95" s="2">
        <v>0</v>
      </c>
      <c r="S95" s="4">
        <v>0</v>
      </c>
      <c r="T95" s="4">
        <f>ABS(S95-Q95)</f>
        <v>0</v>
      </c>
    </row>
    <row r="96" spans="1:20" x14ac:dyDescent="0.25">
      <c r="A96" s="6">
        <v>93</v>
      </c>
      <c r="B96" t="s">
        <v>873</v>
      </c>
      <c r="I96" t="s">
        <v>468</v>
      </c>
      <c r="O96" s="3" t="s">
        <v>78</v>
      </c>
      <c r="P96">
        <v>1733</v>
      </c>
      <c r="R96" s="2">
        <v>0</v>
      </c>
      <c r="S96" s="4">
        <v>0</v>
      </c>
      <c r="T96" s="4">
        <f>ABS(S96-Q96)</f>
        <v>0</v>
      </c>
    </row>
    <row r="97" spans="1:20" x14ac:dyDescent="0.25">
      <c r="A97" s="6">
        <v>94</v>
      </c>
      <c r="B97" t="s">
        <v>873</v>
      </c>
      <c r="I97" t="s">
        <v>468</v>
      </c>
      <c r="O97" s="3" t="s">
        <v>180</v>
      </c>
      <c r="P97">
        <v>3961</v>
      </c>
      <c r="R97" s="2">
        <v>0</v>
      </c>
      <c r="S97" s="4">
        <v>0</v>
      </c>
      <c r="T97" s="4">
        <f>ABS(S97-Q97)</f>
        <v>0</v>
      </c>
    </row>
    <row r="98" spans="1:20" x14ac:dyDescent="0.25">
      <c r="A98" s="6">
        <v>95</v>
      </c>
      <c r="B98" t="s">
        <v>873</v>
      </c>
      <c r="I98" t="s">
        <v>468</v>
      </c>
      <c r="O98" s="3" t="s">
        <v>218</v>
      </c>
      <c r="P98">
        <v>1233</v>
      </c>
      <c r="R98" s="2">
        <v>0</v>
      </c>
      <c r="S98" s="4">
        <v>0</v>
      </c>
      <c r="T98" s="4">
        <f>ABS(S98-Q98)</f>
        <v>0</v>
      </c>
    </row>
    <row r="99" spans="1:20" x14ac:dyDescent="0.25">
      <c r="A99" s="6">
        <v>96</v>
      </c>
      <c r="B99" t="s">
        <v>873</v>
      </c>
      <c r="I99" t="s">
        <v>468</v>
      </c>
      <c r="O99" s="3" t="s">
        <v>275</v>
      </c>
      <c r="P99">
        <v>1091</v>
      </c>
      <c r="R99" s="2">
        <v>0</v>
      </c>
      <c r="S99" s="4">
        <v>0</v>
      </c>
      <c r="T99" s="4">
        <f>ABS(S99-Q99)</f>
        <v>0</v>
      </c>
    </row>
    <row r="100" spans="1:20" x14ac:dyDescent="0.25">
      <c r="A100" s="6">
        <v>97</v>
      </c>
      <c r="B100" t="s">
        <v>873</v>
      </c>
      <c r="I100" t="s">
        <v>468</v>
      </c>
      <c r="J100">
        <v>80102</v>
      </c>
      <c r="K100" s="4">
        <v>0.54876411268223169</v>
      </c>
      <c r="L100">
        <v>5</v>
      </c>
      <c r="M100" s="4">
        <v>0.2</v>
      </c>
      <c r="N100" s="4">
        <f>ABS(M100-K100)</f>
        <v>0.34876411268223168</v>
      </c>
      <c r="O100" s="14" t="s">
        <v>907</v>
      </c>
    </row>
    <row r="101" spans="1:20" x14ac:dyDescent="0.25">
      <c r="A101" s="6">
        <v>98</v>
      </c>
      <c r="B101" t="s">
        <v>873</v>
      </c>
      <c r="I101" t="s">
        <v>469</v>
      </c>
      <c r="O101" s="3" t="s">
        <v>664</v>
      </c>
      <c r="P101">
        <v>2101</v>
      </c>
      <c r="R101" s="2">
        <v>0</v>
      </c>
      <c r="S101" s="4">
        <v>0</v>
      </c>
      <c r="T101" s="4">
        <f>ABS(S101-Q101)</f>
        <v>0</v>
      </c>
    </row>
    <row r="102" spans="1:20" x14ac:dyDescent="0.25">
      <c r="A102" s="6">
        <v>99</v>
      </c>
      <c r="B102" t="s">
        <v>873</v>
      </c>
      <c r="I102" t="s">
        <v>469</v>
      </c>
      <c r="O102" s="3" t="s">
        <v>248</v>
      </c>
      <c r="P102">
        <v>285</v>
      </c>
      <c r="R102" s="2">
        <v>0</v>
      </c>
      <c r="S102" s="4">
        <v>0</v>
      </c>
      <c r="T102" s="4">
        <f>ABS(S102-Q102)</f>
        <v>0</v>
      </c>
    </row>
    <row r="103" spans="1:20" x14ac:dyDescent="0.25">
      <c r="A103" s="6">
        <v>100</v>
      </c>
      <c r="B103" t="s">
        <v>873</v>
      </c>
      <c r="I103" t="s">
        <v>469</v>
      </c>
      <c r="J103">
        <v>2386</v>
      </c>
      <c r="K103" s="4">
        <v>1.6346048448975119E-2</v>
      </c>
      <c r="L103">
        <v>1</v>
      </c>
      <c r="M103" s="4">
        <v>0.04</v>
      </c>
      <c r="N103" s="4">
        <f>ABS(M103-K103)</f>
        <v>2.3653951551024881E-2</v>
      </c>
      <c r="O103" s="14" t="s">
        <v>908</v>
      </c>
    </row>
    <row r="104" spans="1:20" x14ac:dyDescent="0.25">
      <c r="A104" s="6">
        <v>101</v>
      </c>
      <c r="B104" t="s">
        <v>873</v>
      </c>
      <c r="I104" t="s">
        <v>470</v>
      </c>
      <c r="O104" s="3" t="s">
        <v>665</v>
      </c>
      <c r="P104">
        <v>1972</v>
      </c>
      <c r="R104" s="2">
        <v>0</v>
      </c>
      <c r="S104" s="4">
        <v>0</v>
      </c>
      <c r="T104" s="4">
        <f>ABS(S104-Q104)</f>
        <v>0</v>
      </c>
    </row>
    <row r="105" spans="1:20" x14ac:dyDescent="0.25">
      <c r="A105" s="6">
        <v>102</v>
      </c>
      <c r="B105" t="s">
        <v>873</v>
      </c>
      <c r="I105" t="s">
        <v>470</v>
      </c>
      <c r="J105">
        <v>1972</v>
      </c>
      <c r="K105" s="4">
        <v>1.3509810369396032E-2</v>
      </c>
      <c r="L105">
        <v>0</v>
      </c>
      <c r="M105" s="4">
        <v>0</v>
      </c>
      <c r="N105" s="4">
        <f>ABS(M105-K105)</f>
        <v>1.3509810369396032E-2</v>
      </c>
      <c r="O105" s="14" t="s">
        <v>909</v>
      </c>
    </row>
    <row r="106" spans="1:20" x14ac:dyDescent="0.25">
      <c r="A106" s="6">
        <v>103</v>
      </c>
      <c r="B106" t="s">
        <v>873</v>
      </c>
      <c r="I106" t="s">
        <v>471</v>
      </c>
      <c r="O106" s="3" t="s">
        <v>666</v>
      </c>
      <c r="P106">
        <v>21109</v>
      </c>
      <c r="R106" s="2">
        <v>0</v>
      </c>
      <c r="S106" s="4">
        <v>0</v>
      </c>
      <c r="T106" s="4">
        <f>ABS(S106-Q106)</f>
        <v>0</v>
      </c>
    </row>
    <row r="107" spans="1:20" x14ac:dyDescent="0.25">
      <c r="A107" s="6">
        <v>104</v>
      </c>
      <c r="B107" t="s">
        <v>873</v>
      </c>
      <c r="I107" t="s">
        <v>471</v>
      </c>
      <c r="O107" s="3" t="s">
        <v>243</v>
      </c>
      <c r="P107">
        <v>6742</v>
      </c>
      <c r="R107" s="2">
        <v>0</v>
      </c>
      <c r="S107" s="4">
        <v>0</v>
      </c>
      <c r="T107" s="4">
        <f>ABS(S107-Q107)</f>
        <v>0</v>
      </c>
    </row>
    <row r="108" spans="1:20" x14ac:dyDescent="0.25">
      <c r="A108" s="6">
        <v>105</v>
      </c>
      <c r="B108" t="s">
        <v>873</v>
      </c>
      <c r="I108" t="s">
        <v>471</v>
      </c>
      <c r="J108">
        <v>27851</v>
      </c>
      <c r="K108" s="4">
        <v>0.19080209360955827</v>
      </c>
      <c r="L108">
        <v>1</v>
      </c>
      <c r="M108" s="4">
        <v>0.04</v>
      </c>
      <c r="N108" s="4">
        <f>ABS(M108-K108)</f>
        <v>0.15080209360955826</v>
      </c>
      <c r="O108" s="14" t="s">
        <v>910</v>
      </c>
    </row>
    <row r="109" spans="1:20" x14ac:dyDescent="0.25">
      <c r="A109" s="6">
        <v>106</v>
      </c>
      <c r="B109" t="s">
        <v>873</v>
      </c>
      <c r="C109">
        <v>145968</v>
      </c>
      <c r="D109" s="4">
        <f>C109/5786278</f>
        <v>2.5226579158484953E-2</v>
      </c>
      <c r="E109">
        <v>24</v>
      </c>
      <c r="F109" s="4">
        <f>E109/1076</f>
        <v>2.2304832713754646E-2</v>
      </c>
      <c r="G109">
        <v>1.992378414990531E-3</v>
      </c>
      <c r="O109" s="15" t="s">
        <v>889</v>
      </c>
    </row>
    <row r="110" spans="1:20" x14ac:dyDescent="0.25">
      <c r="B110" s="1" t="s">
        <v>1106</v>
      </c>
      <c r="O110" s="15"/>
    </row>
    <row r="111" spans="1:20" x14ac:dyDescent="0.25">
      <c r="A111" s="6">
        <v>107</v>
      </c>
      <c r="B111" t="s">
        <v>860</v>
      </c>
      <c r="I111" t="s">
        <v>3</v>
      </c>
      <c r="O111" s="13" t="s">
        <v>845</v>
      </c>
      <c r="P111">
        <v>14042</v>
      </c>
      <c r="R111" s="2">
        <v>0</v>
      </c>
      <c r="S111" s="4">
        <v>0</v>
      </c>
      <c r="T111" s="4">
        <f>ABS(S111-Q111)</f>
        <v>0</v>
      </c>
    </row>
    <row r="112" spans="1:20" x14ac:dyDescent="0.25">
      <c r="A112" s="6">
        <v>108</v>
      </c>
      <c r="B112" t="s">
        <v>860</v>
      </c>
      <c r="I112" t="s">
        <v>3</v>
      </c>
      <c r="J112">
        <v>14042</v>
      </c>
      <c r="K112" s="4">
        <v>4.7148429919006236E-3</v>
      </c>
      <c r="L112">
        <v>0</v>
      </c>
      <c r="M112" s="4">
        <v>0</v>
      </c>
      <c r="N112" s="4">
        <f>ABS(M112-K112)</f>
        <v>4.7148429919006236E-3</v>
      </c>
      <c r="O112" s="5" t="s">
        <v>1089</v>
      </c>
    </row>
    <row r="113" spans="1:20" x14ac:dyDescent="0.25">
      <c r="A113" s="6">
        <v>109</v>
      </c>
      <c r="B113" t="s">
        <v>860</v>
      </c>
      <c r="I113" t="s">
        <v>472</v>
      </c>
      <c r="O113" s="3" t="s">
        <v>667</v>
      </c>
      <c r="P113">
        <v>853926</v>
      </c>
      <c r="R113" s="2">
        <v>0</v>
      </c>
      <c r="S113" s="4">
        <v>0</v>
      </c>
      <c r="T113" s="4">
        <f>ABS(S113-Q113)</f>
        <v>0</v>
      </c>
    </row>
    <row r="114" spans="1:20" x14ac:dyDescent="0.25">
      <c r="A114" s="6">
        <v>110</v>
      </c>
      <c r="B114" t="s">
        <v>860</v>
      </c>
      <c r="I114" t="s">
        <v>472</v>
      </c>
      <c r="J114">
        <v>853926</v>
      </c>
      <c r="K114" s="4">
        <v>0.28672034017246345</v>
      </c>
      <c r="L114">
        <v>0</v>
      </c>
      <c r="M114" s="4">
        <v>0</v>
      </c>
      <c r="N114" s="4">
        <f>ABS(M114-K114)</f>
        <v>0.28672034017246345</v>
      </c>
      <c r="O114" s="14" t="s">
        <v>911</v>
      </c>
    </row>
    <row r="115" spans="1:20" x14ac:dyDescent="0.25">
      <c r="A115" s="6">
        <v>111</v>
      </c>
      <c r="B115" t="s">
        <v>860</v>
      </c>
      <c r="I115" t="s">
        <v>473</v>
      </c>
      <c r="O115" s="3" t="s">
        <v>668</v>
      </c>
      <c r="P115">
        <v>147</v>
      </c>
      <c r="R115" s="2">
        <v>0</v>
      </c>
      <c r="S115" s="4">
        <v>0</v>
      </c>
      <c r="T115" s="4">
        <f>ABS(S115-Q115)</f>
        <v>0</v>
      </c>
    </row>
    <row r="116" spans="1:20" x14ac:dyDescent="0.25">
      <c r="A116" s="6">
        <v>112</v>
      </c>
      <c r="B116" t="s">
        <v>860</v>
      </c>
      <c r="I116" t="s">
        <v>473</v>
      </c>
      <c r="J116">
        <v>147</v>
      </c>
      <c r="K116" s="4">
        <v>4.9357778080714403E-5</v>
      </c>
      <c r="L116">
        <v>0</v>
      </c>
      <c r="M116" s="4">
        <v>0</v>
      </c>
      <c r="N116" s="4">
        <f>ABS(M116-K116)</f>
        <v>4.9357778080714403E-5</v>
      </c>
      <c r="O116" s="14" t="s">
        <v>912</v>
      </c>
    </row>
    <row r="117" spans="1:20" x14ac:dyDescent="0.25">
      <c r="A117" s="6">
        <v>113</v>
      </c>
      <c r="B117" t="s">
        <v>860</v>
      </c>
      <c r="I117" t="s">
        <v>474</v>
      </c>
      <c r="O117" s="3" t="s">
        <v>669</v>
      </c>
      <c r="P117">
        <v>1325</v>
      </c>
      <c r="R117" s="2">
        <v>0</v>
      </c>
      <c r="S117" s="4">
        <v>0</v>
      </c>
      <c r="T117" s="4">
        <f>ABS(S117-Q117)</f>
        <v>0</v>
      </c>
    </row>
    <row r="118" spans="1:20" x14ac:dyDescent="0.25">
      <c r="A118" s="6">
        <v>114</v>
      </c>
      <c r="B118" t="s">
        <v>860</v>
      </c>
      <c r="I118" t="s">
        <v>474</v>
      </c>
      <c r="O118" s="3" t="s">
        <v>228</v>
      </c>
      <c r="P118">
        <v>244204</v>
      </c>
      <c r="R118" s="2">
        <v>0</v>
      </c>
      <c r="S118" s="4">
        <v>0</v>
      </c>
      <c r="T118" s="4">
        <f>ABS(S118-Q118)</f>
        <v>0</v>
      </c>
    </row>
    <row r="119" spans="1:20" x14ac:dyDescent="0.25">
      <c r="A119" s="6">
        <v>115</v>
      </c>
      <c r="B119" t="s">
        <v>860</v>
      </c>
      <c r="I119" t="s">
        <v>474</v>
      </c>
      <c r="O119" s="3" t="s">
        <v>258</v>
      </c>
      <c r="P119">
        <v>858901</v>
      </c>
      <c r="R119" s="2">
        <v>0</v>
      </c>
      <c r="S119" s="4">
        <v>0</v>
      </c>
      <c r="T119" s="4">
        <f>ABS(S119-Q119)</f>
        <v>0</v>
      </c>
    </row>
    <row r="120" spans="1:20" x14ac:dyDescent="0.25">
      <c r="A120" s="6">
        <v>116</v>
      </c>
      <c r="B120" t="s">
        <v>860</v>
      </c>
      <c r="I120" t="s">
        <v>474</v>
      </c>
      <c r="O120" s="3" t="s">
        <v>369</v>
      </c>
      <c r="P120">
        <v>2127</v>
      </c>
      <c r="R120" s="2">
        <v>0</v>
      </c>
      <c r="S120" s="4">
        <v>0</v>
      </c>
      <c r="T120" s="4">
        <f>ABS(S120-Q120)</f>
        <v>0</v>
      </c>
    </row>
    <row r="121" spans="1:20" x14ac:dyDescent="0.25">
      <c r="A121" s="6">
        <v>117</v>
      </c>
      <c r="B121" t="s">
        <v>860</v>
      </c>
      <c r="I121" t="s">
        <v>474</v>
      </c>
      <c r="J121">
        <v>1106557</v>
      </c>
      <c r="K121" s="4">
        <v>0.37154554312694621</v>
      </c>
      <c r="L121">
        <v>3</v>
      </c>
      <c r="M121" s="4">
        <v>3.3707865168539325E-2</v>
      </c>
      <c r="N121" s="4">
        <f>ABS(M121-K121)</f>
        <v>0.33783767795840691</v>
      </c>
      <c r="O121" s="14" t="s">
        <v>913</v>
      </c>
    </row>
    <row r="122" spans="1:20" x14ac:dyDescent="0.25">
      <c r="A122" s="6">
        <v>118</v>
      </c>
      <c r="B122" t="s">
        <v>860</v>
      </c>
      <c r="I122" t="s">
        <v>475</v>
      </c>
      <c r="O122" s="3" t="s">
        <v>670</v>
      </c>
      <c r="P122">
        <v>841</v>
      </c>
      <c r="R122" s="2">
        <v>0</v>
      </c>
      <c r="S122" s="4">
        <v>0</v>
      </c>
      <c r="T122" s="4">
        <f>ABS(S122-Q122)</f>
        <v>0</v>
      </c>
    </row>
    <row r="123" spans="1:20" x14ac:dyDescent="0.25">
      <c r="A123" s="6">
        <v>119</v>
      </c>
      <c r="B123" t="s">
        <v>860</v>
      </c>
      <c r="I123" t="s">
        <v>475</v>
      </c>
      <c r="O123" s="3" t="s">
        <v>94</v>
      </c>
      <c r="P123">
        <v>391</v>
      </c>
      <c r="R123" s="2">
        <v>0</v>
      </c>
      <c r="S123" s="4">
        <v>0</v>
      </c>
      <c r="T123" s="4">
        <f>ABS(S123-Q123)</f>
        <v>0</v>
      </c>
    </row>
    <row r="124" spans="1:20" x14ac:dyDescent="0.25">
      <c r="A124" s="6">
        <v>120</v>
      </c>
      <c r="B124" t="s">
        <v>860</v>
      </c>
      <c r="I124" t="s">
        <v>475</v>
      </c>
      <c r="O124" s="3" t="s">
        <v>300</v>
      </c>
      <c r="P124">
        <v>556</v>
      </c>
      <c r="R124" s="2">
        <v>0</v>
      </c>
      <c r="S124" s="4">
        <v>0</v>
      </c>
      <c r="T124" s="4">
        <f>ABS(S124-Q124)</f>
        <v>0</v>
      </c>
    </row>
    <row r="125" spans="1:20" x14ac:dyDescent="0.25">
      <c r="A125" s="6">
        <v>121</v>
      </c>
      <c r="B125" t="s">
        <v>860</v>
      </c>
      <c r="I125" t="s">
        <v>475</v>
      </c>
      <c r="J125">
        <v>1788</v>
      </c>
      <c r="K125" s="4">
        <v>6.0035174971644458E-4</v>
      </c>
      <c r="L125">
        <v>2</v>
      </c>
      <c r="M125" s="4">
        <v>2.247191011235955E-2</v>
      </c>
      <c r="N125" s="4">
        <f>ABS(M125-K125)</f>
        <v>2.1871558362643106E-2</v>
      </c>
      <c r="O125" s="14" t="s">
        <v>914</v>
      </c>
    </row>
    <row r="126" spans="1:20" x14ac:dyDescent="0.25">
      <c r="A126" s="6">
        <v>122</v>
      </c>
      <c r="B126" t="s">
        <v>860</v>
      </c>
      <c r="I126" t="s">
        <v>476</v>
      </c>
      <c r="O126" s="3" t="s">
        <v>671</v>
      </c>
      <c r="P126">
        <v>1099</v>
      </c>
      <c r="R126" s="2">
        <v>0</v>
      </c>
      <c r="S126" s="4">
        <v>0</v>
      </c>
      <c r="T126" s="4">
        <f>ABS(S126-Q126)</f>
        <v>0</v>
      </c>
    </row>
    <row r="127" spans="1:20" x14ac:dyDescent="0.25">
      <c r="A127" s="6">
        <v>123</v>
      </c>
      <c r="B127" t="s">
        <v>860</v>
      </c>
      <c r="I127" t="s">
        <v>476</v>
      </c>
      <c r="O127" s="3" t="s">
        <v>143</v>
      </c>
      <c r="P127">
        <v>99</v>
      </c>
      <c r="R127" s="2">
        <v>0</v>
      </c>
      <c r="S127" s="4">
        <v>0</v>
      </c>
      <c r="T127" s="4">
        <f>ABS(S127-Q127)</f>
        <v>0</v>
      </c>
    </row>
    <row r="128" spans="1:20" x14ac:dyDescent="0.25">
      <c r="A128" s="6">
        <v>124</v>
      </c>
      <c r="B128" t="s">
        <v>860</v>
      </c>
      <c r="I128" t="s">
        <v>476</v>
      </c>
      <c r="J128">
        <v>1198</v>
      </c>
      <c r="K128" s="4">
        <v>4.0224910299793102E-4</v>
      </c>
      <c r="L128">
        <v>1</v>
      </c>
      <c r="M128" s="4">
        <v>1.1235955056179775E-2</v>
      </c>
      <c r="N128" s="4">
        <f>ABS(M128-K128)</f>
        <v>1.0833705953181843E-2</v>
      </c>
      <c r="O128" s="14" t="s">
        <v>915</v>
      </c>
    </row>
    <row r="129" spans="1:20" x14ac:dyDescent="0.25">
      <c r="A129" s="6">
        <v>125</v>
      </c>
      <c r="B129" t="s">
        <v>860</v>
      </c>
      <c r="I129" t="s">
        <v>477</v>
      </c>
      <c r="O129" s="3" t="s">
        <v>672</v>
      </c>
      <c r="P129">
        <v>8254</v>
      </c>
      <c r="R129" s="2">
        <v>0</v>
      </c>
      <c r="S129" s="4">
        <v>0</v>
      </c>
      <c r="T129" s="4">
        <f>ABS(S129-Q129)</f>
        <v>0</v>
      </c>
    </row>
    <row r="130" spans="1:20" x14ac:dyDescent="0.25">
      <c r="A130" s="6">
        <v>126</v>
      </c>
      <c r="B130" t="s">
        <v>860</v>
      </c>
      <c r="I130" t="s">
        <v>477</v>
      </c>
      <c r="O130" s="3" t="s">
        <v>44</v>
      </c>
      <c r="P130">
        <v>5338</v>
      </c>
      <c r="R130" s="2">
        <v>0</v>
      </c>
      <c r="S130" s="4">
        <v>0</v>
      </c>
      <c r="T130" s="4">
        <f>ABS(S130-Q130)</f>
        <v>0</v>
      </c>
    </row>
    <row r="131" spans="1:20" x14ac:dyDescent="0.25">
      <c r="A131" s="6">
        <v>127</v>
      </c>
      <c r="B131" t="s">
        <v>860</v>
      </c>
      <c r="I131" t="s">
        <v>477</v>
      </c>
      <c r="J131">
        <v>13592</v>
      </c>
      <c r="K131" s="4">
        <v>4.563747752878029E-3</v>
      </c>
      <c r="L131">
        <v>1</v>
      </c>
      <c r="M131" s="4">
        <v>1.1235955056179775E-2</v>
      </c>
      <c r="N131" s="4">
        <f>ABS(M131-K131)</f>
        <v>6.672207303301746E-3</v>
      </c>
      <c r="O131" s="14" t="s">
        <v>916</v>
      </c>
    </row>
    <row r="132" spans="1:20" x14ac:dyDescent="0.25">
      <c r="A132" s="6">
        <v>128</v>
      </c>
      <c r="B132" t="s">
        <v>860</v>
      </c>
      <c r="I132" t="s">
        <v>478</v>
      </c>
      <c r="O132" s="3" t="s">
        <v>673</v>
      </c>
      <c r="P132">
        <v>4212</v>
      </c>
      <c r="R132" s="2">
        <v>0</v>
      </c>
      <c r="S132" s="4">
        <v>0</v>
      </c>
      <c r="T132" s="4">
        <f>ABS(S132-Q132)</f>
        <v>0</v>
      </c>
    </row>
    <row r="133" spans="1:20" x14ac:dyDescent="0.25">
      <c r="A133" s="6">
        <v>129</v>
      </c>
      <c r="B133" t="s">
        <v>860</v>
      </c>
      <c r="I133" t="s">
        <v>478</v>
      </c>
      <c r="J133">
        <v>4212</v>
      </c>
      <c r="K133" s="4">
        <v>1.4142514372514903E-3</v>
      </c>
      <c r="L133">
        <v>0</v>
      </c>
      <c r="M133" s="4">
        <v>0</v>
      </c>
      <c r="N133" s="4">
        <f>ABS(M133-K133)</f>
        <v>1.4142514372514903E-3</v>
      </c>
      <c r="O133" s="14" t="s">
        <v>917</v>
      </c>
    </row>
    <row r="134" spans="1:20" x14ac:dyDescent="0.25">
      <c r="A134" s="6">
        <v>130</v>
      </c>
      <c r="B134" t="s">
        <v>860</v>
      </c>
      <c r="I134" t="s">
        <v>479</v>
      </c>
      <c r="O134" s="3" t="s">
        <v>674</v>
      </c>
      <c r="P134">
        <v>1900</v>
      </c>
      <c r="R134" s="2">
        <v>0</v>
      </c>
      <c r="S134" s="4">
        <v>0</v>
      </c>
      <c r="T134" s="4">
        <f>ABS(S134-Q134)</f>
        <v>0</v>
      </c>
    </row>
    <row r="135" spans="1:20" x14ac:dyDescent="0.25">
      <c r="A135" s="6">
        <v>131</v>
      </c>
      <c r="B135" t="s">
        <v>860</v>
      </c>
      <c r="I135" t="s">
        <v>479</v>
      </c>
      <c r="J135">
        <v>1900</v>
      </c>
      <c r="K135" s="4">
        <v>6.3795767587317934E-4</v>
      </c>
      <c r="L135">
        <v>0</v>
      </c>
      <c r="M135" s="4">
        <v>0</v>
      </c>
      <c r="N135" s="4">
        <f>ABS(M135-K135)</f>
        <v>6.3795767587317934E-4</v>
      </c>
      <c r="O135" s="14" t="s">
        <v>918</v>
      </c>
    </row>
    <row r="136" spans="1:20" x14ac:dyDescent="0.25">
      <c r="A136" s="6">
        <v>132</v>
      </c>
      <c r="B136" t="s">
        <v>860</v>
      </c>
      <c r="I136" t="s">
        <v>480</v>
      </c>
      <c r="O136" s="3" t="s">
        <v>675</v>
      </c>
      <c r="P136">
        <v>848333</v>
      </c>
      <c r="R136" s="2">
        <v>0</v>
      </c>
      <c r="S136" s="4">
        <v>0</v>
      </c>
      <c r="T136" s="4">
        <f>ABS(S136-Q136)</f>
        <v>0</v>
      </c>
    </row>
    <row r="137" spans="1:20" x14ac:dyDescent="0.25">
      <c r="A137" s="6">
        <v>133</v>
      </c>
      <c r="B137" t="s">
        <v>860</v>
      </c>
      <c r="I137" t="s">
        <v>480</v>
      </c>
      <c r="J137">
        <v>848333</v>
      </c>
      <c r="K137" s="4">
        <v>0.28484239423501151</v>
      </c>
      <c r="L137">
        <v>0</v>
      </c>
      <c r="M137" s="4">
        <v>0</v>
      </c>
      <c r="N137" s="4">
        <f>ABS(M137-K137)</f>
        <v>0.28484239423501151</v>
      </c>
      <c r="O137" s="14" t="s">
        <v>919</v>
      </c>
    </row>
    <row r="138" spans="1:20" x14ac:dyDescent="0.25">
      <c r="A138" s="6">
        <v>134</v>
      </c>
      <c r="B138" t="s">
        <v>860</v>
      </c>
      <c r="I138" t="s">
        <v>481</v>
      </c>
      <c r="O138" s="3" t="s">
        <v>676</v>
      </c>
      <c r="P138">
        <v>310</v>
      </c>
      <c r="R138" s="2">
        <v>0</v>
      </c>
      <c r="S138" s="4">
        <v>0</v>
      </c>
      <c r="T138" s="4">
        <f>ABS(S138-Q138)</f>
        <v>0</v>
      </c>
    </row>
    <row r="139" spans="1:20" x14ac:dyDescent="0.25">
      <c r="A139" s="6">
        <v>135</v>
      </c>
      <c r="B139" t="s">
        <v>860</v>
      </c>
      <c r="I139" t="s">
        <v>481</v>
      </c>
      <c r="J139">
        <v>310</v>
      </c>
      <c r="K139" s="4">
        <v>1.0408783132667664E-4</v>
      </c>
      <c r="L139">
        <v>0</v>
      </c>
      <c r="M139" s="4">
        <v>0</v>
      </c>
      <c r="N139" s="4">
        <f>ABS(M139-K139)</f>
        <v>1.0408783132667664E-4</v>
      </c>
      <c r="O139" s="14" t="s">
        <v>920</v>
      </c>
    </row>
    <row r="140" spans="1:20" x14ac:dyDescent="0.25">
      <c r="A140" s="6">
        <v>136</v>
      </c>
      <c r="B140" t="s">
        <v>860</v>
      </c>
      <c r="I140" t="s">
        <v>482</v>
      </c>
      <c r="O140" s="3" t="s">
        <v>677</v>
      </c>
      <c r="P140">
        <v>6130</v>
      </c>
      <c r="R140" s="2">
        <v>0</v>
      </c>
      <c r="S140" s="4">
        <v>0</v>
      </c>
      <c r="T140" s="4">
        <f>ABS(S140-Q140)</f>
        <v>0</v>
      </c>
    </row>
    <row r="141" spans="1:20" x14ac:dyDescent="0.25">
      <c r="A141" s="6">
        <v>137</v>
      </c>
      <c r="B141" t="s">
        <v>860</v>
      </c>
      <c r="I141" t="s">
        <v>482</v>
      </c>
      <c r="O141" s="3" t="s">
        <v>114</v>
      </c>
      <c r="P141">
        <v>353</v>
      </c>
      <c r="R141" s="2">
        <v>0</v>
      </c>
      <c r="S141" s="4">
        <v>0</v>
      </c>
      <c r="T141" s="4">
        <f>ABS(S141-Q141)</f>
        <v>0</v>
      </c>
    </row>
    <row r="142" spans="1:20" x14ac:dyDescent="0.25">
      <c r="A142" s="6">
        <v>138</v>
      </c>
      <c r="B142" t="s">
        <v>860</v>
      </c>
      <c r="I142" t="s">
        <v>482</v>
      </c>
      <c r="O142" s="3" t="s">
        <v>119</v>
      </c>
      <c r="P142">
        <v>4019</v>
      </c>
      <c r="R142" s="2">
        <v>0</v>
      </c>
      <c r="S142" s="4">
        <v>0</v>
      </c>
      <c r="T142" s="4">
        <f>ABS(S142-Q142)</f>
        <v>0</v>
      </c>
    </row>
    <row r="143" spans="1:20" x14ac:dyDescent="0.25">
      <c r="A143" s="6">
        <v>139</v>
      </c>
      <c r="B143" t="s">
        <v>860</v>
      </c>
      <c r="I143" t="s">
        <v>482</v>
      </c>
      <c r="O143" s="3" t="s">
        <v>172</v>
      </c>
      <c r="P143">
        <v>6647</v>
      </c>
      <c r="R143" s="2">
        <v>0</v>
      </c>
      <c r="S143" s="4">
        <v>0</v>
      </c>
      <c r="T143" s="4">
        <f>ABS(S143-Q143)</f>
        <v>0</v>
      </c>
    </row>
    <row r="144" spans="1:20" x14ac:dyDescent="0.25">
      <c r="A144" s="6">
        <v>140</v>
      </c>
      <c r="B144" t="s">
        <v>860</v>
      </c>
      <c r="I144" t="s">
        <v>482</v>
      </c>
      <c r="O144" s="3" t="s">
        <v>265</v>
      </c>
      <c r="P144">
        <v>1201</v>
      </c>
      <c r="R144" s="2">
        <v>0</v>
      </c>
      <c r="S144" s="4">
        <v>0</v>
      </c>
      <c r="T144" s="4">
        <f>ABS(S144-Q144)</f>
        <v>0</v>
      </c>
    </row>
    <row r="145" spans="1:20" x14ac:dyDescent="0.25">
      <c r="A145" s="6">
        <v>141</v>
      </c>
      <c r="B145" t="s">
        <v>860</v>
      </c>
      <c r="I145" t="s">
        <v>482</v>
      </c>
      <c r="O145" s="3" t="s">
        <v>266</v>
      </c>
      <c r="P145">
        <v>283</v>
      </c>
      <c r="R145" s="2">
        <v>0</v>
      </c>
      <c r="S145" s="4">
        <v>0</v>
      </c>
      <c r="T145" s="4">
        <f>ABS(S145-Q145)</f>
        <v>0</v>
      </c>
    </row>
    <row r="146" spans="1:20" x14ac:dyDescent="0.25">
      <c r="A146" s="6">
        <v>142</v>
      </c>
      <c r="B146" t="s">
        <v>860</v>
      </c>
      <c r="I146" t="s">
        <v>482</v>
      </c>
      <c r="O146" s="3" t="s">
        <v>311</v>
      </c>
      <c r="P146">
        <v>414</v>
      </c>
      <c r="R146" s="2">
        <v>0</v>
      </c>
      <c r="S146" s="4">
        <v>0</v>
      </c>
      <c r="T146" s="4">
        <f>ABS(S146-Q146)</f>
        <v>0</v>
      </c>
    </row>
    <row r="147" spans="1:20" x14ac:dyDescent="0.25">
      <c r="A147" s="6">
        <v>143</v>
      </c>
      <c r="B147" t="s">
        <v>860</v>
      </c>
      <c r="I147" t="s">
        <v>482</v>
      </c>
      <c r="J147">
        <v>19047</v>
      </c>
      <c r="K147" s="4">
        <v>6.3953578170297095E-3</v>
      </c>
      <c r="L147">
        <v>6</v>
      </c>
      <c r="M147" s="4">
        <v>6.741573033707865E-2</v>
      </c>
      <c r="N147" s="4">
        <f>ABS(M147-K147)</f>
        <v>6.1020372520048938E-2</v>
      </c>
      <c r="O147" s="14" t="s">
        <v>921</v>
      </c>
    </row>
    <row r="148" spans="1:20" x14ac:dyDescent="0.25">
      <c r="A148" s="6">
        <v>144</v>
      </c>
      <c r="B148" t="s">
        <v>860</v>
      </c>
      <c r="I148" t="s">
        <v>483</v>
      </c>
      <c r="O148" s="3" t="s">
        <v>678</v>
      </c>
      <c r="P148">
        <v>404</v>
      </c>
      <c r="R148" s="2">
        <v>0</v>
      </c>
      <c r="S148" s="4">
        <v>0</v>
      </c>
      <c r="T148" s="4">
        <f>ABS(S148-Q148)</f>
        <v>0</v>
      </c>
    </row>
    <row r="149" spans="1:20" x14ac:dyDescent="0.25">
      <c r="A149" s="6">
        <v>145</v>
      </c>
      <c r="B149" t="s">
        <v>860</v>
      </c>
      <c r="I149" t="s">
        <v>483</v>
      </c>
      <c r="J149">
        <v>404</v>
      </c>
      <c r="K149" s="4">
        <v>1.3564994792250761E-4</v>
      </c>
      <c r="L149">
        <v>0</v>
      </c>
      <c r="M149" s="4">
        <v>0</v>
      </c>
      <c r="N149" s="4">
        <f>ABS(M149-K149)</f>
        <v>1.3564994792250761E-4</v>
      </c>
      <c r="O149" s="14" t="s">
        <v>922</v>
      </c>
    </row>
    <row r="150" spans="1:20" x14ac:dyDescent="0.25">
      <c r="A150" s="6">
        <v>146</v>
      </c>
      <c r="B150" t="s">
        <v>860</v>
      </c>
      <c r="I150" t="s">
        <v>484</v>
      </c>
      <c r="O150" s="3" t="s">
        <v>679</v>
      </c>
      <c r="P150">
        <v>241</v>
      </c>
      <c r="R150" s="2">
        <v>0</v>
      </c>
      <c r="S150" s="4">
        <v>0</v>
      </c>
      <c r="T150" s="4">
        <f>ABS(S150-Q150)</f>
        <v>0</v>
      </c>
    </row>
    <row r="151" spans="1:20" x14ac:dyDescent="0.25">
      <c r="A151" s="6">
        <v>147</v>
      </c>
      <c r="B151" t="s">
        <v>860</v>
      </c>
      <c r="I151" t="s">
        <v>484</v>
      </c>
      <c r="J151">
        <v>241</v>
      </c>
      <c r="K151" s="4">
        <v>8.0919894676545389E-5</v>
      </c>
      <c r="L151">
        <v>0</v>
      </c>
      <c r="M151" s="4">
        <v>0</v>
      </c>
      <c r="N151" s="4">
        <f>ABS(M151-K151)</f>
        <v>8.0919894676545389E-5</v>
      </c>
      <c r="O151" s="14" t="s">
        <v>923</v>
      </c>
    </row>
    <row r="152" spans="1:20" x14ac:dyDescent="0.25">
      <c r="A152" s="6">
        <v>148</v>
      </c>
      <c r="B152" t="s">
        <v>860</v>
      </c>
      <c r="I152" t="s">
        <v>485</v>
      </c>
      <c r="O152" s="3" t="s">
        <v>680</v>
      </c>
      <c r="P152">
        <v>3444</v>
      </c>
      <c r="R152" s="2">
        <v>0</v>
      </c>
      <c r="S152" s="4">
        <v>0</v>
      </c>
      <c r="T152" s="4">
        <f>ABS(S152-Q152)</f>
        <v>0</v>
      </c>
    </row>
    <row r="153" spans="1:20" x14ac:dyDescent="0.25">
      <c r="A153" s="6">
        <v>149</v>
      </c>
      <c r="B153" t="s">
        <v>860</v>
      </c>
      <c r="I153" t="s">
        <v>485</v>
      </c>
      <c r="O153" s="3" t="s">
        <v>95</v>
      </c>
      <c r="P153">
        <v>3501</v>
      </c>
      <c r="R153" s="2">
        <v>7</v>
      </c>
      <c r="T153" s="4">
        <f>ABS(S153-Q153)</f>
        <v>0</v>
      </c>
    </row>
    <row r="154" spans="1:20" x14ac:dyDescent="0.25">
      <c r="A154" s="6">
        <v>150</v>
      </c>
      <c r="B154" t="s">
        <v>860</v>
      </c>
      <c r="I154" t="s">
        <v>485</v>
      </c>
      <c r="O154" s="3" t="s">
        <v>151</v>
      </c>
      <c r="P154">
        <v>144</v>
      </c>
      <c r="R154" s="2">
        <v>0</v>
      </c>
      <c r="S154" s="4">
        <v>0</v>
      </c>
      <c r="T154" s="4">
        <f>ABS(S154-Q154)</f>
        <v>0</v>
      </c>
    </row>
    <row r="155" spans="1:20" x14ac:dyDescent="0.25">
      <c r="A155" s="6">
        <v>151</v>
      </c>
      <c r="B155" t="s">
        <v>860</v>
      </c>
      <c r="I155" t="s">
        <v>485</v>
      </c>
      <c r="O155" s="3" t="s">
        <v>270</v>
      </c>
      <c r="P155">
        <v>285</v>
      </c>
      <c r="R155" s="2">
        <v>2</v>
      </c>
      <c r="T155" s="4">
        <f>ABS(S155-Q155)</f>
        <v>0</v>
      </c>
    </row>
    <row r="156" spans="1:20" x14ac:dyDescent="0.25">
      <c r="A156" s="6">
        <v>152</v>
      </c>
      <c r="B156" t="s">
        <v>860</v>
      </c>
      <c r="I156" t="s">
        <v>485</v>
      </c>
      <c r="O156" s="3" t="s">
        <v>271</v>
      </c>
      <c r="P156">
        <v>657</v>
      </c>
      <c r="R156" s="2">
        <v>0</v>
      </c>
      <c r="S156" s="4">
        <v>0</v>
      </c>
      <c r="T156" s="4">
        <f>ABS(S156-Q156)</f>
        <v>0</v>
      </c>
    </row>
    <row r="157" spans="1:20" x14ac:dyDescent="0.25">
      <c r="A157" s="6">
        <v>153</v>
      </c>
      <c r="B157" t="s">
        <v>860</v>
      </c>
      <c r="I157" t="s">
        <v>485</v>
      </c>
      <c r="O157" s="3" t="s">
        <v>312</v>
      </c>
      <c r="P157">
        <v>1972</v>
      </c>
      <c r="R157" s="2">
        <v>0</v>
      </c>
      <c r="S157" s="4">
        <v>0</v>
      </c>
      <c r="T157" s="4">
        <f>ABS(S157-Q157)</f>
        <v>0</v>
      </c>
    </row>
    <row r="158" spans="1:20" x14ac:dyDescent="0.25">
      <c r="A158" s="6">
        <v>154</v>
      </c>
      <c r="B158" t="s">
        <v>860</v>
      </c>
      <c r="I158" t="s">
        <v>485</v>
      </c>
      <c r="O158" s="3" t="s">
        <v>356</v>
      </c>
      <c r="P158">
        <v>1130</v>
      </c>
      <c r="R158" s="2">
        <v>0</v>
      </c>
      <c r="S158" s="4">
        <v>0</v>
      </c>
      <c r="T158" s="4">
        <f>ABS(S158-Q158)</f>
        <v>0</v>
      </c>
    </row>
    <row r="159" spans="1:20" x14ac:dyDescent="0.25">
      <c r="A159" s="6">
        <v>155</v>
      </c>
      <c r="B159" t="s">
        <v>860</v>
      </c>
      <c r="I159" t="s">
        <v>485</v>
      </c>
      <c r="J159">
        <v>11133</v>
      </c>
      <c r="K159" s="4">
        <v>3.7380962134190032E-3</v>
      </c>
      <c r="L159">
        <v>15</v>
      </c>
      <c r="M159" s="4">
        <v>0.16853932584269662</v>
      </c>
      <c r="N159" s="4">
        <f>ABS(M159-K159)</f>
        <v>0.16480122962927762</v>
      </c>
      <c r="O159" s="14" t="s">
        <v>924</v>
      </c>
    </row>
    <row r="160" spans="1:20" x14ac:dyDescent="0.25">
      <c r="A160" s="6">
        <v>156</v>
      </c>
      <c r="B160" t="s">
        <v>860</v>
      </c>
      <c r="I160" t="s">
        <v>486</v>
      </c>
      <c r="O160" s="3" t="s">
        <v>681</v>
      </c>
      <c r="P160">
        <v>2260</v>
      </c>
      <c r="R160" s="2">
        <v>0</v>
      </c>
      <c r="S160" s="4">
        <v>0</v>
      </c>
      <c r="T160" s="4">
        <f>ABS(S160-Q160)</f>
        <v>0</v>
      </c>
    </row>
    <row r="161" spans="1:20" x14ac:dyDescent="0.25">
      <c r="A161" s="6">
        <v>157</v>
      </c>
      <c r="B161" t="s">
        <v>860</v>
      </c>
      <c r="I161" t="s">
        <v>486</v>
      </c>
      <c r="J161">
        <v>2260</v>
      </c>
      <c r="K161" s="4">
        <v>7.5883386709125545E-4</v>
      </c>
      <c r="L161">
        <v>0</v>
      </c>
      <c r="M161" s="4">
        <v>0</v>
      </c>
      <c r="N161" s="4">
        <f>ABS(M161-K161)</f>
        <v>7.5883386709125545E-4</v>
      </c>
      <c r="O161" s="14" t="s">
        <v>925</v>
      </c>
    </row>
    <row r="162" spans="1:20" x14ac:dyDescent="0.25">
      <c r="A162" s="6">
        <v>158</v>
      </c>
      <c r="B162" t="s">
        <v>860</v>
      </c>
      <c r="I162" t="s">
        <v>487</v>
      </c>
      <c r="O162" s="3" t="s">
        <v>682</v>
      </c>
      <c r="P162">
        <v>2106</v>
      </c>
      <c r="R162" s="2">
        <v>0</v>
      </c>
      <c r="S162" s="4">
        <v>0</v>
      </c>
      <c r="T162" s="4">
        <f>ABS(S162-Q162)</f>
        <v>0</v>
      </c>
    </row>
    <row r="163" spans="1:20" x14ac:dyDescent="0.25">
      <c r="A163" s="6">
        <v>159</v>
      </c>
      <c r="B163" t="s">
        <v>860</v>
      </c>
      <c r="I163" t="s">
        <v>487</v>
      </c>
      <c r="J163">
        <v>2106</v>
      </c>
      <c r="K163" s="4">
        <v>7.0712571862574514E-4</v>
      </c>
      <c r="L163">
        <v>0</v>
      </c>
      <c r="M163" s="4">
        <v>0</v>
      </c>
      <c r="N163" s="4">
        <f>ABS(M163-K163)</f>
        <v>7.0712571862574514E-4</v>
      </c>
      <c r="O163" s="14" t="s">
        <v>926</v>
      </c>
    </row>
    <row r="164" spans="1:20" x14ac:dyDescent="0.25">
      <c r="A164" s="6">
        <v>160</v>
      </c>
      <c r="B164" t="s">
        <v>860</v>
      </c>
      <c r="I164" t="s">
        <v>488</v>
      </c>
      <c r="O164" s="3" t="s">
        <v>683</v>
      </c>
      <c r="P164">
        <v>959</v>
      </c>
      <c r="R164" s="2">
        <v>0</v>
      </c>
      <c r="S164" s="4">
        <v>0</v>
      </c>
      <c r="T164" s="4">
        <f>ABS(S164-Q164)</f>
        <v>0</v>
      </c>
    </row>
    <row r="165" spans="1:20" x14ac:dyDescent="0.25">
      <c r="A165" s="6">
        <v>161</v>
      </c>
      <c r="B165" t="s">
        <v>860</v>
      </c>
      <c r="I165" t="s">
        <v>488</v>
      </c>
      <c r="J165">
        <v>959</v>
      </c>
      <c r="K165" s="4">
        <v>3.2200074271704159E-4</v>
      </c>
      <c r="L165">
        <v>0</v>
      </c>
      <c r="M165" s="4">
        <v>0</v>
      </c>
      <c r="N165" s="4">
        <f>ABS(M165-K165)</f>
        <v>3.2200074271704159E-4</v>
      </c>
      <c r="O165" s="14" t="s">
        <v>927</v>
      </c>
    </row>
    <row r="166" spans="1:20" x14ac:dyDescent="0.25">
      <c r="A166" s="6">
        <v>162</v>
      </c>
      <c r="B166" t="s">
        <v>860</v>
      </c>
      <c r="I166" t="s">
        <v>489</v>
      </c>
      <c r="O166" s="3" t="s">
        <v>684</v>
      </c>
      <c r="P166">
        <v>691</v>
      </c>
      <c r="R166" s="2">
        <v>0</v>
      </c>
      <c r="S166" s="4">
        <v>0</v>
      </c>
      <c r="T166" s="4">
        <f>ABS(S166-Q166)</f>
        <v>0</v>
      </c>
    </row>
    <row r="167" spans="1:20" x14ac:dyDescent="0.25">
      <c r="A167" s="6">
        <v>163</v>
      </c>
      <c r="B167" t="s">
        <v>860</v>
      </c>
      <c r="I167" t="s">
        <v>489</v>
      </c>
      <c r="O167" s="3" t="s">
        <v>47</v>
      </c>
      <c r="P167">
        <v>256</v>
      </c>
      <c r="R167" s="2">
        <v>0</v>
      </c>
      <c r="S167" s="4">
        <v>0</v>
      </c>
      <c r="T167" s="4">
        <f>ABS(S167-Q167)</f>
        <v>0</v>
      </c>
    </row>
    <row r="168" spans="1:20" x14ac:dyDescent="0.25">
      <c r="A168" s="6">
        <v>164</v>
      </c>
      <c r="B168" t="s">
        <v>860</v>
      </c>
      <c r="I168" t="s">
        <v>489</v>
      </c>
      <c r="O168" s="3" t="s">
        <v>146</v>
      </c>
      <c r="P168">
        <v>295</v>
      </c>
      <c r="R168" s="2">
        <v>0</v>
      </c>
      <c r="S168" s="4">
        <v>0</v>
      </c>
      <c r="T168" s="4">
        <f>ABS(S168-Q168)</f>
        <v>0</v>
      </c>
    </row>
    <row r="169" spans="1:20" x14ac:dyDescent="0.25">
      <c r="A169" s="6">
        <v>165</v>
      </c>
      <c r="B169" t="s">
        <v>860</v>
      </c>
      <c r="I169" t="s">
        <v>489</v>
      </c>
      <c r="O169" s="3" t="s">
        <v>208</v>
      </c>
      <c r="P169">
        <v>13</v>
      </c>
      <c r="R169" s="2">
        <v>0</v>
      </c>
      <c r="S169" s="4">
        <v>0</v>
      </c>
      <c r="T169" s="4">
        <f>ABS(S169-Q169)</f>
        <v>0</v>
      </c>
    </row>
    <row r="170" spans="1:20" x14ac:dyDescent="0.25">
      <c r="A170" s="6">
        <v>166</v>
      </c>
      <c r="B170" t="s">
        <v>860</v>
      </c>
      <c r="I170" t="s">
        <v>489</v>
      </c>
      <c r="O170" s="3" t="s">
        <v>289</v>
      </c>
      <c r="P170">
        <v>8077</v>
      </c>
      <c r="R170" s="2">
        <v>0</v>
      </c>
      <c r="S170" s="4">
        <v>0</v>
      </c>
      <c r="T170" s="4">
        <f>ABS(S170-Q170)</f>
        <v>0</v>
      </c>
    </row>
    <row r="171" spans="1:20" x14ac:dyDescent="0.25">
      <c r="A171" s="6">
        <v>167</v>
      </c>
      <c r="B171" t="s">
        <v>860</v>
      </c>
      <c r="I171" t="s">
        <v>489</v>
      </c>
      <c r="O171" s="3" t="s">
        <v>305</v>
      </c>
      <c r="P171">
        <v>265</v>
      </c>
      <c r="R171" s="2">
        <v>0</v>
      </c>
      <c r="S171" s="4">
        <v>0</v>
      </c>
      <c r="T171" s="4">
        <f>ABS(S171-Q171)</f>
        <v>0</v>
      </c>
    </row>
    <row r="172" spans="1:20" x14ac:dyDescent="0.25">
      <c r="A172" s="6">
        <v>168</v>
      </c>
      <c r="B172" t="s">
        <v>860</v>
      </c>
      <c r="I172" t="s">
        <v>489</v>
      </c>
      <c r="O172" s="3" t="s">
        <v>364</v>
      </c>
      <c r="P172">
        <v>33</v>
      </c>
      <c r="R172" s="2">
        <v>0</v>
      </c>
      <c r="S172" s="4">
        <v>0</v>
      </c>
      <c r="T172" s="4">
        <f>ABS(S172-Q172)</f>
        <v>0</v>
      </c>
    </row>
    <row r="173" spans="1:20" x14ac:dyDescent="0.25">
      <c r="A173" s="6">
        <v>169</v>
      </c>
      <c r="B173" t="s">
        <v>860</v>
      </c>
      <c r="I173" t="s">
        <v>489</v>
      </c>
      <c r="J173">
        <v>9630</v>
      </c>
      <c r="K173" s="4">
        <v>3.2334381150835355E-3</v>
      </c>
      <c r="L173">
        <v>6</v>
      </c>
      <c r="M173" s="4">
        <v>6.741573033707865E-2</v>
      </c>
      <c r="N173" s="4">
        <f>ABS(M173-K173)</f>
        <v>6.4182292221995119E-2</v>
      </c>
      <c r="O173" s="14" t="s">
        <v>928</v>
      </c>
    </row>
    <row r="174" spans="1:20" x14ac:dyDescent="0.25">
      <c r="A174" s="6">
        <v>170</v>
      </c>
      <c r="B174" t="s">
        <v>860</v>
      </c>
      <c r="I174" t="s">
        <v>490</v>
      </c>
      <c r="O174" s="3" t="s">
        <v>685</v>
      </c>
      <c r="P174">
        <v>421</v>
      </c>
      <c r="R174" s="2">
        <v>0</v>
      </c>
      <c r="S174" s="4">
        <v>0</v>
      </c>
      <c r="T174" s="4">
        <f>ABS(S174-Q174)</f>
        <v>0</v>
      </c>
    </row>
    <row r="175" spans="1:20" x14ac:dyDescent="0.25">
      <c r="A175" s="6">
        <v>171</v>
      </c>
      <c r="B175" t="s">
        <v>860</v>
      </c>
      <c r="I175" t="s">
        <v>490</v>
      </c>
      <c r="O175" s="3" t="s">
        <v>417</v>
      </c>
      <c r="P175">
        <v>148</v>
      </c>
      <c r="R175" s="2">
        <v>0</v>
      </c>
      <c r="S175" s="4">
        <v>0</v>
      </c>
      <c r="T175" s="4">
        <f>ABS(S175-Q175)</f>
        <v>0</v>
      </c>
    </row>
    <row r="176" spans="1:20" x14ac:dyDescent="0.25">
      <c r="A176" s="6">
        <v>172</v>
      </c>
      <c r="B176" t="s">
        <v>860</v>
      </c>
      <c r="I176" t="s">
        <v>490</v>
      </c>
      <c r="J176">
        <v>569</v>
      </c>
      <c r="K176" s="4">
        <v>1.9105153556412581E-4</v>
      </c>
      <c r="L176">
        <v>1</v>
      </c>
      <c r="M176" s="4">
        <v>1.1235955056179775E-2</v>
      </c>
      <c r="N176" s="4">
        <f>ABS(M176-K176)</f>
        <v>1.104490352061565E-2</v>
      </c>
      <c r="O176" s="14" t="s">
        <v>929</v>
      </c>
    </row>
    <row r="177" spans="1:20" x14ac:dyDescent="0.25">
      <c r="A177" s="6">
        <v>173</v>
      </c>
      <c r="B177" t="s">
        <v>860</v>
      </c>
      <c r="I177" t="s">
        <v>491</v>
      </c>
      <c r="O177" s="3" t="s">
        <v>686</v>
      </c>
      <c r="P177">
        <v>5327</v>
      </c>
      <c r="R177" s="2">
        <v>0</v>
      </c>
      <c r="S177" s="4">
        <v>0</v>
      </c>
      <c r="T177" s="4">
        <f>ABS(S177-Q177)</f>
        <v>0</v>
      </c>
    </row>
    <row r="178" spans="1:20" x14ac:dyDescent="0.25">
      <c r="A178" s="6">
        <v>174</v>
      </c>
      <c r="B178" t="s">
        <v>860</v>
      </c>
      <c r="I178" t="s">
        <v>491</v>
      </c>
      <c r="O178" s="3" t="s">
        <v>33</v>
      </c>
      <c r="P178">
        <v>128</v>
      </c>
      <c r="R178" s="2">
        <v>0</v>
      </c>
      <c r="S178" s="4">
        <v>0</v>
      </c>
      <c r="T178" s="4">
        <f>ABS(S178-Q178)</f>
        <v>0</v>
      </c>
    </row>
    <row r="179" spans="1:20" x14ac:dyDescent="0.25">
      <c r="A179" s="6">
        <v>175</v>
      </c>
      <c r="B179" t="s">
        <v>860</v>
      </c>
      <c r="I179" t="s">
        <v>491</v>
      </c>
      <c r="O179" s="3" t="s">
        <v>42</v>
      </c>
      <c r="P179">
        <v>193</v>
      </c>
      <c r="R179" s="2">
        <v>0</v>
      </c>
      <c r="S179" s="4">
        <v>0</v>
      </c>
      <c r="T179" s="4">
        <f>ABS(S179-Q179)</f>
        <v>0</v>
      </c>
    </row>
    <row r="180" spans="1:20" x14ac:dyDescent="0.25">
      <c r="A180" s="6">
        <v>176</v>
      </c>
      <c r="B180" t="s">
        <v>860</v>
      </c>
      <c r="I180" t="s">
        <v>491</v>
      </c>
      <c r="O180" s="3" t="s">
        <v>87</v>
      </c>
      <c r="P180">
        <v>644</v>
      </c>
      <c r="R180" s="2">
        <v>0</v>
      </c>
      <c r="S180" s="4">
        <v>0</v>
      </c>
      <c r="T180" s="4">
        <f>ABS(S180-Q180)</f>
        <v>0</v>
      </c>
    </row>
    <row r="181" spans="1:20" x14ac:dyDescent="0.25">
      <c r="A181" s="6">
        <v>177</v>
      </c>
      <c r="B181" t="s">
        <v>860</v>
      </c>
      <c r="I181" t="s">
        <v>491</v>
      </c>
      <c r="O181" s="3" t="s">
        <v>115</v>
      </c>
      <c r="P181">
        <v>1101</v>
      </c>
      <c r="R181" s="2">
        <v>0</v>
      </c>
      <c r="S181" s="4">
        <v>0</v>
      </c>
      <c r="T181" s="4">
        <f>ABS(S181-Q181)</f>
        <v>0</v>
      </c>
    </row>
    <row r="182" spans="1:20" x14ac:dyDescent="0.25">
      <c r="A182" s="6">
        <v>178</v>
      </c>
      <c r="B182" t="s">
        <v>860</v>
      </c>
      <c r="I182" t="s">
        <v>491</v>
      </c>
      <c r="O182" s="3" t="s">
        <v>132</v>
      </c>
      <c r="P182">
        <v>276</v>
      </c>
      <c r="R182" s="2">
        <v>0</v>
      </c>
      <c r="S182" s="4">
        <v>0</v>
      </c>
      <c r="T182" s="4">
        <f>ABS(S182-Q182)</f>
        <v>0</v>
      </c>
    </row>
    <row r="183" spans="1:20" x14ac:dyDescent="0.25">
      <c r="A183" s="6">
        <v>179</v>
      </c>
      <c r="B183" t="s">
        <v>860</v>
      </c>
      <c r="I183" t="s">
        <v>491</v>
      </c>
      <c r="O183" s="3" t="s">
        <v>149</v>
      </c>
      <c r="P183">
        <v>282</v>
      </c>
      <c r="R183" s="2">
        <v>0</v>
      </c>
      <c r="S183" s="4">
        <v>0</v>
      </c>
      <c r="T183" s="4">
        <f>ABS(S183-Q183)</f>
        <v>0</v>
      </c>
    </row>
    <row r="184" spans="1:20" x14ac:dyDescent="0.25">
      <c r="A184" s="6">
        <v>180</v>
      </c>
      <c r="B184" t="s">
        <v>860</v>
      </c>
      <c r="I184" t="s">
        <v>491</v>
      </c>
      <c r="O184" s="3" t="s">
        <v>153</v>
      </c>
      <c r="P184">
        <v>440</v>
      </c>
      <c r="R184" s="2">
        <v>0</v>
      </c>
      <c r="S184" s="4">
        <v>0</v>
      </c>
      <c r="T184" s="4">
        <f>ABS(S184-Q184)</f>
        <v>0</v>
      </c>
    </row>
    <row r="185" spans="1:20" x14ac:dyDescent="0.25">
      <c r="A185" s="6">
        <v>181</v>
      </c>
      <c r="B185" t="s">
        <v>860</v>
      </c>
      <c r="I185" t="s">
        <v>491</v>
      </c>
      <c r="O185" s="3" t="s">
        <v>160</v>
      </c>
      <c r="P185">
        <v>1860</v>
      </c>
      <c r="R185" s="2">
        <v>0</v>
      </c>
      <c r="S185" s="4">
        <v>0</v>
      </c>
      <c r="T185" s="4">
        <f>ABS(S185-Q185)</f>
        <v>0</v>
      </c>
    </row>
    <row r="186" spans="1:20" x14ac:dyDescent="0.25">
      <c r="A186" s="6">
        <v>182</v>
      </c>
      <c r="B186" t="s">
        <v>860</v>
      </c>
      <c r="I186" t="s">
        <v>491</v>
      </c>
      <c r="O186" s="3" t="s">
        <v>163</v>
      </c>
      <c r="P186">
        <v>181</v>
      </c>
      <c r="R186" s="2">
        <v>0</v>
      </c>
      <c r="S186" s="4">
        <v>0</v>
      </c>
      <c r="T186" s="4">
        <f>ABS(S186-Q186)</f>
        <v>0</v>
      </c>
    </row>
    <row r="187" spans="1:20" x14ac:dyDescent="0.25">
      <c r="A187" s="6">
        <v>183</v>
      </c>
      <c r="B187" t="s">
        <v>860</v>
      </c>
      <c r="I187" t="s">
        <v>491</v>
      </c>
      <c r="O187" s="3" t="s">
        <v>191</v>
      </c>
      <c r="P187">
        <v>309</v>
      </c>
      <c r="R187" s="2">
        <v>0</v>
      </c>
      <c r="S187" s="4">
        <v>0</v>
      </c>
      <c r="T187" s="4">
        <f>ABS(S187-Q187)</f>
        <v>0</v>
      </c>
    </row>
    <row r="188" spans="1:20" x14ac:dyDescent="0.25">
      <c r="A188" s="6">
        <v>184</v>
      </c>
      <c r="B188" t="s">
        <v>860</v>
      </c>
      <c r="I188" t="s">
        <v>491</v>
      </c>
      <c r="O188" s="3" t="s">
        <v>212</v>
      </c>
      <c r="P188">
        <v>179</v>
      </c>
      <c r="R188" s="2">
        <v>0</v>
      </c>
      <c r="S188" s="4">
        <v>0</v>
      </c>
      <c r="T188" s="4">
        <f>ABS(S188-Q188)</f>
        <v>0</v>
      </c>
    </row>
    <row r="189" spans="1:20" x14ac:dyDescent="0.25">
      <c r="A189" s="6">
        <v>185</v>
      </c>
      <c r="B189" t="s">
        <v>860</v>
      </c>
      <c r="I189" t="s">
        <v>491</v>
      </c>
      <c r="O189" s="3" t="s">
        <v>226</v>
      </c>
      <c r="P189">
        <v>208</v>
      </c>
      <c r="R189" s="2">
        <v>0</v>
      </c>
      <c r="S189" s="4">
        <v>0</v>
      </c>
      <c r="T189" s="4">
        <f>ABS(S189-Q189)</f>
        <v>0</v>
      </c>
    </row>
    <row r="190" spans="1:20" x14ac:dyDescent="0.25">
      <c r="A190" s="6">
        <v>186</v>
      </c>
      <c r="B190" t="s">
        <v>860</v>
      </c>
      <c r="I190" t="s">
        <v>491</v>
      </c>
      <c r="O190" s="3" t="s">
        <v>288</v>
      </c>
      <c r="P190">
        <v>479</v>
      </c>
      <c r="R190" s="2">
        <v>0</v>
      </c>
      <c r="S190" s="4">
        <v>0</v>
      </c>
      <c r="T190" s="4">
        <f>ABS(S190-Q190)</f>
        <v>0</v>
      </c>
    </row>
    <row r="191" spans="1:20" x14ac:dyDescent="0.25">
      <c r="A191" s="6">
        <v>187</v>
      </c>
      <c r="B191" t="s">
        <v>860</v>
      </c>
      <c r="I191" t="s">
        <v>491</v>
      </c>
      <c r="J191">
        <v>11607</v>
      </c>
      <c r="K191" s="4">
        <v>3.8972498651894702E-3</v>
      </c>
      <c r="L191">
        <v>13</v>
      </c>
      <c r="M191" s="4">
        <v>0.14606741573033707</v>
      </c>
      <c r="N191" s="4">
        <f>ABS(M191-K191)</f>
        <v>0.14217016586514761</v>
      </c>
      <c r="O191" s="14" t="s">
        <v>930</v>
      </c>
    </row>
    <row r="192" spans="1:20" x14ac:dyDescent="0.25">
      <c r="A192" s="6">
        <v>188</v>
      </c>
      <c r="B192" t="s">
        <v>860</v>
      </c>
      <c r="I192" t="s">
        <v>492</v>
      </c>
      <c r="O192" s="3" t="s">
        <v>687</v>
      </c>
      <c r="P192">
        <v>1030</v>
      </c>
      <c r="R192" s="2">
        <v>0</v>
      </c>
      <c r="S192" s="4">
        <v>0</v>
      </c>
      <c r="T192" s="4">
        <f>ABS(S192-Q192)</f>
        <v>0</v>
      </c>
    </row>
    <row r="193" spans="1:20" x14ac:dyDescent="0.25">
      <c r="A193" s="6">
        <v>189</v>
      </c>
      <c r="B193" t="s">
        <v>860</v>
      </c>
      <c r="I193" t="s">
        <v>492</v>
      </c>
      <c r="J193">
        <v>1030</v>
      </c>
      <c r="K193" s="4">
        <v>3.4584021376282882E-4</v>
      </c>
      <c r="L193">
        <v>0</v>
      </c>
      <c r="M193" s="4">
        <v>0</v>
      </c>
      <c r="N193" s="4">
        <f>ABS(M193-K193)</f>
        <v>3.4584021376282882E-4</v>
      </c>
      <c r="O193" s="14" t="s">
        <v>931</v>
      </c>
    </row>
    <row r="194" spans="1:20" x14ac:dyDescent="0.25">
      <c r="A194" s="6">
        <v>190</v>
      </c>
      <c r="B194" t="s">
        <v>860</v>
      </c>
      <c r="I194" t="s">
        <v>493</v>
      </c>
      <c r="O194" s="3" t="s">
        <v>688</v>
      </c>
      <c r="P194">
        <v>1807</v>
      </c>
      <c r="R194" s="2">
        <v>0</v>
      </c>
      <c r="S194" s="4">
        <v>0</v>
      </c>
      <c r="T194" s="4">
        <f>ABS(S194-Q194)</f>
        <v>0</v>
      </c>
    </row>
    <row r="195" spans="1:20" x14ac:dyDescent="0.25">
      <c r="A195" s="6">
        <v>191</v>
      </c>
      <c r="B195" t="s">
        <v>860</v>
      </c>
      <c r="I195" t="s">
        <v>493</v>
      </c>
      <c r="J195">
        <v>1807</v>
      </c>
      <c r="K195" s="4">
        <v>6.0673132647517643E-4</v>
      </c>
      <c r="L195">
        <v>0</v>
      </c>
      <c r="M195" s="4">
        <v>0</v>
      </c>
      <c r="N195" s="4">
        <f>ABS(M195-K195)</f>
        <v>6.0673132647517643E-4</v>
      </c>
      <c r="O195" s="14" t="s">
        <v>932</v>
      </c>
    </row>
    <row r="196" spans="1:20" x14ac:dyDescent="0.25">
      <c r="A196" s="6">
        <v>192</v>
      </c>
      <c r="B196" t="s">
        <v>860</v>
      </c>
      <c r="I196" t="s">
        <v>494</v>
      </c>
      <c r="O196" s="3" t="s">
        <v>689</v>
      </c>
      <c r="P196">
        <v>4658</v>
      </c>
      <c r="R196" s="2">
        <v>0</v>
      </c>
      <c r="S196" s="4">
        <v>0</v>
      </c>
      <c r="T196" s="4">
        <f>ABS(S196-Q196)</f>
        <v>0</v>
      </c>
    </row>
    <row r="197" spans="1:20" x14ac:dyDescent="0.25">
      <c r="A197" s="6">
        <v>193</v>
      </c>
      <c r="B197" t="s">
        <v>860</v>
      </c>
      <c r="I197" t="s">
        <v>494</v>
      </c>
      <c r="O197" s="3" t="s">
        <v>20</v>
      </c>
      <c r="P197">
        <v>7396</v>
      </c>
      <c r="R197" s="2">
        <v>0</v>
      </c>
      <c r="S197" s="4">
        <v>0</v>
      </c>
      <c r="T197" s="4">
        <f>ABS(S197-Q197)</f>
        <v>0</v>
      </c>
    </row>
    <row r="198" spans="1:20" x14ac:dyDescent="0.25">
      <c r="A198" s="6">
        <v>194</v>
      </c>
      <c r="B198" t="s">
        <v>860</v>
      </c>
      <c r="I198" t="s">
        <v>494</v>
      </c>
      <c r="O198" s="3" t="s">
        <v>426</v>
      </c>
      <c r="P198">
        <v>476</v>
      </c>
      <c r="R198" s="2">
        <v>0</v>
      </c>
      <c r="S198" s="4">
        <v>0</v>
      </c>
      <c r="T198" s="4">
        <f>ABS(S198-Q198)</f>
        <v>0</v>
      </c>
    </row>
    <row r="199" spans="1:20" x14ac:dyDescent="0.25">
      <c r="A199" s="6">
        <v>195</v>
      </c>
      <c r="B199" t="s">
        <v>860</v>
      </c>
      <c r="I199" t="s">
        <v>494</v>
      </c>
      <c r="O199" s="3" t="s">
        <v>39</v>
      </c>
      <c r="P199">
        <v>19647</v>
      </c>
      <c r="R199" s="2">
        <v>0</v>
      </c>
      <c r="S199" s="4">
        <v>0</v>
      </c>
      <c r="T199" s="4">
        <f>ABS(S199-Q199)</f>
        <v>0</v>
      </c>
    </row>
    <row r="200" spans="1:20" x14ac:dyDescent="0.25">
      <c r="A200" s="6">
        <v>196</v>
      </c>
      <c r="B200" t="s">
        <v>860</v>
      </c>
      <c r="I200" t="s">
        <v>494</v>
      </c>
      <c r="O200" s="3" t="s">
        <v>40</v>
      </c>
      <c r="P200">
        <v>16656</v>
      </c>
      <c r="R200" s="2">
        <v>2</v>
      </c>
      <c r="T200" s="4">
        <f>ABS(S200-Q200)</f>
        <v>0</v>
      </c>
    </row>
    <row r="201" spans="1:20" x14ac:dyDescent="0.25">
      <c r="A201" s="6">
        <v>197</v>
      </c>
      <c r="B201" t="s">
        <v>860</v>
      </c>
      <c r="I201" t="s">
        <v>494</v>
      </c>
      <c r="O201" s="3" t="s">
        <v>56</v>
      </c>
      <c r="P201">
        <v>2085</v>
      </c>
      <c r="R201" s="2">
        <v>0</v>
      </c>
      <c r="S201" s="4">
        <v>0</v>
      </c>
      <c r="T201" s="4">
        <f>ABS(S201-Q201)</f>
        <v>0</v>
      </c>
    </row>
    <row r="202" spans="1:20" x14ac:dyDescent="0.25">
      <c r="A202" s="6">
        <v>198</v>
      </c>
      <c r="B202" t="s">
        <v>860</v>
      </c>
      <c r="I202" t="s">
        <v>494</v>
      </c>
      <c r="O202" s="3" t="s">
        <v>63</v>
      </c>
      <c r="P202">
        <v>2470</v>
      </c>
      <c r="R202" s="2">
        <v>0</v>
      </c>
      <c r="S202" s="4">
        <v>0</v>
      </c>
      <c r="T202" s="4">
        <f>ABS(S202-Q202)</f>
        <v>0</v>
      </c>
    </row>
    <row r="203" spans="1:20" x14ac:dyDescent="0.25">
      <c r="A203" s="6">
        <v>199</v>
      </c>
      <c r="B203" t="s">
        <v>860</v>
      </c>
      <c r="I203" t="s">
        <v>494</v>
      </c>
      <c r="O203" s="3" t="s">
        <v>427</v>
      </c>
      <c r="P203">
        <v>1826</v>
      </c>
      <c r="R203" s="2">
        <v>0</v>
      </c>
      <c r="S203" s="4">
        <v>0</v>
      </c>
      <c r="T203" s="4">
        <f>ABS(S203-Q203)</f>
        <v>0</v>
      </c>
    </row>
    <row r="204" spans="1:20" x14ac:dyDescent="0.25">
      <c r="A204" s="6">
        <v>200</v>
      </c>
      <c r="B204" t="s">
        <v>860</v>
      </c>
      <c r="I204" t="s">
        <v>494</v>
      </c>
      <c r="O204" s="3" t="s">
        <v>244</v>
      </c>
      <c r="P204">
        <v>657</v>
      </c>
      <c r="R204" s="2">
        <v>0</v>
      </c>
      <c r="S204" s="4">
        <v>0</v>
      </c>
      <c r="T204" s="4">
        <f>ABS(S204-Q204)</f>
        <v>0</v>
      </c>
    </row>
    <row r="205" spans="1:20" x14ac:dyDescent="0.25">
      <c r="A205" s="6">
        <v>201</v>
      </c>
      <c r="B205" t="s">
        <v>860</v>
      </c>
      <c r="I205" t="s">
        <v>494</v>
      </c>
      <c r="O205" s="3" t="s">
        <v>308</v>
      </c>
      <c r="P205">
        <v>11184</v>
      </c>
      <c r="R205" s="2">
        <v>2</v>
      </c>
      <c r="T205" s="4">
        <f>ABS(S205-Q205)</f>
        <v>0</v>
      </c>
    </row>
    <row r="206" spans="1:20" x14ac:dyDescent="0.25">
      <c r="A206" s="6">
        <v>202</v>
      </c>
      <c r="B206" t="s">
        <v>860</v>
      </c>
      <c r="I206" t="s">
        <v>494</v>
      </c>
      <c r="O206" s="3" t="s">
        <v>337</v>
      </c>
      <c r="P206">
        <v>997</v>
      </c>
      <c r="R206" s="2">
        <v>0</v>
      </c>
      <c r="S206" s="4">
        <v>0</v>
      </c>
      <c r="T206" s="4">
        <f>ABS(S206-Q206)</f>
        <v>0</v>
      </c>
    </row>
    <row r="207" spans="1:20" x14ac:dyDescent="0.25">
      <c r="A207" s="6">
        <v>203</v>
      </c>
      <c r="B207" t="s">
        <v>860</v>
      </c>
      <c r="I207" t="s">
        <v>494</v>
      </c>
      <c r="O207" s="3" t="s">
        <v>390</v>
      </c>
      <c r="P207">
        <v>199</v>
      </c>
      <c r="R207" s="2">
        <v>0</v>
      </c>
      <c r="S207" s="4">
        <v>0</v>
      </c>
      <c r="T207" s="4">
        <f>ABS(S207-Q207)</f>
        <v>0</v>
      </c>
    </row>
    <row r="208" spans="1:20" x14ac:dyDescent="0.25">
      <c r="A208" s="6">
        <v>204</v>
      </c>
      <c r="B208" t="s">
        <v>860</v>
      </c>
      <c r="I208" t="s">
        <v>494</v>
      </c>
      <c r="O208" s="3" t="s">
        <v>391</v>
      </c>
      <c r="P208">
        <v>3205</v>
      </c>
      <c r="R208" s="2">
        <v>1</v>
      </c>
      <c r="T208" s="4">
        <f>ABS(S208-Q208)</f>
        <v>0</v>
      </c>
    </row>
    <row r="209" spans="1:20" x14ac:dyDescent="0.25">
      <c r="A209" s="6">
        <v>205</v>
      </c>
      <c r="B209" t="s">
        <v>860</v>
      </c>
      <c r="I209" t="s">
        <v>494</v>
      </c>
      <c r="J209">
        <v>71456</v>
      </c>
      <c r="K209" s="4">
        <v>2.3992580887996794E-2</v>
      </c>
      <c r="L209">
        <v>17</v>
      </c>
      <c r="M209" s="4">
        <v>0.19101123595505617</v>
      </c>
      <c r="N209" s="4">
        <f>ABS(M209-K209)</f>
        <v>0.16701865506705937</v>
      </c>
      <c r="O209" s="14" t="s">
        <v>933</v>
      </c>
    </row>
    <row r="210" spans="1:20" x14ac:dyDescent="0.25">
      <c r="A210" s="6">
        <v>206</v>
      </c>
      <c r="B210" t="s">
        <v>860</v>
      </c>
      <c r="C210">
        <v>2978254</v>
      </c>
      <c r="D210" s="4">
        <f>C210/5786278</f>
        <v>0.51470980136108224</v>
      </c>
      <c r="E210">
        <v>88</v>
      </c>
      <c r="F210" s="4">
        <f>E210/1076</f>
        <v>8.1784386617100371E-2</v>
      </c>
      <c r="G210">
        <v>0.43199604671424208</v>
      </c>
      <c r="O210" s="15" t="s">
        <v>875</v>
      </c>
    </row>
    <row r="211" spans="1:20" x14ac:dyDescent="0.25">
      <c r="B211" s="1" t="s">
        <v>1107</v>
      </c>
      <c r="O211" s="15"/>
    </row>
    <row r="212" spans="1:20" x14ac:dyDescent="0.25">
      <c r="A212" s="6">
        <v>207</v>
      </c>
      <c r="B212" t="s">
        <v>864</v>
      </c>
      <c r="I212" t="s">
        <v>4</v>
      </c>
      <c r="O212" s="13" t="s">
        <v>846</v>
      </c>
      <c r="P212">
        <v>5967</v>
      </c>
      <c r="R212" s="2">
        <v>0</v>
      </c>
      <c r="S212" s="4">
        <v>0</v>
      </c>
      <c r="T212" s="4">
        <f>ABS(S212-Q212)</f>
        <v>0</v>
      </c>
    </row>
    <row r="213" spans="1:20" x14ac:dyDescent="0.25">
      <c r="A213" s="6">
        <v>208</v>
      </c>
      <c r="B213" t="s">
        <v>864</v>
      </c>
      <c r="I213" t="s">
        <v>4</v>
      </c>
      <c r="J213">
        <v>5967</v>
      </c>
      <c r="K213" s="4">
        <v>2.6379893454762483E-2</v>
      </c>
      <c r="L213">
        <v>0</v>
      </c>
      <c r="M213" s="4">
        <v>0</v>
      </c>
      <c r="N213" s="4">
        <f>ABS(M213-K213)</f>
        <v>2.6379893454762483E-2</v>
      </c>
      <c r="O213" s="5" t="s">
        <v>1090</v>
      </c>
    </row>
    <row r="214" spans="1:20" x14ac:dyDescent="0.25">
      <c r="A214" s="6">
        <v>209</v>
      </c>
      <c r="B214" t="s">
        <v>864</v>
      </c>
      <c r="I214" t="s">
        <v>495</v>
      </c>
      <c r="O214" s="3" t="s">
        <v>690</v>
      </c>
      <c r="P214">
        <v>2030</v>
      </c>
      <c r="R214" s="2">
        <v>0</v>
      </c>
      <c r="S214" s="4">
        <v>0</v>
      </c>
      <c r="T214" s="4">
        <f>ABS(S214-Q214)</f>
        <v>0</v>
      </c>
    </row>
    <row r="215" spans="1:20" x14ac:dyDescent="0.25">
      <c r="A215" s="6">
        <v>210</v>
      </c>
      <c r="B215" t="s">
        <v>864</v>
      </c>
      <c r="I215" t="s">
        <v>495</v>
      </c>
      <c r="J215">
        <v>2030</v>
      </c>
      <c r="K215" s="4">
        <v>8.9745573509582444E-3</v>
      </c>
      <c r="L215">
        <v>0</v>
      </c>
      <c r="M215" s="4">
        <v>0</v>
      </c>
      <c r="N215" s="4">
        <f>ABS(M215-K215)</f>
        <v>8.9745573509582444E-3</v>
      </c>
      <c r="O215" s="14" t="s">
        <v>934</v>
      </c>
    </row>
    <row r="216" spans="1:20" x14ac:dyDescent="0.25">
      <c r="A216" s="6">
        <v>211</v>
      </c>
      <c r="B216" t="s">
        <v>864</v>
      </c>
      <c r="I216" t="s">
        <v>496</v>
      </c>
      <c r="O216" s="3" t="s">
        <v>691</v>
      </c>
      <c r="P216">
        <v>10626</v>
      </c>
      <c r="R216" s="2">
        <v>0</v>
      </c>
      <c r="S216" s="4">
        <v>0</v>
      </c>
      <c r="T216" s="4">
        <f>ABS(S216-Q216)</f>
        <v>0</v>
      </c>
    </row>
    <row r="217" spans="1:20" x14ac:dyDescent="0.25">
      <c r="A217" s="6">
        <v>212</v>
      </c>
      <c r="B217" t="s">
        <v>864</v>
      </c>
      <c r="I217" t="s">
        <v>496</v>
      </c>
      <c r="O217" s="3" t="s">
        <v>18</v>
      </c>
      <c r="P217">
        <v>2092</v>
      </c>
      <c r="R217" s="2">
        <v>0</v>
      </c>
      <c r="S217" s="4">
        <v>0</v>
      </c>
      <c r="T217" s="4">
        <f>ABS(S217-Q217)</f>
        <v>0</v>
      </c>
    </row>
    <row r="218" spans="1:20" x14ac:dyDescent="0.25">
      <c r="A218" s="6">
        <v>213</v>
      </c>
      <c r="B218" t="s">
        <v>864</v>
      </c>
      <c r="I218" t="s">
        <v>496</v>
      </c>
      <c r="O218" s="3" t="s">
        <v>38</v>
      </c>
      <c r="P218">
        <v>83</v>
      </c>
      <c r="R218" s="2">
        <v>0</v>
      </c>
      <c r="S218" s="4">
        <v>0</v>
      </c>
      <c r="T218" s="4">
        <f>ABS(S218-Q218)</f>
        <v>0</v>
      </c>
    </row>
    <row r="219" spans="1:20" x14ac:dyDescent="0.25">
      <c r="A219" s="6">
        <v>214</v>
      </c>
      <c r="B219" t="s">
        <v>864</v>
      </c>
      <c r="I219" t="s">
        <v>496</v>
      </c>
      <c r="O219" s="3" t="s">
        <v>49</v>
      </c>
      <c r="P219">
        <v>477</v>
      </c>
      <c r="R219" s="2">
        <v>0</v>
      </c>
      <c r="S219" s="4">
        <v>0</v>
      </c>
      <c r="T219" s="4">
        <f>ABS(S219-Q219)</f>
        <v>0</v>
      </c>
    </row>
    <row r="220" spans="1:20" x14ac:dyDescent="0.25">
      <c r="A220" s="6">
        <v>215</v>
      </c>
      <c r="B220" t="s">
        <v>864</v>
      </c>
      <c r="I220" t="s">
        <v>496</v>
      </c>
      <c r="O220" s="3" t="s">
        <v>55</v>
      </c>
      <c r="P220">
        <v>138</v>
      </c>
      <c r="R220" s="2">
        <v>0</v>
      </c>
      <c r="S220" s="4">
        <v>0</v>
      </c>
      <c r="T220" s="4">
        <f>ABS(S220-Q220)</f>
        <v>0</v>
      </c>
    </row>
    <row r="221" spans="1:20" x14ac:dyDescent="0.25">
      <c r="A221" s="6">
        <v>216</v>
      </c>
      <c r="B221" t="s">
        <v>864</v>
      </c>
      <c r="I221" t="s">
        <v>496</v>
      </c>
      <c r="O221" s="3" t="s">
        <v>60</v>
      </c>
      <c r="P221">
        <v>12</v>
      </c>
      <c r="R221" s="2">
        <v>0</v>
      </c>
      <c r="S221" s="4">
        <v>0</v>
      </c>
      <c r="T221" s="4">
        <f>ABS(S221-Q221)</f>
        <v>0</v>
      </c>
    </row>
    <row r="222" spans="1:20" x14ac:dyDescent="0.25">
      <c r="A222" s="6">
        <v>217</v>
      </c>
      <c r="B222" t="s">
        <v>864</v>
      </c>
      <c r="I222" t="s">
        <v>496</v>
      </c>
      <c r="O222" s="3" t="s">
        <v>73</v>
      </c>
      <c r="P222">
        <v>22</v>
      </c>
      <c r="R222" s="2">
        <v>0</v>
      </c>
      <c r="S222" s="4">
        <v>0</v>
      </c>
      <c r="T222" s="4">
        <f>ABS(S222-Q222)</f>
        <v>0</v>
      </c>
    </row>
    <row r="223" spans="1:20" x14ac:dyDescent="0.25">
      <c r="A223" s="6">
        <v>218</v>
      </c>
      <c r="B223" t="s">
        <v>864</v>
      </c>
      <c r="I223" t="s">
        <v>496</v>
      </c>
      <c r="O223" s="3" t="s">
        <v>84</v>
      </c>
      <c r="P223">
        <v>15</v>
      </c>
      <c r="R223" s="2">
        <v>0</v>
      </c>
      <c r="S223" s="4">
        <v>0</v>
      </c>
      <c r="T223" s="4">
        <f>ABS(S223-Q223)</f>
        <v>0</v>
      </c>
    </row>
    <row r="224" spans="1:20" x14ac:dyDescent="0.25">
      <c r="A224" s="6">
        <v>219</v>
      </c>
      <c r="B224" t="s">
        <v>864</v>
      </c>
      <c r="I224" t="s">
        <v>496</v>
      </c>
      <c r="O224" s="3" t="s">
        <v>97</v>
      </c>
      <c r="P224">
        <v>892</v>
      </c>
      <c r="R224" s="2">
        <v>0</v>
      </c>
      <c r="S224" s="4">
        <v>0</v>
      </c>
      <c r="T224" s="4">
        <f>ABS(S224-Q224)</f>
        <v>0</v>
      </c>
    </row>
    <row r="225" spans="1:20" x14ac:dyDescent="0.25">
      <c r="A225" s="6">
        <v>220</v>
      </c>
      <c r="B225" t="s">
        <v>864</v>
      </c>
      <c r="I225" t="s">
        <v>496</v>
      </c>
      <c r="O225" s="3" t="s">
        <v>125</v>
      </c>
      <c r="P225">
        <v>40</v>
      </c>
      <c r="R225" s="2">
        <v>0</v>
      </c>
      <c r="S225" s="4">
        <v>0</v>
      </c>
      <c r="T225" s="4">
        <f>ABS(S225-Q225)</f>
        <v>0</v>
      </c>
    </row>
    <row r="226" spans="1:20" x14ac:dyDescent="0.25">
      <c r="A226" s="6">
        <v>221</v>
      </c>
      <c r="B226" t="s">
        <v>864</v>
      </c>
      <c r="I226" t="s">
        <v>496</v>
      </c>
      <c r="O226" s="3" t="s">
        <v>126</v>
      </c>
      <c r="P226">
        <v>45</v>
      </c>
      <c r="R226" s="2">
        <v>0</v>
      </c>
      <c r="S226" s="4">
        <v>0</v>
      </c>
      <c r="T226" s="4">
        <f>ABS(S226-Q226)</f>
        <v>0</v>
      </c>
    </row>
    <row r="227" spans="1:20" x14ac:dyDescent="0.25">
      <c r="A227" s="6">
        <v>222</v>
      </c>
      <c r="B227" t="s">
        <v>864</v>
      </c>
      <c r="I227" t="s">
        <v>496</v>
      </c>
      <c r="O227" s="3" t="s">
        <v>131</v>
      </c>
      <c r="P227">
        <v>32131</v>
      </c>
      <c r="R227" s="2">
        <v>0</v>
      </c>
      <c r="S227" s="4">
        <v>0</v>
      </c>
      <c r="T227" s="4">
        <f>ABS(S227-Q227)</f>
        <v>0</v>
      </c>
    </row>
    <row r="228" spans="1:20" x14ac:dyDescent="0.25">
      <c r="A228" s="6">
        <v>223</v>
      </c>
      <c r="B228" t="s">
        <v>864</v>
      </c>
      <c r="I228" t="s">
        <v>496</v>
      </c>
      <c r="O228" s="3" t="s">
        <v>162</v>
      </c>
      <c r="P228">
        <v>3338</v>
      </c>
      <c r="R228" s="2">
        <v>0</v>
      </c>
      <c r="S228" s="4">
        <v>0</v>
      </c>
      <c r="T228" s="4">
        <f>ABS(S228-Q228)</f>
        <v>0</v>
      </c>
    </row>
    <row r="229" spans="1:20" x14ac:dyDescent="0.25">
      <c r="A229" s="6">
        <v>224</v>
      </c>
      <c r="B229" t="s">
        <v>864</v>
      </c>
      <c r="I229" t="s">
        <v>496</v>
      </c>
      <c r="O229" s="3" t="s">
        <v>173</v>
      </c>
      <c r="P229">
        <v>303</v>
      </c>
      <c r="R229" s="2">
        <v>0</v>
      </c>
      <c r="S229" s="4">
        <v>0</v>
      </c>
      <c r="T229" s="4">
        <f>ABS(S229-Q229)</f>
        <v>0</v>
      </c>
    </row>
    <row r="230" spans="1:20" x14ac:dyDescent="0.25">
      <c r="A230" s="6">
        <v>225</v>
      </c>
      <c r="B230" t="s">
        <v>864</v>
      </c>
      <c r="I230" t="s">
        <v>496</v>
      </c>
      <c r="O230" s="3" t="s">
        <v>202</v>
      </c>
      <c r="P230">
        <v>2014</v>
      </c>
      <c r="R230" s="2">
        <v>0</v>
      </c>
      <c r="S230" s="4">
        <v>0</v>
      </c>
      <c r="T230" s="4">
        <f>ABS(S230-Q230)</f>
        <v>0</v>
      </c>
    </row>
    <row r="231" spans="1:20" x14ac:dyDescent="0.25">
      <c r="A231" s="6">
        <v>226</v>
      </c>
      <c r="B231" t="s">
        <v>864</v>
      </c>
      <c r="I231" t="s">
        <v>496</v>
      </c>
      <c r="O231" s="3" t="s">
        <v>205</v>
      </c>
      <c r="P231">
        <v>1254</v>
      </c>
      <c r="R231" s="2">
        <v>0</v>
      </c>
      <c r="S231" s="4">
        <v>0</v>
      </c>
      <c r="T231" s="4">
        <f>ABS(S231-Q231)</f>
        <v>0</v>
      </c>
    </row>
    <row r="232" spans="1:20" x14ac:dyDescent="0.25">
      <c r="A232" s="6">
        <v>227</v>
      </c>
      <c r="B232" t="s">
        <v>864</v>
      </c>
      <c r="I232" t="s">
        <v>496</v>
      </c>
      <c r="O232" s="3" t="s">
        <v>225</v>
      </c>
      <c r="P232">
        <v>2258</v>
      </c>
      <c r="R232" s="2">
        <v>0</v>
      </c>
      <c r="S232" s="4">
        <v>0</v>
      </c>
      <c r="T232" s="4">
        <f>ABS(S232-Q232)</f>
        <v>0</v>
      </c>
    </row>
    <row r="233" spans="1:20" x14ac:dyDescent="0.25">
      <c r="A233" s="6">
        <v>228</v>
      </c>
      <c r="B233" t="s">
        <v>864</v>
      </c>
      <c r="I233" t="s">
        <v>496</v>
      </c>
      <c r="O233" s="3" t="s">
        <v>245</v>
      </c>
      <c r="P233">
        <v>35</v>
      </c>
      <c r="R233" s="2">
        <v>0</v>
      </c>
      <c r="S233" s="4">
        <v>0</v>
      </c>
      <c r="T233" s="4">
        <f>ABS(S233-Q233)</f>
        <v>0</v>
      </c>
    </row>
    <row r="234" spans="1:20" x14ac:dyDescent="0.25">
      <c r="A234" s="6">
        <v>229</v>
      </c>
      <c r="B234" t="s">
        <v>864</v>
      </c>
      <c r="I234" t="s">
        <v>496</v>
      </c>
      <c r="O234" s="3" t="s">
        <v>261</v>
      </c>
      <c r="P234">
        <v>45</v>
      </c>
      <c r="R234" s="2">
        <v>0</v>
      </c>
      <c r="S234" s="4">
        <v>0</v>
      </c>
      <c r="T234" s="4">
        <f>ABS(S234-Q234)</f>
        <v>0</v>
      </c>
    </row>
    <row r="235" spans="1:20" x14ac:dyDescent="0.25">
      <c r="A235" s="6">
        <v>230</v>
      </c>
      <c r="B235" t="s">
        <v>864</v>
      </c>
      <c r="I235" t="s">
        <v>496</v>
      </c>
      <c r="O235" s="3" t="s">
        <v>278</v>
      </c>
      <c r="P235">
        <v>53</v>
      </c>
      <c r="R235" s="2">
        <v>0</v>
      </c>
      <c r="S235" s="4">
        <v>0</v>
      </c>
      <c r="T235" s="4">
        <f>ABS(S235-Q235)</f>
        <v>0</v>
      </c>
    </row>
    <row r="236" spans="1:20" x14ac:dyDescent="0.25">
      <c r="A236" s="6">
        <v>231</v>
      </c>
      <c r="B236" t="s">
        <v>864</v>
      </c>
      <c r="I236" t="s">
        <v>496</v>
      </c>
      <c r="O236" s="3" t="s">
        <v>279</v>
      </c>
      <c r="P236">
        <v>447</v>
      </c>
      <c r="R236" s="2">
        <v>0</v>
      </c>
      <c r="S236" s="4">
        <v>0</v>
      </c>
      <c r="T236" s="4">
        <f>ABS(S236-Q236)</f>
        <v>0</v>
      </c>
    </row>
    <row r="237" spans="1:20" x14ac:dyDescent="0.25">
      <c r="A237" s="6">
        <v>232</v>
      </c>
      <c r="B237" t="s">
        <v>864</v>
      </c>
      <c r="I237" t="s">
        <v>496</v>
      </c>
      <c r="O237" s="3" t="s">
        <v>317</v>
      </c>
      <c r="P237">
        <v>3158</v>
      </c>
      <c r="R237" s="2">
        <v>0</v>
      </c>
      <c r="S237" s="4">
        <v>0</v>
      </c>
      <c r="T237" s="4">
        <f>ABS(S237-Q237)</f>
        <v>0</v>
      </c>
    </row>
    <row r="238" spans="1:20" x14ac:dyDescent="0.25">
      <c r="A238" s="6">
        <v>233</v>
      </c>
      <c r="B238" t="s">
        <v>864</v>
      </c>
      <c r="I238" t="s">
        <v>496</v>
      </c>
      <c r="O238" s="3" t="s">
        <v>318</v>
      </c>
      <c r="P238">
        <v>41</v>
      </c>
      <c r="R238" s="2">
        <v>0</v>
      </c>
      <c r="S238" s="4">
        <v>0</v>
      </c>
      <c r="T238" s="4">
        <f>ABS(S238-Q238)</f>
        <v>0</v>
      </c>
    </row>
    <row r="239" spans="1:20" x14ac:dyDescent="0.25">
      <c r="A239" s="6">
        <v>234</v>
      </c>
      <c r="B239" t="s">
        <v>864</v>
      </c>
      <c r="I239" t="s">
        <v>496</v>
      </c>
      <c r="O239" s="3" t="s">
        <v>326</v>
      </c>
      <c r="P239">
        <v>1676</v>
      </c>
      <c r="R239" s="2">
        <v>0</v>
      </c>
      <c r="S239" s="4">
        <v>0</v>
      </c>
      <c r="T239" s="4">
        <f>ABS(S239-Q239)</f>
        <v>0</v>
      </c>
    </row>
    <row r="240" spans="1:20" x14ac:dyDescent="0.25">
      <c r="A240" s="6">
        <v>235</v>
      </c>
      <c r="B240" t="s">
        <v>864</v>
      </c>
      <c r="I240" t="s">
        <v>496</v>
      </c>
      <c r="O240" s="3" t="s">
        <v>332</v>
      </c>
      <c r="P240">
        <v>525</v>
      </c>
      <c r="R240" s="2">
        <v>0</v>
      </c>
      <c r="S240" s="4">
        <v>0</v>
      </c>
      <c r="T240" s="4">
        <f>ABS(S240-Q240)</f>
        <v>0</v>
      </c>
    </row>
    <row r="241" spans="1:20" x14ac:dyDescent="0.25">
      <c r="A241" s="6">
        <v>236</v>
      </c>
      <c r="B241" t="s">
        <v>864</v>
      </c>
      <c r="I241" t="s">
        <v>496</v>
      </c>
      <c r="O241" s="3" t="s">
        <v>343</v>
      </c>
      <c r="P241">
        <v>134</v>
      </c>
      <c r="R241" s="2">
        <v>0</v>
      </c>
      <c r="S241" s="4">
        <v>0</v>
      </c>
      <c r="T241" s="4">
        <f>ABS(S241-Q241)</f>
        <v>0</v>
      </c>
    </row>
    <row r="242" spans="1:20" x14ac:dyDescent="0.25">
      <c r="A242" s="6">
        <v>237</v>
      </c>
      <c r="B242" t="s">
        <v>864</v>
      </c>
      <c r="I242" t="s">
        <v>496</v>
      </c>
      <c r="O242" s="3" t="s">
        <v>344</v>
      </c>
      <c r="P242">
        <v>1841</v>
      </c>
      <c r="R242" s="2">
        <v>0</v>
      </c>
      <c r="S242" s="4">
        <v>0</v>
      </c>
      <c r="T242" s="4">
        <f>ABS(S242-Q242)</f>
        <v>0</v>
      </c>
    </row>
    <row r="243" spans="1:20" x14ac:dyDescent="0.25">
      <c r="A243" s="6">
        <v>238</v>
      </c>
      <c r="B243" t="s">
        <v>864</v>
      </c>
      <c r="I243" t="s">
        <v>496</v>
      </c>
      <c r="O243" s="3" t="s">
        <v>346</v>
      </c>
      <c r="P243">
        <v>5</v>
      </c>
      <c r="R243" s="2">
        <v>0</v>
      </c>
      <c r="S243" s="4">
        <v>0</v>
      </c>
      <c r="T243" s="4">
        <f>ABS(S243-Q243)</f>
        <v>0</v>
      </c>
    </row>
    <row r="244" spans="1:20" x14ac:dyDescent="0.25">
      <c r="A244" s="6">
        <v>239</v>
      </c>
      <c r="B244" t="s">
        <v>864</v>
      </c>
      <c r="I244" t="s">
        <v>496</v>
      </c>
      <c r="O244" s="3" t="s">
        <v>347</v>
      </c>
      <c r="P244">
        <v>152</v>
      </c>
      <c r="R244" s="2">
        <v>0</v>
      </c>
      <c r="S244" s="4">
        <v>0</v>
      </c>
      <c r="T244" s="4">
        <f>ABS(S244-Q244)</f>
        <v>0</v>
      </c>
    </row>
    <row r="245" spans="1:20" x14ac:dyDescent="0.25">
      <c r="A245" s="6">
        <v>240</v>
      </c>
      <c r="B245" t="s">
        <v>864</v>
      </c>
      <c r="I245" t="s">
        <v>496</v>
      </c>
      <c r="O245" s="3" t="s">
        <v>352</v>
      </c>
      <c r="P245">
        <v>444</v>
      </c>
      <c r="R245" s="2">
        <v>0</v>
      </c>
      <c r="S245" s="4">
        <v>0</v>
      </c>
      <c r="T245" s="4">
        <f>ABS(S245-Q245)</f>
        <v>0</v>
      </c>
    </row>
    <row r="246" spans="1:20" x14ac:dyDescent="0.25">
      <c r="A246" s="6">
        <v>241</v>
      </c>
      <c r="B246" t="s">
        <v>864</v>
      </c>
      <c r="I246" t="s">
        <v>496</v>
      </c>
      <c r="O246" s="3" t="s">
        <v>353</v>
      </c>
      <c r="P246">
        <v>1</v>
      </c>
      <c r="R246" s="2">
        <v>0</v>
      </c>
      <c r="S246" s="4">
        <v>0</v>
      </c>
      <c r="T246" s="4">
        <f>ABS(S246-Q246)</f>
        <v>0</v>
      </c>
    </row>
    <row r="247" spans="1:20" x14ac:dyDescent="0.25">
      <c r="A247" s="6">
        <v>242</v>
      </c>
      <c r="B247" t="s">
        <v>864</v>
      </c>
      <c r="I247" t="s">
        <v>496</v>
      </c>
      <c r="O247" s="3" t="s">
        <v>354</v>
      </c>
      <c r="P247">
        <v>829</v>
      </c>
      <c r="R247" s="2">
        <v>0</v>
      </c>
      <c r="S247" s="4">
        <v>0</v>
      </c>
      <c r="T247" s="4">
        <f>ABS(S247-Q247)</f>
        <v>0</v>
      </c>
    </row>
    <row r="248" spans="1:20" x14ac:dyDescent="0.25">
      <c r="A248" s="6">
        <v>243</v>
      </c>
      <c r="B248" t="s">
        <v>864</v>
      </c>
      <c r="I248" t="s">
        <v>496</v>
      </c>
      <c r="O248" s="3" t="s">
        <v>366</v>
      </c>
      <c r="P248">
        <v>2840</v>
      </c>
      <c r="R248" s="2">
        <v>0</v>
      </c>
      <c r="S248" s="4">
        <v>0</v>
      </c>
      <c r="T248" s="4">
        <f>ABS(S248-Q248)</f>
        <v>0</v>
      </c>
    </row>
    <row r="249" spans="1:20" x14ac:dyDescent="0.25">
      <c r="A249" s="6">
        <v>244</v>
      </c>
      <c r="B249" t="s">
        <v>864</v>
      </c>
      <c r="I249" t="s">
        <v>496</v>
      </c>
      <c r="O249" s="3" t="s">
        <v>367</v>
      </c>
      <c r="P249">
        <v>960</v>
      </c>
      <c r="R249" s="2">
        <v>0</v>
      </c>
      <c r="S249" s="4">
        <v>0</v>
      </c>
      <c r="T249" s="4">
        <f>ABS(S249-Q249)</f>
        <v>0</v>
      </c>
    </row>
    <row r="250" spans="1:20" x14ac:dyDescent="0.25">
      <c r="A250" s="6">
        <v>245</v>
      </c>
      <c r="B250" t="s">
        <v>864</v>
      </c>
      <c r="I250" t="s">
        <v>496</v>
      </c>
      <c r="O250" s="3" t="s">
        <v>371</v>
      </c>
      <c r="P250">
        <v>341</v>
      </c>
      <c r="R250" s="2">
        <v>0</v>
      </c>
      <c r="S250" s="4">
        <v>0</v>
      </c>
      <c r="T250" s="4">
        <f>ABS(S250-Q250)</f>
        <v>0</v>
      </c>
    </row>
    <row r="251" spans="1:20" x14ac:dyDescent="0.25">
      <c r="A251" s="6">
        <v>246</v>
      </c>
      <c r="B251" t="s">
        <v>864</v>
      </c>
      <c r="I251" t="s">
        <v>496</v>
      </c>
      <c r="O251" s="3" t="s">
        <v>377</v>
      </c>
      <c r="P251">
        <v>864</v>
      </c>
      <c r="R251" s="2">
        <v>0</v>
      </c>
      <c r="S251" s="4">
        <v>0</v>
      </c>
      <c r="T251" s="4">
        <f>ABS(S251-Q251)</f>
        <v>0</v>
      </c>
    </row>
    <row r="252" spans="1:20" x14ac:dyDescent="0.25">
      <c r="A252" s="6">
        <v>247</v>
      </c>
      <c r="B252" t="s">
        <v>864</v>
      </c>
      <c r="I252" t="s">
        <v>496</v>
      </c>
      <c r="O252" s="3" t="s">
        <v>378</v>
      </c>
      <c r="P252">
        <v>1816</v>
      </c>
      <c r="R252" s="2">
        <v>0</v>
      </c>
      <c r="S252" s="4">
        <v>0</v>
      </c>
      <c r="T252" s="4">
        <f>ABS(S252-Q252)</f>
        <v>0</v>
      </c>
    </row>
    <row r="253" spans="1:20" x14ac:dyDescent="0.25">
      <c r="A253" s="6">
        <v>248</v>
      </c>
      <c r="B253" t="s">
        <v>864</v>
      </c>
      <c r="I253" t="s">
        <v>496</v>
      </c>
      <c r="O253" s="3" t="s">
        <v>379</v>
      </c>
      <c r="P253">
        <v>785</v>
      </c>
      <c r="R253" s="2">
        <v>0</v>
      </c>
      <c r="S253" s="4">
        <v>0</v>
      </c>
      <c r="T253" s="4">
        <f>ABS(S253-Q253)</f>
        <v>0</v>
      </c>
    </row>
    <row r="254" spans="1:20" x14ac:dyDescent="0.25">
      <c r="A254" s="6">
        <v>249</v>
      </c>
      <c r="B254" t="s">
        <v>864</v>
      </c>
      <c r="I254" t="s">
        <v>496</v>
      </c>
      <c r="O254" s="3" t="s">
        <v>383</v>
      </c>
      <c r="P254">
        <v>643</v>
      </c>
      <c r="R254" s="2">
        <v>0</v>
      </c>
      <c r="S254" s="4">
        <v>0</v>
      </c>
      <c r="T254" s="4">
        <f>ABS(S254-Q254)</f>
        <v>0</v>
      </c>
    </row>
    <row r="255" spans="1:20" x14ac:dyDescent="0.25">
      <c r="A255" s="6">
        <v>250</v>
      </c>
      <c r="B255" t="s">
        <v>864</v>
      </c>
      <c r="I255" t="s">
        <v>496</v>
      </c>
      <c r="O255" s="3" t="s">
        <v>384</v>
      </c>
      <c r="P255">
        <v>317</v>
      </c>
      <c r="R255" s="2">
        <v>0</v>
      </c>
      <c r="S255" s="4">
        <v>0</v>
      </c>
      <c r="T255" s="4">
        <f>ABS(S255-Q255)</f>
        <v>0</v>
      </c>
    </row>
    <row r="256" spans="1:20" x14ac:dyDescent="0.25">
      <c r="A256" s="6">
        <v>251</v>
      </c>
      <c r="B256" t="s">
        <v>864</v>
      </c>
      <c r="I256" t="s">
        <v>496</v>
      </c>
      <c r="O256" s="3" t="s">
        <v>385</v>
      </c>
      <c r="P256">
        <v>2251</v>
      </c>
      <c r="R256" s="2">
        <v>0</v>
      </c>
      <c r="S256" s="4">
        <v>0</v>
      </c>
      <c r="T256" s="4">
        <f>ABS(S256-Q256)</f>
        <v>0</v>
      </c>
    </row>
    <row r="257" spans="1:20" x14ac:dyDescent="0.25">
      <c r="A257" s="6">
        <v>252</v>
      </c>
      <c r="B257" t="s">
        <v>864</v>
      </c>
      <c r="I257" t="s">
        <v>496</v>
      </c>
      <c r="O257" s="3" t="s">
        <v>386</v>
      </c>
      <c r="P257">
        <v>152</v>
      </c>
      <c r="R257" s="2">
        <v>0</v>
      </c>
      <c r="S257" s="4">
        <v>0</v>
      </c>
      <c r="T257" s="4">
        <f>ABS(S257-Q257)</f>
        <v>0</v>
      </c>
    </row>
    <row r="258" spans="1:20" x14ac:dyDescent="0.25">
      <c r="A258" s="6">
        <v>253</v>
      </c>
      <c r="B258" t="s">
        <v>864</v>
      </c>
      <c r="I258" t="s">
        <v>496</v>
      </c>
      <c r="O258" s="3" t="s">
        <v>398</v>
      </c>
      <c r="P258">
        <v>981</v>
      </c>
      <c r="R258" s="2">
        <v>0</v>
      </c>
      <c r="S258" s="4">
        <v>0</v>
      </c>
      <c r="T258" s="4">
        <f>ABS(S258-Q258)</f>
        <v>0</v>
      </c>
    </row>
    <row r="259" spans="1:20" x14ac:dyDescent="0.25">
      <c r="A259" s="6">
        <v>254</v>
      </c>
      <c r="B259" t="s">
        <v>864</v>
      </c>
      <c r="I259" t="s">
        <v>496</v>
      </c>
      <c r="O259" s="3" t="s">
        <v>399</v>
      </c>
      <c r="P259">
        <v>52147</v>
      </c>
      <c r="R259" s="2">
        <v>0</v>
      </c>
      <c r="S259" s="4">
        <v>0</v>
      </c>
      <c r="T259" s="4">
        <f>ABS(S259-Q259)</f>
        <v>0</v>
      </c>
    </row>
    <row r="260" spans="1:20" x14ac:dyDescent="0.25">
      <c r="A260" s="6">
        <v>255</v>
      </c>
      <c r="B260" t="s">
        <v>864</v>
      </c>
      <c r="I260" t="s">
        <v>496</v>
      </c>
      <c r="O260" s="3" t="s">
        <v>400</v>
      </c>
      <c r="P260">
        <v>1953</v>
      </c>
      <c r="R260" s="2">
        <v>0</v>
      </c>
      <c r="S260" s="4">
        <v>0</v>
      </c>
      <c r="T260" s="4">
        <f>ABS(S260-Q260)</f>
        <v>0</v>
      </c>
    </row>
    <row r="261" spans="1:20" x14ac:dyDescent="0.25">
      <c r="A261" s="6">
        <v>256</v>
      </c>
      <c r="B261" t="s">
        <v>864</v>
      </c>
      <c r="I261" t="s">
        <v>496</v>
      </c>
      <c r="O261" s="3" t="s">
        <v>401</v>
      </c>
      <c r="P261">
        <v>541</v>
      </c>
      <c r="R261" s="2">
        <v>0</v>
      </c>
      <c r="S261" s="4">
        <v>0</v>
      </c>
      <c r="T261" s="4">
        <f>ABS(S261-Q261)</f>
        <v>0</v>
      </c>
    </row>
    <row r="262" spans="1:20" x14ac:dyDescent="0.25">
      <c r="A262" s="6">
        <v>257</v>
      </c>
      <c r="B262" t="s">
        <v>864</v>
      </c>
      <c r="I262" t="s">
        <v>496</v>
      </c>
      <c r="O262" s="3" t="s">
        <v>413</v>
      </c>
      <c r="P262">
        <v>263</v>
      </c>
      <c r="R262" s="2">
        <v>0</v>
      </c>
      <c r="S262" s="4">
        <v>0</v>
      </c>
      <c r="T262" s="4">
        <f>ABS(S262-Q262)</f>
        <v>0</v>
      </c>
    </row>
    <row r="263" spans="1:20" x14ac:dyDescent="0.25">
      <c r="A263" s="6">
        <v>258</v>
      </c>
      <c r="B263" t="s">
        <v>864</v>
      </c>
      <c r="I263" t="s">
        <v>496</v>
      </c>
      <c r="O263" s="3" t="s">
        <v>416</v>
      </c>
      <c r="P263">
        <v>180</v>
      </c>
      <c r="R263" s="2">
        <v>0</v>
      </c>
      <c r="S263" s="4">
        <v>0</v>
      </c>
      <c r="T263" s="4">
        <f>ABS(S263-Q263)</f>
        <v>0</v>
      </c>
    </row>
    <row r="264" spans="1:20" x14ac:dyDescent="0.25">
      <c r="A264" s="6">
        <v>259</v>
      </c>
      <c r="B264" t="s">
        <v>864</v>
      </c>
      <c r="I264" t="s">
        <v>496</v>
      </c>
      <c r="J264">
        <v>132160</v>
      </c>
      <c r="K264" s="4">
        <v>0.58427463029686777</v>
      </c>
      <c r="L264">
        <v>47</v>
      </c>
      <c r="M264" s="4">
        <v>0.74603174603174605</v>
      </c>
      <c r="N264" s="4">
        <f>ABS(M264-K264)</f>
        <v>0.16175711573487828</v>
      </c>
      <c r="O264" s="14" t="s">
        <v>935</v>
      </c>
    </row>
    <row r="265" spans="1:20" x14ac:dyDescent="0.25">
      <c r="A265" s="6">
        <v>260</v>
      </c>
      <c r="B265" t="s">
        <v>864</v>
      </c>
      <c r="I265" t="s">
        <v>497</v>
      </c>
      <c r="O265" s="3" t="s">
        <v>692</v>
      </c>
      <c r="P265">
        <v>1362</v>
      </c>
      <c r="R265" s="2">
        <v>0</v>
      </c>
      <c r="S265" s="4">
        <v>0</v>
      </c>
      <c r="T265" s="4">
        <f>ABS(S265-Q265)</f>
        <v>0</v>
      </c>
    </row>
    <row r="266" spans="1:20" x14ac:dyDescent="0.25">
      <c r="A266" s="6">
        <v>261</v>
      </c>
      <c r="B266" t="s">
        <v>864</v>
      </c>
      <c r="I266" t="s">
        <v>497</v>
      </c>
      <c r="J266">
        <v>1362</v>
      </c>
      <c r="K266" s="4">
        <v>6.0213532571453832E-3</v>
      </c>
      <c r="L266">
        <v>0</v>
      </c>
      <c r="M266" s="4">
        <v>0</v>
      </c>
      <c r="N266" s="4">
        <f>ABS(M266-K266)</f>
        <v>6.0213532571453832E-3</v>
      </c>
      <c r="O266" s="14" t="s">
        <v>936</v>
      </c>
    </row>
    <row r="267" spans="1:20" x14ac:dyDescent="0.25">
      <c r="A267" s="6">
        <v>262</v>
      </c>
      <c r="B267" t="s">
        <v>864</v>
      </c>
      <c r="I267" t="s">
        <v>498</v>
      </c>
      <c r="O267" s="3" t="s">
        <v>693</v>
      </c>
      <c r="P267">
        <v>62</v>
      </c>
      <c r="R267" s="2">
        <v>0</v>
      </c>
      <c r="S267" s="4">
        <v>0</v>
      </c>
      <c r="T267" s="4">
        <f>ABS(S267-Q267)</f>
        <v>0</v>
      </c>
    </row>
    <row r="268" spans="1:20" x14ac:dyDescent="0.25">
      <c r="A268" s="6">
        <v>263</v>
      </c>
      <c r="B268" t="s">
        <v>864</v>
      </c>
      <c r="I268" t="s">
        <v>498</v>
      </c>
      <c r="J268">
        <v>62</v>
      </c>
      <c r="K268" s="4">
        <v>2.7409978116227151E-4</v>
      </c>
      <c r="L268">
        <v>0</v>
      </c>
      <c r="M268" s="4">
        <v>0</v>
      </c>
      <c r="N268" s="4">
        <f>ABS(M268-K268)</f>
        <v>2.7409978116227151E-4</v>
      </c>
      <c r="O268" s="14" t="s">
        <v>937</v>
      </c>
    </row>
    <row r="269" spans="1:20" x14ac:dyDescent="0.25">
      <c r="A269" s="6">
        <v>264</v>
      </c>
      <c r="B269" t="s">
        <v>864</v>
      </c>
      <c r="I269" t="s">
        <v>499</v>
      </c>
      <c r="O269" s="3" t="s">
        <v>694</v>
      </c>
      <c r="P269">
        <v>6835</v>
      </c>
      <c r="R269" s="2">
        <v>0</v>
      </c>
      <c r="S269" s="4">
        <v>0</v>
      </c>
      <c r="T269" s="4">
        <f>ABS(S269-Q269)</f>
        <v>0</v>
      </c>
    </row>
    <row r="270" spans="1:20" x14ac:dyDescent="0.25">
      <c r="A270" s="6">
        <v>265</v>
      </c>
      <c r="B270" t="s">
        <v>864</v>
      </c>
      <c r="I270" t="s">
        <v>499</v>
      </c>
      <c r="O270" s="3" t="s">
        <v>169</v>
      </c>
      <c r="P270">
        <v>1714</v>
      </c>
      <c r="R270" s="2">
        <v>0</v>
      </c>
      <c r="S270" s="4">
        <v>0</v>
      </c>
      <c r="T270" s="4">
        <f>ABS(S270-Q270)</f>
        <v>0</v>
      </c>
    </row>
    <row r="271" spans="1:20" x14ac:dyDescent="0.25">
      <c r="A271" s="6">
        <v>266</v>
      </c>
      <c r="B271" t="s">
        <v>864</v>
      </c>
      <c r="I271" t="s">
        <v>499</v>
      </c>
      <c r="J271">
        <v>8549</v>
      </c>
      <c r="K271" s="4">
        <v>3.7794823050907402E-2</v>
      </c>
      <c r="L271">
        <v>1</v>
      </c>
      <c r="M271" s="4">
        <v>1.5873015873015872E-2</v>
      </c>
      <c r="N271" s="4">
        <f>ABS(M271-K271)</f>
        <v>2.1921807177891529E-2</v>
      </c>
      <c r="O271" s="14" t="s">
        <v>938</v>
      </c>
    </row>
    <row r="272" spans="1:20" x14ac:dyDescent="0.25">
      <c r="A272" s="6">
        <v>267</v>
      </c>
      <c r="B272" t="s">
        <v>864</v>
      </c>
      <c r="I272" t="s">
        <v>500</v>
      </c>
      <c r="O272" s="3" t="s">
        <v>695</v>
      </c>
      <c r="P272">
        <v>8376</v>
      </c>
      <c r="R272" s="2">
        <v>0</v>
      </c>
      <c r="S272" s="4">
        <v>0</v>
      </c>
      <c r="T272" s="4">
        <f>ABS(S272-Q272)</f>
        <v>0</v>
      </c>
    </row>
    <row r="273" spans="1:20" x14ac:dyDescent="0.25">
      <c r="A273" s="6">
        <v>268</v>
      </c>
      <c r="B273" t="s">
        <v>864</v>
      </c>
      <c r="I273" t="s">
        <v>500</v>
      </c>
      <c r="O273" s="3" t="s">
        <v>61</v>
      </c>
      <c r="P273">
        <v>8015</v>
      </c>
      <c r="R273" s="2">
        <v>0</v>
      </c>
      <c r="S273" s="4">
        <v>0</v>
      </c>
      <c r="T273" s="4">
        <f>ABS(S273-Q273)</f>
        <v>0</v>
      </c>
    </row>
    <row r="274" spans="1:20" x14ac:dyDescent="0.25">
      <c r="A274" s="6">
        <v>269</v>
      </c>
      <c r="B274" t="s">
        <v>864</v>
      </c>
      <c r="I274" t="s">
        <v>500</v>
      </c>
      <c r="O274" s="3" t="s">
        <v>75</v>
      </c>
      <c r="P274">
        <v>632</v>
      </c>
      <c r="R274" s="2">
        <v>0</v>
      </c>
      <c r="S274" s="4">
        <v>0</v>
      </c>
      <c r="T274" s="4">
        <f>ABS(S274-Q274)</f>
        <v>0</v>
      </c>
    </row>
    <row r="275" spans="1:20" x14ac:dyDescent="0.25">
      <c r="A275" s="6">
        <v>270</v>
      </c>
      <c r="B275" t="s">
        <v>864</v>
      </c>
      <c r="I275" t="s">
        <v>500</v>
      </c>
      <c r="O275" s="3" t="s">
        <v>85</v>
      </c>
      <c r="P275">
        <v>2620</v>
      </c>
      <c r="R275" s="2">
        <v>0</v>
      </c>
      <c r="S275" s="4">
        <v>0</v>
      </c>
      <c r="T275" s="4">
        <f>ABS(S275-Q275)</f>
        <v>0</v>
      </c>
    </row>
    <row r="276" spans="1:20" x14ac:dyDescent="0.25">
      <c r="A276" s="6">
        <v>271</v>
      </c>
      <c r="B276" t="s">
        <v>864</v>
      </c>
      <c r="I276" t="s">
        <v>500</v>
      </c>
      <c r="O276" s="3" t="s">
        <v>304</v>
      </c>
      <c r="P276">
        <v>328</v>
      </c>
      <c r="R276" s="2">
        <v>0</v>
      </c>
      <c r="S276" s="4">
        <v>0</v>
      </c>
      <c r="T276" s="4">
        <f>ABS(S276-Q276)</f>
        <v>0</v>
      </c>
    </row>
    <row r="277" spans="1:20" x14ac:dyDescent="0.25">
      <c r="A277" s="6">
        <v>272</v>
      </c>
      <c r="B277" t="s">
        <v>864</v>
      </c>
      <c r="I277" t="s">
        <v>500</v>
      </c>
      <c r="O277" s="3" t="s">
        <v>360</v>
      </c>
      <c r="P277">
        <v>49344</v>
      </c>
      <c r="R277" s="2">
        <v>0</v>
      </c>
      <c r="S277" s="4">
        <v>0</v>
      </c>
      <c r="T277" s="4">
        <f>ABS(S277-Q277)</f>
        <v>0</v>
      </c>
    </row>
    <row r="278" spans="1:20" x14ac:dyDescent="0.25">
      <c r="A278" s="6">
        <v>273</v>
      </c>
      <c r="B278" t="s">
        <v>864</v>
      </c>
      <c r="I278" t="s">
        <v>500</v>
      </c>
      <c r="O278" s="3" t="s">
        <v>368</v>
      </c>
      <c r="P278">
        <v>4673</v>
      </c>
      <c r="R278" s="2">
        <v>0</v>
      </c>
      <c r="S278" s="4">
        <v>0</v>
      </c>
      <c r="T278" s="4">
        <f>ABS(S278-Q278)</f>
        <v>0</v>
      </c>
    </row>
    <row r="279" spans="1:20" x14ac:dyDescent="0.25">
      <c r="A279" s="6">
        <v>274</v>
      </c>
      <c r="B279" t="s">
        <v>864</v>
      </c>
      <c r="I279" t="s">
        <v>500</v>
      </c>
      <c r="J279">
        <v>73988</v>
      </c>
      <c r="K279" s="4">
        <v>0.32709830013926039</v>
      </c>
      <c r="L279">
        <v>6</v>
      </c>
      <c r="M279" s="4">
        <v>9.5238095238095233E-2</v>
      </c>
      <c r="N279" s="4">
        <f>ABS(M279-K279)</f>
        <v>0.23186020490116516</v>
      </c>
      <c r="O279" s="14" t="s">
        <v>939</v>
      </c>
    </row>
    <row r="280" spans="1:20" x14ac:dyDescent="0.25">
      <c r="A280" s="6">
        <v>275</v>
      </c>
      <c r="B280" t="s">
        <v>864</v>
      </c>
      <c r="I280" t="s">
        <v>501</v>
      </c>
      <c r="O280" s="3" t="s">
        <v>696</v>
      </c>
      <c r="P280">
        <v>467</v>
      </c>
      <c r="R280" s="2">
        <v>0</v>
      </c>
      <c r="S280" s="4">
        <v>0</v>
      </c>
      <c r="T280" s="4">
        <f>ABS(S280-Q280)</f>
        <v>0</v>
      </c>
    </row>
    <row r="281" spans="1:20" x14ac:dyDescent="0.25">
      <c r="A281" s="6">
        <v>276</v>
      </c>
      <c r="B281" t="s">
        <v>864</v>
      </c>
      <c r="I281" t="s">
        <v>501</v>
      </c>
      <c r="J281">
        <v>467</v>
      </c>
      <c r="K281" s="4">
        <v>2.0645902871416254E-3</v>
      </c>
      <c r="L281">
        <v>0</v>
      </c>
      <c r="M281" s="4">
        <v>0</v>
      </c>
      <c r="N281" s="4">
        <f>ABS(M281-K281)</f>
        <v>2.0645902871416254E-3</v>
      </c>
      <c r="O281" s="14" t="s">
        <v>940</v>
      </c>
    </row>
    <row r="282" spans="1:20" x14ac:dyDescent="0.25">
      <c r="A282" s="6">
        <v>277</v>
      </c>
      <c r="B282" t="s">
        <v>864</v>
      </c>
      <c r="I282" t="s">
        <v>502</v>
      </c>
      <c r="O282" s="3" t="s">
        <v>697</v>
      </c>
      <c r="P282">
        <v>1610</v>
      </c>
      <c r="R282" s="2">
        <v>0</v>
      </c>
      <c r="S282" s="4">
        <v>0</v>
      </c>
      <c r="T282" s="4">
        <f>ABS(S282-Q282)</f>
        <v>0</v>
      </c>
    </row>
    <row r="283" spans="1:20" x14ac:dyDescent="0.25">
      <c r="A283" s="6">
        <v>278</v>
      </c>
      <c r="B283" t="s">
        <v>864</v>
      </c>
      <c r="I283" t="s">
        <v>502</v>
      </c>
      <c r="J283">
        <v>1610</v>
      </c>
      <c r="K283" s="4">
        <v>7.1177523817944691E-3</v>
      </c>
      <c r="L283">
        <v>0</v>
      </c>
      <c r="M283" s="4">
        <v>0</v>
      </c>
      <c r="N283" s="4">
        <f>ABS(M283-K283)</f>
        <v>7.1177523817944691E-3</v>
      </c>
      <c r="O283" s="14" t="s">
        <v>941</v>
      </c>
    </row>
    <row r="284" spans="1:20" x14ac:dyDescent="0.25">
      <c r="A284" s="6">
        <v>279</v>
      </c>
      <c r="B284" t="s">
        <v>864</v>
      </c>
      <c r="C284">
        <v>226195</v>
      </c>
      <c r="D284" s="4">
        <f>C284/5786278</f>
        <v>3.9091623319861234E-2</v>
      </c>
      <c r="E284">
        <v>62</v>
      </c>
      <c r="F284" s="4">
        <f>E284/1076</f>
        <v>5.7620817843866169E-2</v>
      </c>
      <c r="G284">
        <v>1.9458562553744715E-2</v>
      </c>
      <c r="O284" s="15" t="s">
        <v>880</v>
      </c>
    </row>
    <row r="285" spans="1:20" x14ac:dyDescent="0.25">
      <c r="B285" s="1" t="s">
        <v>1108</v>
      </c>
      <c r="O285" s="15"/>
    </row>
    <row r="286" spans="1:20" x14ac:dyDescent="0.25">
      <c r="A286" s="6">
        <v>280</v>
      </c>
      <c r="B286" t="s">
        <v>870</v>
      </c>
      <c r="I286" t="s">
        <v>5</v>
      </c>
      <c r="O286" s="13" t="s">
        <v>847</v>
      </c>
      <c r="P286">
        <v>11873</v>
      </c>
      <c r="R286" s="2">
        <v>0</v>
      </c>
      <c r="S286" s="4">
        <v>0</v>
      </c>
      <c r="T286" s="4">
        <f>ABS(S286-Q286)</f>
        <v>0</v>
      </c>
    </row>
    <row r="287" spans="1:20" x14ac:dyDescent="0.25">
      <c r="A287" s="6">
        <v>281</v>
      </c>
      <c r="B287" t="s">
        <v>870</v>
      </c>
      <c r="I287" t="s">
        <v>5</v>
      </c>
      <c r="J287">
        <v>11873</v>
      </c>
      <c r="K287" s="4">
        <v>4.8015367505813367E-2</v>
      </c>
      <c r="L287">
        <v>0</v>
      </c>
      <c r="M287" s="4">
        <v>0</v>
      </c>
      <c r="N287" s="4">
        <f>ABS(M287-K287)</f>
        <v>4.8015367505813367E-2</v>
      </c>
      <c r="O287" s="5" t="s">
        <v>1091</v>
      </c>
    </row>
    <row r="288" spans="1:20" x14ac:dyDescent="0.25">
      <c r="A288" s="6">
        <v>282</v>
      </c>
      <c r="B288" t="s">
        <v>870</v>
      </c>
      <c r="I288" t="s">
        <v>503</v>
      </c>
      <c r="O288" s="3" t="s">
        <v>698</v>
      </c>
      <c r="P288">
        <v>116</v>
      </c>
      <c r="R288" s="2">
        <v>0</v>
      </c>
      <c r="S288" s="4">
        <v>0</v>
      </c>
      <c r="T288" s="4">
        <f>ABS(S288-Q288)</f>
        <v>0</v>
      </c>
    </row>
    <row r="289" spans="1:20" x14ac:dyDescent="0.25">
      <c r="A289" s="6">
        <v>283</v>
      </c>
      <c r="B289" t="s">
        <v>870</v>
      </c>
      <c r="I289" t="s">
        <v>503</v>
      </c>
      <c r="J289">
        <v>116</v>
      </c>
      <c r="K289" s="4">
        <v>4.6911333535537358E-4</v>
      </c>
      <c r="L289">
        <v>0</v>
      </c>
      <c r="M289" s="4">
        <v>0</v>
      </c>
      <c r="N289" s="4">
        <f>ABS(M289-K289)</f>
        <v>4.6911333535537358E-4</v>
      </c>
      <c r="O289" s="14" t="s">
        <v>942</v>
      </c>
    </row>
    <row r="290" spans="1:20" x14ac:dyDescent="0.25">
      <c r="A290" s="6">
        <v>284</v>
      </c>
      <c r="B290" t="s">
        <v>870</v>
      </c>
      <c r="I290" t="s">
        <v>504</v>
      </c>
      <c r="O290" s="3" t="s">
        <v>699</v>
      </c>
      <c r="P290">
        <v>1877</v>
      </c>
      <c r="R290" s="2">
        <v>0</v>
      </c>
      <c r="S290" s="4">
        <v>0</v>
      </c>
      <c r="T290" s="4">
        <f>ABS(S290-Q290)</f>
        <v>0</v>
      </c>
    </row>
    <row r="291" spans="1:20" x14ac:dyDescent="0.25">
      <c r="A291" s="6">
        <v>285</v>
      </c>
      <c r="B291" t="s">
        <v>870</v>
      </c>
      <c r="I291" t="s">
        <v>504</v>
      </c>
      <c r="J291">
        <v>1877</v>
      </c>
      <c r="K291" s="4">
        <v>7.5907390557072088E-3</v>
      </c>
      <c r="L291">
        <v>0</v>
      </c>
      <c r="M291" s="4">
        <v>0</v>
      </c>
      <c r="N291" s="4">
        <f>ABS(M291-K291)</f>
        <v>7.5907390557072088E-3</v>
      </c>
      <c r="O291" s="14" t="s">
        <v>943</v>
      </c>
    </row>
    <row r="292" spans="1:20" x14ac:dyDescent="0.25">
      <c r="A292" s="6">
        <v>286</v>
      </c>
      <c r="B292" t="s">
        <v>870</v>
      </c>
      <c r="I292" t="s">
        <v>505</v>
      </c>
      <c r="O292" s="3" t="s">
        <v>700</v>
      </c>
      <c r="P292">
        <v>1771</v>
      </c>
      <c r="R292" s="2">
        <v>0</v>
      </c>
      <c r="S292" s="4">
        <v>0</v>
      </c>
      <c r="T292" s="4">
        <f>ABS(S292-Q292)</f>
        <v>0</v>
      </c>
    </row>
    <row r="293" spans="1:20" x14ac:dyDescent="0.25">
      <c r="A293" s="6">
        <v>287</v>
      </c>
      <c r="B293" t="s">
        <v>870</v>
      </c>
      <c r="I293" t="s">
        <v>505</v>
      </c>
      <c r="O293" s="3" t="s">
        <v>83</v>
      </c>
      <c r="P293">
        <v>75</v>
      </c>
      <c r="R293" s="2">
        <v>0</v>
      </c>
      <c r="S293" s="4">
        <v>0</v>
      </c>
      <c r="T293" s="4">
        <f>ABS(S293-Q293)</f>
        <v>0</v>
      </c>
    </row>
    <row r="294" spans="1:20" x14ac:dyDescent="0.25">
      <c r="A294" s="6">
        <v>288</v>
      </c>
      <c r="B294" t="s">
        <v>870</v>
      </c>
      <c r="I294" t="s">
        <v>505</v>
      </c>
      <c r="O294" s="3" t="s">
        <v>135</v>
      </c>
      <c r="P294">
        <v>8385</v>
      </c>
      <c r="R294" s="2">
        <v>0</v>
      </c>
      <c r="S294" s="4">
        <v>0</v>
      </c>
      <c r="T294" s="4">
        <f>ABS(S294-Q294)</f>
        <v>0</v>
      </c>
    </row>
    <row r="295" spans="1:20" x14ac:dyDescent="0.25">
      <c r="A295" s="6">
        <v>289</v>
      </c>
      <c r="B295" t="s">
        <v>870</v>
      </c>
      <c r="I295" t="s">
        <v>505</v>
      </c>
      <c r="O295" s="3" t="s">
        <v>296</v>
      </c>
      <c r="P295">
        <v>1409</v>
      </c>
      <c r="R295" s="2">
        <v>0</v>
      </c>
      <c r="S295" s="4">
        <v>0</v>
      </c>
      <c r="T295" s="4">
        <f>ABS(S295-Q295)</f>
        <v>0</v>
      </c>
    </row>
    <row r="296" spans="1:20" x14ac:dyDescent="0.25">
      <c r="A296" s="6">
        <v>290</v>
      </c>
      <c r="B296" t="s">
        <v>870</v>
      </c>
      <c r="I296" t="s">
        <v>505</v>
      </c>
      <c r="J296">
        <v>11640</v>
      </c>
      <c r="K296" s="4">
        <v>4.7073096754625419E-2</v>
      </c>
      <c r="L296">
        <v>3</v>
      </c>
      <c r="M296" s="4">
        <v>5.8823529411764705E-2</v>
      </c>
      <c r="N296" s="4">
        <f>ABS(M296-K296)</f>
        <v>1.1750432657139286E-2</v>
      </c>
      <c r="O296" s="14" t="s">
        <v>944</v>
      </c>
    </row>
    <row r="297" spans="1:20" x14ac:dyDescent="0.25">
      <c r="A297" s="6">
        <v>291</v>
      </c>
      <c r="B297" t="s">
        <v>870</v>
      </c>
      <c r="I297" t="s">
        <v>506</v>
      </c>
      <c r="O297" s="3" t="s">
        <v>701</v>
      </c>
      <c r="P297">
        <v>284</v>
      </c>
      <c r="R297" s="2">
        <v>0</v>
      </c>
      <c r="S297" s="4">
        <v>0</v>
      </c>
      <c r="T297" s="4">
        <f>ABS(S297-Q297)</f>
        <v>0</v>
      </c>
    </row>
    <row r="298" spans="1:20" x14ac:dyDescent="0.25">
      <c r="A298" s="6">
        <v>292</v>
      </c>
      <c r="B298" t="s">
        <v>870</v>
      </c>
      <c r="I298" t="s">
        <v>506</v>
      </c>
      <c r="J298">
        <v>284</v>
      </c>
      <c r="K298" s="4">
        <v>1.1485188555252249E-3</v>
      </c>
      <c r="L298">
        <v>0</v>
      </c>
      <c r="M298" s="4">
        <v>0</v>
      </c>
      <c r="N298" s="4">
        <f>ABS(M298-K298)</f>
        <v>1.1485188555252249E-3</v>
      </c>
      <c r="O298" s="14" t="s">
        <v>945</v>
      </c>
    </row>
    <row r="299" spans="1:20" x14ac:dyDescent="0.25">
      <c r="A299" s="6">
        <v>293</v>
      </c>
      <c r="B299" t="s">
        <v>870</v>
      </c>
      <c r="I299" t="s">
        <v>507</v>
      </c>
      <c r="O299" s="3" t="s">
        <v>702</v>
      </c>
      <c r="P299">
        <v>9309</v>
      </c>
      <c r="R299" s="2">
        <v>0</v>
      </c>
      <c r="S299" s="4">
        <v>0</v>
      </c>
      <c r="T299" s="4">
        <f>ABS(S299-Q299)</f>
        <v>0</v>
      </c>
    </row>
    <row r="300" spans="1:20" x14ac:dyDescent="0.25">
      <c r="A300" s="6">
        <v>294</v>
      </c>
      <c r="B300" t="s">
        <v>870</v>
      </c>
      <c r="I300" t="s">
        <v>507</v>
      </c>
      <c r="J300">
        <v>9309</v>
      </c>
      <c r="K300" s="4">
        <v>3.7646345162268731E-2</v>
      </c>
      <c r="L300">
        <v>0</v>
      </c>
      <c r="M300" s="4">
        <v>0</v>
      </c>
      <c r="N300" s="4">
        <f>ABS(M300-K300)</f>
        <v>3.7646345162268731E-2</v>
      </c>
      <c r="O300" s="14" t="s">
        <v>946</v>
      </c>
    </row>
    <row r="301" spans="1:20" x14ac:dyDescent="0.25">
      <c r="A301" s="6">
        <v>295</v>
      </c>
      <c r="B301" t="s">
        <v>870</v>
      </c>
      <c r="I301" t="s">
        <v>508</v>
      </c>
      <c r="O301" s="3" t="s">
        <v>703</v>
      </c>
      <c r="P301">
        <v>1329</v>
      </c>
      <c r="R301" s="2">
        <v>0</v>
      </c>
      <c r="S301" s="4">
        <v>0</v>
      </c>
      <c r="T301" s="4">
        <f>ABS(S301-Q301)</f>
        <v>0</v>
      </c>
    </row>
    <row r="302" spans="1:20" x14ac:dyDescent="0.25">
      <c r="A302" s="6">
        <v>296</v>
      </c>
      <c r="B302" t="s">
        <v>870</v>
      </c>
      <c r="I302" t="s">
        <v>508</v>
      </c>
      <c r="J302">
        <v>1329</v>
      </c>
      <c r="K302" s="4">
        <v>5.3745829542007888E-3</v>
      </c>
      <c r="L302">
        <v>0</v>
      </c>
      <c r="M302" s="4">
        <v>0</v>
      </c>
      <c r="N302" s="4">
        <f>ABS(M302-K302)</f>
        <v>5.3745829542007888E-3</v>
      </c>
      <c r="O302" s="14" t="s">
        <v>947</v>
      </c>
    </row>
    <row r="303" spans="1:20" x14ac:dyDescent="0.25">
      <c r="A303" s="6">
        <v>297</v>
      </c>
      <c r="B303" t="s">
        <v>870</v>
      </c>
      <c r="I303" t="s">
        <v>509</v>
      </c>
      <c r="O303" s="3" t="s">
        <v>704</v>
      </c>
      <c r="P303">
        <v>269</v>
      </c>
      <c r="R303" s="2">
        <v>0</v>
      </c>
      <c r="S303" s="4">
        <v>0</v>
      </c>
      <c r="T303" s="4">
        <f>ABS(S303-Q303)</f>
        <v>0</v>
      </c>
    </row>
    <row r="304" spans="1:20" x14ac:dyDescent="0.25">
      <c r="A304" s="6">
        <v>298</v>
      </c>
      <c r="B304" t="s">
        <v>870</v>
      </c>
      <c r="I304" t="s">
        <v>509</v>
      </c>
      <c r="J304">
        <v>269</v>
      </c>
      <c r="K304" s="4">
        <v>1.0878576483672026E-3</v>
      </c>
      <c r="L304">
        <v>0</v>
      </c>
      <c r="M304" s="4">
        <v>0</v>
      </c>
      <c r="N304" s="4">
        <f>ABS(M304-K304)</f>
        <v>1.0878576483672026E-3</v>
      </c>
      <c r="O304" s="14" t="s">
        <v>948</v>
      </c>
    </row>
    <row r="305" spans="1:20" x14ac:dyDescent="0.25">
      <c r="A305" s="6">
        <v>299</v>
      </c>
      <c r="B305" t="s">
        <v>870</v>
      </c>
      <c r="I305" t="s">
        <v>510</v>
      </c>
      <c r="O305" s="3" t="s">
        <v>705</v>
      </c>
      <c r="P305">
        <v>1342</v>
      </c>
      <c r="R305" s="2">
        <v>0</v>
      </c>
      <c r="S305" s="4">
        <v>0</v>
      </c>
      <c r="T305" s="4">
        <f>ABS(S305-Q305)</f>
        <v>0</v>
      </c>
    </row>
    <row r="306" spans="1:20" x14ac:dyDescent="0.25">
      <c r="A306" s="6">
        <v>300</v>
      </c>
      <c r="B306" t="s">
        <v>870</v>
      </c>
      <c r="I306" t="s">
        <v>510</v>
      </c>
      <c r="J306">
        <v>1342</v>
      </c>
      <c r="K306" s="4">
        <v>5.4271560004044081E-3</v>
      </c>
      <c r="L306">
        <v>0</v>
      </c>
      <c r="M306" s="4">
        <v>0</v>
      </c>
      <c r="N306" s="4">
        <f>ABS(M306-K306)</f>
        <v>5.4271560004044081E-3</v>
      </c>
      <c r="O306" s="14" t="s">
        <v>949</v>
      </c>
    </row>
    <row r="307" spans="1:20" x14ac:dyDescent="0.25">
      <c r="A307" s="6">
        <v>301</v>
      </c>
      <c r="B307" t="s">
        <v>870</v>
      </c>
      <c r="I307" t="s">
        <v>511</v>
      </c>
      <c r="O307" s="3" t="s">
        <v>706</v>
      </c>
      <c r="P307">
        <v>6482</v>
      </c>
      <c r="R307" s="2">
        <v>0</v>
      </c>
      <c r="S307" s="4">
        <v>0</v>
      </c>
      <c r="T307" s="4">
        <f>ABS(S307-Q307)</f>
        <v>0</v>
      </c>
    </row>
    <row r="308" spans="1:20" x14ac:dyDescent="0.25">
      <c r="A308" s="6">
        <v>302</v>
      </c>
      <c r="B308" t="s">
        <v>870</v>
      </c>
      <c r="I308" t="s">
        <v>511</v>
      </c>
      <c r="O308" s="3" t="s">
        <v>37</v>
      </c>
      <c r="P308">
        <v>21475</v>
      </c>
      <c r="R308" s="2">
        <v>0</v>
      </c>
      <c r="S308" s="4">
        <v>0</v>
      </c>
      <c r="T308" s="4">
        <f>ABS(S308-Q308)</f>
        <v>0</v>
      </c>
    </row>
    <row r="309" spans="1:20" x14ac:dyDescent="0.25">
      <c r="A309" s="6">
        <v>303</v>
      </c>
      <c r="B309" t="s">
        <v>870</v>
      </c>
      <c r="I309" t="s">
        <v>511</v>
      </c>
      <c r="O309" s="3" t="s">
        <v>99</v>
      </c>
      <c r="P309">
        <v>2111</v>
      </c>
      <c r="R309" s="2">
        <v>0</v>
      </c>
      <c r="S309" s="4">
        <v>0</v>
      </c>
      <c r="T309" s="4">
        <f>ABS(S309-Q309)</f>
        <v>0</v>
      </c>
    </row>
    <row r="310" spans="1:20" x14ac:dyDescent="0.25">
      <c r="A310" s="6">
        <v>304</v>
      </c>
      <c r="B310" t="s">
        <v>870</v>
      </c>
      <c r="I310" t="s">
        <v>511</v>
      </c>
      <c r="O310" s="3" t="s">
        <v>105</v>
      </c>
      <c r="P310">
        <v>3264</v>
      </c>
      <c r="R310" s="2">
        <v>0</v>
      </c>
      <c r="S310" s="4">
        <v>0</v>
      </c>
      <c r="T310" s="4">
        <f>ABS(S310-Q310)</f>
        <v>0</v>
      </c>
    </row>
    <row r="311" spans="1:20" x14ac:dyDescent="0.25">
      <c r="A311" s="6">
        <v>305</v>
      </c>
      <c r="B311" t="s">
        <v>870</v>
      </c>
      <c r="I311" t="s">
        <v>511</v>
      </c>
      <c r="O311" s="3" t="s">
        <v>158</v>
      </c>
      <c r="P311">
        <v>4506</v>
      </c>
      <c r="R311" s="2">
        <v>0</v>
      </c>
      <c r="S311" s="4">
        <v>0</v>
      </c>
      <c r="T311" s="4">
        <f>ABS(S311-Q311)</f>
        <v>0</v>
      </c>
    </row>
    <row r="312" spans="1:20" x14ac:dyDescent="0.25">
      <c r="A312" s="6">
        <v>306</v>
      </c>
      <c r="B312" t="s">
        <v>870</v>
      </c>
      <c r="I312" t="s">
        <v>511</v>
      </c>
      <c r="O312" s="3" t="s">
        <v>224</v>
      </c>
      <c r="P312">
        <v>3029</v>
      </c>
      <c r="R312" s="2">
        <v>0</v>
      </c>
      <c r="S312" s="4">
        <v>0</v>
      </c>
      <c r="T312" s="4">
        <f>ABS(S312-Q312)</f>
        <v>0</v>
      </c>
    </row>
    <row r="313" spans="1:20" x14ac:dyDescent="0.25">
      <c r="A313" s="6">
        <v>307</v>
      </c>
      <c r="B313" t="s">
        <v>870</v>
      </c>
      <c r="I313" t="s">
        <v>511</v>
      </c>
      <c r="O313" s="3" t="s">
        <v>302</v>
      </c>
      <c r="P313">
        <v>7718</v>
      </c>
      <c r="R313" s="2">
        <v>0</v>
      </c>
      <c r="S313" s="4">
        <v>0</v>
      </c>
      <c r="T313" s="4">
        <f>ABS(S313-Q313)</f>
        <v>0</v>
      </c>
    </row>
    <row r="314" spans="1:20" x14ac:dyDescent="0.25">
      <c r="A314" s="6">
        <v>308</v>
      </c>
      <c r="B314" t="s">
        <v>870</v>
      </c>
      <c r="I314" t="s">
        <v>511</v>
      </c>
      <c r="O314" s="3" t="s">
        <v>313</v>
      </c>
      <c r="P314">
        <v>12475</v>
      </c>
      <c r="R314" s="2">
        <v>0</v>
      </c>
      <c r="S314" s="4">
        <v>0</v>
      </c>
      <c r="T314" s="4">
        <f>ABS(S314-Q314)</f>
        <v>0</v>
      </c>
    </row>
    <row r="315" spans="1:20" x14ac:dyDescent="0.25">
      <c r="A315" s="6">
        <v>309</v>
      </c>
      <c r="B315" t="s">
        <v>870</v>
      </c>
      <c r="I315" t="s">
        <v>511</v>
      </c>
      <c r="O315" s="3" t="s">
        <v>334</v>
      </c>
      <c r="P315">
        <v>5767</v>
      </c>
      <c r="R315" s="2">
        <v>0</v>
      </c>
      <c r="S315" s="4">
        <v>0</v>
      </c>
      <c r="T315" s="4">
        <f>ABS(S315-Q315)</f>
        <v>0</v>
      </c>
    </row>
    <row r="316" spans="1:20" x14ac:dyDescent="0.25">
      <c r="A316" s="6">
        <v>310</v>
      </c>
      <c r="B316" t="s">
        <v>870</v>
      </c>
      <c r="I316" t="s">
        <v>511</v>
      </c>
      <c r="O316" s="3" t="s">
        <v>362</v>
      </c>
      <c r="P316">
        <v>933</v>
      </c>
      <c r="R316" s="2">
        <v>0</v>
      </c>
      <c r="S316" s="4">
        <v>0</v>
      </c>
      <c r="T316" s="4">
        <f>ABS(S316-Q316)</f>
        <v>0</v>
      </c>
    </row>
    <row r="317" spans="1:20" x14ac:dyDescent="0.25">
      <c r="A317" s="6">
        <v>311</v>
      </c>
      <c r="B317" t="s">
        <v>870</v>
      </c>
      <c r="I317" t="s">
        <v>511</v>
      </c>
      <c r="O317" s="3" t="s">
        <v>407</v>
      </c>
      <c r="P317">
        <v>1097</v>
      </c>
      <c r="R317" s="2">
        <v>0</v>
      </c>
      <c r="S317" s="4">
        <v>0</v>
      </c>
      <c r="T317" s="4">
        <f>ABS(S317-Q317)</f>
        <v>0</v>
      </c>
    </row>
    <row r="318" spans="1:20" x14ac:dyDescent="0.25">
      <c r="A318" s="6">
        <v>312</v>
      </c>
      <c r="B318" t="s">
        <v>870</v>
      </c>
      <c r="I318" t="s">
        <v>511</v>
      </c>
      <c r="J318">
        <v>68857</v>
      </c>
      <c r="K318" s="4">
        <v>0.27846324941866341</v>
      </c>
      <c r="L318">
        <v>10</v>
      </c>
      <c r="M318" s="4">
        <v>0.19607843137254902</v>
      </c>
      <c r="N318" s="4">
        <f>ABS(M318-K318)</f>
        <v>8.2384818046114389E-2</v>
      </c>
      <c r="O318" s="14" t="s">
        <v>950</v>
      </c>
    </row>
    <row r="319" spans="1:20" x14ac:dyDescent="0.25">
      <c r="A319" s="6">
        <v>313</v>
      </c>
      <c r="B319" t="s">
        <v>870</v>
      </c>
      <c r="I319" t="s">
        <v>512</v>
      </c>
      <c r="O319" s="3" t="s">
        <v>707</v>
      </c>
      <c r="P319">
        <v>839</v>
      </c>
      <c r="R319" s="2">
        <v>0</v>
      </c>
      <c r="S319" s="4">
        <v>0</v>
      </c>
      <c r="T319" s="4">
        <f>ABS(S319-Q319)</f>
        <v>0</v>
      </c>
    </row>
    <row r="320" spans="1:20" x14ac:dyDescent="0.25">
      <c r="A320" s="6">
        <v>314</v>
      </c>
      <c r="B320" t="s">
        <v>870</v>
      </c>
      <c r="I320" t="s">
        <v>512</v>
      </c>
      <c r="J320">
        <v>839</v>
      </c>
      <c r="K320" s="4">
        <v>3.3929835203720554E-3</v>
      </c>
      <c r="L320">
        <v>0</v>
      </c>
      <c r="M320" s="4">
        <v>0</v>
      </c>
      <c r="N320" s="4">
        <f>ABS(M320-K320)</f>
        <v>3.3929835203720554E-3</v>
      </c>
      <c r="O320" s="14" t="s">
        <v>951</v>
      </c>
    </row>
    <row r="321" spans="1:20" x14ac:dyDescent="0.25">
      <c r="A321" s="6">
        <v>315</v>
      </c>
      <c r="B321" t="s">
        <v>870</v>
      </c>
      <c r="I321" t="s">
        <v>513</v>
      </c>
      <c r="O321" s="3" t="s">
        <v>708</v>
      </c>
      <c r="P321">
        <v>1777</v>
      </c>
      <c r="R321" s="2">
        <v>0</v>
      </c>
      <c r="S321" s="4">
        <v>0</v>
      </c>
      <c r="T321" s="4">
        <f>ABS(S321-Q321)</f>
        <v>0</v>
      </c>
    </row>
    <row r="322" spans="1:20" x14ac:dyDescent="0.25">
      <c r="A322" s="6">
        <v>316</v>
      </c>
      <c r="B322" t="s">
        <v>870</v>
      </c>
      <c r="I322" t="s">
        <v>513</v>
      </c>
      <c r="O322" s="3" t="s">
        <v>101</v>
      </c>
      <c r="P322">
        <v>55</v>
      </c>
      <c r="R322" s="2">
        <v>0</v>
      </c>
      <c r="S322" s="4">
        <v>0</v>
      </c>
      <c r="T322" s="4">
        <f>ABS(S322-Q322)</f>
        <v>0</v>
      </c>
    </row>
    <row r="323" spans="1:20" x14ac:dyDescent="0.25">
      <c r="A323" s="6">
        <v>317</v>
      </c>
      <c r="B323" t="s">
        <v>870</v>
      </c>
      <c r="I323" t="s">
        <v>513</v>
      </c>
      <c r="O323" s="3" t="s">
        <v>181</v>
      </c>
      <c r="P323">
        <v>12513</v>
      </c>
      <c r="R323" s="2">
        <v>0</v>
      </c>
      <c r="S323" s="4">
        <v>0</v>
      </c>
      <c r="T323" s="4">
        <f>ABS(S323-Q323)</f>
        <v>0</v>
      </c>
    </row>
    <row r="324" spans="1:20" x14ac:dyDescent="0.25">
      <c r="A324" s="6">
        <v>318</v>
      </c>
      <c r="B324" t="s">
        <v>870</v>
      </c>
      <c r="I324" t="s">
        <v>513</v>
      </c>
      <c r="O324" s="3" t="s">
        <v>187</v>
      </c>
      <c r="P324">
        <v>5752</v>
      </c>
      <c r="R324" s="2">
        <v>0</v>
      </c>
      <c r="S324" s="4">
        <v>0</v>
      </c>
      <c r="T324" s="4">
        <f>ABS(S324-Q324)</f>
        <v>0</v>
      </c>
    </row>
    <row r="325" spans="1:20" x14ac:dyDescent="0.25">
      <c r="A325" s="6">
        <v>319</v>
      </c>
      <c r="B325" t="s">
        <v>870</v>
      </c>
      <c r="I325" t="s">
        <v>513</v>
      </c>
      <c r="O325" s="3" t="s">
        <v>294</v>
      </c>
      <c r="P325">
        <v>20125</v>
      </c>
      <c r="R325" s="2">
        <v>0</v>
      </c>
      <c r="S325" s="4">
        <v>0</v>
      </c>
      <c r="T325" s="4">
        <f>ABS(S325-Q325)</f>
        <v>0</v>
      </c>
    </row>
    <row r="326" spans="1:20" x14ac:dyDescent="0.25">
      <c r="A326" s="6">
        <v>320</v>
      </c>
      <c r="B326" t="s">
        <v>870</v>
      </c>
      <c r="I326" t="s">
        <v>513</v>
      </c>
      <c r="O326" s="3" t="s">
        <v>336</v>
      </c>
      <c r="P326">
        <v>1735</v>
      </c>
      <c r="R326" s="2">
        <v>0</v>
      </c>
      <c r="S326" s="4">
        <v>0</v>
      </c>
      <c r="T326" s="4">
        <f>ABS(S326-Q326)</f>
        <v>0</v>
      </c>
    </row>
    <row r="327" spans="1:20" x14ac:dyDescent="0.25">
      <c r="A327" s="6">
        <v>321</v>
      </c>
      <c r="B327" t="s">
        <v>870</v>
      </c>
      <c r="I327" t="s">
        <v>513</v>
      </c>
      <c r="O327" s="3" t="s">
        <v>380</v>
      </c>
      <c r="P327">
        <v>268</v>
      </c>
      <c r="R327" s="2">
        <v>0</v>
      </c>
      <c r="S327" s="4">
        <v>0</v>
      </c>
      <c r="T327" s="4">
        <f>ABS(S327-Q327)</f>
        <v>0</v>
      </c>
    </row>
    <row r="328" spans="1:20" x14ac:dyDescent="0.25">
      <c r="A328" s="6">
        <v>322</v>
      </c>
      <c r="B328" t="s">
        <v>870</v>
      </c>
      <c r="I328" t="s">
        <v>513</v>
      </c>
      <c r="J328">
        <v>42225</v>
      </c>
      <c r="K328" s="4">
        <v>0.17076129814983318</v>
      </c>
      <c r="L328">
        <v>6</v>
      </c>
      <c r="M328" s="4">
        <v>0.11764705882352941</v>
      </c>
      <c r="N328" s="4">
        <f>ABS(M328-K328)</f>
        <v>5.3114239326303769E-2</v>
      </c>
      <c r="O328" s="14" t="s">
        <v>952</v>
      </c>
    </row>
    <row r="329" spans="1:20" x14ac:dyDescent="0.25">
      <c r="A329" s="6">
        <v>323</v>
      </c>
      <c r="B329" t="s">
        <v>870</v>
      </c>
      <c r="I329" t="s">
        <v>514</v>
      </c>
      <c r="O329" s="3" t="s">
        <v>709</v>
      </c>
      <c r="P329">
        <v>2748</v>
      </c>
      <c r="R329" s="2">
        <v>0</v>
      </c>
      <c r="S329" s="4">
        <v>0</v>
      </c>
      <c r="T329" s="4">
        <f>ABS(S329-Q329)</f>
        <v>0</v>
      </c>
    </row>
    <row r="330" spans="1:20" x14ac:dyDescent="0.25">
      <c r="A330" s="6">
        <v>324</v>
      </c>
      <c r="B330" t="s">
        <v>870</v>
      </c>
      <c r="I330" t="s">
        <v>514</v>
      </c>
      <c r="O330" s="3" t="s">
        <v>112</v>
      </c>
      <c r="P330">
        <v>915</v>
      </c>
      <c r="R330" s="2">
        <v>0</v>
      </c>
      <c r="S330" s="4">
        <v>0</v>
      </c>
      <c r="T330" s="4">
        <f>ABS(S330-Q330)</f>
        <v>0</v>
      </c>
    </row>
    <row r="331" spans="1:20" x14ac:dyDescent="0.25">
      <c r="A331" s="6">
        <v>325</v>
      </c>
      <c r="B331" t="s">
        <v>870</v>
      </c>
      <c r="I331" t="s">
        <v>514</v>
      </c>
      <c r="O331" s="3" t="s">
        <v>118</v>
      </c>
      <c r="P331">
        <v>215</v>
      </c>
      <c r="R331" s="2">
        <v>0</v>
      </c>
      <c r="S331" s="4">
        <v>0</v>
      </c>
      <c r="T331" s="4">
        <f>ABS(S331-Q331)</f>
        <v>0</v>
      </c>
    </row>
    <row r="332" spans="1:20" x14ac:dyDescent="0.25">
      <c r="A332" s="6">
        <v>326</v>
      </c>
      <c r="B332" t="s">
        <v>870</v>
      </c>
      <c r="I332" t="s">
        <v>514</v>
      </c>
      <c r="O332" s="3" t="s">
        <v>203</v>
      </c>
      <c r="P332">
        <v>228</v>
      </c>
      <c r="R332" s="2">
        <v>0</v>
      </c>
      <c r="S332" s="4">
        <v>0</v>
      </c>
      <c r="T332" s="4">
        <f>ABS(S332-Q332)</f>
        <v>0</v>
      </c>
    </row>
    <row r="333" spans="1:20" x14ac:dyDescent="0.25">
      <c r="A333" s="6">
        <v>327</v>
      </c>
      <c r="B333" t="s">
        <v>870</v>
      </c>
      <c r="I333" t="s">
        <v>514</v>
      </c>
      <c r="O333" s="3" t="s">
        <v>306</v>
      </c>
      <c r="P333">
        <v>3189</v>
      </c>
      <c r="R333" s="2">
        <v>0</v>
      </c>
      <c r="S333" s="4">
        <v>0</v>
      </c>
      <c r="T333" s="4">
        <f>ABS(S333-Q333)</f>
        <v>0</v>
      </c>
    </row>
    <row r="334" spans="1:20" x14ac:dyDescent="0.25">
      <c r="A334" s="6">
        <v>328</v>
      </c>
      <c r="B334" t="s">
        <v>870</v>
      </c>
      <c r="I334" t="s">
        <v>514</v>
      </c>
      <c r="J334">
        <v>7295</v>
      </c>
      <c r="K334" s="4">
        <v>2.9501567081184916E-2</v>
      </c>
      <c r="L334">
        <v>4</v>
      </c>
      <c r="M334" s="4">
        <v>7.8431372549019607E-2</v>
      </c>
      <c r="N334" s="4">
        <f>ABS(M334-K334)</f>
        <v>4.8929805467834694E-2</v>
      </c>
      <c r="O334" s="14" t="s">
        <v>953</v>
      </c>
    </row>
    <row r="335" spans="1:20" x14ac:dyDescent="0.25">
      <c r="A335" s="6">
        <v>329</v>
      </c>
      <c r="B335" t="s">
        <v>870</v>
      </c>
      <c r="I335" t="s">
        <v>515</v>
      </c>
      <c r="O335" s="3" t="s">
        <v>710</v>
      </c>
      <c r="P335">
        <v>2207</v>
      </c>
      <c r="R335" s="2">
        <v>0</v>
      </c>
      <c r="S335" s="4">
        <v>0</v>
      </c>
      <c r="T335" s="4">
        <f>ABS(S335-Q335)</f>
        <v>0</v>
      </c>
    </row>
    <row r="336" spans="1:20" x14ac:dyDescent="0.25">
      <c r="A336" s="6">
        <v>330</v>
      </c>
      <c r="B336" t="s">
        <v>870</v>
      </c>
      <c r="I336" t="s">
        <v>515</v>
      </c>
      <c r="J336">
        <v>2207</v>
      </c>
      <c r="K336" s="4">
        <v>8.9252856131837015E-3</v>
      </c>
      <c r="L336">
        <v>0</v>
      </c>
      <c r="M336" s="4">
        <v>0</v>
      </c>
      <c r="N336" s="4">
        <f>ABS(M336-K336)</f>
        <v>8.9252856131837015E-3</v>
      </c>
      <c r="O336" s="14" t="s">
        <v>954</v>
      </c>
    </row>
    <row r="337" spans="1:20" x14ac:dyDescent="0.25">
      <c r="A337" s="6">
        <v>331</v>
      </c>
      <c r="B337" t="s">
        <v>870</v>
      </c>
      <c r="I337" t="s">
        <v>516</v>
      </c>
      <c r="O337" s="3" t="s">
        <v>711</v>
      </c>
      <c r="P337">
        <v>12796</v>
      </c>
      <c r="R337" s="2">
        <v>0</v>
      </c>
      <c r="S337" s="4">
        <v>0</v>
      </c>
      <c r="T337" s="4">
        <f>ABS(S337-Q337)</f>
        <v>0</v>
      </c>
    </row>
    <row r="338" spans="1:20" x14ac:dyDescent="0.25">
      <c r="A338" s="6">
        <v>332</v>
      </c>
      <c r="B338" t="s">
        <v>870</v>
      </c>
      <c r="I338" t="s">
        <v>516</v>
      </c>
      <c r="O338" s="3" t="s">
        <v>89</v>
      </c>
      <c r="P338">
        <v>278</v>
      </c>
      <c r="R338" s="2">
        <v>0</v>
      </c>
      <c r="S338" s="4">
        <v>0</v>
      </c>
      <c r="T338" s="4">
        <f>ABS(S338-Q338)</f>
        <v>0</v>
      </c>
    </row>
    <row r="339" spans="1:20" x14ac:dyDescent="0.25">
      <c r="A339" s="6">
        <v>333</v>
      </c>
      <c r="B339" t="s">
        <v>870</v>
      </c>
      <c r="I339" t="s">
        <v>516</v>
      </c>
      <c r="O339" s="3" t="s">
        <v>280</v>
      </c>
      <c r="P339">
        <v>2865</v>
      </c>
      <c r="R339" s="2">
        <v>0</v>
      </c>
      <c r="S339" s="4">
        <v>0</v>
      </c>
      <c r="T339" s="4">
        <f>ABS(S339-Q339)</f>
        <v>0</v>
      </c>
    </row>
    <row r="340" spans="1:20" x14ac:dyDescent="0.25">
      <c r="A340" s="6">
        <v>334</v>
      </c>
      <c r="B340" t="s">
        <v>870</v>
      </c>
      <c r="I340" t="s">
        <v>516</v>
      </c>
      <c r="J340">
        <v>15939</v>
      </c>
      <c r="K340" s="4">
        <v>6.4458598726114646E-2</v>
      </c>
      <c r="L340">
        <v>2</v>
      </c>
      <c r="M340" s="4">
        <v>3.9215686274509803E-2</v>
      </c>
      <c r="N340" s="4">
        <f>ABS(M340-K340)</f>
        <v>2.5242912451604843E-2</v>
      </c>
      <c r="O340" s="14" t="s">
        <v>955</v>
      </c>
    </row>
    <row r="341" spans="1:20" x14ac:dyDescent="0.25">
      <c r="A341" s="6">
        <v>335</v>
      </c>
      <c r="B341" t="s">
        <v>870</v>
      </c>
      <c r="I341" t="s">
        <v>517</v>
      </c>
      <c r="O341" s="3" t="s">
        <v>712</v>
      </c>
      <c r="P341">
        <v>10282</v>
      </c>
      <c r="R341" s="2">
        <v>0</v>
      </c>
      <c r="S341" s="4">
        <v>0</v>
      </c>
      <c r="T341" s="4">
        <f>ABS(S341-Q341)</f>
        <v>0</v>
      </c>
    </row>
    <row r="342" spans="1:20" x14ac:dyDescent="0.25">
      <c r="A342" s="6">
        <v>336</v>
      </c>
      <c r="B342" t="s">
        <v>870</v>
      </c>
      <c r="I342" t="s">
        <v>517</v>
      </c>
      <c r="O342" s="3" t="s">
        <v>93</v>
      </c>
      <c r="P342">
        <v>1078</v>
      </c>
      <c r="R342" s="2">
        <v>0</v>
      </c>
      <c r="S342" s="4">
        <v>0</v>
      </c>
      <c r="T342" s="4">
        <f>ABS(S342-Q342)</f>
        <v>0</v>
      </c>
    </row>
    <row r="343" spans="1:20" x14ac:dyDescent="0.25">
      <c r="A343" s="6">
        <v>337</v>
      </c>
      <c r="B343" t="s">
        <v>870</v>
      </c>
      <c r="I343" t="s">
        <v>517</v>
      </c>
      <c r="O343" s="3" t="s">
        <v>351</v>
      </c>
      <c r="P343">
        <v>4606</v>
      </c>
      <c r="R343" s="2">
        <v>0</v>
      </c>
      <c r="S343" s="4">
        <v>0</v>
      </c>
      <c r="T343" s="4">
        <f>ABS(S343-Q343)</f>
        <v>0</v>
      </c>
    </row>
    <row r="344" spans="1:20" x14ac:dyDescent="0.25">
      <c r="A344" s="6">
        <v>338</v>
      </c>
      <c r="B344" t="s">
        <v>870</v>
      </c>
      <c r="I344" t="s">
        <v>517</v>
      </c>
      <c r="J344">
        <v>15966</v>
      </c>
      <c r="K344" s="4">
        <v>6.4567788898999084E-2</v>
      </c>
      <c r="L344">
        <v>2</v>
      </c>
      <c r="M344" s="4">
        <v>3.9215686274509803E-2</v>
      </c>
      <c r="N344" s="4">
        <f>ABS(M344-K344)</f>
        <v>2.5352102624489281E-2</v>
      </c>
      <c r="O344" s="14" t="s">
        <v>956</v>
      </c>
    </row>
    <row r="345" spans="1:20" x14ac:dyDescent="0.25">
      <c r="A345" s="6">
        <v>339</v>
      </c>
      <c r="B345" t="s">
        <v>870</v>
      </c>
      <c r="I345" t="s">
        <v>518</v>
      </c>
      <c r="O345" s="3" t="s">
        <v>713</v>
      </c>
      <c r="P345">
        <v>5926</v>
      </c>
      <c r="R345" s="2">
        <v>0</v>
      </c>
      <c r="S345" s="4">
        <v>0</v>
      </c>
      <c r="T345" s="4">
        <f>ABS(S345-Q345)</f>
        <v>0</v>
      </c>
    </row>
    <row r="346" spans="1:20" x14ac:dyDescent="0.25">
      <c r="A346" s="6">
        <v>340</v>
      </c>
      <c r="B346" t="s">
        <v>870</v>
      </c>
      <c r="I346" t="s">
        <v>518</v>
      </c>
      <c r="J346">
        <v>5926</v>
      </c>
      <c r="K346" s="4">
        <v>2.3965220907896066E-2</v>
      </c>
      <c r="L346">
        <v>0</v>
      </c>
      <c r="M346" s="4">
        <v>0</v>
      </c>
      <c r="N346" s="4">
        <f>ABS(M346-K346)</f>
        <v>2.3965220907896066E-2</v>
      </c>
      <c r="O346" s="14" t="s">
        <v>957</v>
      </c>
    </row>
    <row r="347" spans="1:20" x14ac:dyDescent="0.25">
      <c r="A347" s="6">
        <v>341</v>
      </c>
      <c r="B347" t="s">
        <v>870</v>
      </c>
      <c r="I347" t="s">
        <v>519</v>
      </c>
      <c r="O347" s="3" t="s">
        <v>714</v>
      </c>
      <c r="P347">
        <v>161</v>
      </c>
      <c r="R347" s="2">
        <v>0</v>
      </c>
      <c r="S347" s="4">
        <v>0</v>
      </c>
      <c r="T347" s="4">
        <f>ABS(S347-Q347)</f>
        <v>0</v>
      </c>
    </row>
    <row r="348" spans="1:20" x14ac:dyDescent="0.25">
      <c r="A348" s="6">
        <v>342</v>
      </c>
      <c r="B348" t="s">
        <v>870</v>
      </c>
      <c r="I348" t="s">
        <v>519</v>
      </c>
      <c r="J348">
        <v>161</v>
      </c>
      <c r="K348" s="4">
        <v>6.5109695682944086E-4</v>
      </c>
      <c r="L348">
        <v>0</v>
      </c>
      <c r="M348" s="4">
        <v>0</v>
      </c>
      <c r="N348" s="4">
        <f>ABS(M348-K348)</f>
        <v>6.5109695682944086E-4</v>
      </c>
      <c r="O348" s="14" t="s">
        <v>958</v>
      </c>
    </row>
    <row r="349" spans="1:20" x14ac:dyDescent="0.25">
      <c r="A349" s="6">
        <v>343</v>
      </c>
      <c r="B349" t="s">
        <v>870</v>
      </c>
      <c r="I349" t="s">
        <v>520</v>
      </c>
      <c r="O349" s="3" t="s">
        <v>715</v>
      </c>
      <c r="P349">
        <v>6007</v>
      </c>
      <c r="R349" s="2">
        <v>0</v>
      </c>
      <c r="S349" s="4">
        <v>0</v>
      </c>
      <c r="T349" s="4">
        <f>ABS(S349-Q349)</f>
        <v>0</v>
      </c>
    </row>
    <row r="350" spans="1:20" x14ac:dyDescent="0.25">
      <c r="A350" s="6">
        <v>344</v>
      </c>
      <c r="B350" t="s">
        <v>870</v>
      </c>
      <c r="I350" t="s">
        <v>520</v>
      </c>
      <c r="J350">
        <v>6007</v>
      </c>
      <c r="K350" s="4">
        <v>2.4292791426549387E-2</v>
      </c>
      <c r="L350">
        <v>0</v>
      </c>
      <c r="M350" s="4">
        <v>0</v>
      </c>
      <c r="N350" s="4">
        <f>ABS(M350-K350)</f>
        <v>2.4292791426549387E-2</v>
      </c>
      <c r="O350" s="14" t="s">
        <v>959</v>
      </c>
    </row>
    <row r="351" spans="1:20" x14ac:dyDescent="0.25">
      <c r="A351" s="6">
        <v>345</v>
      </c>
      <c r="B351" t="s">
        <v>870</v>
      </c>
      <c r="I351" t="s">
        <v>521</v>
      </c>
      <c r="O351" s="3" t="s">
        <v>716</v>
      </c>
      <c r="P351">
        <v>32840</v>
      </c>
      <c r="R351" s="2">
        <v>0</v>
      </c>
      <c r="S351" s="4">
        <v>0</v>
      </c>
      <c r="T351" s="4">
        <f>ABS(S351-Q351)</f>
        <v>0</v>
      </c>
    </row>
    <row r="352" spans="1:20" x14ac:dyDescent="0.25">
      <c r="A352" s="6">
        <v>346</v>
      </c>
      <c r="B352" t="s">
        <v>870</v>
      </c>
      <c r="I352" t="s">
        <v>521</v>
      </c>
      <c r="J352">
        <v>32840</v>
      </c>
      <c r="K352" s="4">
        <v>0.13280760287129714</v>
      </c>
      <c r="L352">
        <v>0</v>
      </c>
      <c r="M352" s="4">
        <v>0</v>
      </c>
      <c r="N352" s="4">
        <f>ABS(M352-K352)</f>
        <v>0.13280760287129714</v>
      </c>
      <c r="O352" s="14" t="s">
        <v>960</v>
      </c>
    </row>
    <row r="353" spans="1:20" x14ac:dyDescent="0.25">
      <c r="A353" s="6">
        <v>347</v>
      </c>
      <c r="B353" t="s">
        <v>870</v>
      </c>
      <c r="I353" t="s">
        <v>522</v>
      </c>
      <c r="O353" s="3" t="s">
        <v>717</v>
      </c>
      <c r="P353">
        <v>131</v>
      </c>
      <c r="R353" s="2">
        <v>0</v>
      </c>
      <c r="S353" s="4">
        <v>0</v>
      </c>
      <c r="T353" s="4">
        <f>ABS(S353-Q353)</f>
        <v>0</v>
      </c>
    </row>
    <row r="354" spans="1:20" x14ac:dyDescent="0.25">
      <c r="A354" s="6">
        <v>348</v>
      </c>
      <c r="B354" t="s">
        <v>870</v>
      </c>
      <c r="I354" t="s">
        <v>522</v>
      </c>
      <c r="O354" s="3" t="s">
        <v>54</v>
      </c>
      <c r="P354">
        <v>328</v>
      </c>
      <c r="R354" s="2">
        <v>0</v>
      </c>
      <c r="S354" s="4">
        <v>0</v>
      </c>
      <c r="T354" s="4">
        <f>ABS(S354-Q354)</f>
        <v>0</v>
      </c>
    </row>
    <row r="355" spans="1:20" x14ac:dyDescent="0.25">
      <c r="A355" s="6">
        <v>349</v>
      </c>
      <c r="B355" t="s">
        <v>870</v>
      </c>
      <c r="I355" t="s">
        <v>522</v>
      </c>
      <c r="O355" s="3" t="s">
        <v>111</v>
      </c>
      <c r="P355">
        <v>9905</v>
      </c>
      <c r="R355" s="2">
        <v>0</v>
      </c>
      <c r="S355" s="4">
        <v>0</v>
      </c>
      <c r="T355" s="4">
        <f>ABS(S355-Q355)</f>
        <v>0</v>
      </c>
    </row>
    <row r="356" spans="1:20" x14ac:dyDescent="0.25">
      <c r="A356" s="6">
        <v>350</v>
      </c>
      <c r="B356" t="s">
        <v>870</v>
      </c>
      <c r="I356" t="s">
        <v>522</v>
      </c>
      <c r="O356" s="3" t="s">
        <v>219</v>
      </c>
      <c r="P356">
        <v>610</v>
      </c>
      <c r="R356" s="2">
        <v>0</v>
      </c>
      <c r="S356" s="4">
        <v>0</v>
      </c>
      <c r="T356" s="4">
        <f>ABS(S356-Q356)</f>
        <v>0</v>
      </c>
    </row>
    <row r="357" spans="1:20" x14ac:dyDescent="0.25">
      <c r="A357" s="6">
        <v>351</v>
      </c>
      <c r="B357" t="s">
        <v>870</v>
      </c>
      <c r="I357" t="s">
        <v>522</v>
      </c>
      <c r="J357">
        <v>10974</v>
      </c>
      <c r="K357" s="4">
        <v>4.437973915680922E-2</v>
      </c>
      <c r="L357">
        <v>3</v>
      </c>
      <c r="M357" s="4">
        <v>5.8823529411764705E-2</v>
      </c>
      <c r="N357" s="4">
        <f>ABS(M357-K357)</f>
        <v>1.4443790254955485E-2</v>
      </c>
      <c r="O357" s="14" t="s">
        <v>961</v>
      </c>
    </row>
    <row r="358" spans="1:20" x14ac:dyDescent="0.25">
      <c r="A358" s="6">
        <v>352</v>
      </c>
      <c r="B358" t="s">
        <v>870</v>
      </c>
      <c r="C358">
        <v>247275</v>
      </c>
      <c r="D358" s="4">
        <f>C358/5786278</f>
        <v>4.2734725154926878E-2</v>
      </c>
      <c r="E358">
        <v>50</v>
      </c>
      <c r="F358" s="4">
        <f>E358/1076</f>
        <v>4.6468401486988845E-2</v>
      </c>
      <c r="G358">
        <v>4.6630443618017464E-3</v>
      </c>
      <c r="O358" s="15" t="s">
        <v>886</v>
      </c>
    </row>
    <row r="359" spans="1:20" x14ac:dyDescent="0.25">
      <c r="B359" s="1" t="s">
        <v>1109</v>
      </c>
      <c r="O359" s="15"/>
    </row>
    <row r="360" spans="1:20" x14ac:dyDescent="0.25">
      <c r="A360" s="6">
        <v>353</v>
      </c>
      <c r="B360" t="s">
        <v>874</v>
      </c>
      <c r="I360" t="s">
        <v>6</v>
      </c>
      <c r="O360" s="13" t="s">
        <v>848</v>
      </c>
      <c r="P360">
        <v>855</v>
      </c>
      <c r="R360" s="2">
        <v>0</v>
      </c>
      <c r="S360" s="4">
        <v>0</v>
      </c>
      <c r="T360" s="4">
        <f>ABS(S360-Q360)</f>
        <v>0</v>
      </c>
    </row>
    <row r="361" spans="1:20" x14ac:dyDescent="0.25">
      <c r="A361" s="6">
        <v>354</v>
      </c>
      <c r="B361" t="s">
        <v>874</v>
      </c>
      <c r="I361" t="s">
        <v>6</v>
      </c>
      <c r="J361">
        <v>855</v>
      </c>
      <c r="K361" s="4">
        <v>0.60595322466335932</v>
      </c>
      <c r="L361">
        <v>0</v>
      </c>
      <c r="M361" s="4">
        <v>0</v>
      </c>
      <c r="N361" s="4">
        <f>ABS(M361-K361)</f>
        <v>0.60595322466335932</v>
      </c>
      <c r="O361" s="5" t="s">
        <v>1092</v>
      </c>
    </row>
    <row r="362" spans="1:20" x14ac:dyDescent="0.25">
      <c r="A362" s="6">
        <v>355</v>
      </c>
      <c r="B362" t="s">
        <v>874</v>
      </c>
      <c r="I362" t="s">
        <v>523</v>
      </c>
      <c r="O362" s="3" t="s">
        <v>718</v>
      </c>
      <c r="P362">
        <v>556</v>
      </c>
      <c r="R362" s="2">
        <v>0</v>
      </c>
      <c r="S362" s="4">
        <v>0</v>
      </c>
      <c r="T362" s="4">
        <f>ABS(S362-Q362)</f>
        <v>0</v>
      </c>
    </row>
    <row r="363" spans="1:20" x14ac:dyDescent="0.25">
      <c r="A363" s="6">
        <v>356</v>
      </c>
      <c r="B363" t="s">
        <v>874</v>
      </c>
      <c r="I363" t="s">
        <v>523</v>
      </c>
      <c r="J363">
        <v>556</v>
      </c>
      <c r="K363" s="4">
        <v>0.39404677533664068</v>
      </c>
      <c r="L363">
        <v>0</v>
      </c>
      <c r="M363" s="4">
        <v>0</v>
      </c>
      <c r="N363" s="4">
        <f>ABS(M363-K363)</f>
        <v>0.39404677533664068</v>
      </c>
      <c r="O363" s="14" t="s">
        <v>962</v>
      </c>
    </row>
    <row r="364" spans="1:20" x14ac:dyDescent="0.25">
      <c r="A364" s="6">
        <v>357</v>
      </c>
      <c r="B364" t="s">
        <v>874</v>
      </c>
      <c r="C364">
        <v>1411</v>
      </c>
      <c r="D364" s="4">
        <f>C364/5786278</f>
        <v>2.4385278412132982E-4</v>
      </c>
      <c r="E364">
        <v>1</v>
      </c>
      <c r="F364" s="4">
        <f>E364/1076</f>
        <v>9.2936802973977691E-4</v>
      </c>
      <c r="G364">
        <v>1.614883275358224E-3</v>
      </c>
      <c r="O364" s="15" t="s">
        <v>890</v>
      </c>
    </row>
    <row r="365" spans="1:20" x14ac:dyDescent="0.25">
      <c r="B365" s="1" t="s">
        <v>1110</v>
      </c>
      <c r="O365" s="15"/>
    </row>
    <row r="366" spans="1:20" x14ac:dyDescent="0.25">
      <c r="A366" s="6">
        <v>358</v>
      </c>
      <c r="B366" t="s">
        <v>869</v>
      </c>
      <c r="I366" t="s">
        <v>7</v>
      </c>
      <c r="O366" s="13" t="s">
        <v>849</v>
      </c>
      <c r="P366">
        <v>3511</v>
      </c>
      <c r="R366" s="2">
        <v>0</v>
      </c>
      <c r="S366" s="4">
        <v>0</v>
      </c>
      <c r="T366" s="4">
        <f>ABS(S366-Q366)</f>
        <v>0</v>
      </c>
    </row>
    <row r="367" spans="1:20" x14ac:dyDescent="0.25">
      <c r="A367" s="6">
        <v>359</v>
      </c>
      <c r="B367" t="s">
        <v>869</v>
      </c>
      <c r="I367" t="s">
        <v>7</v>
      </c>
      <c r="J367">
        <v>3511</v>
      </c>
      <c r="K367" s="4">
        <v>2.5872677833209286E-2</v>
      </c>
      <c r="L367">
        <v>0</v>
      </c>
      <c r="M367" s="4">
        <v>0</v>
      </c>
      <c r="N367" s="4">
        <f>ABS(M367-K367)</f>
        <v>2.5872677833209286E-2</v>
      </c>
      <c r="O367" s="5" t="s">
        <v>1093</v>
      </c>
    </row>
    <row r="368" spans="1:20" x14ac:dyDescent="0.25">
      <c r="A368" s="6">
        <v>360</v>
      </c>
      <c r="B368" t="s">
        <v>869</v>
      </c>
      <c r="I368" t="s">
        <v>524</v>
      </c>
      <c r="O368" s="3" t="s">
        <v>719</v>
      </c>
      <c r="P368">
        <v>4098</v>
      </c>
      <c r="R368" s="2">
        <v>0</v>
      </c>
      <c r="S368" s="4">
        <v>0</v>
      </c>
      <c r="T368" s="4">
        <f>ABS(S368-Q368)</f>
        <v>0</v>
      </c>
    </row>
    <row r="369" spans="1:20" x14ac:dyDescent="0.25">
      <c r="A369" s="6">
        <v>361</v>
      </c>
      <c r="B369" t="s">
        <v>869</v>
      </c>
      <c r="I369" t="s">
        <v>524</v>
      </c>
      <c r="J369">
        <v>4098</v>
      </c>
      <c r="K369" s="4">
        <v>3.0198300700795117E-2</v>
      </c>
      <c r="L369">
        <v>0</v>
      </c>
      <c r="M369" s="4">
        <v>0</v>
      </c>
      <c r="N369" s="4">
        <f>ABS(M369-K369)</f>
        <v>3.0198300700795117E-2</v>
      </c>
      <c r="O369" s="14" t="s">
        <v>963</v>
      </c>
    </row>
    <row r="370" spans="1:20" x14ac:dyDescent="0.25">
      <c r="A370" s="6">
        <v>362</v>
      </c>
      <c r="B370" t="s">
        <v>869</v>
      </c>
      <c r="I370" t="s">
        <v>525</v>
      </c>
      <c r="O370" s="3" t="s">
        <v>720</v>
      </c>
      <c r="P370">
        <v>505</v>
      </c>
      <c r="R370" s="2">
        <v>0</v>
      </c>
      <c r="S370" s="4">
        <v>0</v>
      </c>
      <c r="T370" s="4">
        <f>ABS(S370-Q370)</f>
        <v>0</v>
      </c>
    </row>
    <row r="371" spans="1:20" x14ac:dyDescent="0.25">
      <c r="A371" s="6">
        <v>363</v>
      </c>
      <c r="B371" t="s">
        <v>869</v>
      </c>
      <c r="I371" t="s">
        <v>525</v>
      </c>
      <c r="J371">
        <v>505</v>
      </c>
      <c r="K371" s="4">
        <v>3.7213620922160896E-3</v>
      </c>
      <c r="L371">
        <v>0</v>
      </c>
      <c r="M371" s="4">
        <v>0</v>
      </c>
      <c r="N371" s="4">
        <f>ABS(M371-K371)</f>
        <v>3.7213620922160896E-3</v>
      </c>
      <c r="O371" s="14" t="s">
        <v>964</v>
      </c>
    </row>
    <row r="372" spans="1:20" x14ac:dyDescent="0.25">
      <c r="A372" s="6">
        <v>364</v>
      </c>
      <c r="B372" t="s">
        <v>869</v>
      </c>
      <c r="I372" t="s">
        <v>526</v>
      </c>
      <c r="O372" s="3" t="s">
        <v>721</v>
      </c>
      <c r="P372">
        <v>607</v>
      </c>
      <c r="R372" s="2">
        <v>0</v>
      </c>
      <c r="S372" s="4">
        <v>0</v>
      </c>
      <c r="T372" s="4">
        <f>ABS(S372-Q372)</f>
        <v>0</v>
      </c>
    </row>
    <row r="373" spans="1:20" x14ac:dyDescent="0.25">
      <c r="A373" s="6">
        <v>365</v>
      </c>
      <c r="B373" t="s">
        <v>869</v>
      </c>
      <c r="I373" t="s">
        <v>526</v>
      </c>
      <c r="J373">
        <v>607</v>
      </c>
      <c r="K373" s="4">
        <v>4.47300354450528E-3</v>
      </c>
      <c r="L373">
        <v>0</v>
      </c>
      <c r="M373" s="4">
        <v>0</v>
      </c>
      <c r="N373" s="4">
        <f>ABS(M373-K373)</f>
        <v>4.47300354450528E-3</v>
      </c>
      <c r="O373" s="14" t="s">
        <v>965</v>
      </c>
    </row>
    <row r="374" spans="1:20" x14ac:dyDescent="0.25">
      <c r="A374" s="6">
        <v>366</v>
      </c>
      <c r="B374" t="s">
        <v>869</v>
      </c>
      <c r="I374" t="s">
        <v>527</v>
      </c>
      <c r="O374" s="3" t="s">
        <v>722</v>
      </c>
      <c r="P374">
        <v>195</v>
      </c>
      <c r="R374" s="2">
        <v>0</v>
      </c>
      <c r="S374" s="4">
        <v>0</v>
      </c>
      <c r="T374" s="4">
        <f>ABS(S374-Q374)</f>
        <v>0</v>
      </c>
    </row>
    <row r="375" spans="1:20" x14ac:dyDescent="0.25">
      <c r="A375" s="6">
        <v>367</v>
      </c>
      <c r="B375" t="s">
        <v>869</v>
      </c>
      <c r="I375" t="s">
        <v>527</v>
      </c>
      <c r="J375">
        <v>195</v>
      </c>
      <c r="K375" s="4">
        <v>1.4369615999646286E-3</v>
      </c>
      <c r="L375">
        <v>0</v>
      </c>
      <c r="M375" s="4">
        <v>0</v>
      </c>
      <c r="N375" s="4">
        <f>ABS(M375-K375)</f>
        <v>1.4369615999646286E-3</v>
      </c>
      <c r="O375" s="14" t="s">
        <v>966</v>
      </c>
    </row>
    <row r="376" spans="1:20" x14ac:dyDescent="0.25">
      <c r="A376" s="6">
        <v>368</v>
      </c>
      <c r="B376" t="s">
        <v>869</v>
      </c>
      <c r="I376" t="s">
        <v>528</v>
      </c>
      <c r="O376" s="3" t="s">
        <v>723</v>
      </c>
      <c r="P376">
        <v>500</v>
      </c>
      <c r="R376" s="2">
        <v>0</v>
      </c>
      <c r="S376" s="4">
        <v>0</v>
      </c>
      <c r="T376" s="4">
        <f>ABS(S376-Q376)</f>
        <v>0</v>
      </c>
    </row>
    <row r="377" spans="1:20" x14ac:dyDescent="0.25">
      <c r="A377" s="6">
        <v>369</v>
      </c>
      <c r="B377" t="s">
        <v>869</v>
      </c>
      <c r="I377" t="s">
        <v>528</v>
      </c>
      <c r="J377">
        <v>500</v>
      </c>
      <c r="K377" s="4">
        <v>3.6845169229862275E-3</v>
      </c>
      <c r="L377">
        <v>0</v>
      </c>
      <c r="M377" s="4">
        <v>0</v>
      </c>
      <c r="N377" s="4">
        <f>ABS(M377-K377)</f>
        <v>3.6845169229862275E-3</v>
      </c>
      <c r="O377" s="14" t="s">
        <v>967</v>
      </c>
    </row>
    <row r="378" spans="1:20" x14ac:dyDescent="0.25">
      <c r="A378" s="6">
        <v>370</v>
      </c>
      <c r="B378" t="s">
        <v>869</v>
      </c>
      <c r="I378" t="s">
        <v>529</v>
      </c>
      <c r="O378" s="3" t="s">
        <v>724</v>
      </c>
      <c r="P378">
        <v>1173</v>
      </c>
      <c r="R378" s="2">
        <v>0</v>
      </c>
      <c r="S378" s="4">
        <v>0</v>
      </c>
      <c r="T378" s="4">
        <f>ABS(S378-Q378)</f>
        <v>0</v>
      </c>
    </row>
    <row r="379" spans="1:20" x14ac:dyDescent="0.25">
      <c r="A379" s="6">
        <v>371</v>
      </c>
      <c r="B379" t="s">
        <v>869</v>
      </c>
      <c r="I379" t="s">
        <v>529</v>
      </c>
      <c r="J379">
        <v>1173</v>
      </c>
      <c r="K379" s="4">
        <v>8.6438767013256885E-3</v>
      </c>
      <c r="L379">
        <v>0</v>
      </c>
      <c r="M379" s="4">
        <v>0</v>
      </c>
      <c r="N379" s="4">
        <f>ABS(M379-K379)</f>
        <v>8.6438767013256885E-3</v>
      </c>
      <c r="O379" s="14" t="s">
        <v>968</v>
      </c>
    </row>
    <row r="380" spans="1:20" x14ac:dyDescent="0.25">
      <c r="A380" s="6">
        <v>372</v>
      </c>
      <c r="B380" t="s">
        <v>869</v>
      </c>
      <c r="I380" t="s">
        <v>530</v>
      </c>
      <c r="O380" s="3" t="s">
        <v>725</v>
      </c>
      <c r="P380">
        <v>95</v>
      </c>
      <c r="R380" s="2">
        <v>0</v>
      </c>
      <c r="S380" s="4">
        <v>0</v>
      </c>
      <c r="T380" s="4">
        <f>ABS(S380-Q380)</f>
        <v>0</v>
      </c>
    </row>
    <row r="381" spans="1:20" x14ac:dyDescent="0.25">
      <c r="A381" s="6">
        <v>373</v>
      </c>
      <c r="B381" t="s">
        <v>869</v>
      </c>
      <c r="I381" t="s">
        <v>530</v>
      </c>
      <c r="J381">
        <v>95</v>
      </c>
      <c r="K381" s="4">
        <v>7.0005821536738315E-4</v>
      </c>
      <c r="L381">
        <v>0</v>
      </c>
      <c r="M381" s="4">
        <v>0</v>
      </c>
      <c r="N381" s="4">
        <f>ABS(M381-K381)</f>
        <v>7.0005821536738315E-4</v>
      </c>
      <c r="O381" s="14" t="s">
        <v>969</v>
      </c>
    </row>
    <row r="382" spans="1:20" x14ac:dyDescent="0.25">
      <c r="A382" s="6">
        <v>374</v>
      </c>
      <c r="B382" t="s">
        <v>869</v>
      </c>
      <c r="I382" t="s">
        <v>531</v>
      </c>
      <c r="O382" s="3" t="s">
        <v>726</v>
      </c>
      <c r="P382">
        <v>85334</v>
      </c>
      <c r="R382" s="2">
        <v>0</v>
      </c>
      <c r="S382" s="4">
        <v>0</v>
      </c>
      <c r="T382" s="4">
        <f>ABS(S382-Q382)</f>
        <v>0</v>
      </c>
    </row>
    <row r="383" spans="1:20" x14ac:dyDescent="0.25">
      <c r="A383" s="6">
        <v>375</v>
      </c>
      <c r="B383" t="s">
        <v>869</v>
      </c>
      <c r="I383" t="s">
        <v>531</v>
      </c>
      <c r="J383">
        <v>85334</v>
      </c>
      <c r="K383" s="4">
        <v>0.62882913421221343</v>
      </c>
      <c r="L383">
        <v>0</v>
      </c>
      <c r="M383" s="4">
        <v>0</v>
      </c>
      <c r="N383" s="4">
        <f>ABS(M383-K383)</f>
        <v>0.62882913421221343</v>
      </c>
      <c r="O383" s="14" t="s">
        <v>970</v>
      </c>
    </row>
    <row r="384" spans="1:20" x14ac:dyDescent="0.25">
      <c r="A384" s="6">
        <v>376</v>
      </c>
      <c r="B384" t="s">
        <v>869</v>
      </c>
      <c r="I384" t="s">
        <v>532</v>
      </c>
      <c r="O384" s="3" t="s">
        <v>727</v>
      </c>
      <c r="P384">
        <v>1681</v>
      </c>
      <c r="R384" s="2">
        <v>0</v>
      </c>
      <c r="S384" s="4">
        <v>0</v>
      </c>
      <c r="T384" s="4">
        <f>ABS(S384-Q384)</f>
        <v>0</v>
      </c>
    </row>
    <row r="385" spans="1:20" x14ac:dyDescent="0.25">
      <c r="A385" s="6">
        <v>377</v>
      </c>
      <c r="B385" t="s">
        <v>869</v>
      </c>
      <c r="I385" t="s">
        <v>532</v>
      </c>
      <c r="J385">
        <v>1681</v>
      </c>
      <c r="K385" s="4">
        <v>1.2387345895079695E-2</v>
      </c>
      <c r="L385">
        <v>0</v>
      </c>
      <c r="M385" s="4">
        <v>0</v>
      </c>
      <c r="N385" s="4">
        <f>ABS(M385-K385)</f>
        <v>1.2387345895079695E-2</v>
      </c>
      <c r="O385" s="14" t="s">
        <v>971</v>
      </c>
    </row>
    <row r="386" spans="1:20" x14ac:dyDescent="0.25">
      <c r="A386" s="6">
        <v>378</v>
      </c>
      <c r="B386" t="s">
        <v>869</v>
      </c>
      <c r="I386" t="s">
        <v>533</v>
      </c>
      <c r="O386" s="3" t="s">
        <v>728</v>
      </c>
      <c r="P386">
        <v>216</v>
      </c>
      <c r="R386" s="2">
        <v>0</v>
      </c>
      <c r="S386" s="4">
        <v>0</v>
      </c>
      <c r="T386" s="4">
        <f>ABS(S386-Q386)</f>
        <v>0</v>
      </c>
    </row>
    <row r="387" spans="1:20" x14ac:dyDescent="0.25">
      <c r="A387" s="6">
        <v>379</v>
      </c>
      <c r="B387" t="s">
        <v>869</v>
      </c>
      <c r="I387" t="s">
        <v>533</v>
      </c>
      <c r="O387" s="3" t="s">
        <v>123</v>
      </c>
      <c r="P387">
        <v>43</v>
      </c>
      <c r="R387" s="2">
        <v>0</v>
      </c>
      <c r="S387" s="4">
        <v>0</v>
      </c>
      <c r="T387" s="4">
        <f>ABS(S387-Q387)</f>
        <v>0</v>
      </c>
    </row>
    <row r="388" spans="1:20" x14ac:dyDescent="0.25">
      <c r="A388" s="6">
        <v>380</v>
      </c>
      <c r="B388" t="s">
        <v>869</v>
      </c>
      <c r="I388" t="s">
        <v>533</v>
      </c>
      <c r="O388" s="3" t="s">
        <v>124</v>
      </c>
      <c r="P388">
        <v>265</v>
      </c>
      <c r="R388" s="2">
        <v>0</v>
      </c>
      <c r="S388" s="4">
        <v>0</v>
      </c>
      <c r="T388" s="4">
        <f>ABS(S388-Q388)</f>
        <v>0</v>
      </c>
    </row>
    <row r="389" spans="1:20" x14ac:dyDescent="0.25">
      <c r="A389" s="6">
        <v>381</v>
      </c>
      <c r="B389" t="s">
        <v>869</v>
      </c>
      <c r="I389" t="s">
        <v>533</v>
      </c>
      <c r="O389" s="3" t="s">
        <v>136</v>
      </c>
      <c r="P389">
        <v>6750</v>
      </c>
      <c r="R389" s="2">
        <v>0</v>
      </c>
      <c r="S389" s="4">
        <v>0</v>
      </c>
      <c r="T389" s="4">
        <f>ABS(S389-Q389)</f>
        <v>0</v>
      </c>
    </row>
    <row r="390" spans="1:20" x14ac:dyDescent="0.25">
      <c r="A390" s="6">
        <v>382</v>
      </c>
      <c r="B390" t="s">
        <v>869</v>
      </c>
      <c r="I390" t="s">
        <v>533</v>
      </c>
      <c r="O390" s="3" t="s">
        <v>138</v>
      </c>
      <c r="P390">
        <v>2124</v>
      </c>
      <c r="R390" s="2">
        <v>0</v>
      </c>
      <c r="S390" s="4">
        <v>0</v>
      </c>
      <c r="T390" s="4">
        <f>ABS(S390-Q390)</f>
        <v>0</v>
      </c>
    </row>
    <row r="391" spans="1:20" x14ac:dyDescent="0.25">
      <c r="A391" s="6">
        <v>383</v>
      </c>
      <c r="B391" t="s">
        <v>869</v>
      </c>
      <c r="I391" t="s">
        <v>533</v>
      </c>
      <c r="O391" s="3" t="s">
        <v>174</v>
      </c>
      <c r="P391">
        <v>610</v>
      </c>
      <c r="R391" s="2">
        <v>0</v>
      </c>
      <c r="S391" s="4">
        <v>0</v>
      </c>
      <c r="T391" s="4">
        <f>ABS(S391-Q391)</f>
        <v>0</v>
      </c>
    </row>
    <row r="392" spans="1:20" x14ac:dyDescent="0.25">
      <c r="A392" s="6">
        <v>384</v>
      </c>
      <c r="B392" t="s">
        <v>869</v>
      </c>
      <c r="I392" t="s">
        <v>533</v>
      </c>
      <c r="O392" s="3" t="s">
        <v>358</v>
      </c>
      <c r="P392">
        <v>977</v>
      </c>
      <c r="R392" s="2">
        <v>0</v>
      </c>
      <c r="S392" s="4">
        <v>0</v>
      </c>
      <c r="T392" s="4">
        <f>ABS(S392-Q392)</f>
        <v>0</v>
      </c>
    </row>
    <row r="393" spans="1:20" x14ac:dyDescent="0.25">
      <c r="A393" s="6">
        <v>385</v>
      </c>
      <c r="B393" t="s">
        <v>869</v>
      </c>
      <c r="I393" t="s">
        <v>533</v>
      </c>
      <c r="O393" s="3" t="s">
        <v>388</v>
      </c>
      <c r="P393">
        <v>1004</v>
      </c>
      <c r="R393" s="2">
        <v>0</v>
      </c>
      <c r="S393" s="4">
        <v>0</v>
      </c>
      <c r="T393" s="4">
        <f>ABS(S393-Q393)</f>
        <v>0</v>
      </c>
    </row>
    <row r="394" spans="1:20" x14ac:dyDescent="0.25">
      <c r="A394" s="6">
        <v>386</v>
      </c>
      <c r="B394" t="s">
        <v>869</v>
      </c>
      <c r="I394" t="s">
        <v>533</v>
      </c>
      <c r="J394">
        <v>11989</v>
      </c>
      <c r="K394" s="4">
        <v>8.8347346779363761E-2</v>
      </c>
      <c r="L394">
        <v>7</v>
      </c>
      <c r="M394" s="4">
        <v>0.22580645161290322</v>
      </c>
      <c r="N394" s="4">
        <f>ABS(M394-K394)</f>
        <v>0.13745910483353946</v>
      </c>
      <c r="O394" s="14" t="s">
        <v>972</v>
      </c>
    </row>
    <row r="395" spans="1:20" x14ac:dyDescent="0.25">
      <c r="A395" s="6">
        <v>387</v>
      </c>
      <c r="B395" t="s">
        <v>869</v>
      </c>
      <c r="I395" t="s">
        <v>534</v>
      </c>
      <c r="O395" s="3" t="s">
        <v>729</v>
      </c>
      <c r="P395">
        <v>3804</v>
      </c>
      <c r="R395" s="2">
        <v>0</v>
      </c>
      <c r="S395" s="4">
        <v>0</v>
      </c>
      <c r="T395" s="4">
        <f>ABS(S395-Q395)</f>
        <v>0</v>
      </c>
    </row>
    <row r="396" spans="1:20" x14ac:dyDescent="0.25">
      <c r="A396" s="6">
        <v>388</v>
      </c>
      <c r="B396" t="s">
        <v>869</v>
      </c>
      <c r="I396" t="s">
        <v>534</v>
      </c>
      <c r="J396">
        <v>3804</v>
      </c>
      <c r="K396" s="4">
        <v>2.8031804750079218E-2</v>
      </c>
      <c r="L396">
        <v>0</v>
      </c>
      <c r="M396" s="4">
        <v>0</v>
      </c>
      <c r="N396" s="4">
        <f>ABS(M396-K396)</f>
        <v>2.8031804750079218E-2</v>
      </c>
      <c r="O396" s="14" t="s">
        <v>973</v>
      </c>
    </row>
    <row r="397" spans="1:20" x14ac:dyDescent="0.25">
      <c r="A397" s="6">
        <v>389</v>
      </c>
      <c r="B397" t="s">
        <v>869</v>
      </c>
      <c r="I397" t="s">
        <v>535</v>
      </c>
      <c r="O397" s="3" t="s">
        <v>730</v>
      </c>
      <c r="P397">
        <v>2322</v>
      </c>
      <c r="R397" s="2">
        <v>0</v>
      </c>
      <c r="S397" s="4">
        <v>0</v>
      </c>
      <c r="T397" s="4">
        <f>ABS(S397-Q397)</f>
        <v>0</v>
      </c>
    </row>
    <row r="398" spans="1:20" x14ac:dyDescent="0.25">
      <c r="A398" s="6">
        <v>390</v>
      </c>
      <c r="B398" t="s">
        <v>869</v>
      </c>
      <c r="I398" t="s">
        <v>535</v>
      </c>
      <c r="J398">
        <v>2322</v>
      </c>
      <c r="K398" s="4">
        <v>1.7110896590348038E-2</v>
      </c>
      <c r="L398">
        <v>0</v>
      </c>
      <c r="M398" s="4">
        <v>0</v>
      </c>
      <c r="N398" s="4">
        <f>ABS(M398-K398)</f>
        <v>1.7110896590348038E-2</v>
      </c>
      <c r="O398" s="14" t="s">
        <v>974</v>
      </c>
    </row>
    <row r="399" spans="1:20" x14ac:dyDescent="0.25">
      <c r="A399" s="6">
        <v>391</v>
      </c>
      <c r="B399" t="s">
        <v>869</v>
      </c>
      <c r="I399" t="s">
        <v>536</v>
      </c>
      <c r="O399" s="3" t="s">
        <v>731</v>
      </c>
      <c r="P399">
        <v>3794</v>
      </c>
      <c r="R399" s="2">
        <v>0</v>
      </c>
      <c r="S399" s="4">
        <v>0</v>
      </c>
      <c r="T399" s="4">
        <f>ABS(S399-Q399)</f>
        <v>0</v>
      </c>
    </row>
    <row r="400" spans="1:20" x14ac:dyDescent="0.25">
      <c r="A400" s="6">
        <v>392</v>
      </c>
      <c r="B400" t="s">
        <v>869</v>
      </c>
      <c r="I400" t="s">
        <v>536</v>
      </c>
      <c r="O400" s="3" t="s">
        <v>50</v>
      </c>
      <c r="P400">
        <v>34</v>
      </c>
      <c r="R400" s="2">
        <v>0</v>
      </c>
      <c r="S400" s="4">
        <v>0</v>
      </c>
      <c r="T400" s="4">
        <f>ABS(S400-Q400)</f>
        <v>0</v>
      </c>
    </row>
    <row r="401" spans="1:20" x14ac:dyDescent="0.25">
      <c r="A401" s="6">
        <v>393</v>
      </c>
      <c r="B401" t="s">
        <v>869</v>
      </c>
      <c r="I401" t="s">
        <v>536</v>
      </c>
      <c r="O401" s="3" t="s">
        <v>66</v>
      </c>
      <c r="P401">
        <v>286</v>
      </c>
      <c r="R401" s="2">
        <v>0</v>
      </c>
      <c r="S401" s="4">
        <v>0</v>
      </c>
      <c r="T401" s="4">
        <f>ABS(S401-Q401)</f>
        <v>0</v>
      </c>
    </row>
    <row r="402" spans="1:20" x14ac:dyDescent="0.25">
      <c r="A402" s="6">
        <v>394</v>
      </c>
      <c r="B402" t="s">
        <v>869</v>
      </c>
      <c r="I402" t="s">
        <v>536</v>
      </c>
      <c r="O402" s="3" t="s">
        <v>107</v>
      </c>
      <c r="P402">
        <v>868</v>
      </c>
      <c r="R402" s="2">
        <v>0</v>
      </c>
      <c r="S402" s="4">
        <v>0</v>
      </c>
      <c r="T402" s="4">
        <f>ABS(S402-Q402)</f>
        <v>0</v>
      </c>
    </row>
    <row r="403" spans="1:20" x14ac:dyDescent="0.25">
      <c r="A403" s="6">
        <v>395</v>
      </c>
      <c r="B403" t="s">
        <v>869</v>
      </c>
      <c r="I403" t="s">
        <v>536</v>
      </c>
      <c r="O403" s="3" t="s">
        <v>161</v>
      </c>
      <c r="P403">
        <v>332</v>
      </c>
      <c r="R403" s="2">
        <v>0</v>
      </c>
      <c r="S403" s="4">
        <v>0</v>
      </c>
      <c r="T403" s="4">
        <f>ABS(S403-Q403)</f>
        <v>0</v>
      </c>
    </row>
    <row r="404" spans="1:20" x14ac:dyDescent="0.25">
      <c r="A404" s="6">
        <v>396</v>
      </c>
      <c r="B404" t="s">
        <v>869</v>
      </c>
      <c r="I404" t="s">
        <v>536</v>
      </c>
      <c r="O404" s="3" t="s">
        <v>201</v>
      </c>
      <c r="P404">
        <v>2551</v>
      </c>
      <c r="R404" s="2">
        <v>0</v>
      </c>
      <c r="S404" s="4">
        <v>0</v>
      </c>
      <c r="T404" s="4">
        <f>ABS(S404-Q404)</f>
        <v>0</v>
      </c>
    </row>
    <row r="405" spans="1:20" x14ac:dyDescent="0.25">
      <c r="A405" s="6">
        <v>397</v>
      </c>
      <c r="B405" t="s">
        <v>869</v>
      </c>
      <c r="I405" t="s">
        <v>536</v>
      </c>
      <c r="O405" s="3" t="s">
        <v>268</v>
      </c>
      <c r="P405">
        <v>804</v>
      </c>
      <c r="R405" s="2">
        <v>0</v>
      </c>
      <c r="S405" s="4">
        <v>0</v>
      </c>
      <c r="T405" s="4">
        <f>ABS(S405-Q405)</f>
        <v>0</v>
      </c>
    </row>
    <row r="406" spans="1:20" x14ac:dyDescent="0.25">
      <c r="A406" s="6">
        <v>398</v>
      </c>
      <c r="B406" t="s">
        <v>869</v>
      </c>
      <c r="I406" t="s">
        <v>536</v>
      </c>
      <c r="O406" s="3" t="s">
        <v>295</v>
      </c>
      <c r="P406">
        <v>320</v>
      </c>
      <c r="R406" s="2">
        <v>0</v>
      </c>
      <c r="S406" s="4">
        <v>0</v>
      </c>
      <c r="T406" s="4">
        <f>ABS(S406-Q406)</f>
        <v>0</v>
      </c>
    </row>
    <row r="407" spans="1:20" x14ac:dyDescent="0.25">
      <c r="A407" s="6">
        <v>399</v>
      </c>
      <c r="B407" t="s">
        <v>869</v>
      </c>
      <c r="I407" t="s">
        <v>536</v>
      </c>
      <c r="O407" s="3" t="s">
        <v>319</v>
      </c>
      <c r="P407">
        <v>2865</v>
      </c>
      <c r="R407" s="2">
        <v>0</v>
      </c>
      <c r="S407" s="4">
        <v>0</v>
      </c>
      <c r="T407" s="4">
        <f>ABS(S407-Q407)</f>
        <v>0</v>
      </c>
    </row>
    <row r="408" spans="1:20" x14ac:dyDescent="0.25">
      <c r="A408" s="6">
        <v>400</v>
      </c>
      <c r="B408" t="s">
        <v>869</v>
      </c>
      <c r="I408" t="s">
        <v>536</v>
      </c>
      <c r="J408">
        <v>11854</v>
      </c>
      <c r="K408" s="4">
        <v>8.7352527210157474E-2</v>
      </c>
      <c r="L408">
        <v>8</v>
      </c>
      <c r="M408" s="4">
        <v>0.25806451612903225</v>
      </c>
      <c r="N408" s="4">
        <f>ABS(M408-K408)</f>
        <v>0.17071198891887479</v>
      </c>
      <c r="O408" s="14" t="s">
        <v>975</v>
      </c>
    </row>
    <row r="409" spans="1:20" x14ac:dyDescent="0.25">
      <c r="A409" s="6">
        <v>401</v>
      </c>
      <c r="B409" t="s">
        <v>869</v>
      </c>
      <c r="I409" t="s">
        <v>537</v>
      </c>
      <c r="O409" s="3" t="s">
        <v>732</v>
      </c>
      <c r="P409">
        <v>5969</v>
      </c>
      <c r="R409" s="2">
        <v>0</v>
      </c>
      <c r="S409" s="4">
        <v>0</v>
      </c>
      <c r="T409" s="4">
        <f>ABS(S409-Q409)</f>
        <v>0</v>
      </c>
    </row>
    <row r="410" spans="1:20" x14ac:dyDescent="0.25">
      <c r="A410" s="6">
        <v>402</v>
      </c>
      <c r="B410" t="s">
        <v>869</v>
      </c>
      <c r="I410" t="s">
        <v>537</v>
      </c>
      <c r="J410">
        <v>5969</v>
      </c>
      <c r="K410" s="4">
        <v>4.398576302660958E-2</v>
      </c>
      <c r="L410">
        <v>0</v>
      </c>
      <c r="M410" s="4">
        <v>0</v>
      </c>
      <c r="N410" s="4">
        <f>ABS(M410-K410)</f>
        <v>4.398576302660958E-2</v>
      </c>
      <c r="O410" s="14" t="s">
        <v>976</v>
      </c>
    </row>
    <row r="411" spans="1:20" x14ac:dyDescent="0.25">
      <c r="A411" s="6">
        <v>403</v>
      </c>
      <c r="B411" t="s">
        <v>869</v>
      </c>
      <c r="I411" t="s">
        <v>538</v>
      </c>
      <c r="O411" s="3" t="s">
        <v>733</v>
      </c>
      <c r="P411">
        <v>2066</v>
      </c>
      <c r="R411" s="2">
        <v>0</v>
      </c>
      <c r="S411" s="4">
        <v>0</v>
      </c>
      <c r="T411" s="4">
        <f>ABS(S411-Q411)</f>
        <v>0</v>
      </c>
    </row>
    <row r="412" spans="1:20" x14ac:dyDescent="0.25">
      <c r="A412" s="6">
        <v>404</v>
      </c>
      <c r="B412" t="s">
        <v>869</v>
      </c>
      <c r="I412" t="s">
        <v>538</v>
      </c>
      <c r="J412">
        <v>2066</v>
      </c>
      <c r="K412" s="4">
        <v>1.5224423925779091E-2</v>
      </c>
      <c r="L412">
        <v>0</v>
      </c>
      <c r="M412" s="4">
        <v>0</v>
      </c>
      <c r="N412" s="4">
        <f>ABS(M412-K412)</f>
        <v>1.5224423925779091E-2</v>
      </c>
      <c r="O412" s="14" t="s">
        <v>977</v>
      </c>
    </row>
    <row r="413" spans="1:20" x14ac:dyDescent="0.25">
      <c r="A413" s="6">
        <v>405</v>
      </c>
      <c r="B413" t="s">
        <v>869</v>
      </c>
      <c r="C413">
        <v>135703</v>
      </c>
      <c r="D413" s="4">
        <f>C413/5786278</f>
        <v>2.3452554474568971E-2</v>
      </c>
      <c r="E413">
        <v>30</v>
      </c>
      <c r="F413" s="4">
        <f>E413/1076</f>
        <v>2.7881040892193308E-2</v>
      </c>
      <c r="G413">
        <v>5.3578544473641132E-3</v>
      </c>
      <c r="O413" s="15" t="s">
        <v>885</v>
      </c>
    </row>
    <row r="414" spans="1:20" x14ac:dyDescent="0.25">
      <c r="B414" s="1" t="s">
        <v>1111</v>
      </c>
      <c r="O414" s="15"/>
    </row>
    <row r="415" spans="1:20" x14ac:dyDescent="0.25">
      <c r="A415" s="6">
        <v>406</v>
      </c>
      <c r="B415" t="s">
        <v>871</v>
      </c>
      <c r="I415" t="s">
        <v>8</v>
      </c>
      <c r="O415" s="13" t="s">
        <v>850</v>
      </c>
      <c r="P415">
        <v>1641</v>
      </c>
      <c r="R415" s="2">
        <v>0</v>
      </c>
      <c r="S415" s="4">
        <v>0</v>
      </c>
      <c r="T415" s="4">
        <f>ABS(S415-Q415)</f>
        <v>0</v>
      </c>
    </row>
    <row r="416" spans="1:20" x14ac:dyDescent="0.25">
      <c r="A416" s="6">
        <v>407</v>
      </c>
      <c r="B416" t="s">
        <v>871</v>
      </c>
      <c r="I416" t="s">
        <v>8</v>
      </c>
      <c r="J416">
        <v>1641</v>
      </c>
      <c r="K416" s="4">
        <v>0.6253810975609756</v>
      </c>
      <c r="L416">
        <v>0</v>
      </c>
      <c r="M416" s="4">
        <v>0</v>
      </c>
      <c r="N416" s="4">
        <f>ABS(M416-K416)</f>
        <v>0.6253810975609756</v>
      </c>
      <c r="O416" s="5" t="s">
        <v>1094</v>
      </c>
    </row>
    <row r="417" spans="1:20" x14ac:dyDescent="0.25">
      <c r="A417" s="6">
        <v>408</v>
      </c>
      <c r="B417" t="s">
        <v>871</v>
      </c>
      <c r="I417" t="s">
        <v>539</v>
      </c>
      <c r="O417" s="3" t="s">
        <v>734</v>
      </c>
      <c r="P417">
        <v>158</v>
      </c>
      <c r="R417" s="2">
        <v>0</v>
      </c>
      <c r="S417" s="4">
        <v>0</v>
      </c>
      <c r="T417" s="4">
        <f>ABS(S417-Q417)</f>
        <v>0</v>
      </c>
    </row>
    <row r="418" spans="1:20" x14ac:dyDescent="0.25">
      <c r="A418" s="6">
        <v>409</v>
      </c>
      <c r="B418" t="s">
        <v>871</v>
      </c>
      <c r="I418" t="s">
        <v>539</v>
      </c>
      <c r="J418">
        <v>158</v>
      </c>
      <c r="K418" s="4">
        <v>6.0213414634146339E-2</v>
      </c>
      <c r="L418">
        <v>0</v>
      </c>
      <c r="M418" s="4">
        <v>0</v>
      </c>
      <c r="N418" s="4">
        <f>ABS(M418-K418)</f>
        <v>6.0213414634146339E-2</v>
      </c>
      <c r="O418" s="14" t="s">
        <v>978</v>
      </c>
    </row>
    <row r="419" spans="1:20" x14ac:dyDescent="0.25">
      <c r="A419" s="6">
        <v>410</v>
      </c>
      <c r="B419" t="s">
        <v>871</v>
      </c>
      <c r="I419" t="s">
        <v>540</v>
      </c>
      <c r="O419" s="3" t="s">
        <v>735</v>
      </c>
      <c r="P419">
        <v>218</v>
      </c>
      <c r="R419" s="2">
        <v>0</v>
      </c>
      <c r="S419" s="4">
        <v>0</v>
      </c>
      <c r="T419" s="4">
        <f>ABS(S419-Q419)</f>
        <v>0</v>
      </c>
    </row>
    <row r="420" spans="1:20" x14ac:dyDescent="0.25">
      <c r="A420" s="6">
        <v>411</v>
      </c>
      <c r="B420" t="s">
        <v>871</v>
      </c>
      <c r="I420" t="s">
        <v>540</v>
      </c>
      <c r="J420">
        <v>218</v>
      </c>
      <c r="K420" s="4">
        <v>8.3079268292682931E-2</v>
      </c>
      <c r="L420">
        <v>0</v>
      </c>
      <c r="M420" s="4">
        <v>0</v>
      </c>
      <c r="N420" s="4">
        <f>ABS(M420-K420)</f>
        <v>8.3079268292682931E-2</v>
      </c>
      <c r="O420" s="14" t="s">
        <v>979</v>
      </c>
    </row>
    <row r="421" spans="1:20" x14ac:dyDescent="0.25">
      <c r="A421" s="6">
        <v>412</v>
      </c>
      <c r="B421" t="s">
        <v>871</v>
      </c>
      <c r="I421" t="s">
        <v>541</v>
      </c>
      <c r="O421" s="3" t="s">
        <v>736</v>
      </c>
      <c r="P421">
        <v>147</v>
      </c>
      <c r="R421" s="2">
        <v>0</v>
      </c>
      <c r="S421" s="4">
        <v>0</v>
      </c>
      <c r="T421" s="4">
        <f>ABS(S421-Q421)</f>
        <v>0</v>
      </c>
    </row>
    <row r="422" spans="1:20" x14ac:dyDescent="0.25">
      <c r="A422" s="6">
        <v>413</v>
      </c>
      <c r="B422" t="s">
        <v>871</v>
      </c>
      <c r="I422" t="s">
        <v>541</v>
      </c>
      <c r="J422">
        <v>147</v>
      </c>
      <c r="K422" s="4">
        <v>5.6021341463414635E-2</v>
      </c>
      <c r="L422">
        <v>0</v>
      </c>
      <c r="M422" s="4">
        <v>0</v>
      </c>
      <c r="N422" s="4">
        <f>ABS(M422-K422)</f>
        <v>5.6021341463414635E-2</v>
      </c>
      <c r="O422" s="14" t="s">
        <v>980</v>
      </c>
    </row>
    <row r="423" spans="1:20" x14ac:dyDescent="0.25">
      <c r="A423" s="6">
        <v>414</v>
      </c>
      <c r="B423" t="s">
        <v>871</v>
      </c>
      <c r="I423" t="s">
        <v>542</v>
      </c>
      <c r="O423" s="3" t="s">
        <v>737</v>
      </c>
      <c r="P423">
        <v>460</v>
      </c>
      <c r="R423" s="2">
        <v>0</v>
      </c>
      <c r="S423" s="4">
        <v>0</v>
      </c>
      <c r="T423" s="4">
        <f>ABS(S423-Q423)</f>
        <v>0</v>
      </c>
    </row>
    <row r="424" spans="1:20" x14ac:dyDescent="0.25">
      <c r="A424" s="6">
        <v>415</v>
      </c>
      <c r="B424" t="s">
        <v>871</v>
      </c>
      <c r="I424" t="s">
        <v>542</v>
      </c>
      <c r="J424">
        <v>460</v>
      </c>
      <c r="K424" s="4">
        <v>0.17530487804878048</v>
      </c>
      <c r="L424">
        <v>0</v>
      </c>
      <c r="M424" s="4">
        <v>0</v>
      </c>
      <c r="N424" s="4">
        <f>ABS(M424-K424)</f>
        <v>0.17530487804878048</v>
      </c>
      <c r="O424" s="14" t="s">
        <v>981</v>
      </c>
    </row>
    <row r="425" spans="1:20" x14ac:dyDescent="0.25">
      <c r="A425" s="6">
        <v>416</v>
      </c>
      <c r="B425" t="s">
        <v>871</v>
      </c>
      <c r="C425">
        <v>2624</v>
      </c>
      <c r="D425" s="4">
        <f>C425/5786278</f>
        <v>4.5348668003853255E-4</v>
      </c>
      <c r="E425">
        <v>4</v>
      </c>
      <c r="F425" s="4">
        <f>E425/1076</f>
        <v>3.7174721189591076E-3</v>
      </c>
      <c r="G425">
        <v>4.1933534686603522E-3</v>
      </c>
      <c r="O425" s="15" t="s">
        <v>887</v>
      </c>
    </row>
    <row r="426" spans="1:20" x14ac:dyDescent="0.25">
      <c r="B426" s="1" t="s">
        <v>1112</v>
      </c>
      <c r="O426" s="15"/>
    </row>
    <row r="427" spans="1:20" x14ac:dyDescent="0.25">
      <c r="A427" s="6">
        <v>417</v>
      </c>
      <c r="B427" t="s">
        <v>866</v>
      </c>
      <c r="I427" t="s">
        <v>9</v>
      </c>
      <c r="O427" s="13" t="s">
        <v>851</v>
      </c>
      <c r="P427">
        <v>2285</v>
      </c>
      <c r="R427" s="2">
        <v>0</v>
      </c>
      <c r="S427" s="4">
        <v>0</v>
      </c>
      <c r="T427" s="4">
        <f>ABS(S427-Q427)</f>
        <v>0</v>
      </c>
    </row>
    <row r="428" spans="1:20" x14ac:dyDescent="0.25">
      <c r="A428" s="6">
        <v>418</v>
      </c>
      <c r="B428" t="s">
        <v>866</v>
      </c>
      <c r="I428" t="s">
        <v>9</v>
      </c>
      <c r="J428">
        <v>2285</v>
      </c>
      <c r="K428" s="4">
        <v>2.5137790294722715E-2</v>
      </c>
      <c r="L428">
        <v>0</v>
      </c>
      <c r="M428" s="4">
        <v>0</v>
      </c>
      <c r="N428" s="4">
        <f>ABS(M428-K428)</f>
        <v>2.5137790294722715E-2</v>
      </c>
      <c r="O428" s="5" t="s">
        <v>1095</v>
      </c>
    </row>
    <row r="429" spans="1:20" x14ac:dyDescent="0.25">
      <c r="A429" s="6">
        <v>419</v>
      </c>
      <c r="B429" t="s">
        <v>866</v>
      </c>
      <c r="I429" t="s">
        <v>543</v>
      </c>
      <c r="O429" s="3" t="s">
        <v>738</v>
      </c>
      <c r="P429">
        <v>4562</v>
      </c>
      <c r="R429" s="2">
        <v>0</v>
      </c>
      <c r="S429" s="4">
        <v>0</v>
      </c>
      <c r="T429" s="4">
        <f>ABS(S429-Q429)</f>
        <v>0</v>
      </c>
    </row>
    <row r="430" spans="1:20" x14ac:dyDescent="0.25">
      <c r="A430" s="6">
        <v>420</v>
      </c>
      <c r="B430" t="s">
        <v>866</v>
      </c>
      <c r="I430" t="s">
        <v>543</v>
      </c>
      <c r="J430">
        <v>4562</v>
      </c>
      <c r="K430" s="4">
        <v>5.0187570820361058E-2</v>
      </c>
      <c r="L430">
        <v>0</v>
      </c>
      <c r="M430" s="4">
        <v>0</v>
      </c>
      <c r="N430" s="4">
        <f>ABS(M430-K430)</f>
        <v>5.0187570820361058E-2</v>
      </c>
      <c r="O430" s="14" t="s">
        <v>982</v>
      </c>
    </row>
    <row r="431" spans="1:20" x14ac:dyDescent="0.25">
      <c r="A431" s="6">
        <v>421</v>
      </c>
      <c r="B431" t="s">
        <v>866</v>
      </c>
      <c r="I431" t="s">
        <v>544</v>
      </c>
      <c r="O431" s="3" t="s">
        <v>739</v>
      </c>
      <c r="P431">
        <v>2094</v>
      </c>
      <c r="R431" s="2">
        <v>0</v>
      </c>
      <c r="S431" s="4">
        <v>0</v>
      </c>
      <c r="T431" s="4">
        <f>ABS(S431-Q431)</f>
        <v>0</v>
      </c>
    </row>
    <row r="432" spans="1:20" x14ac:dyDescent="0.25">
      <c r="A432" s="6">
        <v>422</v>
      </c>
      <c r="B432" t="s">
        <v>866</v>
      </c>
      <c r="I432" t="s">
        <v>544</v>
      </c>
      <c r="J432">
        <v>2094</v>
      </c>
      <c r="K432" s="4">
        <v>2.3036557057833418E-2</v>
      </c>
      <c r="L432">
        <v>0</v>
      </c>
      <c r="M432" s="4">
        <v>0</v>
      </c>
      <c r="N432" s="4">
        <f>ABS(M432-K432)</f>
        <v>2.3036557057833418E-2</v>
      </c>
      <c r="O432" s="14" t="s">
        <v>983</v>
      </c>
    </row>
    <row r="433" spans="1:20" x14ac:dyDescent="0.25">
      <c r="A433" s="6">
        <v>423</v>
      </c>
      <c r="B433" t="s">
        <v>866</v>
      </c>
      <c r="I433" t="s">
        <v>545</v>
      </c>
      <c r="O433" s="3" t="s">
        <v>740</v>
      </c>
      <c r="P433">
        <v>522</v>
      </c>
      <c r="R433" s="2">
        <v>0</v>
      </c>
      <c r="S433" s="4">
        <v>0</v>
      </c>
      <c r="T433" s="4">
        <f>ABS(S433-Q433)</f>
        <v>0</v>
      </c>
    </row>
    <row r="434" spans="1:20" x14ac:dyDescent="0.25">
      <c r="A434" s="6">
        <v>424</v>
      </c>
      <c r="B434" t="s">
        <v>866</v>
      </c>
      <c r="I434" t="s">
        <v>545</v>
      </c>
      <c r="O434" s="3" t="s">
        <v>140</v>
      </c>
      <c r="P434">
        <v>2257</v>
      </c>
      <c r="R434" s="2">
        <v>0</v>
      </c>
      <c r="S434" s="4">
        <v>0</v>
      </c>
      <c r="T434" s="4">
        <f>ABS(S434-Q434)</f>
        <v>0</v>
      </c>
    </row>
    <row r="435" spans="1:20" x14ac:dyDescent="0.25">
      <c r="A435" s="6">
        <v>425</v>
      </c>
      <c r="B435" t="s">
        <v>866</v>
      </c>
      <c r="I435" t="s">
        <v>545</v>
      </c>
      <c r="O435" s="3" t="s">
        <v>141</v>
      </c>
      <c r="P435">
        <v>14</v>
      </c>
      <c r="R435" s="2">
        <v>0</v>
      </c>
      <c r="S435" s="4">
        <v>0</v>
      </c>
      <c r="T435" s="4">
        <f>ABS(S435-Q435)</f>
        <v>0</v>
      </c>
    </row>
    <row r="436" spans="1:20" x14ac:dyDescent="0.25">
      <c r="A436" s="6">
        <v>426</v>
      </c>
      <c r="B436" t="s">
        <v>866</v>
      </c>
      <c r="I436" t="s">
        <v>545</v>
      </c>
      <c r="O436" s="3" t="s">
        <v>142</v>
      </c>
      <c r="P436">
        <v>16</v>
      </c>
      <c r="R436" s="2">
        <v>0</v>
      </c>
      <c r="S436" s="4">
        <v>0</v>
      </c>
      <c r="T436" s="4">
        <f>ABS(S436-Q436)</f>
        <v>0</v>
      </c>
    </row>
    <row r="437" spans="1:20" x14ac:dyDescent="0.25">
      <c r="A437" s="6">
        <v>427</v>
      </c>
      <c r="B437" t="s">
        <v>866</v>
      </c>
      <c r="I437" t="s">
        <v>545</v>
      </c>
      <c r="J437">
        <v>2809</v>
      </c>
      <c r="K437" s="4">
        <v>3.0902430169748842E-2</v>
      </c>
      <c r="L437">
        <v>3</v>
      </c>
      <c r="M437" s="4">
        <v>8.5714285714285715E-2</v>
      </c>
      <c r="N437" s="4">
        <f>ABS(M437-K437)</f>
        <v>5.4811855544536874E-2</v>
      </c>
      <c r="O437" s="14" t="s">
        <v>984</v>
      </c>
    </row>
    <row r="438" spans="1:20" x14ac:dyDescent="0.25">
      <c r="A438" s="6">
        <v>428</v>
      </c>
      <c r="B438" t="s">
        <v>866</v>
      </c>
      <c r="I438" t="s">
        <v>546</v>
      </c>
      <c r="O438" s="3" t="s">
        <v>741</v>
      </c>
      <c r="P438">
        <v>14185</v>
      </c>
      <c r="R438" s="2">
        <v>0</v>
      </c>
      <c r="S438" s="4">
        <v>0</v>
      </c>
      <c r="T438" s="4">
        <f>ABS(S438-Q438)</f>
        <v>0</v>
      </c>
    </row>
    <row r="439" spans="1:20" x14ac:dyDescent="0.25">
      <c r="A439" s="6">
        <v>429</v>
      </c>
      <c r="B439" t="s">
        <v>866</v>
      </c>
      <c r="I439" t="s">
        <v>546</v>
      </c>
      <c r="O439" s="3" t="s">
        <v>406</v>
      </c>
      <c r="P439">
        <v>4020</v>
      </c>
      <c r="R439" s="2">
        <v>0</v>
      </c>
      <c r="S439" s="4">
        <v>0</v>
      </c>
      <c r="T439" s="4">
        <f>ABS(S439-Q439)</f>
        <v>0</v>
      </c>
    </row>
    <row r="440" spans="1:20" x14ac:dyDescent="0.25">
      <c r="A440" s="6">
        <v>430</v>
      </c>
      <c r="B440" t="s">
        <v>866</v>
      </c>
      <c r="I440" t="s">
        <v>546</v>
      </c>
      <c r="J440">
        <v>18205</v>
      </c>
      <c r="K440" s="4">
        <v>0.20027723077261575</v>
      </c>
      <c r="L440">
        <v>1</v>
      </c>
      <c r="M440" s="4">
        <v>2.8571428571428571E-2</v>
      </c>
      <c r="N440" s="4">
        <f>ABS(M440-K440)</f>
        <v>0.17170580220118717</v>
      </c>
      <c r="O440" s="14" t="s">
        <v>985</v>
      </c>
    </row>
    <row r="441" spans="1:20" x14ac:dyDescent="0.25">
      <c r="A441" s="6">
        <v>431</v>
      </c>
      <c r="B441" t="s">
        <v>866</v>
      </c>
      <c r="I441" t="s">
        <v>547</v>
      </c>
      <c r="O441" s="3" t="s">
        <v>742</v>
      </c>
      <c r="P441">
        <v>50</v>
      </c>
      <c r="R441" s="2">
        <v>0</v>
      </c>
      <c r="S441" s="4">
        <v>0</v>
      </c>
      <c r="T441" s="4">
        <f>ABS(S441-Q441)</f>
        <v>0</v>
      </c>
    </row>
    <row r="442" spans="1:20" x14ac:dyDescent="0.25">
      <c r="A442" s="6">
        <v>432</v>
      </c>
      <c r="B442" t="s">
        <v>866</v>
      </c>
      <c r="I442" t="s">
        <v>547</v>
      </c>
      <c r="J442">
        <v>50</v>
      </c>
      <c r="K442" s="4">
        <v>5.5006105677730228E-4</v>
      </c>
      <c r="L442">
        <v>0</v>
      </c>
      <c r="M442" s="4">
        <v>0</v>
      </c>
      <c r="N442" s="4">
        <f>ABS(M442-K442)</f>
        <v>5.5006105677730228E-4</v>
      </c>
      <c r="O442" s="14" t="s">
        <v>986</v>
      </c>
    </row>
    <row r="443" spans="1:20" x14ac:dyDescent="0.25">
      <c r="A443" s="6">
        <v>433</v>
      </c>
      <c r="B443" t="s">
        <v>866</v>
      </c>
      <c r="I443" t="s">
        <v>548</v>
      </c>
      <c r="O443" s="3" t="s">
        <v>743</v>
      </c>
      <c r="P443">
        <v>256</v>
      </c>
      <c r="R443" s="2">
        <v>0</v>
      </c>
      <c r="S443" s="4">
        <v>0</v>
      </c>
      <c r="T443" s="4">
        <f>ABS(S443-Q443)</f>
        <v>0</v>
      </c>
    </row>
    <row r="444" spans="1:20" x14ac:dyDescent="0.25">
      <c r="A444" s="6">
        <v>434</v>
      </c>
      <c r="B444" t="s">
        <v>866</v>
      </c>
      <c r="I444" t="s">
        <v>548</v>
      </c>
      <c r="O444" s="3" t="s">
        <v>41</v>
      </c>
      <c r="P444">
        <v>5280</v>
      </c>
      <c r="R444" s="2">
        <v>0</v>
      </c>
      <c r="S444" s="4">
        <v>0</v>
      </c>
      <c r="T444" s="4">
        <f>ABS(S444-Q444)</f>
        <v>0</v>
      </c>
    </row>
    <row r="445" spans="1:20" x14ac:dyDescent="0.25">
      <c r="A445" s="6">
        <v>435</v>
      </c>
      <c r="B445" t="s">
        <v>866</v>
      </c>
      <c r="I445" t="s">
        <v>548</v>
      </c>
      <c r="O445" s="3" t="s">
        <v>204</v>
      </c>
      <c r="P445">
        <v>1011</v>
      </c>
      <c r="R445" s="2">
        <v>1</v>
      </c>
      <c r="T445" s="4">
        <f>ABS(S445-Q445)</f>
        <v>0</v>
      </c>
    </row>
    <row r="446" spans="1:20" x14ac:dyDescent="0.25">
      <c r="A446" s="6">
        <v>436</v>
      </c>
      <c r="B446" t="s">
        <v>866</v>
      </c>
      <c r="I446" t="s">
        <v>548</v>
      </c>
      <c r="O446" s="3" t="s">
        <v>338</v>
      </c>
      <c r="P446">
        <v>4704</v>
      </c>
      <c r="R446" s="2">
        <v>0</v>
      </c>
      <c r="S446" s="4">
        <v>0</v>
      </c>
      <c r="T446" s="4">
        <f>ABS(S446-Q446)</f>
        <v>0</v>
      </c>
    </row>
    <row r="447" spans="1:20" x14ac:dyDescent="0.25">
      <c r="A447" s="6">
        <v>437</v>
      </c>
      <c r="B447" t="s">
        <v>866</v>
      </c>
      <c r="I447" t="s">
        <v>548</v>
      </c>
      <c r="J447">
        <v>11251</v>
      </c>
      <c r="K447" s="4">
        <v>0.12377473899602856</v>
      </c>
      <c r="L447">
        <v>4</v>
      </c>
      <c r="M447" s="4">
        <v>0.11428571428571428</v>
      </c>
      <c r="N447" s="4">
        <f>ABS(M447-K447)</f>
        <v>9.4890247103142783E-3</v>
      </c>
      <c r="O447" s="14" t="s">
        <v>987</v>
      </c>
    </row>
    <row r="448" spans="1:20" x14ac:dyDescent="0.25">
      <c r="A448" s="6">
        <v>438</v>
      </c>
      <c r="B448" t="s">
        <v>866</v>
      </c>
      <c r="I448" t="s">
        <v>549</v>
      </c>
      <c r="O448" s="3" t="s">
        <v>744</v>
      </c>
      <c r="P448">
        <v>2245</v>
      </c>
      <c r="R448" s="2">
        <v>0</v>
      </c>
      <c r="S448" s="4">
        <v>0</v>
      </c>
      <c r="T448" s="4">
        <f>ABS(S448-Q448)</f>
        <v>0</v>
      </c>
    </row>
    <row r="449" spans="1:20" x14ac:dyDescent="0.25">
      <c r="A449" s="6">
        <v>439</v>
      </c>
      <c r="B449" t="s">
        <v>866</v>
      </c>
      <c r="I449" t="s">
        <v>549</v>
      </c>
      <c r="J449">
        <v>2245</v>
      </c>
      <c r="K449" s="4">
        <v>2.4697741449300873E-2</v>
      </c>
      <c r="L449">
        <v>0</v>
      </c>
      <c r="M449" s="4">
        <v>0</v>
      </c>
      <c r="N449" s="4">
        <f>ABS(M449-K449)</f>
        <v>2.4697741449300873E-2</v>
      </c>
      <c r="O449" s="14" t="s">
        <v>988</v>
      </c>
    </row>
    <row r="450" spans="1:20" x14ac:dyDescent="0.25">
      <c r="A450" s="6">
        <v>440</v>
      </c>
      <c r="B450" t="s">
        <v>866</v>
      </c>
      <c r="I450" t="s">
        <v>550</v>
      </c>
      <c r="O450" s="3" t="s">
        <v>745</v>
      </c>
      <c r="P450">
        <v>1348</v>
      </c>
      <c r="R450" s="2">
        <v>0</v>
      </c>
      <c r="S450" s="4">
        <v>0</v>
      </c>
      <c r="T450" s="4">
        <f>ABS(S450-Q450)</f>
        <v>0</v>
      </c>
    </row>
    <row r="451" spans="1:20" x14ac:dyDescent="0.25">
      <c r="A451" s="6">
        <v>441</v>
      </c>
      <c r="B451" t="s">
        <v>866</v>
      </c>
      <c r="I451" t="s">
        <v>550</v>
      </c>
      <c r="O451" s="3" t="s">
        <v>393</v>
      </c>
      <c r="P451">
        <v>3775</v>
      </c>
      <c r="R451" s="2">
        <v>0</v>
      </c>
      <c r="S451" s="4">
        <v>0</v>
      </c>
      <c r="T451" s="4">
        <f>ABS(S451-Q451)</f>
        <v>0</v>
      </c>
    </row>
    <row r="452" spans="1:20" x14ac:dyDescent="0.25">
      <c r="A452" s="6">
        <v>442</v>
      </c>
      <c r="B452" t="s">
        <v>866</v>
      </c>
      <c r="I452" t="s">
        <v>550</v>
      </c>
      <c r="O452" s="3" t="s">
        <v>394</v>
      </c>
      <c r="P452">
        <v>9464</v>
      </c>
      <c r="R452" s="2">
        <v>0</v>
      </c>
      <c r="S452" s="4">
        <v>0</v>
      </c>
      <c r="T452" s="4">
        <f>ABS(S452-Q452)</f>
        <v>0</v>
      </c>
    </row>
    <row r="453" spans="1:20" x14ac:dyDescent="0.25">
      <c r="A453" s="6">
        <v>443</v>
      </c>
      <c r="B453" t="s">
        <v>866</v>
      </c>
      <c r="I453" t="s">
        <v>550</v>
      </c>
      <c r="O453" s="3" t="s">
        <v>395</v>
      </c>
      <c r="P453">
        <v>146</v>
      </c>
      <c r="R453" s="2">
        <v>0</v>
      </c>
      <c r="S453" s="4">
        <v>0</v>
      </c>
      <c r="T453" s="4">
        <f>ABS(S453-Q453)</f>
        <v>0</v>
      </c>
    </row>
    <row r="454" spans="1:20" x14ac:dyDescent="0.25">
      <c r="A454" s="6">
        <v>444</v>
      </c>
      <c r="B454" t="s">
        <v>866</v>
      </c>
      <c r="I454" t="s">
        <v>550</v>
      </c>
      <c r="O454" s="3" t="s">
        <v>396</v>
      </c>
      <c r="P454">
        <v>814</v>
      </c>
      <c r="R454" s="2">
        <v>0</v>
      </c>
      <c r="S454" s="4">
        <v>0</v>
      </c>
      <c r="T454" s="4">
        <f>ABS(S454-Q454)</f>
        <v>0</v>
      </c>
    </row>
    <row r="455" spans="1:20" x14ac:dyDescent="0.25">
      <c r="A455" s="6">
        <v>445</v>
      </c>
      <c r="B455" t="s">
        <v>866</v>
      </c>
      <c r="I455" t="s">
        <v>550</v>
      </c>
      <c r="O455" s="3" t="s">
        <v>397</v>
      </c>
      <c r="P455">
        <v>2267</v>
      </c>
      <c r="R455" s="2">
        <v>0</v>
      </c>
      <c r="S455" s="4">
        <v>0</v>
      </c>
      <c r="T455" s="4">
        <f>ABS(S455-Q455)</f>
        <v>0</v>
      </c>
    </row>
    <row r="456" spans="1:20" x14ac:dyDescent="0.25">
      <c r="A456" s="6">
        <v>446</v>
      </c>
      <c r="B456" t="s">
        <v>866</v>
      </c>
      <c r="I456" t="s">
        <v>550</v>
      </c>
      <c r="J456">
        <v>17814</v>
      </c>
      <c r="K456" s="4">
        <v>0.19597575330861725</v>
      </c>
      <c r="L456">
        <v>5</v>
      </c>
      <c r="M456" s="4">
        <v>0.14285714285714285</v>
      </c>
      <c r="N456" s="4">
        <f>ABS(M456-K456)</f>
        <v>5.3118610451474396E-2</v>
      </c>
      <c r="O456" s="14" t="s">
        <v>989</v>
      </c>
    </row>
    <row r="457" spans="1:20" x14ac:dyDescent="0.25">
      <c r="A457" s="6">
        <v>447</v>
      </c>
      <c r="B457" t="s">
        <v>866</v>
      </c>
      <c r="I457" t="s">
        <v>551</v>
      </c>
      <c r="O457" s="3" t="s">
        <v>746</v>
      </c>
      <c r="P457">
        <v>610</v>
      </c>
      <c r="R457" s="2">
        <v>0</v>
      </c>
      <c r="S457" s="4">
        <v>0</v>
      </c>
      <c r="T457" s="4">
        <f>ABS(S457-Q457)</f>
        <v>0</v>
      </c>
    </row>
    <row r="458" spans="1:20" x14ac:dyDescent="0.25">
      <c r="A458" s="6">
        <v>448</v>
      </c>
      <c r="B458" t="s">
        <v>866</v>
      </c>
      <c r="I458" t="s">
        <v>551</v>
      </c>
      <c r="O458" s="3" t="s">
        <v>82</v>
      </c>
      <c r="P458">
        <v>2412</v>
      </c>
      <c r="R458" s="2">
        <v>0</v>
      </c>
      <c r="S458" s="4">
        <v>0</v>
      </c>
      <c r="T458" s="4">
        <f>ABS(S458-Q458)</f>
        <v>0</v>
      </c>
    </row>
    <row r="459" spans="1:20" x14ac:dyDescent="0.25">
      <c r="A459" s="6">
        <v>449</v>
      </c>
      <c r="B459" t="s">
        <v>866</v>
      </c>
      <c r="I459" t="s">
        <v>551</v>
      </c>
      <c r="O459" s="3" t="s">
        <v>90</v>
      </c>
      <c r="P459">
        <v>224</v>
      </c>
      <c r="R459" s="2">
        <v>0</v>
      </c>
      <c r="S459" s="4">
        <v>0</v>
      </c>
      <c r="T459" s="4">
        <f>ABS(S459-Q459)</f>
        <v>0</v>
      </c>
    </row>
    <row r="460" spans="1:20" x14ac:dyDescent="0.25">
      <c r="A460" s="6">
        <v>450</v>
      </c>
      <c r="B460" t="s">
        <v>866</v>
      </c>
      <c r="I460" t="s">
        <v>551</v>
      </c>
      <c r="O460" s="3" t="s">
        <v>197</v>
      </c>
      <c r="P460">
        <v>325</v>
      </c>
      <c r="R460" s="2">
        <v>0</v>
      </c>
      <c r="S460" s="4">
        <v>0</v>
      </c>
      <c r="T460" s="4">
        <f>ABS(S460-Q460)</f>
        <v>0</v>
      </c>
    </row>
    <row r="461" spans="1:20" x14ac:dyDescent="0.25">
      <c r="A461" s="6">
        <v>451</v>
      </c>
      <c r="B461" t="s">
        <v>866</v>
      </c>
      <c r="I461" t="s">
        <v>551</v>
      </c>
      <c r="O461" s="3" t="s">
        <v>232</v>
      </c>
      <c r="P461">
        <v>1050</v>
      </c>
      <c r="R461" s="2">
        <v>0</v>
      </c>
      <c r="S461" s="4">
        <v>0</v>
      </c>
      <c r="T461" s="4">
        <f>ABS(S461-Q461)</f>
        <v>0</v>
      </c>
    </row>
    <row r="462" spans="1:20" x14ac:dyDescent="0.25">
      <c r="A462" s="6">
        <v>452</v>
      </c>
      <c r="B462" t="s">
        <v>866</v>
      </c>
      <c r="I462" t="s">
        <v>551</v>
      </c>
      <c r="O462" s="3" t="s">
        <v>233</v>
      </c>
      <c r="P462">
        <v>398</v>
      </c>
      <c r="R462" s="2">
        <v>0</v>
      </c>
      <c r="S462" s="4">
        <v>0</v>
      </c>
      <c r="T462" s="4">
        <f>ABS(S462-Q462)</f>
        <v>0</v>
      </c>
    </row>
    <row r="463" spans="1:20" x14ac:dyDescent="0.25">
      <c r="A463" s="6">
        <v>453</v>
      </c>
      <c r="B463" t="s">
        <v>866</v>
      </c>
      <c r="I463" t="s">
        <v>551</v>
      </c>
      <c r="O463" s="3" t="s">
        <v>350</v>
      </c>
      <c r="P463">
        <v>27</v>
      </c>
      <c r="R463" s="2">
        <v>0</v>
      </c>
      <c r="S463" s="4">
        <v>0</v>
      </c>
      <c r="T463" s="4">
        <f>ABS(S463-Q463)</f>
        <v>0</v>
      </c>
    </row>
    <row r="464" spans="1:20" x14ac:dyDescent="0.25">
      <c r="A464" s="6">
        <v>454</v>
      </c>
      <c r="B464" t="s">
        <v>866</v>
      </c>
      <c r="I464" t="s">
        <v>551</v>
      </c>
      <c r="O464" s="3" t="s">
        <v>381</v>
      </c>
      <c r="P464">
        <v>327</v>
      </c>
      <c r="R464" s="2">
        <v>0</v>
      </c>
      <c r="S464" s="4">
        <v>0</v>
      </c>
      <c r="T464" s="4">
        <f>ABS(S464-Q464)</f>
        <v>0</v>
      </c>
    </row>
    <row r="465" spans="1:20" x14ac:dyDescent="0.25">
      <c r="A465" s="6">
        <v>455</v>
      </c>
      <c r="B465" t="s">
        <v>866</v>
      </c>
      <c r="I465" t="s">
        <v>551</v>
      </c>
      <c r="O465" s="3" t="s">
        <v>408</v>
      </c>
      <c r="P465">
        <v>4859</v>
      </c>
      <c r="R465" s="2">
        <v>0</v>
      </c>
      <c r="S465" s="4">
        <v>0</v>
      </c>
      <c r="T465" s="4">
        <f>ABS(S465-Q465)</f>
        <v>0</v>
      </c>
    </row>
    <row r="466" spans="1:20" x14ac:dyDescent="0.25">
      <c r="A466" s="6">
        <v>456</v>
      </c>
      <c r="B466" t="s">
        <v>866</v>
      </c>
      <c r="I466" t="s">
        <v>551</v>
      </c>
      <c r="O466" s="3" t="s">
        <v>421</v>
      </c>
      <c r="P466">
        <v>923</v>
      </c>
      <c r="R466" s="2">
        <v>0</v>
      </c>
      <c r="S466" s="4">
        <v>0</v>
      </c>
      <c r="T466" s="4">
        <f>ABS(S466-Q466)</f>
        <v>0</v>
      </c>
    </row>
    <row r="467" spans="1:20" x14ac:dyDescent="0.25">
      <c r="A467" s="6">
        <v>457</v>
      </c>
      <c r="B467" t="s">
        <v>866</v>
      </c>
      <c r="I467" t="s">
        <v>551</v>
      </c>
      <c r="O467" s="3" t="s">
        <v>422</v>
      </c>
      <c r="P467">
        <v>16337</v>
      </c>
      <c r="R467" s="2">
        <v>0</v>
      </c>
      <c r="S467" s="4">
        <v>0</v>
      </c>
      <c r="T467" s="4">
        <f>ABS(S467-Q467)</f>
        <v>0</v>
      </c>
    </row>
    <row r="468" spans="1:20" x14ac:dyDescent="0.25">
      <c r="A468" s="6">
        <v>458</v>
      </c>
      <c r="B468" t="s">
        <v>866</v>
      </c>
      <c r="I468" t="s">
        <v>551</v>
      </c>
      <c r="J468">
        <v>27492</v>
      </c>
      <c r="K468" s="4">
        <v>0.30244557145843187</v>
      </c>
      <c r="L468">
        <v>10</v>
      </c>
      <c r="M468" s="4">
        <v>0.2857142857142857</v>
      </c>
      <c r="N468" s="4">
        <f>ABS(M468-K468)</f>
        <v>1.6731285744146174E-2</v>
      </c>
      <c r="O468" s="14" t="s">
        <v>990</v>
      </c>
    </row>
    <row r="469" spans="1:20" x14ac:dyDescent="0.25">
      <c r="A469" s="6">
        <v>459</v>
      </c>
      <c r="B469" t="s">
        <v>866</v>
      </c>
      <c r="I469" t="s">
        <v>552</v>
      </c>
      <c r="O469" s="3" t="s">
        <v>747</v>
      </c>
      <c r="P469">
        <v>1903</v>
      </c>
      <c r="R469" s="2">
        <v>0</v>
      </c>
      <c r="S469" s="4">
        <v>0</v>
      </c>
      <c r="T469" s="4">
        <f>ABS(S469-Q469)</f>
        <v>0</v>
      </c>
    </row>
    <row r="470" spans="1:20" x14ac:dyDescent="0.25">
      <c r="A470" s="6">
        <v>460</v>
      </c>
      <c r="B470" t="s">
        <v>866</v>
      </c>
      <c r="I470" t="s">
        <v>552</v>
      </c>
      <c r="O470" s="3" t="s">
        <v>67</v>
      </c>
      <c r="P470">
        <v>189</v>
      </c>
      <c r="R470" s="2">
        <v>0</v>
      </c>
      <c r="S470" s="4">
        <v>0</v>
      </c>
      <c r="T470" s="4">
        <f>ABS(S470-Q470)</f>
        <v>0</v>
      </c>
    </row>
    <row r="471" spans="1:20" x14ac:dyDescent="0.25">
      <c r="A471" s="6">
        <v>461</v>
      </c>
      <c r="B471" t="s">
        <v>866</v>
      </c>
      <c r="I471" t="s">
        <v>552</v>
      </c>
      <c r="J471">
        <v>2092</v>
      </c>
      <c r="K471" s="4">
        <v>2.3014554615562326E-2</v>
      </c>
      <c r="L471">
        <v>1</v>
      </c>
      <c r="M471" s="4">
        <v>2.8571428571428571E-2</v>
      </c>
      <c r="N471" s="4">
        <f>ABS(M471-K471)</f>
        <v>5.5568739558662442E-3</v>
      </c>
      <c r="O471" s="14" t="s">
        <v>991</v>
      </c>
    </row>
    <row r="472" spans="1:20" x14ac:dyDescent="0.25">
      <c r="A472" s="6">
        <v>462</v>
      </c>
      <c r="B472" t="s">
        <v>866</v>
      </c>
      <c r="C472">
        <v>90899</v>
      </c>
      <c r="D472" s="4">
        <f>C472/5786278</f>
        <v>1.5709407671045186E-2</v>
      </c>
      <c r="E472">
        <v>34</v>
      </c>
      <c r="F472" s="4">
        <f>E472/1076</f>
        <v>3.1598513011152414E-2</v>
      </c>
      <c r="G472">
        <v>1.6818473369847008E-2</v>
      </c>
      <c r="O472" s="15" t="s">
        <v>882</v>
      </c>
    </row>
    <row r="473" spans="1:20" x14ac:dyDescent="0.25">
      <c r="B473" s="1" t="s">
        <v>1113</v>
      </c>
      <c r="O473" s="15"/>
    </row>
    <row r="474" spans="1:20" x14ac:dyDescent="0.25">
      <c r="A474" s="6">
        <v>463</v>
      </c>
      <c r="B474" t="s">
        <v>867</v>
      </c>
      <c r="I474" t="s">
        <v>10</v>
      </c>
      <c r="O474" s="13" t="s">
        <v>852</v>
      </c>
      <c r="P474">
        <v>20789</v>
      </c>
      <c r="R474" s="2">
        <v>0</v>
      </c>
      <c r="S474" s="4">
        <v>0</v>
      </c>
      <c r="T474" s="4">
        <f>ABS(S474-Q474)</f>
        <v>0</v>
      </c>
    </row>
    <row r="475" spans="1:20" x14ac:dyDescent="0.25">
      <c r="A475" s="6">
        <v>464</v>
      </c>
      <c r="B475" t="s">
        <v>867</v>
      </c>
      <c r="I475" t="s">
        <v>10</v>
      </c>
      <c r="J475">
        <v>20789</v>
      </c>
      <c r="K475" s="4">
        <v>7.3082845270655075E-2</v>
      </c>
      <c r="L475">
        <v>0</v>
      </c>
      <c r="M475" s="4">
        <v>0</v>
      </c>
      <c r="N475" s="4">
        <f>ABS(M475-K475)</f>
        <v>7.3082845270655075E-2</v>
      </c>
      <c r="O475" s="5" t="s">
        <v>1096</v>
      </c>
    </row>
    <row r="476" spans="1:20" x14ac:dyDescent="0.25">
      <c r="A476" s="6">
        <v>465</v>
      </c>
      <c r="B476" t="s">
        <v>867</v>
      </c>
      <c r="I476" t="s">
        <v>553</v>
      </c>
      <c r="O476" s="3" t="s">
        <v>748</v>
      </c>
      <c r="P476">
        <v>19311</v>
      </c>
      <c r="R476" s="2">
        <v>0</v>
      </c>
      <c r="S476" s="4">
        <v>0</v>
      </c>
      <c r="T476" s="4">
        <f>ABS(S476-Q476)</f>
        <v>0</v>
      </c>
    </row>
    <row r="477" spans="1:20" x14ac:dyDescent="0.25">
      <c r="A477" s="6">
        <v>466</v>
      </c>
      <c r="B477" t="s">
        <v>867</v>
      </c>
      <c r="I477" t="s">
        <v>553</v>
      </c>
      <c r="J477">
        <v>19311</v>
      </c>
      <c r="K477" s="4">
        <v>6.7886999135197468E-2</v>
      </c>
      <c r="L477">
        <v>0</v>
      </c>
      <c r="M477" s="4">
        <v>0</v>
      </c>
      <c r="N477" s="4">
        <f>ABS(M477-K477)</f>
        <v>6.7886999135197468E-2</v>
      </c>
      <c r="O477" s="14" t="s">
        <v>992</v>
      </c>
    </row>
    <row r="478" spans="1:20" x14ac:dyDescent="0.25">
      <c r="A478" s="6">
        <v>467</v>
      </c>
      <c r="B478" t="s">
        <v>867</v>
      </c>
      <c r="I478" t="s">
        <v>554</v>
      </c>
      <c r="O478" s="3" t="s">
        <v>749</v>
      </c>
      <c r="P478">
        <v>1203</v>
      </c>
      <c r="R478" s="2">
        <v>0</v>
      </c>
      <c r="S478" s="4">
        <v>0</v>
      </c>
      <c r="T478" s="4">
        <f>ABS(S478-Q478)</f>
        <v>0</v>
      </c>
    </row>
    <row r="479" spans="1:20" x14ac:dyDescent="0.25">
      <c r="A479" s="6">
        <v>468</v>
      </c>
      <c r="B479" t="s">
        <v>867</v>
      </c>
      <c r="I479" t="s">
        <v>554</v>
      </c>
      <c r="O479" s="3" t="s">
        <v>22</v>
      </c>
      <c r="P479">
        <v>30293</v>
      </c>
      <c r="R479" s="2">
        <v>0</v>
      </c>
      <c r="S479" s="4">
        <v>0</v>
      </c>
      <c r="T479" s="4">
        <f>ABS(S479-Q479)</f>
        <v>0</v>
      </c>
    </row>
    <row r="480" spans="1:20" x14ac:dyDescent="0.25">
      <c r="A480" s="6">
        <v>469</v>
      </c>
      <c r="B480" t="s">
        <v>867</v>
      </c>
      <c r="I480" t="s">
        <v>554</v>
      </c>
      <c r="O480" s="3" t="s">
        <v>28</v>
      </c>
      <c r="P480">
        <v>2285</v>
      </c>
      <c r="R480" s="2">
        <v>26</v>
      </c>
      <c r="T480" s="4">
        <f>ABS(S480-Q480)</f>
        <v>0</v>
      </c>
    </row>
    <row r="481" spans="1:20" x14ac:dyDescent="0.25">
      <c r="A481" s="6">
        <v>470</v>
      </c>
      <c r="B481" t="s">
        <v>867</v>
      </c>
      <c r="I481" t="s">
        <v>554</v>
      </c>
      <c r="O481" s="3" t="s">
        <v>77</v>
      </c>
      <c r="P481">
        <v>332</v>
      </c>
      <c r="R481" s="2">
        <v>0</v>
      </c>
      <c r="S481" s="4">
        <v>0</v>
      </c>
      <c r="T481" s="4">
        <f>ABS(S481-Q481)</f>
        <v>0</v>
      </c>
    </row>
    <row r="482" spans="1:20" x14ac:dyDescent="0.25">
      <c r="A482" s="6">
        <v>471</v>
      </c>
      <c r="B482" t="s">
        <v>867</v>
      </c>
      <c r="I482" t="s">
        <v>554</v>
      </c>
      <c r="O482" s="3" t="s">
        <v>108</v>
      </c>
      <c r="P482">
        <v>6987</v>
      </c>
      <c r="R482" s="2">
        <v>0</v>
      </c>
      <c r="S482" s="4">
        <v>0</v>
      </c>
      <c r="T482" s="4">
        <f>ABS(S482-Q482)</f>
        <v>0</v>
      </c>
    </row>
    <row r="483" spans="1:20" x14ac:dyDescent="0.25">
      <c r="A483" s="6">
        <v>472</v>
      </c>
      <c r="B483" t="s">
        <v>867</v>
      </c>
      <c r="I483" t="s">
        <v>554</v>
      </c>
      <c r="O483" s="3" t="s">
        <v>129</v>
      </c>
      <c r="P483">
        <v>84</v>
      </c>
      <c r="R483" s="2">
        <v>0</v>
      </c>
      <c r="S483" s="4">
        <v>0</v>
      </c>
      <c r="T483" s="4">
        <f>ABS(S483-Q483)</f>
        <v>0</v>
      </c>
    </row>
    <row r="484" spans="1:20" x14ac:dyDescent="0.25">
      <c r="A484" s="6">
        <v>473</v>
      </c>
      <c r="B484" t="s">
        <v>867</v>
      </c>
      <c r="I484" t="s">
        <v>554</v>
      </c>
      <c r="O484" s="3" t="s">
        <v>145</v>
      </c>
      <c r="P484">
        <v>75</v>
      </c>
      <c r="R484" s="2">
        <v>0</v>
      </c>
      <c r="S484" s="4">
        <v>0</v>
      </c>
      <c r="T484" s="4">
        <f>ABS(S484-Q484)</f>
        <v>0</v>
      </c>
    </row>
    <row r="485" spans="1:20" x14ac:dyDescent="0.25">
      <c r="A485" s="6">
        <v>474</v>
      </c>
      <c r="B485" t="s">
        <v>867</v>
      </c>
      <c r="I485" t="s">
        <v>554</v>
      </c>
      <c r="O485" s="3" t="s">
        <v>155</v>
      </c>
      <c r="P485">
        <v>4749</v>
      </c>
      <c r="R485" s="2">
        <v>0</v>
      </c>
      <c r="S485" s="4">
        <v>0</v>
      </c>
      <c r="T485" s="4">
        <f>ABS(S485-Q485)</f>
        <v>0</v>
      </c>
    </row>
    <row r="486" spans="1:20" x14ac:dyDescent="0.25">
      <c r="A486" s="6">
        <v>475</v>
      </c>
      <c r="B486" t="s">
        <v>867</v>
      </c>
      <c r="I486" t="s">
        <v>554</v>
      </c>
      <c r="O486" s="3" t="s">
        <v>166</v>
      </c>
      <c r="P486">
        <v>12208</v>
      </c>
      <c r="R486" s="2">
        <v>0</v>
      </c>
      <c r="S486" s="4">
        <v>0</v>
      </c>
      <c r="T486" s="4">
        <f>ABS(S486-Q486)</f>
        <v>0</v>
      </c>
    </row>
    <row r="487" spans="1:20" x14ac:dyDescent="0.25">
      <c r="A487" s="6">
        <v>476</v>
      </c>
      <c r="B487" t="s">
        <v>867</v>
      </c>
      <c r="I487" t="s">
        <v>554</v>
      </c>
      <c r="O487" s="3" t="s">
        <v>179</v>
      </c>
      <c r="P487">
        <v>60</v>
      </c>
      <c r="R487" s="2">
        <v>0</v>
      </c>
      <c r="S487" s="4">
        <v>0</v>
      </c>
      <c r="T487" s="4">
        <f>ABS(S487-Q487)</f>
        <v>0</v>
      </c>
    </row>
    <row r="488" spans="1:20" x14ac:dyDescent="0.25">
      <c r="A488" s="6">
        <v>477</v>
      </c>
      <c r="B488" t="s">
        <v>867</v>
      </c>
      <c r="I488" t="s">
        <v>554</v>
      </c>
      <c r="O488" s="3" t="s">
        <v>183</v>
      </c>
      <c r="P488">
        <v>96</v>
      </c>
      <c r="R488" s="2">
        <v>0</v>
      </c>
      <c r="S488" s="4">
        <v>0</v>
      </c>
      <c r="T488" s="4">
        <f>ABS(S488-Q488)</f>
        <v>0</v>
      </c>
    </row>
    <row r="489" spans="1:20" x14ac:dyDescent="0.25">
      <c r="A489" s="6">
        <v>478</v>
      </c>
      <c r="B489" t="s">
        <v>867</v>
      </c>
      <c r="I489" t="s">
        <v>554</v>
      </c>
      <c r="O489" s="3" t="s">
        <v>186</v>
      </c>
      <c r="P489">
        <v>71</v>
      </c>
      <c r="R489" s="2">
        <v>0</v>
      </c>
      <c r="S489" s="4">
        <v>0</v>
      </c>
      <c r="T489" s="4">
        <f>ABS(S489-Q489)</f>
        <v>0</v>
      </c>
    </row>
    <row r="490" spans="1:20" x14ac:dyDescent="0.25">
      <c r="A490" s="6">
        <v>479</v>
      </c>
      <c r="B490" t="s">
        <v>867</v>
      </c>
      <c r="I490" t="s">
        <v>554</v>
      </c>
      <c r="O490" s="3" t="s">
        <v>189</v>
      </c>
      <c r="P490">
        <v>208</v>
      </c>
      <c r="R490" s="2">
        <v>0</v>
      </c>
      <c r="S490" s="4">
        <v>0</v>
      </c>
      <c r="T490" s="4">
        <f>ABS(S490-Q490)</f>
        <v>0</v>
      </c>
    </row>
    <row r="491" spans="1:20" x14ac:dyDescent="0.25">
      <c r="A491" s="6">
        <v>480</v>
      </c>
      <c r="B491" t="s">
        <v>867</v>
      </c>
      <c r="I491" t="s">
        <v>554</v>
      </c>
      <c r="O491" s="3" t="s">
        <v>193</v>
      </c>
      <c r="P491">
        <v>160</v>
      </c>
      <c r="R491" s="2">
        <v>0</v>
      </c>
      <c r="S491" s="4">
        <v>0</v>
      </c>
      <c r="T491" s="4">
        <f>ABS(S491-Q491)</f>
        <v>0</v>
      </c>
    </row>
    <row r="492" spans="1:20" x14ac:dyDescent="0.25">
      <c r="A492" s="6">
        <v>481</v>
      </c>
      <c r="B492" t="s">
        <v>867</v>
      </c>
      <c r="I492" t="s">
        <v>554</v>
      </c>
      <c r="O492" s="3" t="s">
        <v>198</v>
      </c>
      <c r="P492">
        <v>102</v>
      </c>
      <c r="R492" s="2">
        <v>0</v>
      </c>
      <c r="S492" s="4">
        <v>0</v>
      </c>
      <c r="T492" s="4">
        <f>ABS(S492-Q492)</f>
        <v>0</v>
      </c>
    </row>
    <row r="493" spans="1:20" x14ac:dyDescent="0.25">
      <c r="A493" s="6">
        <v>482</v>
      </c>
      <c r="B493" t="s">
        <v>867</v>
      </c>
      <c r="I493" t="s">
        <v>554</v>
      </c>
      <c r="O493" s="3" t="s">
        <v>277</v>
      </c>
      <c r="P493">
        <v>17</v>
      </c>
      <c r="R493" s="2">
        <v>0</v>
      </c>
      <c r="S493" s="4">
        <v>0</v>
      </c>
      <c r="T493" s="4">
        <f>ABS(S493-Q493)</f>
        <v>0</v>
      </c>
    </row>
    <row r="494" spans="1:20" x14ac:dyDescent="0.25">
      <c r="A494" s="6">
        <v>483</v>
      </c>
      <c r="B494" t="s">
        <v>867</v>
      </c>
      <c r="I494" t="s">
        <v>554</v>
      </c>
      <c r="O494" s="3" t="s">
        <v>293</v>
      </c>
      <c r="P494">
        <v>99</v>
      </c>
      <c r="R494" s="2">
        <v>0</v>
      </c>
      <c r="S494" s="4">
        <v>0</v>
      </c>
      <c r="T494" s="4">
        <f>ABS(S494-Q494)</f>
        <v>0</v>
      </c>
    </row>
    <row r="495" spans="1:20" x14ac:dyDescent="0.25">
      <c r="A495" s="6">
        <v>484</v>
      </c>
      <c r="B495" t="s">
        <v>867</v>
      </c>
      <c r="I495" t="s">
        <v>554</v>
      </c>
      <c r="O495" s="3" t="s">
        <v>323</v>
      </c>
      <c r="P495">
        <v>216</v>
      </c>
      <c r="R495" s="2">
        <v>0</v>
      </c>
      <c r="S495" s="4">
        <v>0</v>
      </c>
      <c r="T495" s="4">
        <f>ABS(S495-Q495)</f>
        <v>0</v>
      </c>
    </row>
    <row r="496" spans="1:20" x14ac:dyDescent="0.25">
      <c r="A496" s="6">
        <v>485</v>
      </c>
      <c r="B496" t="s">
        <v>867</v>
      </c>
      <c r="I496" t="s">
        <v>554</v>
      </c>
      <c r="O496" s="3" t="s">
        <v>349</v>
      </c>
      <c r="P496">
        <v>20</v>
      </c>
      <c r="R496" s="2">
        <v>0</v>
      </c>
      <c r="S496" s="4">
        <v>0</v>
      </c>
      <c r="T496" s="4">
        <f>ABS(S496-Q496)</f>
        <v>0</v>
      </c>
    </row>
    <row r="497" spans="1:20" x14ac:dyDescent="0.25">
      <c r="A497" s="6">
        <v>486</v>
      </c>
      <c r="B497" t="s">
        <v>867</v>
      </c>
      <c r="I497" t="s">
        <v>554</v>
      </c>
      <c r="J497">
        <v>59265</v>
      </c>
      <c r="K497" s="4">
        <v>0.20834358675094389</v>
      </c>
      <c r="L497">
        <v>44</v>
      </c>
      <c r="M497" s="4">
        <v>0.6470588235294118</v>
      </c>
      <c r="N497" s="4">
        <f>ABS(M497-K497)</f>
        <v>0.43871523677846791</v>
      </c>
      <c r="O497" s="14" t="s">
        <v>993</v>
      </c>
    </row>
    <row r="498" spans="1:20" x14ac:dyDescent="0.25">
      <c r="A498" s="6">
        <v>487</v>
      </c>
      <c r="B498" t="s">
        <v>867</v>
      </c>
      <c r="I498" t="s">
        <v>555</v>
      </c>
      <c r="O498" s="3" t="s">
        <v>750</v>
      </c>
      <c r="P498">
        <v>4138</v>
      </c>
      <c r="R498" s="2">
        <v>0</v>
      </c>
      <c r="S498" s="4">
        <v>0</v>
      </c>
      <c r="T498" s="4">
        <f>ABS(S498-Q498)</f>
        <v>0</v>
      </c>
    </row>
    <row r="499" spans="1:20" x14ac:dyDescent="0.25">
      <c r="A499" s="6">
        <v>488</v>
      </c>
      <c r="B499" t="s">
        <v>867</v>
      </c>
      <c r="I499" t="s">
        <v>555</v>
      </c>
      <c r="J499">
        <v>4138</v>
      </c>
      <c r="K499" s="4">
        <v>1.4546962996294708E-2</v>
      </c>
      <c r="L499">
        <v>0</v>
      </c>
      <c r="M499" s="4">
        <v>0</v>
      </c>
      <c r="N499" s="4">
        <f>ABS(M499-K499)</f>
        <v>1.4546962996294708E-2</v>
      </c>
      <c r="O499" s="14" t="s">
        <v>994</v>
      </c>
    </row>
    <row r="500" spans="1:20" x14ac:dyDescent="0.25">
      <c r="A500" s="6">
        <v>489</v>
      </c>
      <c r="B500" t="s">
        <v>867</v>
      </c>
      <c r="I500" t="s">
        <v>556</v>
      </c>
      <c r="O500" s="3" t="s">
        <v>751</v>
      </c>
      <c r="P500">
        <v>22054</v>
      </c>
      <c r="R500" s="2">
        <v>0</v>
      </c>
      <c r="S500" s="4">
        <v>0</v>
      </c>
      <c r="T500" s="4">
        <f>ABS(S500-Q500)</f>
        <v>0</v>
      </c>
    </row>
    <row r="501" spans="1:20" x14ac:dyDescent="0.25">
      <c r="A501" s="6">
        <v>490</v>
      </c>
      <c r="B501" t="s">
        <v>867</v>
      </c>
      <c r="I501" t="s">
        <v>556</v>
      </c>
      <c r="O501" s="3" t="s">
        <v>291</v>
      </c>
      <c r="P501">
        <v>273</v>
      </c>
      <c r="R501" s="2">
        <v>0</v>
      </c>
      <c r="S501" s="4">
        <v>0</v>
      </c>
      <c r="T501" s="4">
        <f>ABS(S501-Q501)</f>
        <v>0</v>
      </c>
    </row>
    <row r="502" spans="1:20" x14ac:dyDescent="0.25">
      <c r="A502" s="6">
        <v>491</v>
      </c>
      <c r="B502" t="s">
        <v>867</v>
      </c>
      <c r="I502" t="s">
        <v>556</v>
      </c>
      <c r="J502">
        <v>22327</v>
      </c>
      <c r="K502" s="4">
        <v>7.8489618854101481E-2</v>
      </c>
      <c r="L502">
        <v>1</v>
      </c>
      <c r="M502" s="4">
        <v>1.4705882352941176E-2</v>
      </c>
      <c r="N502" s="4">
        <f>ABS(M502-K502)</f>
        <v>6.3783736501160301E-2</v>
      </c>
      <c r="O502" s="14" t="s">
        <v>995</v>
      </c>
    </row>
    <row r="503" spans="1:20" x14ac:dyDescent="0.25">
      <c r="A503" s="6">
        <v>492</v>
      </c>
      <c r="B503" t="s">
        <v>867</v>
      </c>
      <c r="I503" t="s">
        <v>557</v>
      </c>
      <c r="O503" s="3" t="s">
        <v>752</v>
      </c>
      <c r="P503">
        <v>441</v>
      </c>
      <c r="R503" s="2">
        <v>0</v>
      </c>
      <c r="S503" s="4">
        <v>0</v>
      </c>
      <c r="T503" s="4">
        <f>ABS(S503-Q503)</f>
        <v>0</v>
      </c>
    </row>
    <row r="504" spans="1:20" x14ac:dyDescent="0.25">
      <c r="A504" s="6">
        <v>493</v>
      </c>
      <c r="B504" t="s">
        <v>867</v>
      </c>
      <c r="I504" t="s">
        <v>557</v>
      </c>
      <c r="J504">
        <v>441</v>
      </c>
      <c r="K504" s="4">
        <v>1.5503167427177299E-3</v>
      </c>
      <c r="L504">
        <v>0</v>
      </c>
      <c r="M504" s="4">
        <v>0</v>
      </c>
      <c r="N504" s="4">
        <f>ABS(M504-K504)</f>
        <v>1.5503167427177299E-3</v>
      </c>
      <c r="O504" s="14" t="s">
        <v>996</v>
      </c>
    </row>
    <row r="505" spans="1:20" x14ac:dyDescent="0.25">
      <c r="A505" s="6">
        <v>494</v>
      </c>
      <c r="B505" t="s">
        <v>867</v>
      </c>
      <c r="I505" t="s">
        <v>558</v>
      </c>
      <c r="O505" s="3" t="s">
        <v>753</v>
      </c>
      <c r="P505">
        <v>157430</v>
      </c>
      <c r="R505" s="2">
        <v>0</v>
      </c>
      <c r="S505" s="4">
        <v>0</v>
      </c>
      <c r="T505" s="4">
        <f>ABS(S505-Q505)</f>
        <v>0</v>
      </c>
    </row>
    <row r="506" spans="1:20" x14ac:dyDescent="0.25">
      <c r="A506" s="6">
        <v>495</v>
      </c>
      <c r="B506" t="s">
        <v>867</v>
      </c>
      <c r="I506" t="s">
        <v>558</v>
      </c>
      <c r="O506" s="3" t="s">
        <v>21</v>
      </c>
      <c r="P506">
        <v>15</v>
      </c>
      <c r="R506" s="2">
        <v>0</v>
      </c>
      <c r="S506" s="4">
        <v>0</v>
      </c>
      <c r="T506" s="4">
        <f>ABS(S506-Q506)</f>
        <v>0</v>
      </c>
    </row>
    <row r="507" spans="1:20" x14ac:dyDescent="0.25">
      <c r="A507" s="6">
        <v>496</v>
      </c>
      <c r="B507" t="s">
        <v>867</v>
      </c>
      <c r="I507" t="s">
        <v>558</v>
      </c>
      <c r="O507" s="3" t="s">
        <v>31</v>
      </c>
      <c r="P507">
        <v>5</v>
      </c>
      <c r="R507" s="2">
        <v>0</v>
      </c>
      <c r="S507" s="4">
        <v>0</v>
      </c>
      <c r="T507" s="4">
        <f>ABS(S507-Q507)</f>
        <v>0</v>
      </c>
    </row>
    <row r="508" spans="1:20" x14ac:dyDescent="0.25">
      <c r="A508" s="6">
        <v>497</v>
      </c>
      <c r="B508" t="s">
        <v>867</v>
      </c>
      <c r="I508" t="s">
        <v>558</v>
      </c>
      <c r="O508" s="3" t="s">
        <v>32</v>
      </c>
      <c r="P508">
        <v>59</v>
      </c>
      <c r="R508" s="2">
        <v>0</v>
      </c>
      <c r="S508" s="4">
        <v>0</v>
      </c>
      <c r="T508" s="4">
        <f>ABS(S508-Q508)</f>
        <v>0</v>
      </c>
    </row>
    <row r="509" spans="1:20" x14ac:dyDescent="0.25">
      <c r="A509" s="6">
        <v>498</v>
      </c>
      <c r="B509" t="s">
        <v>867</v>
      </c>
      <c r="I509" t="s">
        <v>558</v>
      </c>
      <c r="O509" s="3" t="s">
        <v>110</v>
      </c>
      <c r="P509">
        <v>8</v>
      </c>
      <c r="R509" s="2">
        <v>0</v>
      </c>
      <c r="S509" s="4">
        <v>0</v>
      </c>
      <c r="T509" s="4">
        <f>ABS(S509-Q509)</f>
        <v>0</v>
      </c>
    </row>
    <row r="510" spans="1:20" x14ac:dyDescent="0.25">
      <c r="A510" s="6">
        <v>499</v>
      </c>
      <c r="B510" t="s">
        <v>867</v>
      </c>
      <c r="I510" t="s">
        <v>558</v>
      </c>
      <c r="O510" s="3" t="s">
        <v>128</v>
      </c>
      <c r="P510">
        <v>4</v>
      </c>
      <c r="R510" s="2">
        <v>0</v>
      </c>
      <c r="S510" s="4">
        <v>0</v>
      </c>
      <c r="T510" s="4">
        <f>ABS(S510-Q510)</f>
        <v>0</v>
      </c>
    </row>
    <row r="511" spans="1:20" x14ac:dyDescent="0.25">
      <c r="A511" s="6">
        <v>500</v>
      </c>
      <c r="B511" t="s">
        <v>867</v>
      </c>
      <c r="I511" t="s">
        <v>558</v>
      </c>
      <c r="O511" s="3" t="s">
        <v>152</v>
      </c>
      <c r="P511">
        <v>4</v>
      </c>
      <c r="R511" s="2">
        <v>0</v>
      </c>
      <c r="S511" s="4">
        <v>0</v>
      </c>
      <c r="T511" s="4">
        <f>ABS(S511-Q511)</f>
        <v>0</v>
      </c>
    </row>
    <row r="512" spans="1:20" x14ac:dyDescent="0.25">
      <c r="A512" s="6">
        <v>501</v>
      </c>
      <c r="B512" t="s">
        <v>867</v>
      </c>
      <c r="I512" t="s">
        <v>558</v>
      </c>
      <c r="O512" s="3" t="s">
        <v>188</v>
      </c>
      <c r="P512">
        <v>11</v>
      </c>
      <c r="R512" s="2">
        <v>0</v>
      </c>
      <c r="S512" s="4">
        <v>0</v>
      </c>
      <c r="T512" s="4">
        <f>ABS(S512-Q512)</f>
        <v>0</v>
      </c>
    </row>
    <row r="513" spans="1:20" x14ac:dyDescent="0.25">
      <c r="A513" s="6">
        <v>502</v>
      </c>
      <c r="B513" t="s">
        <v>867</v>
      </c>
      <c r="I513" t="s">
        <v>558</v>
      </c>
      <c r="O513" s="3" t="s">
        <v>200</v>
      </c>
      <c r="P513">
        <v>3</v>
      </c>
      <c r="R513" s="2">
        <v>0</v>
      </c>
      <c r="S513" s="4">
        <v>0</v>
      </c>
      <c r="T513" s="4">
        <f>ABS(S513-Q513)</f>
        <v>0</v>
      </c>
    </row>
    <row r="514" spans="1:20" x14ac:dyDescent="0.25">
      <c r="A514" s="6">
        <v>503</v>
      </c>
      <c r="B514" t="s">
        <v>867</v>
      </c>
      <c r="I514" t="s">
        <v>558</v>
      </c>
      <c r="O514" s="3" t="s">
        <v>210</v>
      </c>
      <c r="P514">
        <v>217</v>
      </c>
      <c r="R514" s="2">
        <v>0</v>
      </c>
      <c r="S514" s="4">
        <v>0</v>
      </c>
      <c r="T514" s="4">
        <f>ABS(S514-Q514)</f>
        <v>0</v>
      </c>
    </row>
    <row r="515" spans="1:20" x14ac:dyDescent="0.25">
      <c r="A515" s="6">
        <v>504</v>
      </c>
      <c r="B515" t="s">
        <v>867</v>
      </c>
      <c r="I515" t="s">
        <v>558</v>
      </c>
      <c r="O515" s="3" t="s">
        <v>220</v>
      </c>
      <c r="P515">
        <v>207</v>
      </c>
      <c r="R515" s="2">
        <v>0</v>
      </c>
      <c r="S515" s="4">
        <v>0</v>
      </c>
      <c r="T515" s="4">
        <f>ABS(S515-Q515)</f>
        <v>0</v>
      </c>
    </row>
    <row r="516" spans="1:20" x14ac:dyDescent="0.25">
      <c r="A516" s="6">
        <v>505</v>
      </c>
      <c r="B516" t="s">
        <v>867</v>
      </c>
      <c r="I516" t="s">
        <v>558</v>
      </c>
      <c r="O516" s="3" t="s">
        <v>238</v>
      </c>
      <c r="P516">
        <v>4</v>
      </c>
      <c r="R516" s="2">
        <v>0</v>
      </c>
      <c r="S516" s="4">
        <v>0</v>
      </c>
      <c r="T516" s="4">
        <f>ABS(S516-Q516)</f>
        <v>0</v>
      </c>
    </row>
    <row r="517" spans="1:20" x14ac:dyDescent="0.25">
      <c r="A517" s="6">
        <v>506</v>
      </c>
      <c r="B517" t="s">
        <v>867</v>
      </c>
      <c r="I517" t="s">
        <v>558</v>
      </c>
      <c r="O517" s="3" t="s">
        <v>320</v>
      </c>
      <c r="P517">
        <v>8</v>
      </c>
      <c r="R517" s="2">
        <v>0</v>
      </c>
      <c r="S517" s="4">
        <v>0</v>
      </c>
      <c r="T517" s="4">
        <f>ABS(S517-Q517)</f>
        <v>0</v>
      </c>
    </row>
    <row r="518" spans="1:20" x14ac:dyDescent="0.25">
      <c r="A518" s="6">
        <v>507</v>
      </c>
      <c r="B518" t="s">
        <v>867</v>
      </c>
      <c r="I518" t="s">
        <v>558</v>
      </c>
      <c r="O518" s="3" t="s">
        <v>324</v>
      </c>
      <c r="P518">
        <v>53</v>
      </c>
      <c r="R518" s="2">
        <v>0</v>
      </c>
      <c r="S518" s="4">
        <v>0</v>
      </c>
      <c r="T518" s="4">
        <f>ABS(S518-Q518)</f>
        <v>0</v>
      </c>
    </row>
    <row r="519" spans="1:20" x14ac:dyDescent="0.25">
      <c r="A519" s="6">
        <v>508</v>
      </c>
      <c r="B519" t="s">
        <v>867</v>
      </c>
      <c r="I519" t="s">
        <v>558</v>
      </c>
      <c r="O519" s="3" t="s">
        <v>325</v>
      </c>
      <c r="P519">
        <v>45</v>
      </c>
      <c r="R519" s="2">
        <v>0</v>
      </c>
      <c r="S519" s="4">
        <v>0</v>
      </c>
      <c r="T519" s="4">
        <f>ABS(S519-Q519)</f>
        <v>0</v>
      </c>
    </row>
    <row r="520" spans="1:20" x14ac:dyDescent="0.25">
      <c r="A520" s="6">
        <v>509</v>
      </c>
      <c r="B520" t="s">
        <v>867</v>
      </c>
      <c r="I520" t="s">
        <v>558</v>
      </c>
      <c r="O520" s="3" t="s">
        <v>330</v>
      </c>
      <c r="P520">
        <v>76</v>
      </c>
      <c r="R520" s="2">
        <v>0</v>
      </c>
      <c r="S520" s="4">
        <v>0</v>
      </c>
      <c r="T520" s="4">
        <f>ABS(S520-Q520)</f>
        <v>0</v>
      </c>
    </row>
    <row r="521" spans="1:20" x14ac:dyDescent="0.25">
      <c r="A521" s="6">
        <v>510</v>
      </c>
      <c r="B521" t="s">
        <v>867</v>
      </c>
      <c r="I521" t="s">
        <v>558</v>
      </c>
      <c r="O521" s="3" t="s">
        <v>357</v>
      </c>
      <c r="P521">
        <v>38</v>
      </c>
      <c r="R521" s="2">
        <v>0</v>
      </c>
      <c r="S521" s="4">
        <v>0</v>
      </c>
      <c r="T521" s="4">
        <f>ABS(S521-Q521)</f>
        <v>0</v>
      </c>
    </row>
    <row r="522" spans="1:20" x14ac:dyDescent="0.25">
      <c r="A522" s="6">
        <v>511</v>
      </c>
      <c r="B522" t="s">
        <v>867</v>
      </c>
      <c r="I522" t="s">
        <v>558</v>
      </c>
      <c r="J522">
        <v>158187</v>
      </c>
      <c r="K522" s="4">
        <v>0.55609967025008966</v>
      </c>
      <c r="L522">
        <v>16</v>
      </c>
      <c r="M522" s="4">
        <v>0.23529411764705882</v>
      </c>
      <c r="N522" s="4">
        <f>ABS(M522-K522)</f>
        <v>0.32080555260303084</v>
      </c>
      <c r="O522" s="14" t="s">
        <v>997</v>
      </c>
    </row>
    <row r="523" spans="1:20" x14ac:dyDescent="0.25">
      <c r="A523" s="6">
        <v>512</v>
      </c>
      <c r="B523" t="s">
        <v>867</v>
      </c>
      <c r="C523">
        <v>284458</v>
      </c>
      <c r="D523" s="4">
        <f>C523/5786278</f>
        <v>4.9160790407927167E-2</v>
      </c>
      <c r="E523">
        <v>67</v>
      </c>
      <c r="F523" s="4">
        <f>E523/1076</f>
        <v>6.2267657992565055E-2</v>
      </c>
      <c r="G523">
        <v>1.4036235614377661E-2</v>
      </c>
      <c r="O523" s="15" t="s">
        <v>883</v>
      </c>
    </row>
    <row r="524" spans="1:20" x14ac:dyDescent="0.25">
      <c r="B524" s="1" t="s">
        <v>1114</v>
      </c>
      <c r="O524" s="15"/>
    </row>
    <row r="525" spans="1:20" x14ac:dyDescent="0.25">
      <c r="A525" s="6">
        <v>513</v>
      </c>
      <c r="B525" t="s">
        <v>861</v>
      </c>
      <c r="I525" t="s">
        <v>11</v>
      </c>
      <c r="O525" s="13" t="s">
        <v>853</v>
      </c>
      <c r="P525">
        <v>134</v>
      </c>
      <c r="R525" s="2">
        <v>0</v>
      </c>
      <c r="S525" s="4">
        <v>0</v>
      </c>
      <c r="T525" s="4">
        <f>ABS(S525-Q525)</f>
        <v>0</v>
      </c>
    </row>
    <row r="526" spans="1:20" x14ac:dyDescent="0.25">
      <c r="A526" s="6">
        <v>514</v>
      </c>
      <c r="B526" t="s">
        <v>861</v>
      </c>
      <c r="I526" t="s">
        <v>11</v>
      </c>
      <c r="J526">
        <v>134</v>
      </c>
      <c r="K526" s="4">
        <v>1.2779845230351941E-4</v>
      </c>
      <c r="L526">
        <v>0</v>
      </c>
      <c r="M526" s="4">
        <v>0</v>
      </c>
      <c r="N526" s="4">
        <f>ABS(M526-K526)</f>
        <v>1.2779845230351941E-4</v>
      </c>
      <c r="O526" s="5" t="s">
        <v>1097</v>
      </c>
    </row>
    <row r="527" spans="1:20" x14ac:dyDescent="0.25">
      <c r="A527" s="6">
        <v>515</v>
      </c>
      <c r="B527" t="s">
        <v>861</v>
      </c>
      <c r="I527" t="s">
        <v>559</v>
      </c>
      <c r="O527" s="3" t="s">
        <v>754</v>
      </c>
      <c r="P527">
        <v>435</v>
      </c>
      <c r="R527" s="2">
        <v>0</v>
      </c>
      <c r="S527" s="4">
        <v>0</v>
      </c>
      <c r="T527" s="4">
        <f>ABS(S527-Q527)</f>
        <v>0</v>
      </c>
    </row>
    <row r="528" spans="1:20" x14ac:dyDescent="0.25">
      <c r="A528" s="6">
        <v>516</v>
      </c>
      <c r="B528" t="s">
        <v>861</v>
      </c>
      <c r="I528" t="s">
        <v>559</v>
      </c>
      <c r="J528">
        <v>435</v>
      </c>
      <c r="K528" s="4">
        <v>4.148681100897832E-4</v>
      </c>
      <c r="L528">
        <v>0</v>
      </c>
      <c r="M528" s="4">
        <v>0</v>
      </c>
      <c r="N528" s="4">
        <f>ABS(M528-K528)</f>
        <v>4.148681100897832E-4</v>
      </c>
      <c r="O528" s="14" t="s">
        <v>998</v>
      </c>
    </row>
    <row r="529" spans="1:20" x14ac:dyDescent="0.25">
      <c r="A529" s="6">
        <v>517</v>
      </c>
      <c r="B529" t="s">
        <v>861</v>
      </c>
      <c r="I529" t="s">
        <v>560</v>
      </c>
      <c r="O529" s="3" t="s">
        <v>755</v>
      </c>
      <c r="P529">
        <v>206</v>
      </c>
      <c r="R529" s="2">
        <v>0</v>
      </c>
      <c r="S529" s="4">
        <v>0</v>
      </c>
      <c r="T529" s="4">
        <f>ABS(S529-Q529)</f>
        <v>0</v>
      </c>
    </row>
    <row r="530" spans="1:20" x14ac:dyDescent="0.25">
      <c r="A530" s="6">
        <v>518</v>
      </c>
      <c r="B530" t="s">
        <v>861</v>
      </c>
      <c r="I530" t="s">
        <v>560</v>
      </c>
      <c r="J530">
        <v>206</v>
      </c>
      <c r="K530" s="4">
        <v>1.9646627742182836E-4</v>
      </c>
      <c r="L530">
        <v>0</v>
      </c>
      <c r="M530" s="4">
        <v>0</v>
      </c>
      <c r="N530" s="4">
        <f>ABS(M530-K530)</f>
        <v>1.9646627742182836E-4</v>
      </c>
      <c r="O530" s="14" t="s">
        <v>999</v>
      </c>
    </row>
    <row r="531" spans="1:20" x14ac:dyDescent="0.25">
      <c r="A531" s="6">
        <v>519</v>
      </c>
      <c r="B531" t="s">
        <v>861</v>
      </c>
      <c r="I531" t="s">
        <v>561</v>
      </c>
      <c r="O531" s="3" t="s">
        <v>756</v>
      </c>
      <c r="P531">
        <v>296</v>
      </c>
      <c r="R531" s="2">
        <v>0</v>
      </c>
      <c r="S531" s="4">
        <v>0</v>
      </c>
      <c r="T531" s="4">
        <f>ABS(S531-Q531)</f>
        <v>0</v>
      </c>
    </row>
    <row r="532" spans="1:20" x14ac:dyDescent="0.25">
      <c r="A532" s="6">
        <v>520</v>
      </c>
      <c r="B532" t="s">
        <v>861</v>
      </c>
      <c r="I532" t="s">
        <v>561</v>
      </c>
      <c r="O532" s="3" t="s">
        <v>26</v>
      </c>
      <c r="P532">
        <v>16</v>
      </c>
      <c r="R532" s="2">
        <v>0</v>
      </c>
      <c r="S532" s="4">
        <v>0</v>
      </c>
      <c r="T532" s="4">
        <f>ABS(S532-Q532)</f>
        <v>0</v>
      </c>
    </row>
    <row r="533" spans="1:20" x14ac:dyDescent="0.25">
      <c r="A533" s="6">
        <v>521</v>
      </c>
      <c r="B533" t="s">
        <v>861</v>
      </c>
      <c r="I533" t="s">
        <v>561</v>
      </c>
      <c r="O533" s="3" t="s">
        <v>59</v>
      </c>
      <c r="P533">
        <v>42</v>
      </c>
      <c r="R533" s="2">
        <v>0</v>
      </c>
      <c r="S533" s="4">
        <v>0</v>
      </c>
      <c r="T533" s="4">
        <f>ABS(S533-Q533)</f>
        <v>0</v>
      </c>
    </row>
    <row r="534" spans="1:20" x14ac:dyDescent="0.25">
      <c r="A534" s="6">
        <v>522</v>
      </c>
      <c r="B534" t="s">
        <v>861</v>
      </c>
      <c r="I534" t="s">
        <v>561</v>
      </c>
      <c r="O534" s="3" t="s">
        <v>216</v>
      </c>
      <c r="P534">
        <v>8</v>
      </c>
      <c r="R534" s="2">
        <v>0</v>
      </c>
      <c r="S534" s="4">
        <v>0</v>
      </c>
      <c r="T534" s="4">
        <f>ABS(S534-Q534)</f>
        <v>0</v>
      </c>
    </row>
    <row r="535" spans="1:20" x14ac:dyDescent="0.25">
      <c r="A535" s="6">
        <v>523</v>
      </c>
      <c r="B535" t="s">
        <v>861</v>
      </c>
      <c r="I535" t="s">
        <v>561</v>
      </c>
      <c r="O535" s="3" t="s">
        <v>252</v>
      </c>
      <c r="P535">
        <v>12</v>
      </c>
      <c r="R535" s="2">
        <v>0</v>
      </c>
      <c r="S535" s="4">
        <v>0</v>
      </c>
      <c r="T535" s="4">
        <f>ABS(S535-Q535)</f>
        <v>0</v>
      </c>
    </row>
    <row r="536" spans="1:20" x14ac:dyDescent="0.25">
      <c r="A536" s="6">
        <v>524</v>
      </c>
      <c r="B536" t="s">
        <v>861</v>
      </c>
      <c r="I536" t="s">
        <v>561</v>
      </c>
      <c r="O536" s="3" t="s">
        <v>257</v>
      </c>
      <c r="P536">
        <v>11</v>
      </c>
      <c r="R536" s="2">
        <v>0</v>
      </c>
      <c r="S536" s="4">
        <v>0</v>
      </c>
      <c r="T536" s="4">
        <f>ABS(S536-Q536)</f>
        <v>0</v>
      </c>
    </row>
    <row r="537" spans="1:20" x14ac:dyDescent="0.25">
      <c r="A537" s="6">
        <v>525</v>
      </c>
      <c r="B537" t="s">
        <v>861</v>
      </c>
      <c r="I537" t="s">
        <v>561</v>
      </c>
      <c r="O537" s="3" t="s">
        <v>263</v>
      </c>
      <c r="P537">
        <v>14</v>
      </c>
      <c r="R537" s="2">
        <v>0</v>
      </c>
      <c r="S537" s="4">
        <v>0</v>
      </c>
      <c r="T537" s="4">
        <f>ABS(S537-Q537)</f>
        <v>0</v>
      </c>
    </row>
    <row r="538" spans="1:20" x14ac:dyDescent="0.25">
      <c r="A538" s="6">
        <v>526</v>
      </c>
      <c r="B538" t="s">
        <v>861</v>
      </c>
      <c r="I538" t="s">
        <v>561</v>
      </c>
      <c r="O538" s="3" t="s">
        <v>274</v>
      </c>
      <c r="P538">
        <v>35</v>
      </c>
      <c r="R538" s="2">
        <v>0</v>
      </c>
      <c r="S538" s="4">
        <v>0</v>
      </c>
      <c r="T538" s="4">
        <f>ABS(S538-Q538)</f>
        <v>0</v>
      </c>
    </row>
    <row r="539" spans="1:20" x14ac:dyDescent="0.25">
      <c r="A539" s="6">
        <v>527</v>
      </c>
      <c r="B539" t="s">
        <v>861</v>
      </c>
      <c r="I539" t="s">
        <v>561</v>
      </c>
      <c r="O539" s="3" t="s">
        <v>303</v>
      </c>
      <c r="P539">
        <v>5</v>
      </c>
      <c r="R539" s="2">
        <v>0</v>
      </c>
      <c r="S539" s="4">
        <v>0</v>
      </c>
      <c r="T539" s="4">
        <f>ABS(S539-Q539)</f>
        <v>0</v>
      </c>
    </row>
    <row r="540" spans="1:20" x14ac:dyDescent="0.25">
      <c r="A540" s="6">
        <v>528</v>
      </c>
      <c r="B540" t="s">
        <v>861</v>
      </c>
      <c r="I540" t="s">
        <v>561</v>
      </c>
      <c r="O540" s="3" t="s">
        <v>307</v>
      </c>
      <c r="P540">
        <v>24</v>
      </c>
      <c r="R540" s="2">
        <v>0</v>
      </c>
      <c r="S540" s="4">
        <v>0</v>
      </c>
      <c r="T540" s="4">
        <f>ABS(S540-Q540)</f>
        <v>0</v>
      </c>
    </row>
    <row r="541" spans="1:20" x14ac:dyDescent="0.25">
      <c r="A541" s="6">
        <v>529</v>
      </c>
      <c r="B541" t="s">
        <v>861</v>
      </c>
      <c r="I541" t="s">
        <v>561</v>
      </c>
      <c r="O541" s="3" t="s">
        <v>331</v>
      </c>
      <c r="P541">
        <v>13</v>
      </c>
      <c r="R541" s="2">
        <v>0</v>
      </c>
      <c r="S541" s="4">
        <v>0</v>
      </c>
      <c r="T541" s="4">
        <f>ABS(S541-Q541)</f>
        <v>0</v>
      </c>
    </row>
    <row r="542" spans="1:20" x14ac:dyDescent="0.25">
      <c r="A542" s="6">
        <v>530</v>
      </c>
      <c r="B542" t="s">
        <v>861</v>
      </c>
      <c r="I542" t="s">
        <v>561</v>
      </c>
      <c r="J542">
        <v>476</v>
      </c>
      <c r="K542" s="4">
        <v>4.5397062161548689E-4</v>
      </c>
      <c r="L542">
        <v>10</v>
      </c>
      <c r="M542" s="4">
        <v>2.0703933747412008E-2</v>
      </c>
      <c r="N542" s="4">
        <f>ABS(M542-K542)</f>
        <v>2.0249963125796522E-2</v>
      </c>
      <c r="O542" s="14" t="s">
        <v>1000</v>
      </c>
    </row>
    <row r="543" spans="1:20" x14ac:dyDescent="0.25">
      <c r="A543" s="6">
        <v>531</v>
      </c>
      <c r="B543" t="s">
        <v>861</v>
      </c>
      <c r="I543" t="s">
        <v>562</v>
      </c>
      <c r="O543" s="3" t="s">
        <v>757</v>
      </c>
      <c r="P543">
        <v>390</v>
      </c>
      <c r="R543" s="2">
        <v>0</v>
      </c>
      <c r="S543" s="4">
        <v>0</v>
      </c>
      <c r="T543" s="4">
        <f>ABS(S543-Q543)</f>
        <v>0</v>
      </c>
    </row>
    <row r="544" spans="1:20" x14ac:dyDescent="0.25">
      <c r="A544" s="6">
        <v>532</v>
      </c>
      <c r="B544" t="s">
        <v>861</v>
      </c>
      <c r="I544" t="s">
        <v>562</v>
      </c>
      <c r="J544">
        <v>390</v>
      </c>
      <c r="K544" s="4">
        <v>3.719507193908401E-4</v>
      </c>
      <c r="L544">
        <v>0</v>
      </c>
      <c r="M544" s="4">
        <v>0</v>
      </c>
      <c r="N544" s="4">
        <f>ABS(M544-K544)</f>
        <v>3.719507193908401E-4</v>
      </c>
      <c r="O544" s="14" t="s">
        <v>1001</v>
      </c>
    </row>
    <row r="545" spans="1:20" x14ac:dyDescent="0.25">
      <c r="A545" s="6">
        <v>533</v>
      </c>
      <c r="B545" t="s">
        <v>861</v>
      </c>
      <c r="I545" t="s">
        <v>563</v>
      </c>
      <c r="O545" s="3" t="s">
        <v>758</v>
      </c>
      <c r="P545">
        <v>146</v>
      </c>
      <c r="R545" s="2">
        <v>0</v>
      </c>
      <c r="S545" s="4">
        <v>0</v>
      </c>
      <c r="T545" s="4">
        <f>ABS(S545-Q545)</f>
        <v>0</v>
      </c>
    </row>
    <row r="546" spans="1:20" x14ac:dyDescent="0.25">
      <c r="A546" s="6">
        <v>534</v>
      </c>
      <c r="B546" t="s">
        <v>861</v>
      </c>
      <c r="I546" t="s">
        <v>563</v>
      </c>
      <c r="J546">
        <v>146</v>
      </c>
      <c r="K546" s="4">
        <v>1.3924308982323757E-4</v>
      </c>
      <c r="L546">
        <v>0</v>
      </c>
      <c r="M546" s="4">
        <v>0</v>
      </c>
      <c r="N546" s="4">
        <f>ABS(M546-K546)</f>
        <v>1.3924308982323757E-4</v>
      </c>
      <c r="O546" s="14" t="s">
        <v>1002</v>
      </c>
    </row>
    <row r="547" spans="1:20" x14ac:dyDescent="0.25">
      <c r="A547" s="6">
        <v>535</v>
      </c>
      <c r="B547" t="s">
        <v>861</v>
      </c>
      <c r="I547" t="s">
        <v>564</v>
      </c>
      <c r="O547" s="3" t="s">
        <v>759</v>
      </c>
      <c r="P547">
        <v>325</v>
      </c>
      <c r="R547" s="2">
        <v>0</v>
      </c>
      <c r="S547" s="4">
        <v>0</v>
      </c>
      <c r="T547" s="4">
        <f>ABS(S547-Q547)</f>
        <v>0</v>
      </c>
    </row>
    <row r="548" spans="1:20" x14ac:dyDescent="0.25">
      <c r="A548" s="6">
        <v>536</v>
      </c>
      <c r="B548" t="s">
        <v>861</v>
      </c>
      <c r="I548" t="s">
        <v>564</v>
      </c>
      <c r="J548">
        <v>325</v>
      </c>
      <c r="K548" s="4">
        <v>3.0995893282570008E-4</v>
      </c>
      <c r="L548">
        <v>0</v>
      </c>
      <c r="M548" s="4">
        <v>0</v>
      </c>
      <c r="N548" s="4">
        <f>ABS(M548-K548)</f>
        <v>3.0995893282570008E-4</v>
      </c>
      <c r="O548" s="14" t="s">
        <v>1003</v>
      </c>
    </row>
    <row r="549" spans="1:20" x14ac:dyDescent="0.25">
      <c r="A549" s="6">
        <v>537</v>
      </c>
      <c r="B549" t="s">
        <v>861</v>
      </c>
      <c r="I549" t="s">
        <v>565</v>
      </c>
      <c r="O549" s="3" t="s">
        <v>760</v>
      </c>
      <c r="P549">
        <v>56</v>
      </c>
      <c r="R549" s="2">
        <v>0</v>
      </c>
      <c r="S549" s="4">
        <v>0</v>
      </c>
      <c r="T549" s="4">
        <f>ABS(S549-Q549)</f>
        <v>0</v>
      </c>
    </row>
    <row r="550" spans="1:20" x14ac:dyDescent="0.25">
      <c r="A550" s="6">
        <v>538</v>
      </c>
      <c r="B550" t="s">
        <v>861</v>
      </c>
      <c r="I550" t="s">
        <v>565</v>
      </c>
      <c r="O550" s="3" t="s">
        <v>283</v>
      </c>
      <c r="P550">
        <v>25</v>
      </c>
      <c r="R550" s="2">
        <v>0</v>
      </c>
      <c r="S550" s="4">
        <v>0</v>
      </c>
      <c r="T550" s="4">
        <f>ABS(S550-Q550)</f>
        <v>0</v>
      </c>
    </row>
    <row r="551" spans="1:20" x14ac:dyDescent="0.25">
      <c r="A551" s="6">
        <v>539</v>
      </c>
      <c r="B551" t="s">
        <v>861</v>
      </c>
      <c r="I551" t="s">
        <v>565</v>
      </c>
      <c r="J551">
        <v>81</v>
      </c>
      <c r="K551" s="4">
        <v>7.7251303258097558E-5</v>
      </c>
      <c r="L551">
        <v>1</v>
      </c>
      <c r="M551" s="4">
        <v>2.070393374741201E-3</v>
      </c>
      <c r="N551" s="4">
        <f>ABS(M551-K551)</f>
        <v>1.9931420714831036E-3</v>
      </c>
      <c r="O551" s="14" t="s">
        <v>1004</v>
      </c>
    </row>
    <row r="552" spans="1:20" x14ac:dyDescent="0.25">
      <c r="A552" s="6">
        <v>540</v>
      </c>
      <c r="B552" t="s">
        <v>861</v>
      </c>
      <c r="I552" t="s">
        <v>566</v>
      </c>
      <c r="O552" s="3" t="s">
        <v>761</v>
      </c>
      <c r="P552">
        <v>1433</v>
      </c>
      <c r="R552" s="2">
        <v>0</v>
      </c>
      <c r="S552" s="4">
        <v>0</v>
      </c>
      <c r="T552" s="4">
        <f>ABS(S552-Q552)</f>
        <v>0</v>
      </c>
    </row>
    <row r="553" spans="1:20" x14ac:dyDescent="0.25">
      <c r="A553" s="6">
        <v>541</v>
      </c>
      <c r="B553" t="s">
        <v>861</v>
      </c>
      <c r="I553" t="s">
        <v>566</v>
      </c>
      <c r="O553" s="3" t="s">
        <v>76</v>
      </c>
      <c r="P553">
        <v>157</v>
      </c>
      <c r="R553" s="2">
        <v>1</v>
      </c>
      <c r="T553" s="4">
        <f>ABS(S553-Q553)</f>
        <v>0</v>
      </c>
    </row>
    <row r="554" spans="1:20" x14ac:dyDescent="0.25">
      <c r="A554" s="6">
        <v>542</v>
      </c>
      <c r="B554" t="s">
        <v>861</v>
      </c>
      <c r="I554" t="s">
        <v>566</v>
      </c>
      <c r="O554" s="3" t="s">
        <v>88</v>
      </c>
      <c r="P554">
        <v>19</v>
      </c>
      <c r="R554" s="2">
        <v>0</v>
      </c>
      <c r="S554" s="4">
        <v>0</v>
      </c>
      <c r="T554" s="4">
        <f>ABS(S554-Q554)</f>
        <v>0</v>
      </c>
    </row>
    <row r="555" spans="1:20" x14ac:dyDescent="0.25">
      <c r="A555" s="6">
        <v>543</v>
      </c>
      <c r="B555" t="s">
        <v>861</v>
      </c>
      <c r="I555" t="s">
        <v>566</v>
      </c>
      <c r="O555" s="3" t="s">
        <v>264</v>
      </c>
      <c r="P555">
        <v>12</v>
      </c>
      <c r="R555" s="2">
        <v>0</v>
      </c>
      <c r="S555" s="4">
        <v>0</v>
      </c>
      <c r="T555" s="4">
        <f>ABS(S555-Q555)</f>
        <v>0</v>
      </c>
    </row>
    <row r="556" spans="1:20" x14ac:dyDescent="0.25">
      <c r="A556" s="6">
        <v>544</v>
      </c>
      <c r="B556" t="s">
        <v>861</v>
      </c>
      <c r="I556" t="s">
        <v>566</v>
      </c>
      <c r="O556" s="3" t="s">
        <v>365</v>
      </c>
      <c r="P556">
        <v>1487</v>
      </c>
      <c r="R556" s="2">
        <v>1</v>
      </c>
      <c r="T556" s="4">
        <f>ABS(S556-Q556)</f>
        <v>0</v>
      </c>
    </row>
    <row r="557" spans="1:20" x14ac:dyDescent="0.25">
      <c r="A557" s="6">
        <v>545</v>
      </c>
      <c r="B557" t="s">
        <v>861</v>
      </c>
      <c r="I557" t="s">
        <v>566</v>
      </c>
      <c r="O557" s="3" t="s">
        <v>374</v>
      </c>
      <c r="P557">
        <v>1372</v>
      </c>
      <c r="R557" s="2">
        <v>0</v>
      </c>
      <c r="S557" s="4">
        <v>0</v>
      </c>
      <c r="T557" s="4">
        <f>ABS(S557-Q557)</f>
        <v>0</v>
      </c>
    </row>
    <row r="558" spans="1:20" x14ac:dyDescent="0.25">
      <c r="A558" s="6">
        <v>546</v>
      </c>
      <c r="B558" t="s">
        <v>861</v>
      </c>
      <c r="I558" t="s">
        <v>566</v>
      </c>
      <c r="J558">
        <v>4480</v>
      </c>
      <c r="K558" s="4">
        <v>4.2726646740281118E-3</v>
      </c>
      <c r="L558">
        <v>7</v>
      </c>
      <c r="M558" s="4">
        <v>1.4492753623188406E-2</v>
      </c>
      <c r="N558" s="4">
        <f>ABS(M558-K558)</f>
        <v>1.0220088949160294E-2</v>
      </c>
      <c r="O558" s="14" t="s">
        <v>1005</v>
      </c>
    </row>
    <row r="559" spans="1:20" x14ac:dyDescent="0.25">
      <c r="A559" s="6">
        <v>547</v>
      </c>
      <c r="B559" t="s">
        <v>861</v>
      </c>
      <c r="I559" t="s">
        <v>567</v>
      </c>
      <c r="O559" s="3" t="s">
        <v>762</v>
      </c>
      <c r="P559">
        <v>726</v>
      </c>
      <c r="R559" s="2">
        <v>0</v>
      </c>
      <c r="S559" s="4">
        <v>0</v>
      </c>
      <c r="T559" s="4">
        <f>ABS(S559-Q559)</f>
        <v>0</v>
      </c>
    </row>
    <row r="560" spans="1:20" x14ac:dyDescent="0.25">
      <c r="A560" s="6">
        <v>548</v>
      </c>
      <c r="B560" t="s">
        <v>861</v>
      </c>
      <c r="I560" t="s">
        <v>567</v>
      </c>
      <c r="J560">
        <v>726</v>
      </c>
      <c r="K560" s="4">
        <v>6.9240056994294844E-4</v>
      </c>
      <c r="L560">
        <v>0</v>
      </c>
      <c r="M560" s="4">
        <v>0</v>
      </c>
      <c r="N560" s="4">
        <f>ABS(M560-K560)</f>
        <v>6.9240056994294844E-4</v>
      </c>
      <c r="O560" s="14" t="s">
        <v>1006</v>
      </c>
    </row>
    <row r="561" spans="1:20" x14ac:dyDescent="0.25">
      <c r="A561" s="6">
        <v>549</v>
      </c>
      <c r="B561" t="s">
        <v>861</v>
      </c>
      <c r="I561" t="s">
        <v>568</v>
      </c>
      <c r="O561" s="3" t="s">
        <v>763</v>
      </c>
      <c r="P561">
        <v>188</v>
      </c>
      <c r="R561" s="2">
        <v>0</v>
      </c>
      <c r="S561" s="4">
        <v>0</v>
      </c>
      <c r="T561" s="4">
        <f>ABS(S561-Q561)</f>
        <v>0</v>
      </c>
    </row>
    <row r="562" spans="1:20" x14ac:dyDescent="0.25">
      <c r="A562" s="6">
        <v>550</v>
      </c>
      <c r="B562" t="s">
        <v>861</v>
      </c>
      <c r="I562" t="s">
        <v>568</v>
      </c>
      <c r="J562">
        <v>188</v>
      </c>
      <c r="K562" s="4">
        <v>1.7929932114225112E-4</v>
      </c>
      <c r="L562">
        <v>0</v>
      </c>
      <c r="M562" s="4">
        <v>0</v>
      </c>
      <c r="N562" s="4">
        <f>ABS(M562-K562)</f>
        <v>1.7929932114225112E-4</v>
      </c>
      <c r="O562" s="14" t="s">
        <v>1007</v>
      </c>
    </row>
    <row r="563" spans="1:20" x14ac:dyDescent="0.25">
      <c r="A563" s="6">
        <v>551</v>
      </c>
      <c r="B563" t="s">
        <v>861</v>
      </c>
      <c r="I563" t="s">
        <v>569</v>
      </c>
      <c r="O563" s="3" t="s">
        <v>764</v>
      </c>
      <c r="P563">
        <v>229</v>
      </c>
      <c r="R563" s="2">
        <v>0</v>
      </c>
      <c r="S563" s="4">
        <v>0</v>
      </c>
      <c r="T563" s="4">
        <f>ABS(S563-Q563)</f>
        <v>0</v>
      </c>
    </row>
    <row r="564" spans="1:20" x14ac:dyDescent="0.25">
      <c r="A564" s="6">
        <v>552</v>
      </c>
      <c r="B564" t="s">
        <v>861</v>
      </c>
      <c r="I564" t="s">
        <v>569</v>
      </c>
      <c r="J564">
        <v>229</v>
      </c>
      <c r="K564" s="4">
        <v>2.1840183266795483E-4</v>
      </c>
      <c r="L564">
        <v>0</v>
      </c>
      <c r="M564" s="4">
        <v>0</v>
      </c>
      <c r="N564" s="4">
        <f>ABS(M564-K564)</f>
        <v>2.1840183266795483E-4</v>
      </c>
      <c r="O564" s="14" t="s">
        <v>1008</v>
      </c>
    </row>
    <row r="565" spans="1:20" x14ac:dyDescent="0.25">
      <c r="A565" s="6">
        <v>553</v>
      </c>
      <c r="B565" t="s">
        <v>861</v>
      </c>
      <c r="I565" t="s">
        <v>570</v>
      </c>
      <c r="O565" s="3" t="s">
        <v>765</v>
      </c>
      <c r="P565">
        <v>372</v>
      </c>
      <c r="R565" s="2">
        <v>0</v>
      </c>
      <c r="S565" s="4">
        <v>0</v>
      </c>
      <c r="T565" s="4">
        <f>ABS(S565-Q565)</f>
        <v>0</v>
      </c>
    </row>
    <row r="566" spans="1:20" x14ac:dyDescent="0.25">
      <c r="A566" s="6">
        <v>554</v>
      </c>
      <c r="B566" t="s">
        <v>861</v>
      </c>
      <c r="I566" t="s">
        <v>570</v>
      </c>
      <c r="J566">
        <v>372</v>
      </c>
      <c r="K566" s="4">
        <v>3.5478376311126288E-4</v>
      </c>
      <c r="L566">
        <v>0</v>
      </c>
      <c r="M566" s="4">
        <v>0</v>
      </c>
      <c r="N566" s="4">
        <f>ABS(M566-K566)</f>
        <v>3.5478376311126288E-4</v>
      </c>
      <c r="O566" s="14" t="s">
        <v>1009</v>
      </c>
    </row>
    <row r="567" spans="1:20" x14ac:dyDescent="0.25">
      <c r="A567" s="6">
        <v>555</v>
      </c>
      <c r="B567" t="s">
        <v>861</v>
      </c>
      <c r="I567" t="s">
        <v>571</v>
      </c>
      <c r="O567" s="3" t="s">
        <v>766</v>
      </c>
      <c r="P567">
        <v>17</v>
      </c>
      <c r="R567" s="2">
        <v>0</v>
      </c>
      <c r="S567" s="4">
        <v>0</v>
      </c>
      <c r="T567" s="4">
        <f>ABS(S567-Q567)</f>
        <v>0</v>
      </c>
    </row>
    <row r="568" spans="1:20" x14ac:dyDescent="0.25">
      <c r="A568" s="6">
        <v>556</v>
      </c>
      <c r="B568" t="s">
        <v>861</v>
      </c>
      <c r="I568" t="s">
        <v>571</v>
      </c>
      <c r="O568" s="3" t="s">
        <v>234</v>
      </c>
      <c r="P568">
        <v>5</v>
      </c>
      <c r="R568" s="2">
        <v>0</v>
      </c>
      <c r="S568" s="4">
        <v>0</v>
      </c>
      <c r="T568" s="4">
        <f>ABS(S568-Q568)</f>
        <v>0</v>
      </c>
    </row>
    <row r="569" spans="1:20" x14ac:dyDescent="0.25">
      <c r="A569" s="6">
        <v>557</v>
      </c>
      <c r="B569" t="s">
        <v>861</v>
      </c>
      <c r="I569" t="s">
        <v>571</v>
      </c>
      <c r="O569" s="3" t="s">
        <v>375</v>
      </c>
      <c r="P569">
        <v>625</v>
      </c>
      <c r="R569" s="2">
        <v>0</v>
      </c>
      <c r="S569" s="4">
        <v>0</v>
      </c>
      <c r="T569" s="4">
        <f>ABS(S569-Q569)</f>
        <v>0</v>
      </c>
    </row>
    <row r="570" spans="1:20" x14ac:dyDescent="0.25">
      <c r="A570" s="6">
        <v>558</v>
      </c>
      <c r="B570" t="s">
        <v>861</v>
      </c>
      <c r="I570" t="s">
        <v>571</v>
      </c>
      <c r="J570">
        <v>647</v>
      </c>
      <c r="K570" s="4">
        <v>6.1705670627147061E-4</v>
      </c>
      <c r="L570">
        <v>2</v>
      </c>
      <c r="M570" s="4">
        <v>4.140786749482402E-3</v>
      </c>
      <c r="N570" s="4">
        <f>ABS(M570-K570)</f>
        <v>3.5237300432109315E-3</v>
      </c>
      <c r="O570" s="14" t="s">
        <v>1010</v>
      </c>
    </row>
    <row r="571" spans="1:20" x14ac:dyDescent="0.25">
      <c r="A571" s="6">
        <v>559</v>
      </c>
      <c r="B571" t="s">
        <v>861</v>
      </c>
      <c r="I571" t="s">
        <v>572</v>
      </c>
      <c r="O571" s="3" t="s">
        <v>767</v>
      </c>
      <c r="P571">
        <v>675</v>
      </c>
      <c r="R571" s="2">
        <v>0</v>
      </c>
      <c r="S571" s="4">
        <v>0</v>
      </c>
      <c r="T571" s="4">
        <f>ABS(S571-Q571)</f>
        <v>0</v>
      </c>
    </row>
    <row r="572" spans="1:20" x14ac:dyDescent="0.25">
      <c r="A572" s="6">
        <v>560</v>
      </c>
      <c r="B572" t="s">
        <v>861</v>
      </c>
      <c r="I572" t="s">
        <v>572</v>
      </c>
      <c r="O572" s="3" t="s">
        <v>23</v>
      </c>
      <c r="P572">
        <v>111</v>
      </c>
      <c r="R572" s="2">
        <v>0</v>
      </c>
      <c r="S572" s="4">
        <v>0</v>
      </c>
      <c r="T572" s="4">
        <f>ABS(S572-Q572)</f>
        <v>0</v>
      </c>
    </row>
    <row r="573" spans="1:20" x14ac:dyDescent="0.25">
      <c r="A573" s="6">
        <v>561</v>
      </c>
      <c r="B573" t="s">
        <v>861</v>
      </c>
      <c r="I573" t="s">
        <v>572</v>
      </c>
      <c r="O573" s="3" t="s">
        <v>25</v>
      </c>
      <c r="P573">
        <v>66</v>
      </c>
      <c r="R573" s="2">
        <v>0</v>
      </c>
      <c r="S573" s="4">
        <v>0</v>
      </c>
      <c r="T573" s="4">
        <f>ABS(S573-Q573)</f>
        <v>0</v>
      </c>
    </row>
    <row r="574" spans="1:20" x14ac:dyDescent="0.25">
      <c r="A574" s="6">
        <v>562</v>
      </c>
      <c r="B574" t="s">
        <v>861</v>
      </c>
      <c r="I574" t="s">
        <v>572</v>
      </c>
      <c r="O574" s="3" t="s">
        <v>35</v>
      </c>
      <c r="P574">
        <v>54</v>
      </c>
      <c r="R574" s="2">
        <v>0</v>
      </c>
      <c r="S574" s="4">
        <v>0</v>
      </c>
      <c r="T574" s="4">
        <f>ABS(S574-Q574)</f>
        <v>0</v>
      </c>
    </row>
    <row r="575" spans="1:20" x14ac:dyDescent="0.25">
      <c r="A575" s="6">
        <v>563</v>
      </c>
      <c r="B575" t="s">
        <v>861</v>
      </c>
      <c r="I575" t="s">
        <v>572</v>
      </c>
      <c r="O575" s="3" t="s">
        <v>36</v>
      </c>
      <c r="P575">
        <v>175</v>
      </c>
      <c r="R575" s="2">
        <v>0</v>
      </c>
      <c r="S575" s="4">
        <v>0</v>
      </c>
      <c r="T575" s="4">
        <f>ABS(S575-Q575)</f>
        <v>0</v>
      </c>
    </row>
    <row r="576" spans="1:20" x14ac:dyDescent="0.25">
      <c r="A576" s="6">
        <v>564</v>
      </c>
      <c r="B576" t="s">
        <v>861</v>
      </c>
      <c r="I576" t="s">
        <v>572</v>
      </c>
      <c r="O576" s="3" t="s">
        <v>64</v>
      </c>
      <c r="P576">
        <v>356</v>
      </c>
      <c r="R576" s="2">
        <v>0</v>
      </c>
      <c r="S576" s="4">
        <v>0</v>
      </c>
      <c r="T576" s="4">
        <f>ABS(S576-Q576)</f>
        <v>0</v>
      </c>
    </row>
    <row r="577" spans="1:20" x14ac:dyDescent="0.25">
      <c r="A577" s="6">
        <v>565</v>
      </c>
      <c r="B577" t="s">
        <v>861</v>
      </c>
      <c r="I577" t="s">
        <v>572</v>
      </c>
      <c r="O577" s="3" t="s">
        <v>92</v>
      </c>
      <c r="P577">
        <v>194</v>
      </c>
      <c r="R577" s="2">
        <v>0</v>
      </c>
      <c r="S577" s="4">
        <v>0</v>
      </c>
      <c r="T577" s="4">
        <f>ABS(S577-Q577)</f>
        <v>0</v>
      </c>
    </row>
    <row r="578" spans="1:20" x14ac:dyDescent="0.25">
      <c r="A578" s="6">
        <v>566</v>
      </c>
      <c r="B578" t="s">
        <v>861</v>
      </c>
      <c r="I578" t="s">
        <v>572</v>
      </c>
      <c r="O578" s="3" t="s">
        <v>100</v>
      </c>
      <c r="P578">
        <v>21</v>
      </c>
      <c r="R578" s="2">
        <v>0</v>
      </c>
      <c r="S578" s="4">
        <v>0</v>
      </c>
      <c r="T578" s="4">
        <f>ABS(S578-Q578)</f>
        <v>0</v>
      </c>
    </row>
    <row r="579" spans="1:20" x14ac:dyDescent="0.25">
      <c r="A579" s="6">
        <v>567</v>
      </c>
      <c r="B579" t="s">
        <v>861</v>
      </c>
      <c r="I579" t="s">
        <v>572</v>
      </c>
      <c r="O579" s="3" t="s">
        <v>113</v>
      </c>
      <c r="P579">
        <v>18</v>
      </c>
      <c r="R579" s="2">
        <v>0</v>
      </c>
      <c r="S579" s="4">
        <v>0</v>
      </c>
      <c r="T579" s="4">
        <f>ABS(S579-Q579)</f>
        <v>0</v>
      </c>
    </row>
    <row r="580" spans="1:20" x14ac:dyDescent="0.25">
      <c r="A580" s="6">
        <v>568</v>
      </c>
      <c r="B580" t="s">
        <v>861</v>
      </c>
      <c r="I580" t="s">
        <v>572</v>
      </c>
      <c r="O580" s="3" t="s">
        <v>139</v>
      </c>
      <c r="P580">
        <v>119</v>
      </c>
      <c r="R580" s="2">
        <v>0</v>
      </c>
      <c r="S580" s="4">
        <v>0</v>
      </c>
      <c r="T580" s="4">
        <f>ABS(S580-Q580)</f>
        <v>0</v>
      </c>
    </row>
    <row r="581" spans="1:20" x14ac:dyDescent="0.25">
      <c r="A581" s="6">
        <v>569</v>
      </c>
      <c r="B581" t="s">
        <v>861</v>
      </c>
      <c r="I581" t="s">
        <v>572</v>
      </c>
      <c r="O581" s="3" t="s">
        <v>154</v>
      </c>
      <c r="P581">
        <v>116</v>
      </c>
      <c r="R581" s="2">
        <v>0</v>
      </c>
      <c r="S581" s="4">
        <v>0</v>
      </c>
      <c r="T581" s="4">
        <f>ABS(S581-Q581)</f>
        <v>0</v>
      </c>
    </row>
    <row r="582" spans="1:20" x14ac:dyDescent="0.25">
      <c r="A582" s="6">
        <v>570</v>
      </c>
      <c r="B582" t="s">
        <v>861</v>
      </c>
      <c r="I582" t="s">
        <v>572</v>
      </c>
      <c r="O582" s="3" t="s">
        <v>164</v>
      </c>
      <c r="P582">
        <v>50</v>
      </c>
      <c r="R582" s="2">
        <v>0</v>
      </c>
      <c r="S582" s="4">
        <v>0</v>
      </c>
      <c r="T582" s="4">
        <f>ABS(S582-Q582)</f>
        <v>0</v>
      </c>
    </row>
    <row r="583" spans="1:20" x14ac:dyDescent="0.25">
      <c r="A583" s="6">
        <v>571</v>
      </c>
      <c r="B583" t="s">
        <v>861</v>
      </c>
      <c r="I583" t="s">
        <v>572</v>
      </c>
      <c r="O583" s="3" t="s">
        <v>175</v>
      </c>
      <c r="P583">
        <v>35</v>
      </c>
      <c r="R583" s="2">
        <v>0</v>
      </c>
      <c r="S583" s="4">
        <v>0</v>
      </c>
      <c r="T583" s="4">
        <f>ABS(S583-Q583)</f>
        <v>0</v>
      </c>
    </row>
    <row r="584" spans="1:20" x14ac:dyDescent="0.25">
      <c r="A584" s="6">
        <v>572</v>
      </c>
      <c r="B584" t="s">
        <v>861</v>
      </c>
      <c r="I584" t="s">
        <v>572</v>
      </c>
      <c r="O584" s="3" t="s">
        <v>176</v>
      </c>
      <c r="P584">
        <v>198</v>
      </c>
      <c r="R584" s="2">
        <v>0</v>
      </c>
      <c r="S584" s="4">
        <v>0</v>
      </c>
      <c r="T584" s="4">
        <f>ABS(S584-Q584)</f>
        <v>0</v>
      </c>
    </row>
    <row r="585" spans="1:20" x14ac:dyDescent="0.25">
      <c r="A585" s="6">
        <v>573</v>
      </c>
      <c r="B585" t="s">
        <v>861</v>
      </c>
      <c r="I585" t="s">
        <v>572</v>
      </c>
      <c r="O585" s="3" t="s">
        <v>178</v>
      </c>
      <c r="P585">
        <v>101</v>
      </c>
      <c r="R585" s="2">
        <v>0</v>
      </c>
      <c r="S585" s="4">
        <v>0</v>
      </c>
      <c r="T585" s="4">
        <f>ABS(S585-Q585)</f>
        <v>0</v>
      </c>
    </row>
    <row r="586" spans="1:20" x14ac:dyDescent="0.25">
      <c r="A586" s="6">
        <v>574</v>
      </c>
      <c r="B586" t="s">
        <v>861</v>
      </c>
      <c r="I586" t="s">
        <v>572</v>
      </c>
      <c r="O586" s="3" t="s">
        <v>182</v>
      </c>
      <c r="P586">
        <v>128</v>
      </c>
      <c r="R586" s="2">
        <v>0</v>
      </c>
      <c r="S586" s="4">
        <v>0</v>
      </c>
      <c r="T586" s="4">
        <f>ABS(S586-Q586)</f>
        <v>0</v>
      </c>
    </row>
    <row r="587" spans="1:20" x14ac:dyDescent="0.25">
      <c r="A587" s="6">
        <v>575</v>
      </c>
      <c r="B587" t="s">
        <v>861</v>
      </c>
      <c r="I587" t="s">
        <v>572</v>
      </c>
      <c r="O587" s="3" t="s">
        <v>194</v>
      </c>
      <c r="P587">
        <v>95</v>
      </c>
      <c r="R587" s="2">
        <v>0</v>
      </c>
      <c r="S587" s="4">
        <v>0</v>
      </c>
      <c r="T587" s="4">
        <f>ABS(S587-Q587)</f>
        <v>0</v>
      </c>
    </row>
    <row r="588" spans="1:20" x14ac:dyDescent="0.25">
      <c r="A588" s="6">
        <v>576</v>
      </c>
      <c r="B588" t="s">
        <v>861</v>
      </c>
      <c r="I588" t="s">
        <v>572</v>
      </c>
      <c r="O588" s="3" t="s">
        <v>195</v>
      </c>
      <c r="P588">
        <v>37</v>
      </c>
      <c r="R588" s="2">
        <v>0</v>
      </c>
      <c r="S588" s="4">
        <v>0</v>
      </c>
      <c r="T588" s="4">
        <f>ABS(S588-Q588)</f>
        <v>0</v>
      </c>
    </row>
    <row r="589" spans="1:20" x14ac:dyDescent="0.25">
      <c r="A589" s="6">
        <v>577</v>
      </c>
      <c r="B589" t="s">
        <v>861</v>
      </c>
      <c r="I589" t="s">
        <v>572</v>
      </c>
      <c r="O589" s="3" t="s">
        <v>211</v>
      </c>
      <c r="P589">
        <v>525</v>
      </c>
      <c r="R589" s="2">
        <v>0</v>
      </c>
      <c r="S589" s="4">
        <v>0</v>
      </c>
      <c r="T589" s="4">
        <f>ABS(S589-Q589)</f>
        <v>0</v>
      </c>
    </row>
    <row r="590" spans="1:20" x14ac:dyDescent="0.25">
      <c r="A590" s="6">
        <v>578</v>
      </c>
      <c r="B590" t="s">
        <v>861</v>
      </c>
      <c r="I590" t="s">
        <v>572</v>
      </c>
      <c r="O590" s="3" t="s">
        <v>215</v>
      </c>
      <c r="P590">
        <v>26</v>
      </c>
      <c r="R590" s="2">
        <v>0</v>
      </c>
      <c r="S590" s="4">
        <v>0</v>
      </c>
      <c r="T590" s="4">
        <f>ABS(S590-Q590)</f>
        <v>0</v>
      </c>
    </row>
    <row r="591" spans="1:20" x14ac:dyDescent="0.25">
      <c r="A591" s="6">
        <v>579</v>
      </c>
      <c r="B591" t="s">
        <v>861</v>
      </c>
      <c r="I591" t="s">
        <v>572</v>
      </c>
      <c r="O591" s="3" t="s">
        <v>221</v>
      </c>
      <c r="P591">
        <v>38</v>
      </c>
      <c r="R591" s="2">
        <v>0</v>
      </c>
      <c r="S591" s="4">
        <v>0</v>
      </c>
      <c r="T591" s="4">
        <f>ABS(S591-Q591)</f>
        <v>0</v>
      </c>
    </row>
    <row r="592" spans="1:20" x14ac:dyDescent="0.25">
      <c r="A592" s="6">
        <v>580</v>
      </c>
      <c r="B592" t="s">
        <v>861</v>
      </c>
      <c r="I592" t="s">
        <v>572</v>
      </c>
      <c r="O592" s="3" t="s">
        <v>223</v>
      </c>
      <c r="P592">
        <v>66</v>
      </c>
      <c r="R592" s="2">
        <v>0</v>
      </c>
      <c r="S592" s="4">
        <v>0</v>
      </c>
      <c r="T592" s="4">
        <f>ABS(S592-Q592)</f>
        <v>0</v>
      </c>
    </row>
    <row r="593" spans="1:20" x14ac:dyDescent="0.25">
      <c r="A593" s="6">
        <v>581</v>
      </c>
      <c r="B593" t="s">
        <v>861</v>
      </c>
      <c r="I593" t="s">
        <v>572</v>
      </c>
      <c r="O593" s="3" t="s">
        <v>235</v>
      </c>
      <c r="P593">
        <v>59</v>
      </c>
      <c r="R593" s="2">
        <v>0</v>
      </c>
      <c r="S593" s="4">
        <v>0</v>
      </c>
      <c r="T593" s="4">
        <f>ABS(S593-Q593)</f>
        <v>0</v>
      </c>
    </row>
    <row r="594" spans="1:20" x14ac:dyDescent="0.25">
      <c r="A594" s="6">
        <v>582</v>
      </c>
      <c r="B594" t="s">
        <v>861</v>
      </c>
      <c r="I594" t="s">
        <v>572</v>
      </c>
      <c r="O594" s="3" t="s">
        <v>236</v>
      </c>
      <c r="P594">
        <v>57</v>
      </c>
      <c r="R594" s="2">
        <v>0</v>
      </c>
      <c r="S594" s="4">
        <v>0</v>
      </c>
      <c r="T594" s="4">
        <f>ABS(S594-Q594)</f>
        <v>0</v>
      </c>
    </row>
    <row r="595" spans="1:20" x14ac:dyDescent="0.25">
      <c r="A595" s="6">
        <v>583</v>
      </c>
      <c r="B595" t="s">
        <v>861</v>
      </c>
      <c r="I595" t="s">
        <v>572</v>
      </c>
      <c r="O595" s="3" t="s">
        <v>237</v>
      </c>
      <c r="P595">
        <v>91</v>
      </c>
      <c r="R595" s="2">
        <v>0</v>
      </c>
      <c r="S595" s="4">
        <v>0</v>
      </c>
      <c r="T595" s="4">
        <f>ABS(S595-Q595)</f>
        <v>0</v>
      </c>
    </row>
    <row r="596" spans="1:20" x14ac:dyDescent="0.25">
      <c r="A596" s="6">
        <v>584</v>
      </c>
      <c r="B596" t="s">
        <v>861</v>
      </c>
      <c r="I596" t="s">
        <v>572</v>
      </c>
      <c r="O596" s="3" t="s">
        <v>239</v>
      </c>
      <c r="P596">
        <v>50</v>
      </c>
      <c r="R596" s="2">
        <v>0</v>
      </c>
      <c r="S596" s="4">
        <v>0</v>
      </c>
      <c r="T596" s="4">
        <f>ABS(S596-Q596)</f>
        <v>0</v>
      </c>
    </row>
    <row r="597" spans="1:20" x14ac:dyDescent="0.25">
      <c r="A597" s="6">
        <v>585</v>
      </c>
      <c r="B597" t="s">
        <v>861</v>
      </c>
      <c r="I597" t="s">
        <v>572</v>
      </c>
      <c r="O597" s="3" t="s">
        <v>240</v>
      </c>
      <c r="P597">
        <v>129</v>
      </c>
      <c r="R597" s="2">
        <v>0</v>
      </c>
      <c r="S597" s="4">
        <v>0</v>
      </c>
      <c r="T597" s="4">
        <f>ABS(S597-Q597)</f>
        <v>0</v>
      </c>
    </row>
    <row r="598" spans="1:20" x14ac:dyDescent="0.25">
      <c r="A598" s="6">
        <v>586</v>
      </c>
      <c r="B598" t="s">
        <v>861</v>
      </c>
      <c r="I598" t="s">
        <v>572</v>
      </c>
      <c r="O598" s="3" t="s">
        <v>241</v>
      </c>
      <c r="P598">
        <v>37</v>
      </c>
      <c r="R598" s="2">
        <v>0</v>
      </c>
      <c r="S598" s="4">
        <v>0</v>
      </c>
      <c r="T598" s="4">
        <f>ABS(S598-Q598)</f>
        <v>0</v>
      </c>
    </row>
    <row r="599" spans="1:20" x14ac:dyDescent="0.25">
      <c r="A599" s="6">
        <v>587</v>
      </c>
      <c r="B599" t="s">
        <v>861</v>
      </c>
      <c r="I599" t="s">
        <v>572</v>
      </c>
      <c r="O599" s="3" t="s">
        <v>250</v>
      </c>
      <c r="P599">
        <v>70</v>
      </c>
      <c r="R599" s="2">
        <v>0</v>
      </c>
      <c r="S599" s="4">
        <v>0</v>
      </c>
      <c r="T599" s="4">
        <f>ABS(S599-Q599)</f>
        <v>0</v>
      </c>
    </row>
    <row r="600" spans="1:20" x14ac:dyDescent="0.25">
      <c r="A600" s="6">
        <v>588</v>
      </c>
      <c r="B600" t="s">
        <v>861</v>
      </c>
      <c r="I600" t="s">
        <v>572</v>
      </c>
      <c r="O600" s="3" t="s">
        <v>251</v>
      </c>
      <c r="P600">
        <v>48</v>
      </c>
      <c r="R600" s="2">
        <v>0</v>
      </c>
      <c r="S600" s="4">
        <v>0</v>
      </c>
      <c r="T600" s="4">
        <f>ABS(S600-Q600)</f>
        <v>0</v>
      </c>
    </row>
    <row r="601" spans="1:20" x14ac:dyDescent="0.25">
      <c r="A601" s="6">
        <v>589</v>
      </c>
      <c r="B601" t="s">
        <v>861</v>
      </c>
      <c r="I601" t="s">
        <v>572</v>
      </c>
      <c r="O601" s="3" t="s">
        <v>253</v>
      </c>
      <c r="P601">
        <v>15</v>
      </c>
      <c r="R601" s="2">
        <v>0</v>
      </c>
      <c r="S601" s="4">
        <v>0</v>
      </c>
      <c r="T601" s="4">
        <f>ABS(S601-Q601)</f>
        <v>0</v>
      </c>
    </row>
    <row r="602" spans="1:20" x14ac:dyDescent="0.25">
      <c r="A602" s="6">
        <v>590</v>
      </c>
      <c r="B602" t="s">
        <v>861</v>
      </c>
      <c r="I602" t="s">
        <v>572</v>
      </c>
      <c r="O602" s="3" t="s">
        <v>254</v>
      </c>
      <c r="P602">
        <v>36</v>
      </c>
      <c r="R602" s="2">
        <v>0</v>
      </c>
      <c r="S602" s="4">
        <v>0</v>
      </c>
      <c r="T602" s="4">
        <f>ABS(S602-Q602)</f>
        <v>0</v>
      </c>
    </row>
    <row r="603" spans="1:20" x14ac:dyDescent="0.25">
      <c r="A603" s="6">
        <v>591</v>
      </c>
      <c r="B603" t="s">
        <v>861</v>
      </c>
      <c r="I603" t="s">
        <v>572</v>
      </c>
      <c r="O603" s="3" t="s">
        <v>255</v>
      </c>
      <c r="P603">
        <v>581</v>
      </c>
      <c r="R603" s="2">
        <v>2</v>
      </c>
      <c r="T603" s="4">
        <f>ABS(S603-Q603)</f>
        <v>0</v>
      </c>
    </row>
    <row r="604" spans="1:20" x14ac:dyDescent="0.25">
      <c r="A604" s="6">
        <v>592</v>
      </c>
      <c r="B604" t="s">
        <v>861</v>
      </c>
      <c r="I604" t="s">
        <v>572</v>
      </c>
      <c r="O604" s="3" t="s">
        <v>256</v>
      </c>
      <c r="P604">
        <v>327</v>
      </c>
      <c r="R604" s="2">
        <v>0</v>
      </c>
      <c r="S604" s="4">
        <v>0</v>
      </c>
      <c r="T604" s="4">
        <f>ABS(S604-Q604)</f>
        <v>0</v>
      </c>
    </row>
    <row r="605" spans="1:20" x14ac:dyDescent="0.25">
      <c r="A605" s="6">
        <v>593</v>
      </c>
      <c r="B605" t="s">
        <v>861</v>
      </c>
      <c r="I605" t="s">
        <v>572</v>
      </c>
      <c r="O605" s="3" t="s">
        <v>259</v>
      </c>
      <c r="P605">
        <v>90</v>
      </c>
      <c r="R605" s="2">
        <v>0</v>
      </c>
      <c r="S605" s="4">
        <v>0</v>
      </c>
      <c r="T605" s="4">
        <f>ABS(S605-Q605)</f>
        <v>0</v>
      </c>
    </row>
    <row r="606" spans="1:20" x14ac:dyDescent="0.25">
      <c r="A606" s="6">
        <v>594</v>
      </c>
      <c r="B606" t="s">
        <v>861</v>
      </c>
      <c r="I606" t="s">
        <v>572</v>
      </c>
      <c r="O606" s="3" t="s">
        <v>260</v>
      </c>
      <c r="P606">
        <v>32</v>
      </c>
      <c r="R606" s="2">
        <v>0</v>
      </c>
      <c r="S606" s="4">
        <v>0</v>
      </c>
      <c r="T606" s="4">
        <f>ABS(S606-Q606)</f>
        <v>0</v>
      </c>
    </row>
    <row r="607" spans="1:20" x14ac:dyDescent="0.25">
      <c r="A607" s="6">
        <v>595</v>
      </c>
      <c r="B607" t="s">
        <v>861</v>
      </c>
      <c r="I607" t="s">
        <v>572</v>
      </c>
      <c r="O607" s="3" t="s">
        <v>262</v>
      </c>
      <c r="P607">
        <v>48</v>
      </c>
      <c r="R607" s="2">
        <v>0</v>
      </c>
      <c r="S607" s="4">
        <v>0</v>
      </c>
      <c r="T607" s="4">
        <f>ABS(S607-Q607)</f>
        <v>0</v>
      </c>
    </row>
    <row r="608" spans="1:20" x14ac:dyDescent="0.25">
      <c r="A608" s="6">
        <v>596</v>
      </c>
      <c r="B608" t="s">
        <v>861</v>
      </c>
      <c r="I608" t="s">
        <v>572</v>
      </c>
      <c r="O608" s="3" t="s">
        <v>269</v>
      </c>
      <c r="P608">
        <v>248</v>
      </c>
      <c r="R608" s="2">
        <v>0</v>
      </c>
      <c r="S608" s="4">
        <v>0</v>
      </c>
      <c r="T608" s="4">
        <f>ABS(S608-Q608)</f>
        <v>0</v>
      </c>
    </row>
    <row r="609" spans="1:20" x14ac:dyDescent="0.25">
      <c r="A609" s="6">
        <v>597</v>
      </c>
      <c r="B609" t="s">
        <v>861</v>
      </c>
      <c r="I609" t="s">
        <v>572</v>
      </c>
      <c r="O609" s="3" t="s">
        <v>272</v>
      </c>
      <c r="P609">
        <v>1342</v>
      </c>
      <c r="R609" s="2">
        <v>23</v>
      </c>
      <c r="T609" s="4">
        <f>ABS(S609-Q609)</f>
        <v>0</v>
      </c>
    </row>
    <row r="610" spans="1:20" x14ac:dyDescent="0.25">
      <c r="A610" s="6">
        <v>598</v>
      </c>
      <c r="B610" t="s">
        <v>861</v>
      </c>
      <c r="I610" t="s">
        <v>572</v>
      </c>
      <c r="O610" s="3" t="s">
        <v>276</v>
      </c>
      <c r="P610">
        <v>113</v>
      </c>
      <c r="R610" s="2">
        <v>0</v>
      </c>
      <c r="S610" s="4">
        <v>0</v>
      </c>
      <c r="T610" s="4">
        <f>ABS(S610-Q610)</f>
        <v>0</v>
      </c>
    </row>
    <row r="611" spans="1:20" x14ac:dyDescent="0.25">
      <c r="A611" s="6">
        <v>599</v>
      </c>
      <c r="B611" t="s">
        <v>861</v>
      </c>
      <c r="I611" t="s">
        <v>572</v>
      </c>
      <c r="O611" s="3" t="s">
        <v>287</v>
      </c>
      <c r="P611">
        <v>59</v>
      </c>
      <c r="R611" s="2">
        <v>0</v>
      </c>
      <c r="S611" s="4">
        <v>0</v>
      </c>
      <c r="T611" s="4">
        <f>ABS(S611-Q611)</f>
        <v>0</v>
      </c>
    </row>
    <row r="612" spans="1:20" x14ac:dyDescent="0.25">
      <c r="A612" s="6">
        <v>600</v>
      </c>
      <c r="B612" t="s">
        <v>861</v>
      </c>
      <c r="I612" t="s">
        <v>572</v>
      </c>
      <c r="O612" s="3" t="s">
        <v>315</v>
      </c>
      <c r="P612">
        <v>20</v>
      </c>
      <c r="R612" s="2">
        <v>0</v>
      </c>
      <c r="S612" s="4">
        <v>0</v>
      </c>
      <c r="T612" s="4">
        <f>ABS(S612-Q612)</f>
        <v>0</v>
      </c>
    </row>
    <row r="613" spans="1:20" x14ac:dyDescent="0.25">
      <c r="A613" s="6">
        <v>601</v>
      </c>
      <c r="B613" t="s">
        <v>861</v>
      </c>
      <c r="I613" t="s">
        <v>572</v>
      </c>
      <c r="O613" s="3" t="s">
        <v>341</v>
      </c>
      <c r="P613">
        <v>53</v>
      </c>
      <c r="R613" s="2">
        <v>0</v>
      </c>
      <c r="S613" s="4">
        <v>0</v>
      </c>
      <c r="T613" s="4">
        <f>ABS(S613-Q613)</f>
        <v>0</v>
      </c>
    </row>
    <row r="614" spans="1:20" x14ac:dyDescent="0.25">
      <c r="A614" s="6">
        <v>602</v>
      </c>
      <c r="B614" t="s">
        <v>861</v>
      </c>
      <c r="I614" t="s">
        <v>572</v>
      </c>
      <c r="O614" s="3" t="s">
        <v>342</v>
      </c>
      <c r="P614">
        <v>31</v>
      </c>
      <c r="R614" s="2">
        <v>0</v>
      </c>
      <c r="S614" s="4">
        <v>0</v>
      </c>
      <c r="T614" s="4">
        <f>ABS(S614-Q614)</f>
        <v>0</v>
      </c>
    </row>
    <row r="615" spans="1:20" x14ac:dyDescent="0.25">
      <c r="A615" s="6">
        <v>603</v>
      </c>
      <c r="B615" t="s">
        <v>861</v>
      </c>
      <c r="I615" t="s">
        <v>572</v>
      </c>
      <c r="O615" s="3" t="s">
        <v>345</v>
      </c>
      <c r="P615">
        <v>38</v>
      </c>
      <c r="R615" s="2">
        <v>0</v>
      </c>
      <c r="S615" s="4">
        <v>0</v>
      </c>
      <c r="T615" s="4">
        <f>ABS(S615-Q615)</f>
        <v>0</v>
      </c>
    </row>
    <row r="616" spans="1:20" x14ac:dyDescent="0.25">
      <c r="A616" s="6">
        <v>604</v>
      </c>
      <c r="B616" t="s">
        <v>861</v>
      </c>
      <c r="I616" t="s">
        <v>572</v>
      </c>
      <c r="O616" s="3" t="s">
        <v>372</v>
      </c>
      <c r="P616">
        <v>187</v>
      </c>
      <c r="R616" s="2">
        <v>1</v>
      </c>
      <c r="T616" s="4">
        <f>ABS(S616-Q616)</f>
        <v>0</v>
      </c>
    </row>
    <row r="617" spans="1:20" x14ac:dyDescent="0.25">
      <c r="A617" s="6">
        <v>605</v>
      </c>
      <c r="B617" t="s">
        <v>861</v>
      </c>
      <c r="I617" t="s">
        <v>572</v>
      </c>
      <c r="O617" s="3" t="s">
        <v>373</v>
      </c>
      <c r="P617">
        <v>11</v>
      </c>
      <c r="R617" s="2">
        <v>2</v>
      </c>
      <c r="T617" s="4">
        <f>ABS(S617-Q617)</f>
        <v>0</v>
      </c>
    </row>
    <row r="618" spans="1:20" x14ac:dyDescent="0.25">
      <c r="A618" s="6">
        <v>606</v>
      </c>
      <c r="B618" t="s">
        <v>861</v>
      </c>
      <c r="I618" t="s">
        <v>572</v>
      </c>
      <c r="O618" s="3" t="s">
        <v>376</v>
      </c>
      <c r="P618">
        <v>1031708</v>
      </c>
      <c r="R618" s="2">
        <v>364</v>
      </c>
      <c r="T618" s="4">
        <f>ABS(S618-Q618)</f>
        <v>0</v>
      </c>
    </row>
    <row r="619" spans="1:20" x14ac:dyDescent="0.25">
      <c r="A619" s="6">
        <v>607</v>
      </c>
      <c r="B619" t="s">
        <v>861</v>
      </c>
      <c r="I619" t="s">
        <v>572</v>
      </c>
      <c r="O619" s="3" t="s">
        <v>402</v>
      </c>
      <c r="P619">
        <v>44</v>
      </c>
      <c r="R619" s="2">
        <v>0</v>
      </c>
      <c r="S619" s="4">
        <v>0</v>
      </c>
      <c r="T619" s="4">
        <f>ABS(S619-Q619)</f>
        <v>0</v>
      </c>
    </row>
    <row r="620" spans="1:20" x14ac:dyDescent="0.25">
      <c r="A620" s="6">
        <v>608</v>
      </c>
      <c r="B620" t="s">
        <v>861</v>
      </c>
      <c r="I620" t="s">
        <v>572</v>
      </c>
      <c r="O620" s="3" t="s">
        <v>405</v>
      </c>
      <c r="P620">
        <v>16</v>
      </c>
      <c r="R620" s="2">
        <v>0</v>
      </c>
      <c r="S620" s="4">
        <v>0</v>
      </c>
      <c r="T620" s="4">
        <f>ABS(S620-Q620)</f>
        <v>0</v>
      </c>
    </row>
    <row r="621" spans="1:20" x14ac:dyDescent="0.25">
      <c r="A621" s="6">
        <v>609</v>
      </c>
      <c r="B621" t="s">
        <v>861</v>
      </c>
      <c r="I621" t="s">
        <v>572</v>
      </c>
      <c r="O621" s="3" t="s">
        <v>409</v>
      </c>
      <c r="P621">
        <v>73</v>
      </c>
      <c r="R621" s="2">
        <v>0</v>
      </c>
      <c r="S621" s="4">
        <v>0</v>
      </c>
      <c r="T621" s="4">
        <f>ABS(S621-Q621)</f>
        <v>0</v>
      </c>
    </row>
    <row r="622" spans="1:20" x14ac:dyDescent="0.25">
      <c r="A622" s="6">
        <v>610</v>
      </c>
      <c r="B622" t="s">
        <v>861</v>
      </c>
      <c r="I622" t="s">
        <v>572</v>
      </c>
      <c r="O622" s="3" t="s">
        <v>410</v>
      </c>
      <c r="P622">
        <v>98</v>
      </c>
      <c r="R622" s="2">
        <v>0</v>
      </c>
      <c r="S622" s="4">
        <v>0</v>
      </c>
      <c r="T622" s="4">
        <f>ABS(S622-Q622)</f>
        <v>0</v>
      </c>
    </row>
    <row r="623" spans="1:20" x14ac:dyDescent="0.25">
      <c r="A623" s="6">
        <v>611</v>
      </c>
      <c r="B623" t="s">
        <v>861</v>
      </c>
      <c r="I623" t="s">
        <v>572</v>
      </c>
      <c r="O623" s="3" t="s">
        <v>411</v>
      </c>
      <c r="P623">
        <v>559</v>
      </c>
      <c r="R623" s="2">
        <v>0</v>
      </c>
      <c r="S623" s="4">
        <v>0</v>
      </c>
      <c r="T623" s="4">
        <f>ABS(S623-Q623)</f>
        <v>0</v>
      </c>
    </row>
    <row r="624" spans="1:20" x14ac:dyDescent="0.25">
      <c r="A624" s="6">
        <v>612</v>
      </c>
      <c r="B624" t="s">
        <v>861</v>
      </c>
      <c r="I624" t="s">
        <v>572</v>
      </c>
      <c r="O624" s="3" t="s">
        <v>414</v>
      </c>
      <c r="P624">
        <v>44</v>
      </c>
      <c r="R624" s="2">
        <v>0</v>
      </c>
      <c r="S624" s="4">
        <v>0</v>
      </c>
      <c r="T624" s="4">
        <f>ABS(S624-Q624)</f>
        <v>0</v>
      </c>
    </row>
    <row r="625" spans="1:20" x14ac:dyDescent="0.25">
      <c r="A625" s="6">
        <v>613</v>
      </c>
      <c r="B625" t="s">
        <v>861</v>
      </c>
      <c r="I625" t="s">
        <v>572</v>
      </c>
      <c r="O625" s="3" t="s">
        <v>415</v>
      </c>
      <c r="P625">
        <v>39</v>
      </c>
      <c r="R625" s="2">
        <v>0</v>
      </c>
      <c r="S625" s="4">
        <v>0</v>
      </c>
      <c r="T625" s="4">
        <f>ABS(S625-Q625)</f>
        <v>0</v>
      </c>
    </row>
    <row r="626" spans="1:20" x14ac:dyDescent="0.25">
      <c r="A626" s="6">
        <v>614</v>
      </c>
      <c r="B626" t="s">
        <v>861</v>
      </c>
      <c r="I626" t="s">
        <v>572</v>
      </c>
      <c r="O626" s="3" t="s">
        <v>419</v>
      </c>
      <c r="P626">
        <v>91</v>
      </c>
      <c r="R626" s="2">
        <v>0</v>
      </c>
      <c r="S626" s="4">
        <v>0</v>
      </c>
      <c r="T626" s="4">
        <f>ABS(S626-Q626)</f>
        <v>0</v>
      </c>
    </row>
    <row r="627" spans="1:20" x14ac:dyDescent="0.25">
      <c r="A627" s="6">
        <v>615</v>
      </c>
      <c r="B627" t="s">
        <v>861</v>
      </c>
      <c r="I627" t="s">
        <v>572</v>
      </c>
      <c r="O627" s="3" t="s">
        <v>423</v>
      </c>
      <c r="P627">
        <v>43</v>
      </c>
      <c r="R627" s="2">
        <v>0</v>
      </c>
      <c r="S627" s="4">
        <v>0</v>
      </c>
      <c r="T627" s="4">
        <f>ABS(S627-Q627)</f>
        <v>0</v>
      </c>
    </row>
    <row r="628" spans="1:20" x14ac:dyDescent="0.25">
      <c r="A628" s="6">
        <v>616</v>
      </c>
      <c r="B628" t="s">
        <v>861</v>
      </c>
      <c r="I628" t="s">
        <v>572</v>
      </c>
      <c r="J628">
        <v>1039691</v>
      </c>
      <c r="K628" s="4">
        <v>0.99157388562610749</v>
      </c>
      <c r="L628">
        <v>448</v>
      </c>
      <c r="M628" s="4">
        <v>0.92753623188405798</v>
      </c>
      <c r="N628" s="4">
        <f>ABS(M628-K628)</f>
        <v>6.4037653742049505E-2</v>
      </c>
      <c r="O628" s="14" t="s">
        <v>1011</v>
      </c>
    </row>
    <row r="629" spans="1:20" x14ac:dyDescent="0.25">
      <c r="A629" s="6">
        <v>617</v>
      </c>
      <c r="B629" t="s">
        <v>861</v>
      </c>
      <c r="C629">
        <v>1048526</v>
      </c>
      <c r="D629" s="4">
        <f>C629/5786278</f>
        <v>0.18120906047030577</v>
      </c>
      <c r="E629">
        <v>482</v>
      </c>
      <c r="F629" s="4">
        <f>E629/1076</f>
        <v>0.44795539033457249</v>
      </c>
      <c r="G629">
        <v>0.26767569789400647</v>
      </c>
      <c r="O629" s="15" t="s">
        <v>876</v>
      </c>
    </row>
    <row r="630" spans="1:20" x14ac:dyDescent="0.25">
      <c r="B630" s="1" t="s">
        <v>1115</v>
      </c>
      <c r="O630" s="15"/>
    </row>
    <row r="631" spans="1:20" x14ac:dyDescent="0.25">
      <c r="A631" s="6">
        <v>618</v>
      </c>
      <c r="B631" t="s">
        <v>865</v>
      </c>
      <c r="I631" t="s">
        <v>12</v>
      </c>
      <c r="O631" s="13" t="s">
        <v>854</v>
      </c>
      <c r="P631">
        <v>5906</v>
      </c>
      <c r="R631" s="2">
        <v>0</v>
      </c>
      <c r="S631" s="4">
        <v>0</v>
      </c>
      <c r="T631" s="4">
        <f>ABS(S631-Q631)</f>
        <v>0</v>
      </c>
    </row>
    <row r="632" spans="1:20" x14ac:dyDescent="0.25">
      <c r="A632" s="6">
        <v>619</v>
      </c>
      <c r="B632" t="s">
        <v>865</v>
      </c>
      <c r="I632" t="s">
        <v>12</v>
      </c>
      <c r="J632">
        <v>5906</v>
      </c>
      <c r="K632" s="4">
        <v>0.11837094640638153</v>
      </c>
      <c r="L632">
        <v>0</v>
      </c>
      <c r="M632" s="4">
        <v>0</v>
      </c>
      <c r="N632" s="4">
        <f>ABS(M632-K632)</f>
        <v>0.11837094640638153</v>
      </c>
      <c r="O632" s="5" t="s">
        <v>1098</v>
      </c>
    </row>
    <row r="633" spans="1:20" x14ac:dyDescent="0.25">
      <c r="A633" s="6">
        <v>620</v>
      </c>
      <c r="B633" t="s">
        <v>865</v>
      </c>
      <c r="I633" t="s">
        <v>573</v>
      </c>
      <c r="O633" s="3" t="s">
        <v>768</v>
      </c>
      <c r="P633">
        <v>361</v>
      </c>
      <c r="R633" s="2">
        <v>0</v>
      </c>
      <c r="S633" s="4">
        <v>0</v>
      </c>
      <c r="T633" s="4">
        <f>ABS(S633-Q633)</f>
        <v>0</v>
      </c>
    </row>
    <row r="634" spans="1:20" x14ac:dyDescent="0.25">
      <c r="A634" s="6">
        <v>621</v>
      </c>
      <c r="B634" t="s">
        <v>865</v>
      </c>
      <c r="I634" t="s">
        <v>573</v>
      </c>
      <c r="J634">
        <v>361</v>
      </c>
      <c r="K634" s="4">
        <v>7.2353389185072356E-3</v>
      </c>
      <c r="L634">
        <v>0</v>
      </c>
      <c r="M634" s="4">
        <v>0</v>
      </c>
      <c r="N634" s="4">
        <f>ABS(M634-K634)</f>
        <v>7.2353389185072356E-3</v>
      </c>
      <c r="O634" s="14" t="s">
        <v>1012</v>
      </c>
    </row>
    <row r="635" spans="1:20" x14ac:dyDescent="0.25">
      <c r="A635" s="6">
        <v>622</v>
      </c>
      <c r="B635" t="s">
        <v>865</v>
      </c>
      <c r="I635" t="s">
        <v>574</v>
      </c>
      <c r="O635" s="3" t="s">
        <v>769</v>
      </c>
      <c r="P635">
        <v>8141</v>
      </c>
      <c r="R635" s="2">
        <v>0</v>
      </c>
      <c r="S635" s="4">
        <v>0</v>
      </c>
      <c r="T635" s="4">
        <f>ABS(S635-Q635)</f>
        <v>0</v>
      </c>
    </row>
    <row r="636" spans="1:20" x14ac:dyDescent="0.25">
      <c r="A636" s="6">
        <v>623</v>
      </c>
      <c r="B636" t="s">
        <v>865</v>
      </c>
      <c r="I636" t="s">
        <v>574</v>
      </c>
      <c r="O636" s="3" t="s">
        <v>86</v>
      </c>
      <c r="P636">
        <v>1352</v>
      </c>
      <c r="R636" s="2">
        <v>0</v>
      </c>
      <c r="S636" s="4">
        <v>0</v>
      </c>
      <c r="T636" s="4">
        <f>ABS(S636-Q636)</f>
        <v>0</v>
      </c>
    </row>
    <row r="637" spans="1:20" x14ac:dyDescent="0.25">
      <c r="A637" s="6">
        <v>624</v>
      </c>
      <c r="B637" t="s">
        <v>865</v>
      </c>
      <c r="I637" t="s">
        <v>574</v>
      </c>
      <c r="O637" s="3" t="s">
        <v>98</v>
      </c>
      <c r="P637">
        <v>1199</v>
      </c>
      <c r="R637" s="2">
        <v>0</v>
      </c>
      <c r="S637" s="4">
        <v>0</v>
      </c>
      <c r="T637" s="4">
        <f>ABS(S637-Q637)</f>
        <v>0</v>
      </c>
    </row>
    <row r="638" spans="1:20" x14ac:dyDescent="0.25">
      <c r="A638" s="6">
        <v>625</v>
      </c>
      <c r="B638" t="s">
        <v>865</v>
      </c>
      <c r="I638" t="s">
        <v>574</v>
      </c>
      <c r="O638" s="3" t="s">
        <v>310</v>
      </c>
      <c r="P638">
        <v>164</v>
      </c>
      <c r="R638" s="2">
        <v>1</v>
      </c>
      <c r="T638" s="4">
        <f>ABS(S638-Q638)</f>
        <v>0</v>
      </c>
    </row>
    <row r="639" spans="1:20" x14ac:dyDescent="0.25">
      <c r="A639" s="6">
        <v>626</v>
      </c>
      <c r="B639" t="s">
        <v>865</v>
      </c>
      <c r="I639" t="s">
        <v>574</v>
      </c>
      <c r="J639">
        <v>10856</v>
      </c>
      <c r="K639" s="4">
        <v>0.2175812722972702</v>
      </c>
      <c r="L639">
        <v>4</v>
      </c>
      <c r="M639" s="4">
        <v>0.14285714285714285</v>
      </c>
      <c r="N639" s="4">
        <f>ABS(M639-K639)</f>
        <v>7.4724129440127351E-2</v>
      </c>
      <c r="O639" s="14" t="s">
        <v>1013</v>
      </c>
    </row>
    <row r="640" spans="1:20" x14ac:dyDescent="0.25">
      <c r="A640" s="6">
        <v>627</v>
      </c>
      <c r="B640" t="s">
        <v>865</v>
      </c>
      <c r="I640" t="s">
        <v>575</v>
      </c>
      <c r="O640" s="3" t="s">
        <v>770</v>
      </c>
      <c r="P640">
        <v>257</v>
      </c>
      <c r="R640" s="2">
        <v>0</v>
      </c>
      <c r="S640" s="4">
        <v>0</v>
      </c>
      <c r="T640" s="4">
        <f>ABS(S640-Q640)</f>
        <v>0</v>
      </c>
    </row>
    <row r="641" spans="1:20" x14ac:dyDescent="0.25">
      <c r="A641" s="6">
        <v>628</v>
      </c>
      <c r="B641" t="s">
        <v>865</v>
      </c>
      <c r="I641" t="s">
        <v>575</v>
      </c>
      <c r="O641" s="3" t="s">
        <v>45</v>
      </c>
      <c r="P641">
        <v>2446</v>
      </c>
      <c r="R641" s="2">
        <v>0</v>
      </c>
      <c r="S641" s="4">
        <v>0</v>
      </c>
      <c r="T641" s="4">
        <f>ABS(S641-Q641)</f>
        <v>0</v>
      </c>
    </row>
    <row r="642" spans="1:20" x14ac:dyDescent="0.25">
      <c r="A642" s="6">
        <v>629</v>
      </c>
      <c r="B642" t="s">
        <v>865</v>
      </c>
      <c r="I642" t="s">
        <v>575</v>
      </c>
      <c r="O642" s="3" t="s">
        <v>68</v>
      </c>
      <c r="P642">
        <v>6978</v>
      </c>
      <c r="R642" s="2">
        <v>0</v>
      </c>
      <c r="S642" s="4">
        <v>0</v>
      </c>
      <c r="T642" s="4">
        <f>ABS(S642-Q642)</f>
        <v>0</v>
      </c>
    </row>
    <row r="643" spans="1:20" x14ac:dyDescent="0.25">
      <c r="A643" s="6">
        <v>630</v>
      </c>
      <c r="B643" t="s">
        <v>865</v>
      </c>
      <c r="I643" t="s">
        <v>575</v>
      </c>
      <c r="O643" s="3" t="s">
        <v>79</v>
      </c>
      <c r="P643">
        <v>2488</v>
      </c>
      <c r="R643" s="2">
        <v>0</v>
      </c>
      <c r="S643" s="4">
        <v>0</v>
      </c>
      <c r="T643" s="4">
        <f>ABS(S643-Q643)</f>
        <v>0</v>
      </c>
    </row>
    <row r="644" spans="1:20" x14ac:dyDescent="0.25">
      <c r="A644" s="6">
        <v>631</v>
      </c>
      <c r="B644" t="s">
        <v>865</v>
      </c>
      <c r="I644" t="s">
        <v>575</v>
      </c>
      <c r="O644" s="3" t="s">
        <v>80</v>
      </c>
      <c r="P644">
        <v>49</v>
      </c>
      <c r="R644" s="2">
        <v>0</v>
      </c>
      <c r="S644" s="4">
        <v>0</v>
      </c>
      <c r="T644" s="4">
        <f>ABS(S644-Q644)</f>
        <v>0</v>
      </c>
    </row>
    <row r="645" spans="1:20" x14ac:dyDescent="0.25">
      <c r="A645" s="6">
        <v>632</v>
      </c>
      <c r="B645" t="s">
        <v>865</v>
      </c>
      <c r="I645" t="s">
        <v>575</v>
      </c>
      <c r="O645" s="3" t="s">
        <v>130</v>
      </c>
      <c r="P645">
        <v>382</v>
      </c>
      <c r="R645" s="2">
        <v>0</v>
      </c>
      <c r="S645" s="4">
        <v>0</v>
      </c>
      <c r="T645" s="4">
        <f>ABS(S645-Q645)</f>
        <v>0</v>
      </c>
    </row>
    <row r="646" spans="1:20" x14ac:dyDescent="0.25">
      <c r="A646" s="6">
        <v>633</v>
      </c>
      <c r="B646" t="s">
        <v>865</v>
      </c>
      <c r="I646" t="s">
        <v>575</v>
      </c>
      <c r="O646" s="3" t="s">
        <v>185</v>
      </c>
      <c r="P646">
        <v>53</v>
      </c>
      <c r="R646" s="2">
        <v>0</v>
      </c>
      <c r="S646" s="4">
        <v>0</v>
      </c>
      <c r="T646" s="4">
        <f>ABS(S646-Q646)</f>
        <v>0</v>
      </c>
    </row>
    <row r="647" spans="1:20" x14ac:dyDescent="0.25">
      <c r="A647" s="6">
        <v>634</v>
      </c>
      <c r="B647" t="s">
        <v>865</v>
      </c>
      <c r="I647" t="s">
        <v>575</v>
      </c>
      <c r="O647" s="3" t="s">
        <v>192</v>
      </c>
      <c r="P647">
        <v>8226</v>
      </c>
      <c r="R647" s="2">
        <v>0</v>
      </c>
      <c r="S647" s="4">
        <v>0</v>
      </c>
      <c r="T647" s="4">
        <f>ABS(S647-Q647)</f>
        <v>0</v>
      </c>
    </row>
    <row r="648" spans="1:20" x14ac:dyDescent="0.25">
      <c r="A648" s="6">
        <v>635</v>
      </c>
      <c r="B648" t="s">
        <v>865</v>
      </c>
      <c r="I648" t="s">
        <v>575</v>
      </c>
      <c r="O648" s="3" t="s">
        <v>213</v>
      </c>
      <c r="P648">
        <v>1795</v>
      </c>
      <c r="R648" s="2">
        <v>0</v>
      </c>
      <c r="S648" s="4">
        <v>0</v>
      </c>
      <c r="T648" s="4">
        <f>ABS(S648-Q648)</f>
        <v>0</v>
      </c>
    </row>
    <row r="649" spans="1:20" x14ac:dyDescent="0.25">
      <c r="A649" s="6">
        <v>636</v>
      </c>
      <c r="B649" t="s">
        <v>865</v>
      </c>
      <c r="I649" t="s">
        <v>575</v>
      </c>
      <c r="O649" s="3" t="s">
        <v>230</v>
      </c>
      <c r="P649">
        <v>5762</v>
      </c>
      <c r="R649" s="2">
        <v>0</v>
      </c>
      <c r="S649" s="4">
        <v>0</v>
      </c>
      <c r="T649" s="4">
        <f>ABS(S649-Q649)</f>
        <v>0</v>
      </c>
    </row>
    <row r="650" spans="1:20" x14ac:dyDescent="0.25">
      <c r="A650" s="6">
        <v>637</v>
      </c>
      <c r="B650" t="s">
        <v>865</v>
      </c>
      <c r="I650" t="s">
        <v>575</v>
      </c>
      <c r="O650" s="3" t="s">
        <v>231</v>
      </c>
      <c r="P650">
        <v>148</v>
      </c>
      <c r="R650" s="2">
        <v>0</v>
      </c>
      <c r="S650" s="4">
        <v>0</v>
      </c>
      <c r="T650" s="4">
        <f>ABS(S650-Q650)</f>
        <v>0</v>
      </c>
    </row>
    <row r="651" spans="1:20" x14ac:dyDescent="0.25">
      <c r="A651" s="6">
        <v>638</v>
      </c>
      <c r="B651" t="s">
        <v>865</v>
      </c>
      <c r="I651" t="s">
        <v>575</v>
      </c>
      <c r="O651" s="3" t="s">
        <v>242</v>
      </c>
      <c r="P651">
        <v>26</v>
      </c>
      <c r="R651" s="2">
        <v>0</v>
      </c>
      <c r="S651" s="4">
        <v>0</v>
      </c>
      <c r="T651" s="4">
        <f>ABS(S651-Q651)</f>
        <v>0</v>
      </c>
    </row>
    <row r="652" spans="1:20" x14ac:dyDescent="0.25">
      <c r="A652" s="6">
        <v>639</v>
      </c>
      <c r="B652" t="s">
        <v>865</v>
      </c>
      <c r="I652" t="s">
        <v>575</v>
      </c>
      <c r="O652" s="3" t="s">
        <v>301</v>
      </c>
      <c r="P652">
        <v>916</v>
      </c>
      <c r="R652" s="2">
        <v>0</v>
      </c>
      <c r="S652" s="4">
        <v>0</v>
      </c>
      <c r="T652" s="4">
        <f>ABS(S652-Q652)</f>
        <v>0</v>
      </c>
    </row>
    <row r="653" spans="1:20" x14ac:dyDescent="0.25">
      <c r="A653" s="6">
        <v>640</v>
      </c>
      <c r="B653" t="s">
        <v>865</v>
      </c>
      <c r="I653" t="s">
        <v>575</v>
      </c>
      <c r="J653">
        <v>29526</v>
      </c>
      <c r="K653" s="4">
        <v>0.59177456207159174</v>
      </c>
      <c r="L653">
        <v>12</v>
      </c>
      <c r="M653" s="4">
        <v>0.42857142857142855</v>
      </c>
      <c r="N653" s="4">
        <f>ABS(M653-K653)</f>
        <v>0.16320313350016319</v>
      </c>
      <c r="O653" s="14" t="s">
        <v>1014</v>
      </c>
    </row>
    <row r="654" spans="1:20" x14ac:dyDescent="0.25">
      <c r="A654" s="6">
        <v>641</v>
      </c>
      <c r="B654" t="s">
        <v>865</v>
      </c>
      <c r="I654" t="s">
        <v>576</v>
      </c>
      <c r="O654" s="3" t="s">
        <v>771</v>
      </c>
      <c r="P654">
        <v>276</v>
      </c>
      <c r="R654" s="2">
        <v>0</v>
      </c>
      <c r="S654" s="4">
        <v>0</v>
      </c>
      <c r="T654" s="4">
        <f>ABS(S654-Q654)</f>
        <v>0</v>
      </c>
    </row>
    <row r="655" spans="1:20" x14ac:dyDescent="0.25">
      <c r="A655" s="6">
        <v>642</v>
      </c>
      <c r="B655" t="s">
        <v>865</v>
      </c>
      <c r="I655" t="s">
        <v>576</v>
      </c>
      <c r="O655" s="3" t="s">
        <v>96</v>
      </c>
      <c r="P655">
        <v>64</v>
      </c>
      <c r="R655" s="2">
        <v>0</v>
      </c>
      <c r="S655" s="4">
        <v>0</v>
      </c>
      <c r="T655" s="4">
        <f>ABS(S655-Q655)</f>
        <v>0</v>
      </c>
    </row>
    <row r="656" spans="1:20" x14ac:dyDescent="0.25">
      <c r="A656" s="6">
        <v>643</v>
      </c>
      <c r="B656" t="s">
        <v>865</v>
      </c>
      <c r="I656" t="s">
        <v>576</v>
      </c>
      <c r="O656" s="3" t="s">
        <v>327</v>
      </c>
      <c r="P656">
        <v>44</v>
      </c>
      <c r="R656" s="2">
        <v>0</v>
      </c>
      <c r="S656" s="4">
        <v>0</v>
      </c>
      <c r="T656" s="4">
        <f>ABS(S656-Q656)</f>
        <v>0</v>
      </c>
    </row>
    <row r="657" spans="1:20" x14ac:dyDescent="0.25">
      <c r="A657" s="6">
        <v>644</v>
      </c>
      <c r="B657" t="s">
        <v>865</v>
      </c>
      <c r="I657" t="s">
        <v>576</v>
      </c>
      <c r="O657" s="3" t="s">
        <v>328</v>
      </c>
      <c r="P657">
        <v>86</v>
      </c>
      <c r="R657" s="2">
        <v>0</v>
      </c>
      <c r="S657" s="4">
        <v>0</v>
      </c>
      <c r="T657" s="4">
        <f>ABS(S657-Q657)</f>
        <v>0</v>
      </c>
    </row>
    <row r="658" spans="1:20" x14ac:dyDescent="0.25">
      <c r="A658" s="6">
        <v>645</v>
      </c>
      <c r="B658" t="s">
        <v>865</v>
      </c>
      <c r="I658" t="s">
        <v>576</v>
      </c>
      <c r="O658" s="3" t="s">
        <v>329</v>
      </c>
      <c r="P658">
        <v>6</v>
      </c>
      <c r="R658" s="2">
        <v>0</v>
      </c>
      <c r="S658" s="4">
        <v>0</v>
      </c>
      <c r="T658" s="4">
        <f>ABS(S658-Q658)</f>
        <v>0</v>
      </c>
    </row>
    <row r="659" spans="1:20" x14ac:dyDescent="0.25">
      <c r="A659" s="6">
        <v>646</v>
      </c>
      <c r="B659" t="s">
        <v>865</v>
      </c>
      <c r="I659" t="s">
        <v>576</v>
      </c>
      <c r="J659">
        <v>476</v>
      </c>
      <c r="K659" s="4">
        <v>9.5402252775884881E-3</v>
      </c>
      <c r="L659">
        <v>4</v>
      </c>
      <c r="M659" s="4">
        <v>0.14285714285714285</v>
      </c>
      <c r="N659" s="4">
        <f>ABS(M659-K659)</f>
        <v>0.13331691757955436</v>
      </c>
      <c r="O659" s="14" t="s">
        <v>1015</v>
      </c>
    </row>
    <row r="660" spans="1:20" x14ac:dyDescent="0.25">
      <c r="A660" s="6">
        <v>647</v>
      </c>
      <c r="B660" t="s">
        <v>865</v>
      </c>
      <c r="I660" t="s">
        <v>577</v>
      </c>
      <c r="O660" s="3" t="s">
        <v>772</v>
      </c>
      <c r="P660">
        <v>31</v>
      </c>
      <c r="R660" s="2">
        <v>0</v>
      </c>
      <c r="S660" s="4">
        <v>0</v>
      </c>
      <c r="T660" s="4">
        <f>ABS(S660-Q660)</f>
        <v>0</v>
      </c>
    </row>
    <row r="661" spans="1:20" x14ac:dyDescent="0.25">
      <c r="A661" s="6">
        <v>648</v>
      </c>
      <c r="B661" t="s">
        <v>865</v>
      </c>
      <c r="I661" t="s">
        <v>577</v>
      </c>
      <c r="J661">
        <v>31</v>
      </c>
      <c r="K661" s="4">
        <v>6.2131719244798976E-4</v>
      </c>
      <c r="L661">
        <v>0</v>
      </c>
      <c r="M661" s="4">
        <v>0</v>
      </c>
      <c r="N661" s="4">
        <f>ABS(M661-K661)</f>
        <v>6.2131719244798976E-4</v>
      </c>
      <c r="O661" s="14" t="s">
        <v>1016</v>
      </c>
    </row>
    <row r="662" spans="1:20" x14ac:dyDescent="0.25">
      <c r="A662" s="6">
        <v>649</v>
      </c>
      <c r="B662" t="s">
        <v>865</v>
      </c>
      <c r="I662" t="s">
        <v>578</v>
      </c>
      <c r="O662" s="3" t="s">
        <v>773</v>
      </c>
      <c r="P662">
        <v>2658</v>
      </c>
      <c r="R662" s="2">
        <v>0</v>
      </c>
      <c r="S662" s="4">
        <v>0</v>
      </c>
      <c r="T662" s="4">
        <f>ABS(S662-Q662)</f>
        <v>0</v>
      </c>
    </row>
    <row r="663" spans="1:20" x14ac:dyDescent="0.25">
      <c r="A663" s="6">
        <v>650</v>
      </c>
      <c r="B663" t="s">
        <v>865</v>
      </c>
      <c r="I663" t="s">
        <v>578</v>
      </c>
      <c r="J663">
        <v>2658</v>
      </c>
      <c r="K663" s="4">
        <v>5.3272938629895378E-2</v>
      </c>
      <c r="L663">
        <v>0</v>
      </c>
      <c r="M663" s="4">
        <v>0</v>
      </c>
      <c r="N663" s="4">
        <f>ABS(M663-K663)</f>
        <v>5.3272938629895378E-2</v>
      </c>
      <c r="O663" s="14" t="s">
        <v>1017</v>
      </c>
    </row>
    <row r="664" spans="1:20" x14ac:dyDescent="0.25">
      <c r="A664" s="6">
        <v>651</v>
      </c>
      <c r="B664" t="s">
        <v>865</v>
      </c>
      <c r="I664" t="s">
        <v>579</v>
      </c>
      <c r="O664" s="3" t="s">
        <v>774</v>
      </c>
      <c r="P664">
        <v>80</v>
      </c>
      <c r="R664" s="2">
        <v>0</v>
      </c>
      <c r="S664" s="4">
        <v>0</v>
      </c>
      <c r="T664" s="4">
        <f>ABS(S664-Q664)</f>
        <v>0</v>
      </c>
    </row>
    <row r="665" spans="1:20" x14ac:dyDescent="0.25">
      <c r="A665" s="6">
        <v>652</v>
      </c>
      <c r="B665" t="s">
        <v>865</v>
      </c>
      <c r="I665" t="s">
        <v>579</v>
      </c>
      <c r="J665">
        <v>80</v>
      </c>
      <c r="K665" s="4">
        <v>1.6033992063173928E-3</v>
      </c>
      <c r="L665">
        <v>0</v>
      </c>
      <c r="M665" s="4">
        <v>0</v>
      </c>
      <c r="N665" s="4">
        <f>ABS(M665-K665)</f>
        <v>1.6033992063173928E-3</v>
      </c>
      <c r="O665" s="14" t="s">
        <v>1018</v>
      </c>
    </row>
    <row r="666" spans="1:20" x14ac:dyDescent="0.25">
      <c r="A666" s="6">
        <v>653</v>
      </c>
      <c r="B666" t="s">
        <v>865</v>
      </c>
      <c r="C666">
        <v>49894</v>
      </c>
      <c r="D666" s="4">
        <f>C666/5786278</f>
        <v>8.6228141821046277E-3</v>
      </c>
      <c r="E666">
        <v>27</v>
      </c>
      <c r="F666" s="4">
        <f>E666/1076</f>
        <v>2.5092936802973979E-2</v>
      </c>
      <c r="G666">
        <v>1.7399490650609126E-2</v>
      </c>
      <c r="O666" s="15" t="s">
        <v>881</v>
      </c>
    </row>
    <row r="667" spans="1:20" x14ac:dyDescent="0.25">
      <c r="B667" s="1" t="s">
        <v>1116</v>
      </c>
      <c r="O667" s="15"/>
    </row>
    <row r="668" spans="1:20" x14ac:dyDescent="0.25">
      <c r="A668" s="6">
        <v>654</v>
      </c>
      <c r="B668" t="s">
        <v>872</v>
      </c>
      <c r="I668" t="s">
        <v>13</v>
      </c>
      <c r="O668" s="13" t="s">
        <v>855</v>
      </c>
      <c r="P668">
        <v>20800</v>
      </c>
      <c r="R668" s="2">
        <v>0</v>
      </c>
      <c r="S668" s="4">
        <v>0</v>
      </c>
      <c r="T668" s="4">
        <f>ABS(S668-Q668)</f>
        <v>0</v>
      </c>
    </row>
    <row r="669" spans="1:20" x14ac:dyDescent="0.25">
      <c r="A669" s="6">
        <v>655</v>
      </c>
      <c r="B669" t="s">
        <v>872</v>
      </c>
      <c r="I669" t="s">
        <v>13</v>
      </c>
      <c r="J669">
        <v>20800</v>
      </c>
      <c r="K669" s="4">
        <v>0.66825162243783331</v>
      </c>
      <c r="L669">
        <v>0</v>
      </c>
      <c r="M669" s="4">
        <v>0</v>
      </c>
      <c r="N669" s="4">
        <f>ABS(M669-K669)</f>
        <v>0.66825162243783331</v>
      </c>
      <c r="O669" s="5" t="s">
        <v>1099</v>
      </c>
    </row>
    <row r="670" spans="1:20" x14ac:dyDescent="0.25">
      <c r="A670" s="6">
        <v>656</v>
      </c>
      <c r="B670" t="s">
        <v>872</v>
      </c>
      <c r="I670" t="s">
        <v>580</v>
      </c>
      <c r="O670" s="3" t="s">
        <v>775</v>
      </c>
      <c r="P670">
        <v>867</v>
      </c>
      <c r="R670" s="2">
        <v>0</v>
      </c>
      <c r="S670" s="4">
        <v>0</v>
      </c>
      <c r="T670" s="4">
        <f>ABS(S670-Q670)</f>
        <v>0</v>
      </c>
    </row>
    <row r="671" spans="1:20" x14ac:dyDescent="0.25">
      <c r="A671" s="6">
        <v>657</v>
      </c>
      <c r="B671" t="s">
        <v>872</v>
      </c>
      <c r="I671" t="s">
        <v>580</v>
      </c>
      <c r="J671">
        <v>867</v>
      </c>
      <c r="K671" s="4">
        <v>2.785452676219238E-2</v>
      </c>
      <c r="L671">
        <v>0</v>
      </c>
      <c r="M671" s="4">
        <v>0</v>
      </c>
      <c r="N671" s="4">
        <f>ABS(M671-K671)</f>
        <v>2.785452676219238E-2</v>
      </c>
      <c r="O671" s="14" t="s">
        <v>1019</v>
      </c>
    </row>
    <row r="672" spans="1:20" x14ac:dyDescent="0.25">
      <c r="A672" s="6">
        <v>658</v>
      </c>
      <c r="B672" t="s">
        <v>872</v>
      </c>
      <c r="I672" t="s">
        <v>581</v>
      </c>
      <c r="O672" s="3" t="s">
        <v>776</v>
      </c>
      <c r="P672">
        <v>282</v>
      </c>
      <c r="R672" s="2">
        <v>0</v>
      </c>
      <c r="S672" s="4">
        <v>0</v>
      </c>
      <c r="T672" s="4">
        <f>ABS(S672-Q672)</f>
        <v>0</v>
      </c>
    </row>
    <row r="673" spans="1:20" x14ac:dyDescent="0.25">
      <c r="A673" s="6">
        <v>659</v>
      </c>
      <c r="B673" t="s">
        <v>872</v>
      </c>
      <c r="I673" t="s">
        <v>581</v>
      </c>
      <c r="J673">
        <v>282</v>
      </c>
      <c r="K673" s="4">
        <v>9.0599498811283173E-3</v>
      </c>
      <c r="L673">
        <v>0</v>
      </c>
      <c r="M673" s="4">
        <v>0</v>
      </c>
      <c r="N673" s="4">
        <f>ABS(M673-K673)</f>
        <v>9.0599498811283173E-3</v>
      </c>
      <c r="O673" s="14" t="s">
        <v>1020</v>
      </c>
    </row>
    <row r="674" spans="1:20" x14ac:dyDescent="0.25">
      <c r="A674" s="6">
        <v>660</v>
      </c>
      <c r="B674" t="s">
        <v>872</v>
      </c>
      <c r="I674" t="s">
        <v>582</v>
      </c>
      <c r="O674" s="3" t="s">
        <v>777</v>
      </c>
      <c r="P674">
        <v>1420</v>
      </c>
      <c r="R674" s="2">
        <v>0</v>
      </c>
      <c r="S674" s="4">
        <v>0</v>
      </c>
      <c r="T674" s="4">
        <f>ABS(S674-Q674)</f>
        <v>0</v>
      </c>
    </row>
    <row r="675" spans="1:20" x14ac:dyDescent="0.25">
      <c r="A675" s="6">
        <v>661</v>
      </c>
      <c r="B675" t="s">
        <v>872</v>
      </c>
      <c r="I675" t="s">
        <v>582</v>
      </c>
      <c r="J675">
        <v>1420</v>
      </c>
      <c r="K675" s="4">
        <v>4.5621024224121315E-2</v>
      </c>
      <c r="L675">
        <v>0</v>
      </c>
      <c r="M675" s="4">
        <v>0</v>
      </c>
      <c r="N675" s="4">
        <f>ABS(M675-K675)</f>
        <v>4.5621024224121315E-2</v>
      </c>
      <c r="O675" s="14" t="s">
        <v>1021</v>
      </c>
    </row>
    <row r="676" spans="1:20" x14ac:dyDescent="0.25">
      <c r="A676" s="6">
        <v>662</v>
      </c>
      <c r="B676" t="s">
        <v>872</v>
      </c>
      <c r="I676" t="s">
        <v>583</v>
      </c>
      <c r="O676" s="3" t="s">
        <v>778</v>
      </c>
      <c r="P676">
        <v>1552</v>
      </c>
      <c r="R676" s="2">
        <v>0</v>
      </c>
      <c r="S676" s="4">
        <v>0</v>
      </c>
      <c r="T676" s="4">
        <f>ABS(S676-Q676)</f>
        <v>0</v>
      </c>
    </row>
    <row r="677" spans="1:20" x14ac:dyDescent="0.25">
      <c r="A677" s="6">
        <v>663</v>
      </c>
      <c r="B677" t="s">
        <v>872</v>
      </c>
      <c r="I677" t="s">
        <v>583</v>
      </c>
      <c r="J677">
        <v>1552</v>
      </c>
      <c r="K677" s="4">
        <v>4.9861851828053715E-2</v>
      </c>
      <c r="L677">
        <v>0</v>
      </c>
      <c r="M677" s="4">
        <v>0</v>
      </c>
      <c r="N677" s="4">
        <f>ABS(M677-K677)</f>
        <v>4.9861851828053715E-2</v>
      </c>
      <c r="O677" s="14" t="s">
        <v>1022</v>
      </c>
    </row>
    <row r="678" spans="1:20" x14ac:dyDescent="0.25">
      <c r="A678" s="6">
        <v>664</v>
      </c>
      <c r="B678" t="s">
        <v>872</v>
      </c>
      <c r="I678" t="s">
        <v>584</v>
      </c>
      <c r="O678" s="3" t="s">
        <v>779</v>
      </c>
      <c r="P678">
        <v>492</v>
      </c>
      <c r="R678" s="2">
        <v>0</v>
      </c>
      <c r="S678" s="4">
        <v>0</v>
      </c>
      <c r="T678" s="4">
        <f>ABS(S678-Q678)</f>
        <v>0</v>
      </c>
    </row>
    <row r="679" spans="1:20" x14ac:dyDescent="0.25">
      <c r="A679" s="6">
        <v>665</v>
      </c>
      <c r="B679" t="s">
        <v>872</v>
      </c>
      <c r="I679" t="s">
        <v>584</v>
      </c>
      <c r="J679">
        <v>492</v>
      </c>
      <c r="K679" s="4">
        <v>1.5806721069202594E-2</v>
      </c>
      <c r="L679">
        <v>0</v>
      </c>
      <c r="M679" s="4">
        <v>0</v>
      </c>
      <c r="N679" s="4">
        <f>ABS(M679-K679)</f>
        <v>1.5806721069202594E-2</v>
      </c>
      <c r="O679" s="14" t="s">
        <v>1023</v>
      </c>
    </row>
    <row r="680" spans="1:20" x14ac:dyDescent="0.25">
      <c r="A680" s="6">
        <v>666</v>
      </c>
      <c r="B680" t="s">
        <v>872</v>
      </c>
      <c r="I680" t="s">
        <v>585</v>
      </c>
      <c r="O680" s="3" t="s">
        <v>780</v>
      </c>
      <c r="P680">
        <v>1827</v>
      </c>
      <c r="R680" s="2">
        <v>0</v>
      </c>
      <c r="S680" s="4">
        <v>0</v>
      </c>
      <c r="T680" s="4">
        <f>ABS(S680-Q680)</f>
        <v>0</v>
      </c>
    </row>
    <row r="681" spans="1:20" x14ac:dyDescent="0.25">
      <c r="A681" s="6">
        <v>667</v>
      </c>
      <c r="B681" t="s">
        <v>872</v>
      </c>
      <c r="I681" t="s">
        <v>585</v>
      </c>
      <c r="J681">
        <v>1827</v>
      </c>
      <c r="K681" s="4">
        <v>5.8696909336246224E-2</v>
      </c>
      <c r="L681">
        <v>0</v>
      </c>
      <c r="M681" s="4">
        <v>0</v>
      </c>
      <c r="N681" s="4">
        <f>ABS(M681-K681)</f>
        <v>5.8696909336246224E-2</v>
      </c>
      <c r="O681" s="14" t="s">
        <v>1024</v>
      </c>
    </row>
    <row r="682" spans="1:20" x14ac:dyDescent="0.25">
      <c r="A682" s="6">
        <v>668</v>
      </c>
      <c r="B682" t="s">
        <v>872</v>
      </c>
      <c r="I682" t="s">
        <v>586</v>
      </c>
      <c r="O682" s="3" t="s">
        <v>781</v>
      </c>
      <c r="P682">
        <v>3877</v>
      </c>
      <c r="R682" s="2">
        <v>0</v>
      </c>
      <c r="S682" s="4">
        <v>0</v>
      </c>
      <c r="T682" s="4">
        <f>ABS(S682-Q682)</f>
        <v>0</v>
      </c>
    </row>
    <row r="683" spans="1:20" x14ac:dyDescent="0.25">
      <c r="A683" s="6">
        <v>669</v>
      </c>
      <c r="B683" t="s">
        <v>872</v>
      </c>
      <c r="I683" t="s">
        <v>586</v>
      </c>
      <c r="O683" s="3" t="s">
        <v>392</v>
      </c>
      <c r="P683">
        <v>9</v>
      </c>
      <c r="R683" s="2">
        <v>0</v>
      </c>
      <c r="S683" s="4">
        <v>0</v>
      </c>
      <c r="T683" s="4">
        <f>ABS(S683-Q683)</f>
        <v>0</v>
      </c>
    </row>
    <row r="684" spans="1:20" x14ac:dyDescent="0.25">
      <c r="A684" s="6">
        <v>670</v>
      </c>
      <c r="B684" t="s">
        <v>872</v>
      </c>
      <c r="I684" t="s">
        <v>586</v>
      </c>
      <c r="J684">
        <v>3886</v>
      </c>
      <c r="K684" s="4">
        <v>0.12484739446122213</v>
      </c>
      <c r="L684">
        <v>1</v>
      </c>
      <c r="M684" s="4">
        <v>0.1111111111111111</v>
      </c>
      <c r="N684" s="4">
        <f>ABS(M684-K684)</f>
        <v>1.3736283350111025E-2</v>
      </c>
      <c r="O684" s="14" t="s">
        <v>1025</v>
      </c>
    </row>
    <row r="685" spans="1:20" x14ac:dyDescent="0.25">
      <c r="A685" s="6">
        <v>671</v>
      </c>
      <c r="B685" t="s">
        <v>872</v>
      </c>
      <c r="C685">
        <v>31126</v>
      </c>
      <c r="D685" s="4">
        <f>C685/5786278</f>
        <v>5.3792783547558553E-3</v>
      </c>
      <c r="E685">
        <v>8</v>
      </c>
      <c r="F685" s="4">
        <f>E685/1076</f>
        <v>7.4349442379182153E-3</v>
      </c>
      <c r="G685">
        <v>2.9850339129021365E-3</v>
      </c>
      <c r="O685" s="15" t="s">
        <v>888</v>
      </c>
    </row>
    <row r="686" spans="1:20" x14ac:dyDescent="0.25">
      <c r="B686" s="1" t="s">
        <v>1117</v>
      </c>
      <c r="O686" s="15"/>
    </row>
    <row r="687" spans="1:20" x14ac:dyDescent="0.25">
      <c r="A687" s="6">
        <v>672</v>
      </c>
      <c r="B687" t="s">
        <v>863</v>
      </c>
      <c r="I687" t="s">
        <v>14</v>
      </c>
      <c r="O687" s="13" t="s">
        <v>856</v>
      </c>
      <c r="P687">
        <v>42125</v>
      </c>
      <c r="R687" s="2">
        <v>0</v>
      </c>
      <c r="S687" s="4">
        <v>0</v>
      </c>
      <c r="T687" s="4">
        <f>ABS(S687-Q687)</f>
        <v>0</v>
      </c>
    </row>
    <row r="688" spans="1:20" x14ac:dyDescent="0.25">
      <c r="A688" s="6">
        <v>673</v>
      </c>
      <c r="B688" t="s">
        <v>863</v>
      </c>
      <c r="I688" t="s">
        <v>14</v>
      </c>
      <c r="J688">
        <v>42125</v>
      </c>
      <c r="K688" s="4">
        <v>0.14757038713361381</v>
      </c>
      <c r="L688">
        <v>0</v>
      </c>
      <c r="M688" s="4">
        <v>0</v>
      </c>
      <c r="N688" s="4">
        <f>ABS(M688-K688)</f>
        <v>0.14757038713361381</v>
      </c>
      <c r="O688" s="5" t="s">
        <v>1100</v>
      </c>
    </row>
    <row r="689" spans="1:20" x14ac:dyDescent="0.25">
      <c r="A689" s="6">
        <v>674</v>
      </c>
      <c r="B689" t="s">
        <v>863</v>
      </c>
      <c r="I689" t="s">
        <v>587</v>
      </c>
      <c r="O689" s="3" t="s">
        <v>782</v>
      </c>
      <c r="P689">
        <v>5630</v>
      </c>
      <c r="R689" s="2">
        <v>0</v>
      </c>
      <c r="S689" s="4">
        <v>0</v>
      </c>
      <c r="T689" s="4">
        <f>ABS(S689-Q689)</f>
        <v>0</v>
      </c>
    </row>
    <row r="690" spans="1:20" x14ac:dyDescent="0.25">
      <c r="A690" s="6">
        <v>675</v>
      </c>
      <c r="B690" t="s">
        <v>863</v>
      </c>
      <c r="I690" t="s">
        <v>587</v>
      </c>
      <c r="J690">
        <v>5630</v>
      </c>
      <c r="K690" s="4">
        <v>1.9722760345691294E-2</v>
      </c>
      <c r="L690">
        <v>0</v>
      </c>
      <c r="M690" s="4">
        <v>0</v>
      </c>
      <c r="N690" s="4">
        <f>ABS(M690-K690)</f>
        <v>1.9722760345691294E-2</v>
      </c>
      <c r="O690" s="14" t="s">
        <v>1026</v>
      </c>
    </row>
    <row r="691" spans="1:20" x14ac:dyDescent="0.25">
      <c r="A691" s="6">
        <v>676</v>
      </c>
      <c r="B691" t="s">
        <v>863</v>
      </c>
      <c r="I691" t="s">
        <v>588</v>
      </c>
      <c r="O691" s="3" t="s">
        <v>783</v>
      </c>
      <c r="P691">
        <v>7702</v>
      </c>
      <c r="R691" s="2">
        <v>0</v>
      </c>
      <c r="S691" s="4">
        <v>0</v>
      </c>
      <c r="T691" s="4">
        <f>ABS(S691-Q691)</f>
        <v>0</v>
      </c>
    </row>
    <row r="692" spans="1:20" x14ac:dyDescent="0.25">
      <c r="A692" s="6">
        <v>677</v>
      </c>
      <c r="B692" t="s">
        <v>863</v>
      </c>
      <c r="I692" t="s">
        <v>588</v>
      </c>
      <c r="O692" s="3" t="s">
        <v>19</v>
      </c>
      <c r="P692">
        <v>3993</v>
      </c>
      <c r="R692" s="2">
        <v>2</v>
      </c>
      <c r="T692" s="4">
        <f>ABS(S692-Q692)</f>
        <v>0</v>
      </c>
    </row>
    <row r="693" spans="1:20" x14ac:dyDescent="0.25">
      <c r="A693" s="6">
        <v>678</v>
      </c>
      <c r="B693" t="s">
        <v>863</v>
      </c>
      <c r="I693" t="s">
        <v>588</v>
      </c>
      <c r="J693">
        <v>11695</v>
      </c>
      <c r="K693" s="4">
        <v>4.0969392938340975E-2</v>
      </c>
      <c r="L693">
        <v>3</v>
      </c>
      <c r="M693" s="4">
        <v>3.7974683544303799E-2</v>
      </c>
      <c r="N693" s="4">
        <f>ABS(M693-K693)</f>
        <v>2.9947093940371761E-3</v>
      </c>
      <c r="O693" s="14" t="s">
        <v>1027</v>
      </c>
    </row>
    <row r="694" spans="1:20" x14ac:dyDescent="0.25">
      <c r="A694" s="6">
        <v>679</v>
      </c>
      <c r="B694" t="s">
        <v>863</v>
      </c>
      <c r="I694" t="s">
        <v>589</v>
      </c>
      <c r="O694" s="3" t="s">
        <v>784</v>
      </c>
      <c r="P694">
        <v>31590</v>
      </c>
      <c r="R694" s="2">
        <v>0</v>
      </c>
      <c r="S694" s="4">
        <v>0</v>
      </c>
      <c r="T694" s="4">
        <f>ABS(S694-Q694)</f>
        <v>0</v>
      </c>
    </row>
    <row r="695" spans="1:20" x14ac:dyDescent="0.25">
      <c r="A695" s="6">
        <v>680</v>
      </c>
      <c r="B695" t="s">
        <v>863</v>
      </c>
      <c r="I695" t="s">
        <v>589</v>
      </c>
      <c r="O695" s="3" t="s">
        <v>17</v>
      </c>
      <c r="P695">
        <v>129</v>
      </c>
      <c r="R695" s="2">
        <v>0</v>
      </c>
      <c r="S695" s="4">
        <v>0</v>
      </c>
      <c r="T695" s="4">
        <f>ABS(S695-Q695)</f>
        <v>0</v>
      </c>
    </row>
    <row r="696" spans="1:20" x14ac:dyDescent="0.25">
      <c r="A696" s="6">
        <v>681</v>
      </c>
      <c r="B696" t="s">
        <v>863</v>
      </c>
      <c r="I696" t="s">
        <v>589</v>
      </c>
      <c r="O696" s="3" t="s">
        <v>27</v>
      </c>
      <c r="P696">
        <v>139</v>
      </c>
      <c r="R696" s="2">
        <v>0</v>
      </c>
      <c r="S696" s="4">
        <v>0</v>
      </c>
      <c r="T696" s="4">
        <f>ABS(S696-Q696)</f>
        <v>0</v>
      </c>
    </row>
    <row r="697" spans="1:20" x14ac:dyDescent="0.25">
      <c r="A697" s="6">
        <v>682</v>
      </c>
      <c r="B697" t="s">
        <v>863</v>
      </c>
      <c r="I697" t="s">
        <v>589</v>
      </c>
      <c r="O697" s="3" t="s">
        <v>29</v>
      </c>
      <c r="P697">
        <v>16</v>
      </c>
      <c r="R697" s="2">
        <v>0</v>
      </c>
      <c r="S697" s="4">
        <v>0</v>
      </c>
      <c r="T697" s="4">
        <f>ABS(S697-Q697)</f>
        <v>0</v>
      </c>
    </row>
    <row r="698" spans="1:20" x14ac:dyDescent="0.25">
      <c r="A698" s="6">
        <v>683</v>
      </c>
      <c r="B698" t="s">
        <v>863</v>
      </c>
      <c r="I698" t="s">
        <v>589</v>
      </c>
      <c r="O698" s="3" t="s">
        <v>57</v>
      </c>
      <c r="P698">
        <v>1444</v>
      </c>
      <c r="R698" s="2">
        <v>0</v>
      </c>
      <c r="S698" s="4">
        <v>0</v>
      </c>
      <c r="T698" s="4">
        <f>ABS(S698-Q698)</f>
        <v>0</v>
      </c>
    </row>
    <row r="699" spans="1:20" x14ac:dyDescent="0.25">
      <c r="A699" s="6">
        <v>684</v>
      </c>
      <c r="B699" t="s">
        <v>863</v>
      </c>
      <c r="I699" t="s">
        <v>589</v>
      </c>
      <c r="O699" s="3" t="s">
        <v>65</v>
      </c>
      <c r="P699">
        <v>57</v>
      </c>
      <c r="R699" s="2">
        <v>0</v>
      </c>
      <c r="S699" s="4">
        <v>0</v>
      </c>
      <c r="T699" s="4">
        <f>ABS(S699-Q699)</f>
        <v>0</v>
      </c>
    </row>
    <row r="700" spans="1:20" x14ac:dyDescent="0.25">
      <c r="A700" s="6">
        <v>685</v>
      </c>
      <c r="B700" t="s">
        <v>863</v>
      </c>
      <c r="I700" t="s">
        <v>589</v>
      </c>
      <c r="O700" s="3" t="s">
        <v>127</v>
      </c>
      <c r="P700">
        <v>72</v>
      </c>
      <c r="R700" s="2">
        <v>0</v>
      </c>
      <c r="S700" s="4">
        <v>0</v>
      </c>
      <c r="T700" s="4">
        <f>ABS(S700-Q700)</f>
        <v>0</v>
      </c>
    </row>
    <row r="701" spans="1:20" x14ac:dyDescent="0.25">
      <c r="A701" s="6">
        <v>686</v>
      </c>
      <c r="B701" t="s">
        <v>863</v>
      </c>
      <c r="I701" t="s">
        <v>589</v>
      </c>
      <c r="O701" s="3" t="s">
        <v>144</v>
      </c>
      <c r="P701">
        <v>522</v>
      </c>
      <c r="R701" s="2">
        <v>0</v>
      </c>
      <c r="S701" s="4">
        <v>0</v>
      </c>
      <c r="T701" s="4">
        <f>ABS(S701-Q701)</f>
        <v>0</v>
      </c>
    </row>
    <row r="702" spans="1:20" x14ac:dyDescent="0.25">
      <c r="A702" s="6">
        <v>687</v>
      </c>
      <c r="B702" t="s">
        <v>863</v>
      </c>
      <c r="I702" t="s">
        <v>589</v>
      </c>
      <c r="O702" s="3" t="s">
        <v>150</v>
      </c>
      <c r="P702">
        <v>28</v>
      </c>
      <c r="R702" s="2">
        <v>0</v>
      </c>
      <c r="S702" s="4">
        <v>0</v>
      </c>
      <c r="T702" s="4">
        <f>ABS(S702-Q702)</f>
        <v>0</v>
      </c>
    </row>
    <row r="703" spans="1:20" x14ac:dyDescent="0.25">
      <c r="A703" s="6">
        <v>688</v>
      </c>
      <c r="B703" t="s">
        <v>863</v>
      </c>
      <c r="I703" t="s">
        <v>589</v>
      </c>
      <c r="O703" s="3" t="s">
        <v>156</v>
      </c>
      <c r="P703">
        <v>154</v>
      </c>
      <c r="R703" s="2">
        <v>0</v>
      </c>
      <c r="S703" s="4">
        <v>0</v>
      </c>
      <c r="T703" s="4">
        <f>ABS(S703-Q703)</f>
        <v>0</v>
      </c>
    </row>
    <row r="704" spans="1:20" x14ac:dyDescent="0.25">
      <c r="A704" s="6">
        <v>689</v>
      </c>
      <c r="B704" t="s">
        <v>863</v>
      </c>
      <c r="I704" t="s">
        <v>589</v>
      </c>
      <c r="O704" s="3" t="s">
        <v>177</v>
      </c>
      <c r="P704">
        <v>15</v>
      </c>
      <c r="R704" s="2">
        <v>0</v>
      </c>
      <c r="S704" s="4">
        <v>0</v>
      </c>
      <c r="T704" s="4">
        <f>ABS(S704-Q704)</f>
        <v>0</v>
      </c>
    </row>
    <row r="705" spans="1:20" x14ac:dyDescent="0.25">
      <c r="A705" s="6">
        <v>690</v>
      </c>
      <c r="B705" t="s">
        <v>863</v>
      </c>
      <c r="I705" t="s">
        <v>589</v>
      </c>
      <c r="O705" s="3" t="s">
        <v>199</v>
      </c>
      <c r="P705">
        <v>130</v>
      </c>
      <c r="R705" s="2">
        <v>0</v>
      </c>
      <c r="S705" s="4">
        <v>0</v>
      </c>
      <c r="T705" s="4">
        <f>ABS(S705-Q705)</f>
        <v>0</v>
      </c>
    </row>
    <row r="706" spans="1:20" x14ac:dyDescent="0.25">
      <c r="A706" s="6">
        <v>691</v>
      </c>
      <c r="B706" t="s">
        <v>863</v>
      </c>
      <c r="I706" t="s">
        <v>589</v>
      </c>
      <c r="O706" s="3" t="s">
        <v>207</v>
      </c>
      <c r="P706">
        <v>1610</v>
      </c>
      <c r="R706" s="2">
        <v>0</v>
      </c>
      <c r="S706" s="4">
        <v>0</v>
      </c>
      <c r="T706" s="4">
        <f>ABS(S706-Q706)</f>
        <v>0</v>
      </c>
    </row>
    <row r="707" spans="1:20" x14ac:dyDescent="0.25">
      <c r="A707" s="6">
        <v>692</v>
      </c>
      <c r="B707" t="s">
        <v>863</v>
      </c>
      <c r="I707" t="s">
        <v>589</v>
      </c>
      <c r="O707" s="3" t="s">
        <v>222</v>
      </c>
      <c r="P707">
        <v>369</v>
      </c>
      <c r="R707" s="2">
        <v>0</v>
      </c>
      <c r="S707" s="4">
        <v>0</v>
      </c>
      <c r="T707" s="4">
        <f>ABS(S707-Q707)</f>
        <v>0</v>
      </c>
    </row>
    <row r="708" spans="1:20" x14ac:dyDescent="0.25">
      <c r="A708" s="6">
        <v>693</v>
      </c>
      <c r="B708" t="s">
        <v>863</v>
      </c>
      <c r="I708" t="s">
        <v>589</v>
      </c>
      <c r="O708" s="3" t="s">
        <v>249</v>
      </c>
      <c r="P708">
        <v>5814</v>
      </c>
      <c r="R708" s="2">
        <v>0</v>
      </c>
      <c r="S708" s="4">
        <v>0</v>
      </c>
      <c r="T708" s="4">
        <f>ABS(S708-Q708)</f>
        <v>0</v>
      </c>
    </row>
    <row r="709" spans="1:20" x14ac:dyDescent="0.25">
      <c r="A709" s="6">
        <v>694</v>
      </c>
      <c r="B709" t="s">
        <v>863</v>
      </c>
      <c r="I709" t="s">
        <v>589</v>
      </c>
      <c r="O709" s="3" t="s">
        <v>273</v>
      </c>
      <c r="P709">
        <v>16</v>
      </c>
      <c r="R709" s="2">
        <v>0</v>
      </c>
      <c r="S709" s="4">
        <v>0</v>
      </c>
      <c r="T709" s="4">
        <f>ABS(S709-Q709)</f>
        <v>0</v>
      </c>
    </row>
    <row r="710" spans="1:20" x14ac:dyDescent="0.25">
      <c r="A710" s="6">
        <v>695</v>
      </c>
      <c r="B710" t="s">
        <v>863</v>
      </c>
      <c r="I710" t="s">
        <v>589</v>
      </c>
      <c r="O710" s="3" t="s">
        <v>282</v>
      </c>
      <c r="P710">
        <v>67</v>
      </c>
      <c r="R710" s="2">
        <v>0</v>
      </c>
      <c r="S710" s="4">
        <v>0</v>
      </c>
      <c r="T710" s="4">
        <f>ABS(S710-Q710)</f>
        <v>0</v>
      </c>
    </row>
    <row r="711" spans="1:20" x14ac:dyDescent="0.25">
      <c r="A711" s="6">
        <v>696</v>
      </c>
      <c r="B711" t="s">
        <v>863</v>
      </c>
      <c r="I711" t="s">
        <v>589</v>
      </c>
      <c r="O711" s="3" t="s">
        <v>321</v>
      </c>
      <c r="P711">
        <v>92</v>
      </c>
      <c r="R711" s="2">
        <v>0</v>
      </c>
      <c r="S711" s="4">
        <v>0</v>
      </c>
      <c r="T711" s="4">
        <f>ABS(S711-Q711)</f>
        <v>0</v>
      </c>
    </row>
    <row r="712" spans="1:20" x14ac:dyDescent="0.25">
      <c r="A712" s="6">
        <v>697</v>
      </c>
      <c r="B712" t="s">
        <v>863</v>
      </c>
      <c r="I712" t="s">
        <v>589</v>
      </c>
      <c r="O712" s="3" t="s">
        <v>340</v>
      </c>
      <c r="P712">
        <v>403</v>
      </c>
      <c r="R712" s="2">
        <v>0</v>
      </c>
      <c r="S712" s="4">
        <v>0</v>
      </c>
      <c r="T712" s="4">
        <f>ABS(S712-Q712)</f>
        <v>0</v>
      </c>
    </row>
    <row r="713" spans="1:20" x14ac:dyDescent="0.25">
      <c r="A713" s="6">
        <v>698</v>
      </c>
      <c r="B713" t="s">
        <v>863</v>
      </c>
      <c r="I713" t="s">
        <v>589</v>
      </c>
      <c r="O713" s="3" t="s">
        <v>424</v>
      </c>
      <c r="P713">
        <v>193</v>
      </c>
      <c r="R713" s="2">
        <v>0</v>
      </c>
      <c r="S713" s="4">
        <v>0</v>
      </c>
      <c r="T713" s="4">
        <f>ABS(S713-Q713)</f>
        <v>0</v>
      </c>
    </row>
    <row r="714" spans="1:20" x14ac:dyDescent="0.25">
      <c r="A714" s="6">
        <v>699</v>
      </c>
      <c r="B714" t="s">
        <v>863</v>
      </c>
      <c r="I714" t="s">
        <v>589</v>
      </c>
      <c r="O714" s="3" t="s">
        <v>425</v>
      </c>
      <c r="P714">
        <v>23</v>
      </c>
      <c r="R714" s="2">
        <v>0</v>
      </c>
      <c r="S714" s="4">
        <v>0</v>
      </c>
      <c r="T714" s="4">
        <f>ABS(S714-Q714)</f>
        <v>0</v>
      </c>
    </row>
    <row r="715" spans="1:20" x14ac:dyDescent="0.25">
      <c r="A715" s="6">
        <v>700</v>
      </c>
      <c r="B715" t="s">
        <v>863</v>
      </c>
      <c r="I715" t="s">
        <v>589</v>
      </c>
      <c r="J715">
        <v>42883</v>
      </c>
      <c r="K715" s="4">
        <v>0.15022577831337119</v>
      </c>
      <c r="L715">
        <v>20</v>
      </c>
      <c r="M715" s="4">
        <v>0.25316455696202533</v>
      </c>
      <c r="N715" s="4">
        <f>ABS(M715-K715)</f>
        <v>0.10293877864865414</v>
      </c>
      <c r="O715" s="14" t="s">
        <v>1028</v>
      </c>
    </row>
    <row r="716" spans="1:20" x14ac:dyDescent="0.25">
      <c r="A716" s="6">
        <v>701</v>
      </c>
      <c r="B716" t="s">
        <v>863</v>
      </c>
      <c r="I716" t="s">
        <v>590</v>
      </c>
      <c r="O716" s="3" t="s">
        <v>785</v>
      </c>
      <c r="P716">
        <v>3808</v>
      </c>
      <c r="R716" s="2">
        <v>0</v>
      </c>
      <c r="S716" s="4">
        <v>0</v>
      </c>
      <c r="T716" s="4">
        <f>ABS(S716-Q716)</f>
        <v>0</v>
      </c>
    </row>
    <row r="717" spans="1:20" x14ac:dyDescent="0.25">
      <c r="A717" s="6">
        <v>702</v>
      </c>
      <c r="B717" t="s">
        <v>863</v>
      </c>
      <c r="I717" t="s">
        <v>590</v>
      </c>
      <c r="O717" s="3" t="s">
        <v>51</v>
      </c>
      <c r="P717">
        <v>1682</v>
      </c>
      <c r="R717" s="2">
        <v>0</v>
      </c>
      <c r="S717" s="4">
        <v>0</v>
      </c>
      <c r="T717" s="4">
        <f>ABS(S717-Q717)</f>
        <v>0</v>
      </c>
    </row>
    <row r="718" spans="1:20" x14ac:dyDescent="0.25">
      <c r="A718" s="6">
        <v>703</v>
      </c>
      <c r="B718" t="s">
        <v>863</v>
      </c>
      <c r="I718" t="s">
        <v>590</v>
      </c>
      <c r="J718">
        <v>5490</v>
      </c>
      <c r="K718" s="4">
        <v>1.9232318702992045E-2</v>
      </c>
      <c r="L718">
        <v>1</v>
      </c>
      <c r="M718" s="4">
        <v>1.2658227848101266E-2</v>
      </c>
      <c r="N718" s="4">
        <f>ABS(M718-K718)</f>
        <v>6.5740908548907791E-3</v>
      </c>
      <c r="O718" s="14" t="s">
        <v>1029</v>
      </c>
    </row>
    <row r="719" spans="1:20" x14ac:dyDescent="0.25">
      <c r="A719" s="6">
        <v>704</v>
      </c>
      <c r="B719" t="s">
        <v>863</v>
      </c>
      <c r="I719" t="s">
        <v>591</v>
      </c>
      <c r="O719" s="3" t="s">
        <v>786</v>
      </c>
      <c r="P719">
        <v>47528</v>
      </c>
      <c r="R719" s="2">
        <v>0</v>
      </c>
      <c r="S719" s="4">
        <v>0</v>
      </c>
      <c r="T719" s="4">
        <f>ABS(S719-Q719)</f>
        <v>0</v>
      </c>
    </row>
    <row r="720" spans="1:20" x14ac:dyDescent="0.25">
      <c r="A720" s="6">
        <v>705</v>
      </c>
      <c r="B720" t="s">
        <v>863</v>
      </c>
      <c r="I720" t="s">
        <v>591</v>
      </c>
      <c r="J720">
        <v>47528</v>
      </c>
      <c r="K720" s="4">
        <v>0.16649793138721419</v>
      </c>
      <c r="L720">
        <v>0</v>
      </c>
      <c r="M720" s="4">
        <v>0</v>
      </c>
      <c r="N720" s="4">
        <f>ABS(M720-K720)</f>
        <v>0.16649793138721419</v>
      </c>
      <c r="O720" s="14" t="s">
        <v>1030</v>
      </c>
    </row>
    <row r="721" spans="1:20" x14ac:dyDescent="0.25">
      <c r="A721" s="6">
        <v>706</v>
      </c>
      <c r="B721" t="s">
        <v>863</v>
      </c>
      <c r="I721" t="s">
        <v>592</v>
      </c>
      <c r="O721" s="3" t="s">
        <v>787</v>
      </c>
      <c r="P721">
        <v>487</v>
      </c>
      <c r="R721" s="2">
        <v>0</v>
      </c>
      <c r="S721" s="4">
        <v>0</v>
      </c>
      <c r="T721" s="4">
        <f>ABS(S721-Q721)</f>
        <v>0</v>
      </c>
    </row>
    <row r="722" spans="1:20" x14ac:dyDescent="0.25">
      <c r="A722" s="6">
        <v>707</v>
      </c>
      <c r="B722" t="s">
        <v>863</v>
      </c>
      <c r="I722" t="s">
        <v>592</v>
      </c>
      <c r="O722" s="3" t="s">
        <v>30</v>
      </c>
      <c r="P722">
        <v>2622</v>
      </c>
      <c r="R722" s="2">
        <v>0</v>
      </c>
      <c r="S722" s="4">
        <v>0</v>
      </c>
      <c r="T722" s="4">
        <f>ABS(S722-Q722)</f>
        <v>0</v>
      </c>
    </row>
    <row r="723" spans="1:20" x14ac:dyDescent="0.25">
      <c r="A723" s="6">
        <v>708</v>
      </c>
      <c r="B723" t="s">
        <v>863</v>
      </c>
      <c r="I723" t="s">
        <v>592</v>
      </c>
      <c r="O723" s="3" t="s">
        <v>53</v>
      </c>
      <c r="P723">
        <v>990</v>
      </c>
      <c r="R723" s="2">
        <v>0</v>
      </c>
      <c r="S723" s="4">
        <v>0</v>
      </c>
      <c r="T723" s="4">
        <f>ABS(S723-Q723)</f>
        <v>0</v>
      </c>
    </row>
    <row r="724" spans="1:20" x14ac:dyDescent="0.25">
      <c r="A724" s="6">
        <v>709</v>
      </c>
      <c r="B724" t="s">
        <v>863</v>
      </c>
      <c r="I724" t="s">
        <v>592</v>
      </c>
      <c r="O724" s="3" t="s">
        <v>74</v>
      </c>
      <c r="P724">
        <v>8945</v>
      </c>
      <c r="R724" s="2">
        <v>0</v>
      </c>
      <c r="S724" s="4">
        <v>0</v>
      </c>
      <c r="T724" s="4">
        <f>ABS(S724-Q724)</f>
        <v>0</v>
      </c>
    </row>
    <row r="725" spans="1:20" x14ac:dyDescent="0.25">
      <c r="A725" s="6">
        <v>710</v>
      </c>
      <c r="B725" t="s">
        <v>863</v>
      </c>
      <c r="I725" t="s">
        <v>592</v>
      </c>
      <c r="O725" s="3" t="s">
        <v>133</v>
      </c>
      <c r="P725">
        <v>306</v>
      </c>
      <c r="R725" s="2">
        <v>0</v>
      </c>
      <c r="S725" s="4">
        <v>0</v>
      </c>
      <c r="T725" s="4">
        <f>ABS(S725-Q725)</f>
        <v>0</v>
      </c>
    </row>
    <row r="726" spans="1:20" x14ac:dyDescent="0.25">
      <c r="A726" s="6">
        <v>711</v>
      </c>
      <c r="B726" t="s">
        <v>863</v>
      </c>
      <c r="I726" t="s">
        <v>592</v>
      </c>
      <c r="O726" s="3" t="s">
        <v>147</v>
      </c>
      <c r="P726">
        <v>7607</v>
      </c>
      <c r="R726" s="2">
        <v>1</v>
      </c>
      <c r="T726" s="4">
        <f>ABS(S726-Q726)</f>
        <v>0</v>
      </c>
    </row>
    <row r="727" spans="1:20" x14ac:dyDescent="0.25">
      <c r="A727" s="6">
        <v>712</v>
      </c>
      <c r="B727" t="s">
        <v>863</v>
      </c>
      <c r="I727" t="s">
        <v>592</v>
      </c>
      <c r="O727" s="3" t="s">
        <v>168</v>
      </c>
      <c r="P727">
        <v>12659</v>
      </c>
      <c r="R727" s="2">
        <v>8</v>
      </c>
      <c r="T727" s="4">
        <f>ABS(S727-Q727)</f>
        <v>0</v>
      </c>
    </row>
    <row r="728" spans="1:20" x14ac:dyDescent="0.25">
      <c r="A728" s="6">
        <v>713</v>
      </c>
      <c r="B728" t="s">
        <v>863</v>
      </c>
      <c r="I728" t="s">
        <v>592</v>
      </c>
      <c r="O728" s="3" t="s">
        <v>281</v>
      </c>
      <c r="P728">
        <v>3815</v>
      </c>
      <c r="R728" s="2">
        <v>0</v>
      </c>
      <c r="S728" s="4">
        <v>0</v>
      </c>
      <c r="T728" s="4">
        <f>ABS(S728-Q728)</f>
        <v>0</v>
      </c>
    </row>
    <row r="729" spans="1:20" x14ac:dyDescent="0.25">
      <c r="A729" s="6">
        <v>714</v>
      </c>
      <c r="B729" t="s">
        <v>863</v>
      </c>
      <c r="I729" t="s">
        <v>592</v>
      </c>
      <c r="O729" s="3" t="s">
        <v>284</v>
      </c>
      <c r="P729">
        <v>3157</v>
      </c>
      <c r="R729" s="2">
        <v>0</v>
      </c>
      <c r="S729" s="4">
        <v>0</v>
      </c>
      <c r="T729" s="4">
        <f>ABS(S729-Q729)</f>
        <v>0</v>
      </c>
    </row>
    <row r="730" spans="1:20" x14ac:dyDescent="0.25">
      <c r="A730" s="6">
        <v>715</v>
      </c>
      <c r="B730" t="s">
        <v>863</v>
      </c>
      <c r="I730" t="s">
        <v>592</v>
      </c>
      <c r="O730" s="3" t="s">
        <v>290</v>
      </c>
      <c r="P730">
        <v>549</v>
      </c>
      <c r="R730" s="2">
        <v>0</v>
      </c>
      <c r="S730" s="4">
        <v>0</v>
      </c>
      <c r="T730" s="4">
        <f>ABS(S730-Q730)</f>
        <v>0</v>
      </c>
    </row>
    <row r="731" spans="1:20" x14ac:dyDescent="0.25">
      <c r="A731" s="6">
        <v>716</v>
      </c>
      <c r="B731" t="s">
        <v>863</v>
      </c>
      <c r="I731" t="s">
        <v>592</v>
      </c>
      <c r="O731" s="3" t="s">
        <v>314</v>
      </c>
      <c r="P731">
        <v>1089</v>
      </c>
      <c r="R731" s="2">
        <v>0</v>
      </c>
      <c r="S731" s="4">
        <v>0</v>
      </c>
      <c r="T731" s="4">
        <f>ABS(S731-Q731)</f>
        <v>0</v>
      </c>
    </row>
    <row r="732" spans="1:20" x14ac:dyDescent="0.25">
      <c r="A732" s="6">
        <v>717</v>
      </c>
      <c r="B732" t="s">
        <v>863</v>
      </c>
      <c r="I732" t="s">
        <v>592</v>
      </c>
      <c r="O732" s="3" t="s">
        <v>412</v>
      </c>
      <c r="P732">
        <v>1573</v>
      </c>
      <c r="R732" s="2">
        <v>0</v>
      </c>
      <c r="S732" s="4">
        <v>0</v>
      </c>
      <c r="T732" s="4">
        <f>ABS(S732-Q732)</f>
        <v>0</v>
      </c>
    </row>
    <row r="733" spans="1:20" x14ac:dyDescent="0.25">
      <c r="A733" s="6">
        <v>718</v>
      </c>
      <c r="B733" t="s">
        <v>863</v>
      </c>
      <c r="I733" t="s">
        <v>592</v>
      </c>
      <c r="J733">
        <v>43799</v>
      </c>
      <c r="K733" s="4">
        <v>0.15343466791846058</v>
      </c>
      <c r="L733">
        <v>20</v>
      </c>
      <c r="M733" s="4">
        <v>0.25316455696202533</v>
      </c>
      <c r="N733" s="4">
        <f>ABS(M733-K733)</f>
        <v>9.9729889043564751E-2</v>
      </c>
      <c r="O733" s="14" t="s">
        <v>1031</v>
      </c>
    </row>
    <row r="734" spans="1:20" x14ac:dyDescent="0.25">
      <c r="A734" s="6">
        <v>719</v>
      </c>
      <c r="B734" t="s">
        <v>863</v>
      </c>
      <c r="I734" t="s">
        <v>593</v>
      </c>
      <c r="O734" s="3" t="s">
        <v>788</v>
      </c>
      <c r="P734">
        <v>7956</v>
      </c>
      <c r="R734" s="2">
        <v>0</v>
      </c>
      <c r="S734" s="4">
        <v>0</v>
      </c>
      <c r="T734" s="4">
        <f>ABS(S734-Q734)</f>
        <v>0</v>
      </c>
    </row>
    <row r="735" spans="1:20" x14ac:dyDescent="0.25">
      <c r="A735" s="6">
        <v>720</v>
      </c>
      <c r="B735" t="s">
        <v>863</v>
      </c>
      <c r="I735" t="s">
        <v>593</v>
      </c>
      <c r="J735">
        <v>7956</v>
      </c>
      <c r="K735" s="4">
        <v>2.7871097923680276E-2</v>
      </c>
      <c r="L735">
        <v>0</v>
      </c>
      <c r="M735" s="4">
        <v>0</v>
      </c>
      <c r="N735" s="4">
        <f>ABS(M735-K735)</f>
        <v>2.7871097923680276E-2</v>
      </c>
      <c r="O735" s="14" t="s">
        <v>1032</v>
      </c>
    </row>
    <row r="736" spans="1:20" x14ac:dyDescent="0.25">
      <c r="A736" s="6">
        <v>721</v>
      </c>
      <c r="B736" t="s">
        <v>863</v>
      </c>
      <c r="I736" t="s">
        <v>594</v>
      </c>
      <c r="O736" s="3" t="s">
        <v>789</v>
      </c>
      <c r="P736">
        <v>6063</v>
      </c>
      <c r="R736" s="2">
        <v>0</v>
      </c>
      <c r="S736" s="4">
        <v>0</v>
      </c>
      <c r="T736" s="4">
        <f>ABS(S736-Q736)</f>
        <v>0</v>
      </c>
    </row>
    <row r="737" spans="1:20" x14ac:dyDescent="0.25">
      <c r="A737" s="6">
        <v>722</v>
      </c>
      <c r="B737" t="s">
        <v>863</v>
      </c>
      <c r="I737" t="s">
        <v>594</v>
      </c>
      <c r="J737">
        <v>6063</v>
      </c>
      <c r="K737" s="4">
        <v>2.1239626283468264E-2</v>
      </c>
      <c r="L737">
        <v>0</v>
      </c>
      <c r="M737" s="4">
        <v>0</v>
      </c>
      <c r="N737" s="4">
        <f>ABS(M737-K737)</f>
        <v>2.1239626283468264E-2</v>
      </c>
      <c r="O737" s="14" t="s">
        <v>1033</v>
      </c>
    </row>
    <row r="738" spans="1:20" x14ac:dyDescent="0.25">
      <c r="A738" s="6">
        <v>723</v>
      </c>
      <c r="B738" t="s">
        <v>863</v>
      </c>
      <c r="I738" t="s">
        <v>595</v>
      </c>
      <c r="O738" s="3" t="s">
        <v>790</v>
      </c>
      <c r="P738">
        <v>4456</v>
      </c>
      <c r="R738" s="2">
        <v>0</v>
      </c>
      <c r="S738" s="4">
        <v>0</v>
      </c>
      <c r="T738" s="4">
        <f>ABS(S738-Q738)</f>
        <v>0</v>
      </c>
    </row>
    <row r="739" spans="1:20" x14ac:dyDescent="0.25">
      <c r="A739" s="6">
        <v>724</v>
      </c>
      <c r="B739" t="s">
        <v>863</v>
      </c>
      <c r="I739" t="s">
        <v>595</v>
      </c>
      <c r="J739">
        <v>4456</v>
      </c>
      <c r="K739" s="4">
        <v>1.5610056856199006E-2</v>
      </c>
      <c r="L739">
        <v>0</v>
      </c>
      <c r="M739" s="4">
        <v>0</v>
      </c>
      <c r="N739" s="4">
        <f>ABS(M739-K739)</f>
        <v>1.5610056856199006E-2</v>
      </c>
      <c r="O739" s="14" t="s">
        <v>1034</v>
      </c>
    </row>
    <row r="740" spans="1:20" x14ac:dyDescent="0.25">
      <c r="A740" s="6">
        <v>725</v>
      </c>
      <c r="B740" t="s">
        <v>863</v>
      </c>
      <c r="I740" t="s">
        <v>596</v>
      </c>
      <c r="O740" s="3" t="s">
        <v>791</v>
      </c>
      <c r="P740">
        <v>5261</v>
      </c>
      <c r="R740" s="2">
        <v>0</v>
      </c>
      <c r="S740" s="4">
        <v>0</v>
      </c>
      <c r="T740" s="4">
        <f>ABS(S740-Q740)</f>
        <v>0</v>
      </c>
    </row>
    <row r="741" spans="1:20" x14ac:dyDescent="0.25">
      <c r="A741" s="6">
        <v>726</v>
      </c>
      <c r="B741" t="s">
        <v>863</v>
      </c>
      <c r="I741" t="s">
        <v>596</v>
      </c>
      <c r="O741" s="3" t="s">
        <v>116</v>
      </c>
      <c r="P741">
        <v>2126</v>
      </c>
      <c r="R741" s="2">
        <v>0</v>
      </c>
      <c r="S741" s="4">
        <v>0</v>
      </c>
      <c r="T741" s="4">
        <f>ABS(S741-Q741)</f>
        <v>0</v>
      </c>
    </row>
    <row r="742" spans="1:20" x14ac:dyDescent="0.25">
      <c r="A742" s="6">
        <v>727</v>
      </c>
      <c r="B742" t="s">
        <v>863</v>
      </c>
      <c r="I742" t="s">
        <v>596</v>
      </c>
      <c r="O742" s="3" t="s">
        <v>267</v>
      </c>
      <c r="P742">
        <v>423</v>
      </c>
      <c r="R742" s="2">
        <v>0</v>
      </c>
      <c r="S742" s="4">
        <v>0</v>
      </c>
      <c r="T742" s="4">
        <f>ABS(S742-Q742)</f>
        <v>0</v>
      </c>
    </row>
    <row r="743" spans="1:20" x14ac:dyDescent="0.25">
      <c r="A743" s="6">
        <v>728</v>
      </c>
      <c r="B743" t="s">
        <v>863</v>
      </c>
      <c r="I743" t="s">
        <v>596</v>
      </c>
      <c r="J743">
        <v>7810</v>
      </c>
      <c r="K743" s="4">
        <v>2.7359637353436769E-2</v>
      </c>
      <c r="L743">
        <v>2</v>
      </c>
      <c r="M743" s="4">
        <v>2.5316455696202531E-2</v>
      </c>
      <c r="N743" s="4">
        <f>ABS(M743-K743)</f>
        <v>2.0431816572342373E-3</v>
      </c>
      <c r="O743" s="14" t="s">
        <v>1035</v>
      </c>
    </row>
    <row r="744" spans="1:20" x14ac:dyDescent="0.25">
      <c r="A744" s="6">
        <v>729</v>
      </c>
      <c r="B744" t="s">
        <v>863</v>
      </c>
      <c r="I744" t="s">
        <v>597</v>
      </c>
      <c r="O744" s="3" t="s">
        <v>792</v>
      </c>
      <c r="P744">
        <v>1090</v>
      </c>
      <c r="R744" s="2">
        <v>0</v>
      </c>
      <c r="S744" s="4">
        <v>0</v>
      </c>
      <c r="T744" s="4">
        <f>ABS(S744-Q744)</f>
        <v>0</v>
      </c>
    </row>
    <row r="745" spans="1:20" x14ac:dyDescent="0.25">
      <c r="A745" s="6">
        <v>730</v>
      </c>
      <c r="B745" t="s">
        <v>863</v>
      </c>
      <c r="I745" t="s">
        <v>597</v>
      </c>
      <c r="O745" s="3" t="s">
        <v>117</v>
      </c>
      <c r="P745">
        <v>304</v>
      </c>
      <c r="R745" s="2">
        <v>0</v>
      </c>
      <c r="S745" s="4">
        <v>0</v>
      </c>
      <c r="T745" s="4">
        <f>ABS(S745-Q745)</f>
        <v>0</v>
      </c>
    </row>
    <row r="746" spans="1:20" x14ac:dyDescent="0.25">
      <c r="A746" s="6">
        <v>731</v>
      </c>
      <c r="B746" t="s">
        <v>863</v>
      </c>
      <c r="I746" t="s">
        <v>597</v>
      </c>
      <c r="O746" s="3" t="s">
        <v>148</v>
      </c>
      <c r="P746">
        <v>2064</v>
      </c>
      <c r="R746" s="2">
        <v>0</v>
      </c>
      <c r="S746" s="4">
        <v>0</v>
      </c>
      <c r="T746" s="4">
        <f>ABS(S746-Q746)</f>
        <v>0</v>
      </c>
    </row>
    <row r="747" spans="1:20" x14ac:dyDescent="0.25">
      <c r="A747" s="6">
        <v>732</v>
      </c>
      <c r="B747" t="s">
        <v>863</v>
      </c>
      <c r="I747" t="s">
        <v>597</v>
      </c>
      <c r="O747" s="3" t="s">
        <v>196</v>
      </c>
      <c r="P747">
        <v>662</v>
      </c>
      <c r="R747" s="2">
        <v>0</v>
      </c>
      <c r="S747" s="4">
        <v>0</v>
      </c>
      <c r="T747" s="4">
        <f>ABS(S747-Q747)</f>
        <v>0</v>
      </c>
    </row>
    <row r="748" spans="1:20" x14ac:dyDescent="0.25">
      <c r="A748" s="6">
        <v>733</v>
      </c>
      <c r="B748" t="s">
        <v>863</v>
      </c>
      <c r="I748" t="s">
        <v>597</v>
      </c>
      <c r="O748" s="3" t="s">
        <v>206</v>
      </c>
      <c r="P748">
        <v>101</v>
      </c>
      <c r="R748" s="2">
        <v>0</v>
      </c>
      <c r="S748" s="4">
        <v>0</v>
      </c>
      <c r="T748" s="4">
        <f>ABS(S748-Q748)</f>
        <v>0</v>
      </c>
    </row>
    <row r="749" spans="1:20" x14ac:dyDescent="0.25">
      <c r="A749" s="6">
        <v>734</v>
      </c>
      <c r="B749" t="s">
        <v>863</v>
      </c>
      <c r="I749" t="s">
        <v>597</v>
      </c>
      <c r="O749" s="3" t="s">
        <v>322</v>
      </c>
      <c r="P749">
        <v>71</v>
      </c>
      <c r="R749" s="2">
        <v>0</v>
      </c>
      <c r="S749" s="4">
        <v>0</v>
      </c>
      <c r="T749" s="4">
        <f>ABS(S749-Q749)</f>
        <v>0</v>
      </c>
    </row>
    <row r="750" spans="1:20" x14ac:dyDescent="0.25">
      <c r="A750" s="6">
        <v>735</v>
      </c>
      <c r="B750" t="s">
        <v>863</v>
      </c>
      <c r="I750" t="s">
        <v>597</v>
      </c>
      <c r="O750" s="3" t="s">
        <v>403</v>
      </c>
      <c r="P750">
        <v>135</v>
      </c>
      <c r="R750" s="2">
        <v>0</v>
      </c>
      <c r="S750" s="4">
        <v>0</v>
      </c>
      <c r="T750" s="4">
        <f>ABS(S750-Q750)</f>
        <v>0</v>
      </c>
    </row>
    <row r="751" spans="1:20" x14ac:dyDescent="0.25">
      <c r="A751" s="6">
        <v>736</v>
      </c>
      <c r="B751" t="s">
        <v>863</v>
      </c>
      <c r="I751" t="s">
        <v>597</v>
      </c>
      <c r="J751">
        <v>4427</v>
      </c>
      <c r="K751" s="4">
        <v>1.5508465373068448E-2</v>
      </c>
      <c r="L751">
        <v>6</v>
      </c>
      <c r="M751" s="4">
        <v>7.5949367088607597E-2</v>
      </c>
      <c r="N751" s="4">
        <f>ABS(M751-K751)</f>
        <v>6.0440901715539147E-2</v>
      </c>
      <c r="O751" s="14" t="s">
        <v>1036</v>
      </c>
    </row>
    <row r="752" spans="1:20" x14ac:dyDescent="0.25">
      <c r="A752" s="6">
        <v>737</v>
      </c>
      <c r="B752" t="s">
        <v>863</v>
      </c>
      <c r="I752" t="s">
        <v>598</v>
      </c>
      <c r="O752" s="3" t="s">
        <v>793</v>
      </c>
      <c r="P752">
        <v>410</v>
      </c>
      <c r="R752" s="2">
        <v>0</v>
      </c>
      <c r="S752" s="4">
        <v>0</v>
      </c>
      <c r="T752" s="4">
        <f>ABS(S752-Q752)</f>
        <v>0</v>
      </c>
    </row>
    <row r="753" spans="1:20" x14ac:dyDescent="0.25">
      <c r="A753" s="6">
        <v>738</v>
      </c>
      <c r="B753" t="s">
        <v>863</v>
      </c>
      <c r="I753" t="s">
        <v>598</v>
      </c>
      <c r="J753">
        <v>410</v>
      </c>
      <c r="K753" s="4">
        <v>1.4362933821906627E-3</v>
      </c>
      <c r="L753">
        <v>0</v>
      </c>
      <c r="M753" s="4">
        <v>0</v>
      </c>
      <c r="N753" s="4">
        <f>ABS(M753-K753)</f>
        <v>1.4362933821906627E-3</v>
      </c>
      <c r="O753" s="14" t="s">
        <v>1037</v>
      </c>
    </row>
    <row r="754" spans="1:20" x14ac:dyDescent="0.25">
      <c r="A754" s="6">
        <v>739</v>
      </c>
      <c r="B754" t="s">
        <v>863</v>
      </c>
      <c r="I754" t="s">
        <v>599</v>
      </c>
      <c r="O754" s="3" t="s">
        <v>794</v>
      </c>
      <c r="P754">
        <v>266</v>
      </c>
      <c r="R754" s="2">
        <v>0</v>
      </c>
      <c r="S754" s="4">
        <v>0</v>
      </c>
      <c r="T754" s="4">
        <f>ABS(S754-Q754)</f>
        <v>0</v>
      </c>
    </row>
    <row r="755" spans="1:20" x14ac:dyDescent="0.25">
      <c r="A755" s="6">
        <v>740</v>
      </c>
      <c r="B755" t="s">
        <v>863</v>
      </c>
      <c r="I755" t="s">
        <v>599</v>
      </c>
      <c r="O755" s="3" t="s">
        <v>91</v>
      </c>
      <c r="P755">
        <v>440</v>
      </c>
      <c r="R755" s="2">
        <v>0</v>
      </c>
      <c r="S755" s="4">
        <v>0</v>
      </c>
      <c r="T755" s="4">
        <f>ABS(S755-Q755)</f>
        <v>0</v>
      </c>
    </row>
    <row r="756" spans="1:20" x14ac:dyDescent="0.25">
      <c r="A756" s="6">
        <v>741</v>
      </c>
      <c r="B756" t="s">
        <v>863</v>
      </c>
      <c r="I756" t="s">
        <v>599</v>
      </c>
      <c r="J756">
        <v>706</v>
      </c>
      <c r="K756" s="4">
        <v>2.4732271410405071E-3</v>
      </c>
      <c r="L756">
        <v>1</v>
      </c>
      <c r="M756" s="4">
        <v>1.2658227848101266E-2</v>
      </c>
      <c r="N756" s="4">
        <f>ABS(M756-K756)</f>
        <v>1.0185000707060759E-2</v>
      </c>
      <c r="O756" s="14" t="s">
        <v>1038</v>
      </c>
    </row>
    <row r="757" spans="1:20" x14ac:dyDescent="0.25">
      <c r="A757" s="6">
        <v>742</v>
      </c>
      <c r="B757" t="s">
        <v>863</v>
      </c>
      <c r="I757" t="s">
        <v>600</v>
      </c>
      <c r="O757" s="3" t="s">
        <v>795</v>
      </c>
      <c r="P757">
        <v>15418</v>
      </c>
      <c r="R757" s="2">
        <v>0</v>
      </c>
      <c r="S757" s="4">
        <v>0</v>
      </c>
      <c r="T757" s="4">
        <f>ABS(S757-Q757)</f>
        <v>0</v>
      </c>
    </row>
    <row r="758" spans="1:20" x14ac:dyDescent="0.25">
      <c r="A758" s="6">
        <v>743</v>
      </c>
      <c r="B758" t="s">
        <v>863</v>
      </c>
      <c r="I758" t="s">
        <v>600</v>
      </c>
      <c r="J758">
        <v>15418</v>
      </c>
      <c r="K758" s="4">
        <v>5.4011637479550338E-2</v>
      </c>
      <c r="L758">
        <v>0</v>
      </c>
      <c r="M758" s="4">
        <v>0</v>
      </c>
      <c r="N758" s="4">
        <f>ABS(M758-K758)</f>
        <v>5.4011637479550338E-2</v>
      </c>
      <c r="O758" s="14" t="s">
        <v>1039</v>
      </c>
    </row>
    <row r="759" spans="1:20" x14ac:dyDescent="0.25">
      <c r="A759" s="6">
        <v>744</v>
      </c>
      <c r="B759" t="s">
        <v>863</v>
      </c>
      <c r="I759" t="s">
        <v>601</v>
      </c>
      <c r="O759" s="3" t="s">
        <v>796</v>
      </c>
      <c r="P759">
        <v>22707</v>
      </c>
      <c r="R759" s="2">
        <v>0</v>
      </c>
      <c r="S759" s="4">
        <v>0</v>
      </c>
      <c r="T759" s="4">
        <f>ABS(S759-Q759)</f>
        <v>0</v>
      </c>
    </row>
    <row r="760" spans="1:20" x14ac:dyDescent="0.25">
      <c r="A760" s="6">
        <v>745</v>
      </c>
      <c r="B760" t="s">
        <v>863</v>
      </c>
      <c r="I760" t="s">
        <v>601</v>
      </c>
      <c r="J760">
        <v>22707</v>
      </c>
      <c r="K760" s="4">
        <v>7.9546131291227756E-2</v>
      </c>
      <c r="L760">
        <v>0</v>
      </c>
      <c r="M760" s="4">
        <v>0</v>
      </c>
      <c r="N760" s="4">
        <f>ABS(M760-K760)</f>
        <v>7.9546131291227756E-2</v>
      </c>
      <c r="O760" s="14" t="s">
        <v>1040</v>
      </c>
    </row>
    <row r="761" spans="1:20" x14ac:dyDescent="0.25">
      <c r="A761" s="6">
        <v>746</v>
      </c>
      <c r="B761" t="s">
        <v>863</v>
      </c>
      <c r="I761" t="s">
        <v>602</v>
      </c>
      <c r="O761" s="3" t="s">
        <v>797</v>
      </c>
      <c r="P761">
        <v>292</v>
      </c>
      <c r="R761" s="2">
        <v>0</v>
      </c>
      <c r="S761" s="4">
        <v>0</v>
      </c>
      <c r="T761" s="4">
        <f>ABS(S761-Q761)</f>
        <v>0</v>
      </c>
    </row>
    <row r="762" spans="1:20" x14ac:dyDescent="0.25">
      <c r="A762" s="6">
        <v>747</v>
      </c>
      <c r="B762" t="s">
        <v>863</v>
      </c>
      <c r="I762" t="s">
        <v>602</v>
      </c>
      <c r="O762" s="3" t="s">
        <v>69</v>
      </c>
      <c r="P762">
        <v>434</v>
      </c>
      <c r="R762" s="2">
        <v>0</v>
      </c>
      <c r="S762" s="4">
        <v>0</v>
      </c>
      <c r="T762" s="4">
        <f>ABS(S762-Q762)</f>
        <v>0</v>
      </c>
    </row>
    <row r="763" spans="1:20" x14ac:dyDescent="0.25">
      <c r="A763" s="6">
        <v>748</v>
      </c>
      <c r="B763" t="s">
        <v>863</v>
      </c>
      <c r="I763" t="s">
        <v>602</v>
      </c>
      <c r="O763" s="3" t="s">
        <v>120</v>
      </c>
      <c r="P763">
        <v>2292</v>
      </c>
      <c r="R763" s="2">
        <v>0</v>
      </c>
      <c r="S763" s="4">
        <v>0</v>
      </c>
      <c r="T763" s="4">
        <f>ABS(S763-Q763)</f>
        <v>0</v>
      </c>
    </row>
    <row r="764" spans="1:20" x14ac:dyDescent="0.25">
      <c r="A764" s="6">
        <v>749</v>
      </c>
      <c r="B764" t="s">
        <v>863</v>
      </c>
      <c r="I764" t="s">
        <v>602</v>
      </c>
      <c r="O764" s="3" t="s">
        <v>137</v>
      </c>
      <c r="P764">
        <v>87</v>
      </c>
      <c r="R764" s="2">
        <v>0</v>
      </c>
      <c r="S764" s="4">
        <v>0</v>
      </c>
      <c r="T764" s="4">
        <f>ABS(S764-Q764)</f>
        <v>0</v>
      </c>
    </row>
    <row r="765" spans="1:20" x14ac:dyDescent="0.25">
      <c r="A765" s="6">
        <v>750</v>
      </c>
      <c r="B765" t="s">
        <v>863</v>
      </c>
      <c r="I765" t="s">
        <v>602</v>
      </c>
      <c r="J765">
        <v>3105</v>
      </c>
      <c r="K765" s="4">
        <v>1.0877295004151239E-2</v>
      </c>
      <c r="L765">
        <v>3</v>
      </c>
      <c r="M765" s="4">
        <v>3.7974683544303799E-2</v>
      </c>
      <c r="N765" s="4">
        <f>ABS(M765-K765)</f>
        <v>2.7097388540152562E-2</v>
      </c>
      <c r="O765" s="14" t="s">
        <v>1041</v>
      </c>
    </row>
    <row r="766" spans="1:20" x14ac:dyDescent="0.25">
      <c r="A766" s="6">
        <v>751</v>
      </c>
      <c r="B766" t="s">
        <v>863</v>
      </c>
      <c r="I766" t="s">
        <v>603</v>
      </c>
      <c r="O766" s="3" t="s">
        <v>798</v>
      </c>
      <c r="P766">
        <v>563</v>
      </c>
      <c r="R766" s="2">
        <v>0</v>
      </c>
      <c r="S766" s="4">
        <v>0</v>
      </c>
      <c r="T766" s="4">
        <f>ABS(S766-Q766)</f>
        <v>0</v>
      </c>
    </row>
    <row r="767" spans="1:20" x14ac:dyDescent="0.25">
      <c r="A767" s="6">
        <v>752</v>
      </c>
      <c r="B767" t="s">
        <v>863</v>
      </c>
      <c r="I767" t="s">
        <v>603</v>
      </c>
      <c r="O767" s="3" t="s">
        <v>214</v>
      </c>
      <c r="P767">
        <v>1468</v>
      </c>
      <c r="R767" s="2">
        <v>0</v>
      </c>
      <c r="S767" s="4">
        <v>0</v>
      </c>
      <c r="T767" s="4">
        <f>ABS(S767-Q767)</f>
        <v>0</v>
      </c>
    </row>
    <row r="768" spans="1:20" x14ac:dyDescent="0.25">
      <c r="A768" s="6">
        <v>753</v>
      </c>
      <c r="B768" t="s">
        <v>863</v>
      </c>
      <c r="I768" t="s">
        <v>603</v>
      </c>
      <c r="O768" s="3" t="s">
        <v>370</v>
      </c>
      <c r="P768">
        <v>3692</v>
      </c>
      <c r="R768" s="2">
        <v>0</v>
      </c>
      <c r="S768" s="4">
        <v>0</v>
      </c>
      <c r="T768" s="4">
        <f>ABS(S768-Q768)</f>
        <v>0</v>
      </c>
    </row>
    <row r="769" spans="1:20" x14ac:dyDescent="0.25">
      <c r="A769" s="6">
        <v>754</v>
      </c>
      <c r="B769" t="s">
        <v>863</v>
      </c>
      <c r="I769" t="s">
        <v>603</v>
      </c>
      <c r="J769">
        <v>5723</v>
      </c>
      <c r="K769" s="4">
        <v>2.0048553722627226E-2</v>
      </c>
      <c r="L769">
        <v>2</v>
      </c>
      <c r="M769" s="4">
        <v>2.5316455696202531E-2</v>
      </c>
      <c r="N769" s="4">
        <f>ABS(M769-K769)</f>
        <v>5.2679019735753056E-3</v>
      </c>
      <c r="O769" s="14" t="s">
        <v>1042</v>
      </c>
    </row>
    <row r="770" spans="1:20" x14ac:dyDescent="0.25">
      <c r="A770" s="6">
        <v>755</v>
      </c>
      <c r="B770" t="s">
        <v>863</v>
      </c>
      <c r="I770" t="s">
        <v>604</v>
      </c>
      <c r="O770" s="3" t="s">
        <v>799</v>
      </c>
      <c r="P770">
        <v>423</v>
      </c>
      <c r="R770" s="2">
        <v>0</v>
      </c>
      <c r="S770" s="4">
        <v>0</v>
      </c>
      <c r="T770" s="4">
        <f>ABS(S770-Q770)</f>
        <v>0</v>
      </c>
    </row>
    <row r="771" spans="1:20" x14ac:dyDescent="0.25">
      <c r="A771" s="6">
        <v>756</v>
      </c>
      <c r="B771" t="s">
        <v>863</v>
      </c>
      <c r="I771" t="s">
        <v>604</v>
      </c>
      <c r="J771">
        <v>423</v>
      </c>
      <c r="K771" s="4">
        <v>1.4818343918698788E-3</v>
      </c>
      <c r="L771">
        <v>0</v>
      </c>
      <c r="M771" s="4">
        <v>0</v>
      </c>
      <c r="N771" s="4">
        <f>ABS(M771-K771)</f>
        <v>1.4818343918698788E-3</v>
      </c>
      <c r="O771" s="14" t="s">
        <v>1043</v>
      </c>
    </row>
    <row r="772" spans="1:20" x14ac:dyDescent="0.25">
      <c r="A772" s="6">
        <v>757</v>
      </c>
      <c r="B772" t="s">
        <v>863</v>
      </c>
      <c r="I772" t="s">
        <v>605</v>
      </c>
      <c r="O772" s="3" t="s">
        <v>800</v>
      </c>
      <c r="P772">
        <v>972</v>
      </c>
      <c r="R772" s="2">
        <v>0</v>
      </c>
      <c r="S772" s="4">
        <v>0</v>
      </c>
      <c r="T772" s="4">
        <f>ABS(S772-Q772)</f>
        <v>0</v>
      </c>
    </row>
    <row r="773" spans="1:20" x14ac:dyDescent="0.25">
      <c r="A773" s="6">
        <v>758</v>
      </c>
      <c r="B773" t="s">
        <v>863</v>
      </c>
      <c r="I773" t="s">
        <v>605</v>
      </c>
      <c r="J773">
        <v>972</v>
      </c>
      <c r="K773" s="4">
        <v>3.4050662621690833E-3</v>
      </c>
      <c r="L773">
        <v>0</v>
      </c>
      <c r="M773" s="4">
        <v>0</v>
      </c>
      <c r="N773" s="4">
        <f>ABS(M773-K773)</f>
        <v>3.4050662621690833E-3</v>
      </c>
      <c r="O773" s="14" t="s">
        <v>1044</v>
      </c>
    </row>
    <row r="774" spans="1:20" x14ac:dyDescent="0.25">
      <c r="A774" s="6">
        <v>759</v>
      </c>
      <c r="B774" t="s">
        <v>863</v>
      </c>
      <c r="I774" t="s">
        <v>606</v>
      </c>
      <c r="O774" s="3" t="s">
        <v>801</v>
      </c>
      <c r="P774">
        <v>6131</v>
      </c>
      <c r="R774" s="2">
        <v>0</v>
      </c>
      <c r="S774" s="4">
        <v>0</v>
      </c>
      <c r="T774" s="4">
        <f>ABS(S774-Q774)</f>
        <v>0</v>
      </c>
    </row>
    <row r="775" spans="1:20" x14ac:dyDescent="0.25">
      <c r="A775" s="6">
        <v>760</v>
      </c>
      <c r="B775" t="s">
        <v>863</v>
      </c>
      <c r="I775" t="s">
        <v>606</v>
      </c>
      <c r="J775">
        <v>6131</v>
      </c>
      <c r="K775" s="4">
        <v>2.1477840795636471E-2</v>
      </c>
      <c r="L775">
        <v>0</v>
      </c>
      <c r="M775" s="4">
        <v>0</v>
      </c>
      <c r="N775" s="4">
        <f>ABS(M775-K775)</f>
        <v>2.1477840795636471E-2</v>
      </c>
      <c r="O775" s="14" t="s">
        <v>1045</v>
      </c>
    </row>
    <row r="776" spans="1:20" x14ac:dyDescent="0.25">
      <c r="A776" s="6">
        <v>761</v>
      </c>
      <c r="B776" t="s">
        <v>863</v>
      </c>
      <c r="C776">
        <v>285457</v>
      </c>
      <c r="D776" s="4">
        <f>C776/5786278</f>
        <v>4.9333440252957085E-2</v>
      </c>
      <c r="E776">
        <v>78</v>
      </c>
      <c r="F776" s="4">
        <f>E776/1076</f>
        <v>7.24907063197026E-2</v>
      </c>
      <c r="G776">
        <v>2.4086634096485295E-2</v>
      </c>
      <c r="O776" s="15" t="s">
        <v>879</v>
      </c>
    </row>
    <row r="777" spans="1:20" x14ac:dyDescent="0.25">
      <c r="B777" s="1" t="s">
        <v>1118</v>
      </c>
      <c r="O777" s="15"/>
    </row>
    <row r="778" spans="1:20" x14ac:dyDescent="0.25">
      <c r="A778" s="6">
        <v>762</v>
      </c>
      <c r="B778" t="s">
        <v>862</v>
      </c>
      <c r="I778" t="s">
        <v>15</v>
      </c>
      <c r="O778" s="13" t="s">
        <v>857</v>
      </c>
      <c r="P778">
        <v>5564</v>
      </c>
      <c r="R778" s="2">
        <v>0</v>
      </c>
      <c r="S778" s="4">
        <v>0</v>
      </c>
      <c r="T778" s="4">
        <f>ABS(S778-Q778)</f>
        <v>0</v>
      </c>
    </row>
    <row r="779" spans="1:20" x14ac:dyDescent="0.25">
      <c r="A779" s="6">
        <v>763</v>
      </c>
      <c r="B779" t="s">
        <v>862</v>
      </c>
      <c r="I779" t="s">
        <v>15</v>
      </c>
      <c r="J779">
        <v>5564</v>
      </c>
      <c r="K779" s="4">
        <v>8.9045370889013362E-2</v>
      </c>
      <c r="L779">
        <v>0</v>
      </c>
      <c r="M779" s="4">
        <v>0</v>
      </c>
      <c r="N779" s="4">
        <f>ABS(M779-K779)</f>
        <v>8.9045370889013362E-2</v>
      </c>
      <c r="O779" s="5" t="s">
        <v>1101</v>
      </c>
    </row>
    <row r="780" spans="1:20" x14ac:dyDescent="0.25">
      <c r="A780" s="6">
        <v>764</v>
      </c>
      <c r="B780" t="s">
        <v>862</v>
      </c>
      <c r="I780" t="s">
        <v>607</v>
      </c>
      <c r="O780" s="3" t="s">
        <v>802</v>
      </c>
      <c r="P780">
        <v>449</v>
      </c>
      <c r="R780" s="2">
        <v>0</v>
      </c>
      <c r="S780" s="4">
        <v>0</v>
      </c>
      <c r="T780" s="4">
        <f>ABS(S780-Q780)</f>
        <v>0</v>
      </c>
    </row>
    <row r="781" spans="1:20" x14ac:dyDescent="0.25">
      <c r="A781" s="6">
        <v>765</v>
      </c>
      <c r="B781" t="s">
        <v>862</v>
      </c>
      <c r="I781" t="s">
        <v>607</v>
      </c>
      <c r="J781">
        <v>449</v>
      </c>
      <c r="K781" s="4">
        <v>7.1857245738977359E-3</v>
      </c>
      <c r="L781">
        <v>0</v>
      </c>
      <c r="M781" s="4">
        <v>0</v>
      </c>
      <c r="N781" s="4">
        <f>ABS(M781-K781)</f>
        <v>7.1857245738977359E-3</v>
      </c>
      <c r="O781" s="14" t="s">
        <v>1046</v>
      </c>
    </row>
    <row r="782" spans="1:20" x14ac:dyDescent="0.25">
      <c r="A782" s="6">
        <v>766</v>
      </c>
      <c r="B782" t="s">
        <v>862</v>
      </c>
      <c r="I782" t="s">
        <v>608</v>
      </c>
      <c r="O782" s="3" t="s">
        <v>803</v>
      </c>
      <c r="P782">
        <v>49</v>
      </c>
      <c r="R782" s="2">
        <v>0</v>
      </c>
      <c r="S782" s="4">
        <v>0</v>
      </c>
      <c r="T782" s="4">
        <f>ABS(S782-Q782)</f>
        <v>0</v>
      </c>
    </row>
    <row r="783" spans="1:20" x14ac:dyDescent="0.25">
      <c r="A783" s="6">
        <v>767</v>
      </c>
      <c r="B783" t="s">
        <v>862</v>
      </c>
      <c r="I783" t="s">
        <v>608</v>
      </c>
      <c r="J783">
        <v>49</v>
      </c>
      <c r="K783" s="4">
        <v>7.8418820516924065E-4</v>
      </c>
      <c r="L783">
        <v>0</v>
      </c>
      <c r="M783" s="4">
        <v>0</v>
      </c>
      <c r="N783" s="4">
        <f>ABS(M783-K783)</f>
        <v>7.8418820516924065E-4</v>
      </c>
      <c r="O783" s="14" t="s">
        <v>1047</v>
      </c>
    </row>
    <row r="784" spans="1:20" x14ac:dyDescent="0.25">
      <c r="A784" s="6">
        <v>768</v>
      </c>
      <c r="B784" t="s">
        <v>862</v>
      </c>
      <c r="I784" t="s">
        <v>609</v>
      </c>
      <c r="O784" s="3" t="s">
        <v>804</v>
      </c>
      <c r="P784">
        <v>3827</v>
      </c>
      <c r="R784" s="2">
        <v>0</v>
      </c>
      <c r="S784" s="4">
        <v>0</v>
      </c>
      <c r="T784" s="4">
        <f>ABS(S784-Q784)</f>
        <v>0</v>
      </c>
    </row>
    <row r="785" spans="1:20" x14ac:dyDescent="0.25">
      <c r="A785" s="6">
        <v>769</v>
      </c>
      <c r="B785" t="s">
        <v>862</v>
      </c>
      <c r="I785" t="s">
        <v>609</v>
      </c>
      <c r="J785">
        <v>3827</v>
      </c>
      <c r="K785" s="4">
        <v>6.1246699207809875E-2</v>
      </c>
      <c r="L785">
        <v>0</v>
      </c>
      <c r="M785" s="4">
        <v>0</v>
      </c>
      <c r="N785" s="4">
        <f>ABS(M785-K785)</f>
        <v>6.1246699207809875E-2</v>
      </c>
      <c r="O785" s="14" t="s">
        <v>1048</v>
      </c>
    </row>
    <row r="786" spans="1:20" x14ac:dyDescent="0.25">
      <c r="A786" s="6">
        <v>770</v>
      </c>
      <c r="B786" t="s">
        <v>862</v>
      </c>
      <c r="I786" t="s">
        <v>610</v>
      </c>
      <c r="O786" s="3" t="s">
        <v>805</v>
      </c>
      <c r="P786">
        <v>5533</v>
      </c>
      <c r="R786" s="2">
        <v>0</v>
      </c>
      <c r="S786" s="4">
        <v>0</v>
      </c>
      <c r="T786" s="4">
        <f>ABS(S786-Q786)</f>
        <v>0</v>
      </c>
    </row>
    <row r="787" spans="1:20" x14ac:dyDescent="0.25">
      <c r="A787" s="6">
        <v>771</v>
      </c>
      <c r="B787" t="s">
        <v>862</v>
      </c>
      <c r="I787" t="s">
        <v>610</v>
      </c>
      <c r="J787">
        <v>5533</v>
      </c>
      <c r="K787" s="4">
        <v>8.8549251820436908E-2</v>
      </c>
      <c r="L787">
        <v>0</v>
      </c>
      <c r="M787" s="4">
        <v>0</v>
      </c>
      <c r="N787" s="4">
        <f>ABS(M787-K787)</f>
        <v>8.8549251820436908E-2</v>
      </c>
      <c r="O787" s="14" t="s">
        <v>1049</v>
      </c>
    </row>
    <row r="788" spans="1:20" x14ac:dyDescent="0.25">
      <c r="A788" s="6">
        <v>772</v>
      </c>
      <c r="B788" t="s">
        <v>862</v>
      </c>
      <c r="I788" t="s">
        <v>611</v>
      </c>
      <c r="O788" s="3" t="s">
        <v>806</v>
      </c>
      <c r="P788">
        <v>516</v>
      </c>
      <c r="R788" s="2">
        <v>0</v>
      </c>
      <c r="S788" s="4">
        <v>0</v>
      </c>
      <c r="T788" s="4">
        <f>ABS(S788-Q788)</f>
        <v>0</v>
      </c>
    </row>
    <row r="789" spans="1:20" x14ac:dyDescent="0.25">
      <c r="A789" s="6">
        <v>773</v>
      </c>
      <c r="B789" t="s">
        <v>862</v>
      </c>
      <c r="I789" t="s">
        <v>611</v>
      </c>
      <c r="J789">
        <v>516</v>
      </c>
      <c r="K789" s="4">
        <v>8.2579819156597591E-3</v>
      </c>
      <c r="L789">
        <v>0</v>
      </c>
      <c r="M789" s="4">
        <v>0</v>
      </c>
      <c r="N789" s="4">
        <f>ABS(M789-K789)</f>
        <v>8.2579819156597591E-3</v>
      </c>
      <c r="O789" s="14" t="s">
        <v>1050</v>
      </c>
    </row>
    <row r="790" spans="1:20" x14ac:dyDescent="0.25">
      <c r="A790" s="6">
        <v>774</v>
      </c>
      <c r="B790" t="s">
        <v>862</v>
      </c>
      <c r="I790" t="s">
        <v>612</v>
      </c>
      <c r="O790" s="3" t="s">
        <v>807</v>
      </c>
      <c r="P790">
        <v>59</v>
      </c>
      <c r="R790" s="2">
        <v>0</v>
      </c>
      <c r="S790" s="4">
        <v>0</v>
      </c>
      <c r="T790" s="4">
        <f>ABS(S790-Q790)</f>
        <v>0</v>
      </c>
    </row>
    <row r="791" spans="1:20" x14ac:dyDescent="0.25">
      <c r="A791" s="6">
        <v>775</v>
      </c>
      <c r="B791" t="s">
        <v>862</v>
      </c>
      <c r="I791" t="s">
        <v>612</v>
      </c>
      <c r="J791">
        <v>59</v>
      </c>
      <c r="K791" s="4">
        <v>9.4422661438745296E-4</v>
      </c>
      <c r="L791">
        <v>0</v>
      </c>
      <c r="M791" s="4">
        <v>0</v>
      </c>
      <c r="N791" s="4">
        <f>ABS(M791-K791)</f>
        <v>9.4422661438745296E-4</v>
      </c>
      <c r="O791" s="14" t="s">
        <v>1051</v>
      </c>
    </row>
    <row r="792" spans="1:20" x14ac:dyDescent="0.25">
      <c r="A792" s="6">
        <v>776</v>
      </c>
      <c r="B792" t="s">
        <v>862</v>
      </c>
      <c r="I792" t="s">
        <v>613</v>
      </c>
      <c r="O792" s="3" t="s">
        <v>808</v>
      </c>
      <c r="P792">
        <v>243</v>
      </c>
      <c r="R792" s="2">
        <v>0</v>
      </c>
      <c r="S792" s="4">
        <v>0</v>
      </c>
      <c r="T792" s="4">
        <f>ABS(S792-Q792)</f>
        <v>0</v>
      </c>
    </row>
    <row r="793" spans="1:20" x14ac:dyDescent="0.25">
      <c r="A793" s="6">
        <v>777</v>
      </c>
      <c r="B793" t="s">
        <v>862</v>
      </c>
      <c r="I793" t="s">
        <v>613</v>
      </c>
      <c r="J793">
        <v>243</v>
      </c>
      <c r="K793" s="4">
        <v>3.8889333440025606E-3</v>
      </c>
      <c r="L793">
        <v>0</v>
      </c>
      <c r="M793" s="4">
        <v>0</v>
      </c>
      <c r="N793" s="4">
        <f>ABS(M793-K793)</f>
        <v>3.8889333440025606E-3</v>
      </c>
      <c r="O793" s="14" t="s">
        <v>1052</v>
      </c>
    </row>
    <row r="794" spans="1:20" x14ac:dyDescent="0.25">
      <c r="A794" s="6">
        <v>778</v>
      </c>
      <c r="B794" t="s">
        <v>862</v>
      </c>
      <c r="I794" t="s">
        <v>614</v>
      </c>
      <c r="O794" s="3" t="s">
        <v>809</v>
      </c>
      <c r="P794">
        <v>1239</v>
      </c>
      <c r="R794" s="2">
        <v>0</v>
      </c>
      <c r="S794" s="4">
        <v>0</v>
      </c>
      <c r="T794" s="4">
        <f>ABS(S794-Q794)</f>
        <v>0</v>
      </c>
    </row>
    <row r="795" spans="1:20" x14ac:dyDescent="0.25">
      <c r="A795" s="6">
        <v>779</v>
      </c>
      <c r="B795" t="s">
        <v>862</v>
      </c>
      <c r="I795" t="s">
        <v>614</v>
      </c>
      <c r="J795">
        <v>1239</v>
      </c>
      <c r="K795" s="4">
        <v>1.9828758902136513E-2</v>
      </c>
      <c r="L795">
        <v>0</v>
      </c>
      <c r="M795" s="4">
        <v>0</v>
      </c>
      <c r="N795" s="4">
        <f>ABS(M795-K795)</f>
        <v>1.9828758902136513E-2</v>
      </c>
      <c r="O795" s="14" t="s">
        <v>1053</v>
      </c>
    </row>
    <row r="796" spans="1:20" x14ac:dyDescent="0.25">
      <c r="A796" s="6">
        <v>780</v>
      </c>
      <c r="B796" t="s">
        <v>862</v>
      </c>
      <c r="I796" t="s">
        <v>615</v>
      </c>
      <c r="O796" s="3" t="s">
        <v>810</v>
      </c>
      <c r="P796">
        <v>530</v>
      </c>
      <c r="R796" s="2">
        <v>0</v>
      </c>
      <c r="S796" s="4">
        <v>0</v>
      </c>
      <c r="T796" s="4">
        <f>ABS(S796-Q796)</f>
        <v>0</v>
      </c>
    </row>
    <row r="797" spans="1:20" x14ac:dyDescent="0.25">
      <c r="A797" s="6">
        <v>781</v>
      </c>
      <c r="B797" t="s">
        <v>862</v>
      </c>
      <c r="I797" t="s">
        <v>615</v>
      </c>
      <c r="J797">
        <v>530</v>
      </c>
      <c r="K797" s="4">
        <v>8.4820356885652558E-3</v>
      </c>
      <c r="L797">
        <v>0</v>
      </c>
      <c r="M797" s="4">
        <v>0</v>
      </c>
      <c r="N797" s="4">
        <f>ABS(M797-K797)</f>
        <v>8.4820356885652558E-3</v>
      </c>
      <c r="O797" s="14" t="s">
        <v>1054</v>
      </c>
    </row>
    <row r="798" spans="1:20" x14ac:dyDescent="0.25">
      <c r="A798" s="6">
        <v>782</v>
      </c>
      <c r="B798" t="s">
        <v>862</v>
      </c>
      <c r="I798" t="s">
        <v>616</v>
      </c>
      <c r="O798" s="3" t="s">
        <v>811</v>
      </c>
      <c r="P798">
        <v>493</v>
      </c>
      <c r="R798" s="2">
        <v>0</v>
      </c>
      <c r="S798" s="4">
        <v>0</v>
      </c>
      <c r="T798" s="4">
        <f>ABS(S798-Q798)</f>
        <v>0</v>
      </c>
    </row>
    <row r="799" spans="1:20" x14ac:dyDescent="0.25">
      <c r="A799" s="6">
        <v>783</v>
      </c>
      <c r="B799" t="s">
        <v>862</v>
      </c>
      <c r="I799" t="s">
        <v>616</v>
      </c>
      <c r="J799">
        <v>493</v>
      </c>
      <c r="K799" s="4">
        <v>7.8898935744578704E-3</v>
      </c>
      <c r="L799">
        <v>0</v>
      </c>
      <c r="M799" s="4">
        <v>0</v>
      </c>
      <c r="N799" s="4">
        <f>ABS(M799-K799)</f>
        <v>7.8898935744578704E-3</v>
      </c>
      <c r="O799" s="14" t="s">
        <v>1055</v>
      </c>
    </row>
    <row r="800" spans="1:20" x14ac:dyDescent="0.25">
      <c r="A800" s="6">
        <v>784</v>
      </c>
      <c r="B800" t="s">
        <v>862</v>
      </c>
      <c r="I800" t="s">
        <v>617</v>
      </c>
      <c r="O800" s="3" t="s">
        <v>812</v>
      </c>
      <c r="P800">
        <v>2595</v>
      </c>
      <c r="R800" s="2">
        <v>0</v>
      </c>
      <c r="S800" s="4">
        <v>0</v>
      </c>
      <c r="T800" s="4">
        <f>ABS(S800-Q800)</f>
        <v>0</v>
      </c>
    </row>
    <row r="801" spans="1:20" x14ac:dyDescent="0.25">
      <c r="A801" s="6">
        <v>785</v>
      </c>
      <c r="B801" t="s">
        <v>862</v>
      </c>
      <c r="I801" t="s">
        <v>617</v>
      </c>
      <c r="J801">
        <v>2595</v>
      </c>
      <c r="K801" s="4">
        <v>4.1529967192126108E-2</v>
      </c>
      <c r="L801">
        <v>0</v>
      </c>
      <c r="M801" s="4">
        <v>0</v>
      </c>
      <c r="N801" s="4">
        <f>ABS(M801-K801)</f>
        <v>4.1529967192126108E-2</v>
      </c>
      <c r="O801" s="14" t="s">
        <v>1056</v>
      </c>
    </row>
    <row r="802" spans="1:20" x14ac:dyDescent="0.25">
      <c r="A802" s="6">
        <v>786</v>
      </c>
      <c r="B802" t="s">
        <v>862</v>
      </c>
      <c r="I802" t="s">
        <v>618</v>
      </c>
      <c r="O802" s="3" t="s">
        <v>813</v>
      </c>
      <c r="P802">
        <v>1243</v>
      </c>
      <c r="R802" s="2">
        <v>0</v>
      </c>
      <c r="S802" s="4">
        <v>0</v>
      </c>
      <c r="T802" s="4">
        <f>ABS(S802-Q802)</f>
        <v>0</v>
      </c>
    </row>
    <row r="803" spans="1:20" x14ac:dyDescent="0.25">
      <c r="A803" s="6">
        <v>787</v>
      </c>
      <c r="B803" t="s">
        <v>862</v>
      </c>
      <c r="I803" t="s">
        <v>618</v>
      </c>
      <c r="J803">
        <v>1243</v>
      </c>
      <c r="K803" s="4">
        <v>1.9892774265823799E-2</v>
      </c>
      <c r="L803">
        <v>0</v>
      </c>
      <c r="M803" s="4">
        <v>0</v>
      </c>
      <c r="N803" s="4">
        <f>ABS(M803-K803)</f>
        <v>1.9892774265823799E-2</v>
      </c>
      <c r="O803" s="14" t="s">
        <v>1057</v>
      </c>
    </row>
    <row r="804" spans="1:20" x14ac:dyDescent="0.25">
      <c r="A804" s="6">
        <v>788</v>
      </c>
      <c r="B804" t="s">
        <v>862</v>
      </c>
      <c r="I804" t="s">
        <v>619</v>
      </c>
      <c r="O804" s="3" t="s">
        <v>814</v>
      </c>
      <c r="P804">
        <v>93</v>
      </c>
      <c r="R804" s="2">
        <v>0</v>
      </c>
      <c r="S804" s="4">
        <v>0</v>
      </c>
      <c r="T804" s="4">
        <f>ABS(S804-Q804)</f>
        <v>0</v>
      </c>
    </row>
    <row r="805" spans="1:20" x14ac:dyDescent="0.25">
      <c r="A805" s="6">
        <v>789</v>
      </c>
      <c r="B805" t="s">
        <v>862</v>
      </c>
      <c r="I805" t="s">
        <v>619</v>
      </c>
      <c r="J805">
        <v>93</v>
      </c>
      <c r="K805" s="4">
        <v>1.488357205729375E-3</v>
      </c>
      <c r="L805">
        <v>0</v>
      </c>
      <c r="M805" s="4">
        <v>0</v>
      </c>
      <c r="N805" s="4">
        <f>ABS(M805-K805)</f>
        <v>1.488357205729375E-3</v>
      </c>
      <c r="O805" s="14" t="s">
        <v>1058</v>
      </c>
    </row>
    <row r="806" spans="1:20" x14ac:dyDescent="0.25">
      <c r="A806" s="6">
        <v>790</v>
      </c>
      <c r="B806" t="s">
        <v>862</v>
      </c>
      <c r="I806" t="s">
        <v>620</v>
      </c>
      <c r="O806" s="3" t="s">
        <v>815</v>
      </c>
      <c r="P806">
        <v>1528</v>
      </c>
      <c r="R806" s="2">
        <v>0</v>
      </c>
      <c r="S806" s="4">
        <v>0</v>
      </c>
      <c r="T806" s="4">
        <f>ABS(S806-Q806)</f>
        <v>0</v>
      </c>
    </row>
    <row r="807" spans="1:20" x14ac:dyDescent="0.25">
      <c r="A807" s="6">
        <v>791</v>
      </c>
      <c r="B807" t="s">
        <v>862</v>
      </c>
      <c r="I807" t="s">
        <v>620</v>
      </c>
      <c r="J807">
        <v>1528</v>
      </c>
      <c r="K807" s="4">
        <v>2.445386892854285E-2</v>
      </c>
      <c r="L807">
        <v>0</v>
      </c>
      <c r="M807" s="4">
        <v>0</v>
      </c>
      <c r="N807" s="4">
        <f>ABS(M807-K807)</f>
        <v>2.445386892854285E-2</v>
      </c>
      <c r="O807" s="14" t="s">
        <v>1059</v>
      </c>
    </row>
    <row r="808" spans="1:20" x14ac:dyDescent="0.25">
      <c r="A808" s="6">
        <v>792</v>
      </c>
      <c r="B808" t="s">
        <v>862</v>
      </c>
      <c r="I808" t="s">
        <v>621</v>
      </c>
      <c r="O808" s="3" t="s">
        <v>816</v>
      </c>
      <c r="P808">
        <v>13165</v>
      </c>
      <c r="R808" s="2">
        <v>0</v>
      </c>
      <c r="S808" s="4">
        <v>0</v>
      </c>
      <c r="T808" s="4">
        <f>ABS(S808-Q808)</f>
        <v>0</v>
      </c>
    </row>
    <row r="809" spans="1:20" x14ac:dyDescent="0.25">
      <c r="A809" s="6">
        <v>793</v>
      </c>
      <c r="B809" t="s">
        <v>862</v>
      </c>
      <c r="I809" t="s">
        <v>621</v>
      </c>
      <c r="J809">
        <v>13165</v>
      </c>
      <c r="K809" s="4">
        <v>0.21069056573577657</v>
      </c>
      <c r="L809">
        <v>0</v>
      </c>
      <c r="M809" s="4">
        <v>0</v>
      </c>
      <c r="N809" s="4">
        <f>ABS(M809-K809)</f>
        <v>0.21069056573577657</v>
      </c>
      <c r="O809" s="14" t="s">
        <v>1060</v>
      </c>
    </row>
    <row r="810" spans="1:20" x14ac:dyDescent="0.25">
      <c r="A810" s="6">
        <v>794</v>
      </c>
      <c r="B810" t="s">
        <v>862</v>
      </c>
      <c r="I810" t="s">
        <v>622</v>
      </c>
      <c r="O810" s="3" t="s">
        <v>817</v>
      </c>
      <c r="P810">
        <v>1069</v>
      </c>
      <c r="R810" s="2">
        <v>0</v>
      </c>
      <c r="S810" s="4">
        <v>0</v>
      </c>
      <c r="T810" s="4">
        <f>ABS(S810-Q810)</f>
        <v>0</v>
      </c>
    </row>
    <row r="811" spans="1:20" x14ac:dyDescent="0.25">
      <c r="A811" s="6">
        <v>795</v>
      </c>
      <c r="B811" t="s">
        <v>862</v>
      </c>
      <c r="I811" t="s">
        <v>622</v>
      </c>
      <c r="O811" s="3" t="s">
        <v>217</v>
      </c>
      <c r="P811">
        <v>7</v>
      </c>
      <c r="R811" s="2">
        <v>0</v>
      </c>
      <c r="S811" s="4">
        <v>0</v>
      </c>
      <c r="T811" s="4">
        <f>ABS(S811-Q811)</f>
        <v>0</v>
      </c>
    </row>
    <row r="812" spans="1:20" x14ac:dyDescent="0.25">
      <c r="A812" s="6">
        <v>796</v>
      </c>
      <c r="B812" t="s">
        <v>862</v>
      </c>
      <c r="I812" t="s">
        <v>622</v>
      </c>
      <c r="J812">
        <v>1076</v>
      </c>
      <c r="K812" s="4">
        <v>1.7220132831879651E-2</v>
      </c>
      <c r="L812">
        <v>1</v>
      </c>
      <c r="M812" s="4">
        <v>2.1739130434782608E-2</v>
      </c>
      <c r="N812" s="4">
        <f>ABS(M812-K812)</f>
        <v>4.518997602902957E-3</v>
      </c>
      <c r="O812" s="14" t="s">
        <v>1061</v>
      </c>
    </row>
    <row r="813" spans="1:20" x14ac:dyDescent="0.25">
      <c r="A813" s="6">
        <v>797</v>
      </c>
      <c r="B813" t="s">
        <v>862</v>
      </c>
      <c r="I813" t="s">
        <v>623</v>
      </c>
      <c r="O813" s="3" t="s">
        <v>818</v>
      </c>
      <c r="P813">
        <v>414</v>
      </c>
      <c r="R813" s="2">
        <v>0</v>
      </c>
      <c r="S813" s="4">
        <v>0</v>
      </c>
      <c r="T813" s="4">
        <f>ABS(S813-Q813)</f>
        <v>0</v>
      </c>
    </row>
    <row r="814" spans="1:20" x14ac:dyDescent="0.25">
      <c r="A814" s="6">
        <v>798</v>
      </c>
      <c r="B814" t="s">
        <v>862</v>
      </c>
      <c r="I814" t="s">
        <v>623</v>
      </c>
      <c r="J814">
        <v>414</v>
      </c>
      <c r="K814" s="4">
        <v>6.6255901416339925E-3</v>
      </c>
      <c r="L814">
        <v>0</v>
      </c>
      <c r="M814" s="4">
        <v>0</v>
      </c>
      <c r="N814" s="4">
        <f>ABS(M814-K814)</f>
        <v>6.6255901416339925E-3</v>
      </c>
      <c r="O814" s="14" t="s">
        <v>1062</v>
      </c>
    </row>
    <row r="815" spans="1:20" x14ac:dyDescent="0.25">
      <c r="A815" s="6">
        <v>799</v>
      </c>
      <c r="B815" t="s">
        <v>862</v>
      </c>
      <c r="I815" t="s">
        <v>624</v>
      </c>
      <c r="O815" s="3" t="s">
        <v>819</v>
      </c>
      <c r="P815">
        <v>2692</v>
      </c>
      <c r="R815" s="2">
        <v>0</v>
      </c>
      <c r="S815" s="4">
        <v>0</v>
      </c>
      <c r="T815" s="4">
        <f>ABS(S815-Q815)</f>
        <v>0</v>
      </c>
    </row>
    <row r="816" spans="1:20" x14ac:dyDescent="0.25">
      <c r="A816" s="6">
        <v>800</v>
      </c>
      <c r="B816" t="s">
        <v>862</v>
      </c>
      <c r="I816" t="s">
        <v>624</v>
      </c>
      <c r="J816">
        <v>2692</v>
      </c>
      <c r="K816" s="4">
        <v>4.3082339761542771E-2</v>
      </c>
      <c r="L816">
        <v>0</v>
      </c>
      <c r="M816" s="4">
        <v>0</v>
      </c>
      <c r="N816" s="4">
        <f>ABS(M816-K816)</f>
        <v>4.3082339761542771E-2</v>
      </c>
      <c r="O816" s="14" t="s">
        <v>1063</v>
      </c>
    </row>
    <row r="817" spans="1:20" x14ac:dyDescent="0.25">
      <c r="A817" s="6">
        <v>801</v>
      </c>
      <c r="B817" t="s">
        <v>862</v>
      </c>
      <c r="I817" t="s">
        <v>625</v>
      </c>
      <c r="O817" s="3" t="s">
        <v>820</v>
      </c>
      <c r="P817">
        <v>197</v>
      </c>
      <c r="R817" s="2">
        <v>0</v>
      </c>
      <c r="S817" s="4">
        <v>0</v>
      </c>
      <c r="T817" s="4">
        <f>ABS(S817-Q817)</f>
        <v>0</v>
      </c>
    </row>
    <row r="818" spans="1:20" x14ac:dyDescent="0.25">
      <c r="A818" s="6">
        <v>802</v>
      </c>
      <c r="B818" t="s">
        <v>862</v>
      </c>
      <c r="I818" t="s">
        <v>625</v>
      </c>
      <c r="J818">
        <v>197</v>
      </c>
      <c r="K818" s="4">
        <v>3.1527566615987836E-3</v>
      </c>
      <c r="L818">
        <v>0</v>
      </c>
      <c r="M818" s="4">
        <v>0</v>
      </c>
      <c r="N818" s="4">
        <f>ABS(M818-K818)</f>
        <v>3.1527566615987836E-3</v>
      </c>
      <c r="O818" s="14" t="s">
        <v>1064</v>
      </c>
    </row>
    <row r="819" spans="1:20" x14ac:dyDescent="0.25">
      <c r="A819" s="6">
        <v>803</v>
      </c>
      <c r="B819" t="s">
        <v>862</v>
      </c>
      <c r="I819" t="s">
        <v>626</v>
      </c>
      <c r="O819" s="3" t="s">
        <v>821</v>
      </c>
      <c r="P819">
        <v>269</v>
      </c>
      <c r="R819" s="2">
        <v>0</v>
      </c>
      <c r="S819" s="4">
        <v>0</v>
      </c>
      <c r="T819" s="4">
        <f>ABS(S819-Q819)</f>
        <v>0</v>
      </c>
    </row>
    <row r="820" spans="1:20" x14ac:dyDescent="0.25">
      <c r="A820" s="6">
        <v>804</v>
      </c>
      <c r="B820" t="s">
        <v>862</v>
      </c>
      <c r="I820" t="s">
        <v>626</v>
      </c>
      <c r="J820">
        <v>269</v>
      </c>
      <c r="K820" s="4">
        <v>4.3050332079699128E-3</v>
      </c>
      <c r="L820">
        <v>0</v>
      </c>
      <c r="M820" s="4">
        <v>0</v>
      </c>
      <c r="N820" s="4">
        <f>ABS(M820-K820)</f>
        <v>4.3050332079699128E-3</v>
      </c>
      <c r="O820" s="14" t="s">
        <v>1065</v>
      </c>
    </row>
    <row r="821" spans="1:20" x14ac:dyDescent="0.25">
      <c r="A821" s="6">
        <v>805</v>
      </c>
      <c r="B821" t="s">
        <v>862</v>
      </c>
      <c r="I821" t="s">
        <v>627</v>
      </c>
      <c r="O821" s="3" t="s">
        <v>822</v>
      </c>
      <c r="P821">
        <v>913</v>
      </c>
      <c r="R821" s="2">
        <v>0</v>
      </c>
      <c r="S821" s="4">
        <v>0</v>
      </c>
      <c r="T821" s="4">
        <f>ABS(S821-Q821)</f>
        <v>0</v>
      </c>
    </row>
    <row r="822" spans="1:20" x14ac:dyDescent="0.25">
      <c r="A822" s="6">
        <v>806</v>
      </c>
      <c r="B822" t="s">
        <v>862</v>
      </c>
      <c r="I822" t="s">
        <v>627</v>
      </c>
      <c r="J822">
        <v>913</v>
      </c>
      <c r="K822" s="4">
        <v>1.4611506761622789E-2</v>
      </c>
      <c r="L822">
        <v>0</v>
      </c>
      <c r="M822" s="4">
        <v>0</v>
      </c>
      <c r="N822" s="4">
        <f>ABS(M822-K822)</f>
        <v>1.4611506761622789E-2</v>
      </c>
      <c r="O822" s="14" t="s">
        <v>1066</v>
      </c>
    </row>
    <row r="823" spans="1:20" x14ac:dyDescent="0.25">
      <c r="A823" s="6">
        <v>807</v>
      </c>
      <c r="B823" t="s">
        <v>862</v>
      </c>
      <c r="I823" t="s">
        <v>628</v>
      </c>
      <c r="O823" s="3" t="s">
        <v>823</v>
      </c>
      <c r="P823">
        <v>994</v>
      </c>
      <c r="R823" s="2">
        <v>0</v>
      </c>
      <c r="S823" s="4">
        <v>0</v>
      </c>
      <c r="T823" s="4">
        <f>ABS(S823-Q823)</f>
        <v>0</v>
      </c>
    </row>
    <row r="824" spans="1:20" x14ac:dyDescent="0.25">
      <c r="A824" s="6">
        <v>808</v>
      </c>
      <c r="B824" t="s">
        <v>862</v>
      </c>
      <c r="I824" t="s">
        <v>628</v>
      </c>
      <c r="J824">
        <v>994</v>
      </c>
      <c r="K824" s="4">
        <v>1.5907817876290309E-2</v>
      </c>
      <c r="L824">
        <v>0</v>
      </c>
      <c r="M824" s="4">
        <v>0</v>
      </c>
      <c r="N824" s="4">
        <f>ABS(M824-K824)</f>
        <v>1.5907817876290309E-2</v>
      </c>
      <c r="O824" s="14" t="s">
        <v>1067</v>
      </c>
    </row>
    <row r="825" spans="1:20" x14ac:dyDescent="0.25">
      <c r="A825" s="6">
        <v>809</v>
      </c>
      <c r="B825" t="s">
        <v>862</v>
      </c>
      <c r="I825" t="s">
        <v>629</v>
      </c>
      <c r="O825" s="3" t="s">
        <v>824</v>
      </c>
      <c r="P825">
        <v>130</v>
      </c>
      <c r="R825" s="2">
        <v>0</v>
      </c>
      <c r="S825" s="4">
        <v>0</v>
      </c>
      <c r="T825" s="4">
        <f>ABS(S825-Q825)</f>
        <v>0</v>
      </c>
    </row>
    <row r="826" spans="1:20" x14ac:dyDescent="0.25">
      <c r="A826" s="6">
        <v>810</v>
      </c>
      <c r="B826" t="s">
        <v>862</v>
      </c>
      <c r="I826" t="s">
        <v>629</v>
      </c>
      <c r="J826">
        <v>130</v>
      </c>
      <c r="K826" s="4">
        <v>2.0804993198367608E-3</v>
      </c>
      <c r="L826">
        <v>0</v>
      </c>
      <c r="M826" s="4">
        <v>0</v>
      </c>
      <c r="N826" s="4">
        <f>ABS(M826-K826)</f>
        <v>2.0804993198367608E-3</v>
      </c>
      <c r="O826" s="14" t="s">
        <v>1068</v>
      </c>
    </row>
    <row r="827" spans="1:20" x14ac:dyDescent="0.25">
      <c r="A827" s="6">
        <v>811</v>
      </c>
      <c r="B827" t="s">
        <v>862</v>
      </c>
      <c r="I827" t="s">
        <v>630</v>
      </c>
      <c r="O827" s="3" t="s">
        <v>825</v>
      </c>
      <c r="P827">
        <v>44</v>
      </c>
      <c r="R827" s="2">
        <v>0</v>
      </c>
      <c r="S827" s="4">
        <v>0</v>
      </c>
      <c r="T827" s="4">
        <f>ABS(S827-Q827)</f>
        <v>0</v>
      </c>
    </row>
    <row r="828" spans="1:20" x14ac:dyDescent="0.25">
      <c r="A828" s="6">
        <v>812</v>
      </c>
      <c r="B828" t="s">
        <v>862</v>
      </c>
      <c r="I828" t="s">
        <v>630</v>
      </c>
      <c r="J828">
        <v>44</v>
      </c>
      <c r="K828" s="4">
        <v>7.0416900056013444E-4</v>
      </c>
      <c r="L828">
        <v>0</v>
      </c>
      <c r="M828" s="4">
        <v>0</v>
      </c>
      <c r="N828" s="4">
        <f>ABS(M828-K828)</f>
        <v>7.0416900056013444E-4</v>
      </c>
      <c r="O828" s="14" t="s">
        <v>1069</v>
      </c>
    </row>
    <row r="829" spans="1:20" x14ac:dyDescent="0.25">
      <c r="A829" s="6">
        <v>813</v>
      </c>
      <c r="B829" t="s">
        <v>862</v>
      </c>
      <c r="I829" t="s">
        <v>631</v>
      </c>
      <c r="O829" s="3" t="s">
        <v>826</v>
      </c>
      <c r="P829">
        <v>11</v>
      </c>
      <c r="R829" s="2">
        <v>0</v>
      </c>
      <c r="S829" s="4">
        <v>0</v>
      </c>
      <c r="T829" s="4">
        <f>ABS(S829-Q829)</f>
        <v>0</v>
      </c>
    </row>
    <row r="830" spans="1:20" x14ac:dyDescent="0.25">
      <c r="A830" s="6">
        <v>814</v>
      </c>
      <c r="B830" t="s">
        <v>862</v>
      </c>
      <c r="I830" t="s">
        <v>631</v>
      </c>
      <c r="J830">
        <v>11</v>
      </c>
      <c r="K830" s="4">
        <v>1.7604225014003361E-4</v>
      </c>
      <c r="L830">
        <v>0</v>
      </c>
      <c r="M830" s="4">
        <v>0</v>
      </c>
      <c r="N830" s="4">
        <f>ABS(M830-K830)</f>
        <v>1.7604225014003361E-4</v>
      </c>
      <c r="O830" s="14" t="s">
        <v>1070</v>
      </c>
    </row>
    <row r="831" spans="1:20" x14ac:dyDescent="0.25">
      <c r="A831" s="6">
        <v>815</v>
      </c>
      <c r="B831" t="s">
        <v>862</v>
      </c>
      <c r="I831" t="s">
        <v>632</v>
      </c>
      <c r="O831" s="3" t="s">
        <v>827</v>
      </c>
      <c r="P831">
        <v>36</v>
      </c>
      <c r="R831" s="2">
        <v>0</v>
      </c>
      <c r="S831" s="4">
        <v>0</v>
      </c>
      <c r="T831" s="4">
        <f>ABS(S831-Q831)</f>
        <v>0</v>
      </c>
    </row>
    <row r="832" spans="1:20" x14ac:dyDescent="0.25">
      <c r="A832" s="6">
        <v>816</v>
      </c>
      <c r="B832" t="s">
        <v>862</v>
      </c>
      <c r="I832" t="s">
        <v>632</v>
      </c>
      <c r="J832">
        <v>36</v>
      </c>
      <c r="K832" s="4">
        <v>5.7613827318556458E-4</v>
      </c>
      <c r="L832">
        <v>0</v>
      </c>
      <c r="M832" s="4">
        <v>0</v>
      </c>
      <c r="N832" s="4">
        <f>ABS(M832-K832)</f>
        <v>5.7613827318556458E-4</v>
      </c>
      <c r="O832" s="14" t="s">
        <v>1071</v>
      </c>
    </row>
    <row r="833" spans="1:20" x14ac:dyDescent="0.25">
      <c r="A833" s="6">
        <v>817</v>
      </c>
      <c r="B833" t="s">
        <v>862</v>
      </c>
      <c r="I833" t="s">
        <v>633</v>
      </c>
      <c r="O833" s="3" t="s">
        <v>828</v>
      </c>
      <c r="P833">
        <v>1013</v>
      </c>
      <c r="R833" s="2">
        <v>0</v>
      </c>
      <c r="S833" s="4">
        <v>0</v>
      </c>
      <c r="T833" s="4">
        <f>ABS(S833-Q833)</f>
        <v>0</v>
      </c>
    </row>
    <row r="834" spans="1:20" x14ac:dyDescent="0.25">
      <c r="A834" s="6">
        <v>818</v>
      </c>
      <c r="B834" t="s">
        <v>862</v>
      </c>
      <c r="I834" t="s">
        <v>633</v>
      </c>
      <c r="J834">
        <v>1013</v>
      </c>
      <c r="K834" s="4">
        <v>1.6211890853804912E-2</v>
      </c>
      <c r="L834">
        <v>0</v>
      </c>
      <c r="M834" s="4">
        <v>0</v>
      </c>
      <c r="N834" s="4">
        <f>ABS(M834-K834)</f>
        <v>1.6211890853804912E-2</v>
      </c>
      <c r="O834" s="14" t="s">
        <v>1072</v>
      </c>
    </row>
    <row r="835" spans="1:20" x14ac:dyDescent="0.25">
      <c r="A835" s="6">
        <v>819</v>
      </c>
      <c r="B835" t="s">
        <v>862</v>
      </c>
      <c r="I835" t="s">
        <v>634</v>
      </c>
      <c r="O835" s="3" t="s">
        <v>829</v>
      </c>
      <c r="P835">
        <v>43</v>
      </c>
      <c r="R835" s="2">
        <v>0</v>
      </c>
      <c r="S835" s="4">
        <v>0</v>
      </c>
      <c r="T835" s="4">
        <f>ABS(S835-Q835)</f>
        <v>0</v>
      </c>
    </row>
    <row r="836" spans="1:20" x14ac:dyDescent="0.25">
      <c r="A836" s="6">
        <v>820</v>
      </c>
      <c r="B836" t="s">
        <v>862</v>
      </c>
      <c r="I836" t="s">
        <v>634</v>
      </c>
      <c r="O836" s="3" t="s">
        <v>62</v>
      </c>
      <c r="P836">
        <v>126</v>
      </c>
      <c r="R836" s="2">
        <v>0</v>
      </c>
      <c r="S836" s="4">
        <v>0</v>
      </c>
      <c r="T836" s="4">
        <f>ABS(S836-Q836)</f>
        <v>0</v>
      </c>
    </row>
    <row r="837" spans="1:20" x14ac:dyDescent="0.25">
      <c r="A837" s="6">
        <v>821</v>
      </c>
      <c r="B837" t="s">
        <v>862</v>
      </c>
      <c r="I837" t="s">
        <v>634</v>
      </c>
      <c r="O837" s="3" t="s">
        <v>122</v>
      </c>
      <c r="P837">
        <v>55</v>
      </c>
      <c r="R837" s="2">
        <v>0</v>
      </c>
      <c r="S837" s="4">
        <v>0</v>
      </c>
      <c r="T837" s="4">
        <f>ABS(S837-Q837)</f>
        <v>0</v>
      </c>
    </row>
    <row r="838" spans="1:20" x14ac:dyDescent="0.25">
      <c r="A838" s="6">
        <v>822</v>
      </c>
      <c r="B838" t="s">
        <v>862</v>
      </c>
      <c r="I838" t="s">
        <v>634</v>
      </c>
      <c r="O838" s="3" t="s">
        <v>171</v>
      </c>
      <c r="P838">
        <v>8030</v>
      </c>
      <c r="R838" s="2">
        <v>0</v>
      </c>
      <c r="S838" s="4">
        <v>0</v>
      </c>
      <c r="T838" s="4">
        <f>ABS(S838-Q838)</f>
        <v>0</v>
      </c>
    </row>
    <row r="839" spans="1:20" x14ac:dyDescent="0.25">
      <c r="A839" s="6">
        <v>823</v>
      </c>
      <c r="B839" t="s">
        <v>862</v>
      </c>
      <c r="I839" t="s">
        <v>634</v>
      </c>
      <c r="O839" s="3" t="s">
        <v>247</v>
      </c>
      <c r="P839">
        <v>34</v>
      </c>
      <c r="R839" s="2">
        <v>0</v>
      </c>
      <c r="S839" s="4">
        <v>0</v>
      </c>
      <c r="T839" s="4">
        <f>ABS(S839-Q839)</f>
        <v>0</v>
      </c>
    </row>
    <row r="840" spans="1:20" x14ac:dyDescent="0.25">
      <c r="A840" s="6">
        <v>824</v>
      </c>
      <c r="B840" t="s">
        <v>862</v>
      </c>
      <c r="I840" t="s">
        <v>634</v>
      </c>
      <c r="J840">
        <v>8288</v>
      </c>
      <c r="K840" s="4">
        <v>0.1326398335600544</v>
      </c>
      <c r="L840">
        <v>4</v>
      </c>
      <c r="M840" s="4">
        <v>8.6956521739130432E-2</v>
      </c>
      <c r="N840" s="4">
        <f>ABS(M840-K840)</f>
        <v>4.5683311820923972E-2</v>
      </c>
      <c r="O840" s="14" t="s">
        <v>1073</v>
      </c>
    </row>
    <row r="841" spans="1:20" x14ac:dyDescent="0.25">
      <c r="A841" s="6">
        <v>825</v>
      </c>
      <c r="B841" t="s">
        <v>862</v>
      </c>
      <c r="I841" t="s">
        <v>635</v>
      </c>
      <c r="O841" s="3" t="s">
        <v>830</v>
      </c>
      <c r="P841">
        <v>1219</v>
      </c>
      <c r="R841" s="2">
        <v>0</v>
      </c>
      <c r="S841" s="4">
        <v>0</v>
      </c>
      <c r="T841" s="4">
        <f>ABS(S841-Q841)</f>
        <v>0</v>
      </c>
    </row>
    <row r="842" spans="1:20" x14ac:dyDescent="0.25">
      <c r="A842" s="6">
        <v>826</v>
      </c>
      <c r="B842" t="s">
        <v>862</v>
      </c>
      <c r="I842" t="s">
        <v>635</v>
      </c>
      <c r="J842">
        <v>1219</v>
      </c>
      <c r="K842" s="4">
        <v>1.9508682083700088E-2</v>
      </c>
      <c r="L842">
        <v>0</v>
      </c>
      <c r="M842" s="4">
        <v>0</v>
      </c>
      <c r="N842" s="4">
        <f>ABS(M842-K842)</f>
        <v>1.9508682083700088E-2</v>
      </c>
      <c r="O842" s="14" t="s">
        <v>1074</v>
      </c>
    </row>
    <row r="843" spans="1:20" x14ac:dyDescent="0.25">
      <c r="A843" s="6">
        <v>827</v>
      </c>
      <c r="B843" t="s">
        <v>862</v>
      </c>
      <c r="I843" t="s">
        <v>636</v>
      </c>
      <c r="O843" s="3" t="s">
        <v>831</v>
      </c>
      <c r="P843">
        <v>44</v>
      </c>
      <c r="R843" s="2">
        <v>0</v>
      </c>
      <c r="S843" s="4">
        <v>0</v>
      </c>
      <c r="T843" s="4">
        <f>ABS(S843-Q843)</f>
        <v>0</v>
      </c>
    </row>
    <row r="844" spans="1:20" x14ac:dyDescent="0.25">
      <c r="A844" s="6">
        <v>828</v>
      </c>
      <c r="B844" t="s">
        <v>862</v>
      </c>
      <c r="I844" t="s">
        <v>636</v>
      </c>
      <c r="J844">
        <v>44</v>
      </c>
      <c r="K844" s="4">
        <v>7.0416900056013444E-4</v>
      </c>
      <c r="L844">
        <v>0</v>
      </c>
      <c r="M844" s="4">
        <v>0</v>
      </c>
      <c r="N844" s="4">
        <f>ABS(M844-K844)</f>
        <v>7.0416900056013444E-4</v>
      </c>
      <c r="O844" s="14" t="s">
        <v>1075</v>
      </c>
    </row>
    <row r="845" spans="1:20" x14ac:dyDescent="0.25">
      <c r="A845" s="6">
        <v>829</v>
      </c>
      <c r="B845" t="s">
        <v>862</v>
      </c>
      <c r="I845" t="s">
        <v>637</v>
      </c>
      <c r="O845" s="3" t="s">
        <v>832</v>
      </c>
      <c r="P845">
        <v>34</v>
      </c>
      <c r="R845" s="2">
        <v>0</v>
      </c>
      <c r="S845" s="4">
        <v>0</v>
      </c>
      <c r="T845" s="4">
        <f>ABS(S845-Q845)</f>
        <v>0</v>
      </c>
    </row>
    <row r="846" spans="1:20" x14ac:dyDescent="0.25">
      <c r="A846" s="6">
        <v>830</v>
      </c>
      <c r="B846" t="s">
        <v>862</v>
      </c>
      <c r="I846" t="s">
        <v>637</v>
      </c>
      <c r="J846">
        <v>34</v>
      </c>
      <c r="K846" s="4">
        <v>5.4413059134192203E-4</v>
      </c>
      <c r="L846">
        <v>0</v>
      </c>
      <c r="M846" s="4">
        <v>0</v>
      </c>
      <c r="N846" s="4">
        <f>ABS(M846-K846)</f>
        <v>5.4413059134192203E-4</v>
      </c>
      <c r="O846" s="14" t="s">
        <v>1076</v>
      </c>
    </row>
    <row r="847" spans="1:20" x14ac:dyDescent="0.25">
      <c r="A847" s="6">
        <v>831</v>
      </c>
      <c r="B847" t="s">
        <v>862</v>
      </c>
      <c r="I847" t="s">
        <v>638</v>
      </c>
      <c r="O847" s="3" t="s">
        <v>833</v>
      </c>
      <c r="P847">
        <v>593</v>
      </c>
      <c r="R847" s="2">
        <v>0</v>
      </c>
      <c r="S847" s="4">
        <v>0</v>
      </c>
      <c r="T847" s="4">
        <f>ABS(S847-Q847)</f>
        <v>0</v>
      </c>
    </row>
    <row r="848" spans="1:20" x14ac:dyDescent="0.25">
      <c r="A848" s="6">
        <v>832</v>
      </c>
      <c r="B848" t="s">
        <v>862</v>
      </c>
      <c r="I848" t="s">
        <v>638</v>
      </c>
      <c r="J848">
        <v>593</v>
      </c>
      <c r="K848" s="4">
        <v>9.4902776666399933E-3</v>
      </c>
      <c r="L848">
        <v>0</v>
      </c>
      <c r="M848" s="4">
        <v>0</v>
      </c>
      <c r="N848" s="4">
        <f>ABS(M848-K848)</f>
        <v>9.4902776666399933E-3</v>
      </c>
      <c r="O848" s="14" t="s">
        <v>1077</v>
      </c>
    </row>
    <row r="849" spans="1:20" x14ac:dyDescent="0.25">
      <c r="A849" s="6">
        <v>833</v>
      </c>
      <c r="B849" t="s">
        <v>862</v>
      </c>
      <c r="I849" t="s">
        <v>639</v>
      </c>
      <c r="O849" s="3" t="s">
        <v>834</v>
      </c>
      <c r="P849">
        <v>169</v>
      </c>
      <c r="R849" s="2">
        <v>0</v>
      </c>
      <c r="S849" s="4">
        <v>0</v>
      </c>
      <c r="T849" s="4">
        <f>ABS(S849-Q849)</f>
        <v>0</v>
      </c>
    </row>
    <row r="850" spans="1:20" x14ac:dyDescent="0.25">
      <c r="A850" s="6">
        <v>834</v>
      </c>
      <c r="B850" t="s">
        <v>862</v>
      </c>
      <c r="I850" t="s">
        <v>639</v>
      </c>
      <c r="J850">
        <v>169</v>
      </c>
      <c r="K850" s="4">
        <v>2.704649115787789E-3</v>
      </c>
      <c r="L850">
        <v>0</v>
      </c>
      <c r="M850" s="4">
        <v>0</v>
      </c>
      <c r="N850" s="4">
        <f>ABS(M850-K850)</f>
        <v>2.704649115787789E-3</v>
      </c>
      <c r="O850" s="14" t="s">
        <v>1078</v>
      </c>
    </row>
    <row r="851" spans="1:20" x14ac:dyDescent="0.25">
      <c r="A851" s="6">
        <v>835</v>
      </c>
      <c r="B851" t="s">
        <v>862</v>
      </c>
      <c r="I851" t="s">
        <v>640</v>
      </c>
      <c r="O851" s="3" t="s">
        <v>835</v>
      </c>
      <c r="P851">
        <v>1512</v>
      </c>
      <c r="R851" s="2">
        <v>0</v>
      </c>
      <c r="S851" s="4">
        <v>0</v>
      </c>
      <c r="T851" s="4">
        <f>ABS(S851-Q851)</f>
        <v>0</v>
      </c>
    </row>
    <row r="852" spans="1:20" x14ac:dyDescent="0.25">
      <c r="A852" s="6">
        <v>836</v>
      </c>
      <c r="B852" t="s">
        <v>862</v>
      </c>
      <c r="I852" t="s">
        <v>640</v>
      </c>
      <c r="J852">
        <v>1512</v>
      </c>
      <c r="K852" s="4">
        <v>2.4197807473793711E-2</v>
      </c>
      <c r="L852">
        <v>0</v>
      </c>
      <c r="M852" s="4">
        <v>0</v>
      </c>
      <c r="N852" s="4">
        <f>ABS(M852-K852)</f>
        <v>2.4197807473793711E-2</v>
      </c>
      <c r="O852" s="14" t="s">
        <v>1079</v>
      </c>
    </row>
    <row r="853" spans="1:20" x14ac:dyDescent="0.25">
      <c r="A853" s="6">
        <v>837</v>
      </c>
      <c r="B853" t="s">
        <v>862</v>
      </c>
      <c r="I853" t="s">
        <v>641</v>
      </c>
      <c r="O853" s="3" t="s">
        <v>836</v>
      </c>
      <c r="P853">
        <v>2294</v>
      </c>
      <c r="R853" s="2">
        <v>0</v>
      </c>
      <c r="S853" s="4">
        <v>0</v>
      </c>
      <c r="T853" s="4">
        <f>ABS(S853-Q853)</f>
        <v>0</v>
      </c>
    </row>
    <row r="854" spans="1:20" x14ac:dyDescent="0.25">
      <c r="A854" s="6">
        <v>838</v>
      </c>
      <c r="B854" t="s">
        <v>862</v>
      </c>
      <c r="I854" t="s">
        <v>641</v>
      </c>
      <c r="J854">
        <v>2294</v>
      </c>
      <c r="K854" s="4">
        <v>3.6712811074657917E-2</v>
      </c>
      <c r="L854">
        <v>0</v>
      </c>
      <c r="M854" s="4">
        <v>0</v>
      </c>
      <c r="N854" s="4">
        <f>ABS(M854-K854)</f>
        <v>3.6712811074657917E-2</v>
      </c>
      <c r="O854" s="14" t="s">
        <v>1080</v>
      </c>
    </row>
    <row r="855" spans="1:20" x14ac:dyDescent="0.25">
      <c r="A855" s="6">
        <v>839</v>
      </c>
      <c r="B855" t="s">
        <v>862</v>
      </c>
      <c r="I855" t="s">
        <v>642</v>
      </c>
      <c r="O855" s="3" t="s">
        <v>837</v>
      </c>
      <c r="P855">
        <v>1263</v>
      </c>
      <c r="R855" s="2">
        <v>0</v>
      </c>
      <c r="S855" s="4">
        <v>0</v>
      </c>
      <c r="T855" s="4">
        <f>ABS(S855-Q855)</f>
        <v>0</v>
      </c>
    </row>
    <row r="856" spans="1:20" x14ac:dyDescent="0.25">
      <c r="A856" s="6">
        <v>840</v>
      </c>
      <c r="B856" t="s">
        <v>862</v>
      </c>
      <c r="I856" t="s">
        <v>642</v>
      </c>
      <c r="J856">
        <v>1263</v>
      </c>
      <c r="K856" s="4">
        <v>2.0212851084260221E-2</v>
      </c>
      <c r="L856">
        <v>0</v>
      </c>
      <c r="M856" s="4">
        <v>0</v>
      </c>
      <c r="N856" s="4">
        <f>ABS(M856-K856)</f>
        <v>2.0212851084260221E-2</v>
      </c>
      <c r="O856" s="14" t="s">
        <v>1081</v>
      </c>
    </row>
    <row r="857" spans="1:20" x14ac:dyDescent="0.25">
      <c r="A857" s="6">
        <v>841</v>
      </c>
      <c r="B857" t="s">
        <v>862</v>
      </c>
      <c r="I857" t="s">
        <v>643</v>
      </c>
      <c r="O857" s="3" t="s">
        <v>838</v>
      </c>
      <c r="P857">
        <v>864</v>
      </c>
      <c r="R857" s="2">
        <v>0</v>
      </c>
      <c r="S857" s="4">
        <v>0</v>
      </c>
      <c r="T857" s="4">
        <f>ABS(S857-Q857)</f>
        <v>0</v>
      </c>
    </row>
    <row r="858" spans="1:20" x14ac:dyDescent="0.25">
      <c r="A858" s="6">
        <v>842</v>
      </c>
      <c r="B858" t="s">
        <v>862</v>
      </c>
      <c r="I858" t="s">
        <v>643</v>
      </c>
      <c r="J858">
        <v>864</v>
      </c>
      <c r="K858" s="4">
        <v>1.3827318556453548E-2</v>
      </c>
      <c r="L858">
        <v>0</v>
      </c>
      <c r="M858" s="4">
        <v>0</v>
      </c>
      <c r="N858" s="4">
        <f>ABS(M858-K858)</f>
        <v>1.3827318556453548E-2</v>
      </c>
      <c r="O858" s="14" t="s">
        <v>1082</v>
      </c>
    </row>
    <row r="859" spans="1:20" x14ac:dyDescent="0.25">
      <c r="A859" s="6">
        <v>843</v>
      </c>
      <c r="B859" t="s">
        <v>862</v>
      </c>
      <c r="I859" t="s">
        <v>644</v>
      </c>
      <c r="O859" s="3" t="s">
        <v>839</v>
      </c>
      <c r="P859">
        <v>831</v>
      </c>
      <c r="R859" s="2">
        <v>0</v>
      </c>
      <c r="S859" s="4">
        <v>0</v>
      </c>
      <c r="T859" s="4">
        <f>ABS(S859-Q859)</f>
        <v>0</v>
      </c>
    </row>
    <row r="860" spans="1:20" x14ac:dyDescent="0.25">
      <c r="A860" s="6">
        <v>844</v>
      </c>
      <c r="B860" t="s">
        <v>862</v>
      </c>
      <c r="I860" t="s">
        <v>644</v>
      </c>
      <c r="J860">
        <v>831</v>
      </c>
      <c r="K860" s="4">
        <v>1.3299191806033448E-2</v>
      </c>
      <c r="L860">
        <v>0</v>
      </c>
      <c r="M860" s="4">
        <v>0</v>
      </c>
      <c r="N860" s="4">
        <f>ABS(M860-K860)</f>
        <v>1.3299191806033448E-2</v>
      </c>
      <c r="O860" s="14" t="s">
        <v>1083</v>
      </c>
    </row>
    <row r="861" spans="1:20" x14ac:dyDescent="0.25">
      <c r="A861" s="6">
        <v>845</v>
      </c>
      <c r="B861" t="s">
        <v>862</v>
      </c>
      <c r="I861" t="s">
        <v>645</v>
      </c>
      <c r="O861" s="3" t="s">
        <v>840</v>
      </c>
      <c r="P861">
        <v>356</v>
      </c>
      <c r="R861" s="2">
        <v>0</v>
      </c>
      <c r="S861" s="4">
        <v>0</v>
      </c>
      <c r="T861" s="4">
        <f>ABS(S861-Q861)</f>
        <v>0</v>
      </c>
    </row>
    <row r="862" spans="1:20" x14ac:dyDescent="0.25">
      <c r="A862" s="6">
        <v>846</v>
      </c>
      <c r="B862" t="s">
        <v>862</v>
      </c>
      <c r="I862" t="s">
        <v>645</v>
      </c>
      <c r="J862">
        <v>356</v>
      </c>
      <c r="K862" s="4">
        <v>5.6973673681683604E-3</v>
      </c>
      <c r="L862">
        <v>0</v>
      </c>
      <c r="M862" s="4">
        <v>0</v>
      </c>
      <c r="N862" s="4">
        <f>ABS(M862-K862)</f>
        <v>5.6973673681683604E-3</v>
      </c>
      <c r="O862" s="14" t="s">
        <v>1084</v>
      </c>
    </row>
    <row r="863" spans="1:20" x14ac:dyDescent="0.25">
      <c r="A863" s="6">
        <v>847</v>
      </c>
      <c r="B863" t="s">
        <v>862</v>
      </c>
      <c r="I863" t="s">
        <v>646</v>
      </c>
      <c r="O863" s="3" t="s">
        <v>841</v>
      </c>
      <c r="P863">
        <v>103</v>
      </c>
      <c r="R863" s="2">
        <v>0</v>
      </c>
      <c r="S863" s="4">
        <v>0</v>
      </c>
      <c r="T863" s="4">
        <f>ABS(S863-Q863)</f>
        <v>0</v>
      </c>
    </row>
    <row r="864" spans="1:20" x14ac:dyDescent="0.25">
      <c r="A864" s="6">
        <v>848</v>
      </c>
      <c r="B864" t="s">
        <v>862</v>
      </c>
      <c r="I864" t="s">
        <v>646</v>
      </c>
      <c r="J864">
        <v>103</v>
      </c>
      <c r="K864" s="4">
        <v>1.6483956149475874E-3</v>
      </c>
      <c r="L864">
        <v>0</v>
      </c>
      <c r="M864" s="4">
        <v>0</v>
      </c>
      <c r="N864" s="4">
        <f>ABS(M864-K864)</f>
        <v>1.6483956149475874E-3</v>
      </c>
      <c r="O864" s="14" t="s">
        <v>1085</v>
      </c>
    </row>
    <row r="865" spans="1:15" x14ac:dyDescent="0.25">
      <c r="A865" s="6">
        <v>849</v>
      </c>
      <c r="B865" t="s">
        <v>862</v>
      </c>
      <c r="C865">
        <v>62485</v>
      </c>
      <c r="D865" s="4">
        <f>C865/5786278</f>
        <v>1.0798824391085253E-2</v>
      </c>
      <c r="E865">
        <v>45</v>
      </c>
      <c r="F865" s="4">
        <f>E865/1076</f>
        <v>4.1821561338289966E-2</v>
      </c>
      <c r="G865">
        <v>3.1952104976944486E-2</v>
      </c>
      <c r="O865" s="15" t="s">
        <v>878</v>
      </c>
    </row>
    <row r="866" spans="1:15" x14ac:dyDescent="0.25">
      <c r="B866" s="1" t="s">
        <v>1119</v>
      </c>
      <c r="O866" s="15"/>
    </row>
    <row r="1134" spans="2:2" x14ac:dyDescent="0.25">
      <c r="B1134" s="1" t="s">
        <v>444</v>
      </c>
    </row>
  </sheetData>
  <sortState ref="A2:T1132">
    <sortCondition ref="A2:A1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E97D-7073-49F5-B4F3-D5F30B11CAC2}">
  <dimension ref="A1:S1061"/>
  <sheetViews>
    <sheetView tabSelected="1" workbookViewId="0">
      <selection activeCell="H11" sqref="H11"/>
    </sheetView>
  </sheetViews>
  <sheetFormatPr defaultRowHeight="15" outlineLevelRow="4" x14ac:dyDescent="0.25"/>
  <cols>
    <col min="1" max="1" width="6.140625" style="6" bestFit="1" customWidth="1"/>
    <col min="2" max="2" width="15.28515625" customWidth="1"/>
    <col min="3" max="3" width="15.28515625" hidden="1" customWidth="1"/>
    <col min="4" max="4" width="15.28515625" style="4" hidden="1" customWidth="1"/>
    <col min="5" max="5" width="15.28515625" hidden="1" customWidth="1"/>
    <col min="6" max="6" width="15.28515625" style="4" hidden="1" customWidth="1"/>
    <col min="7" max="7" width="15.28515625" customWidth="1"/>
    <col min="8" max="8" width="52.42578125" bestFit="1" customWidth="1"/>
    <col min="9" max="9" width="15.28515625" hidden="1" customWidth="1"/>
    <col min="10" max="10" width="15.28515625" style="4" hidden="1" customWidth="1"/>
    <col min="11" max="11" width="15.28515625" hidden="1" customWidth="1"/>
    <col min="12" max="12" width="15.28515625" style="4" hidden="1" customWidth="1"/>
    <col min="13" max="13" width="15.28515625" customWidth="1"/>
    <col min="14" max="14" width="96.42578125" style="3" bestFit="1" customWidth="1"/>
    <col min="16" max="16" width="9.140625" style="4"/>
    <col min="18" max="19" width="9.140625" style="4"/>
  </cols>
  <sheetData>
    <row r="1" spans="1:19" s="11" customFormat="1" x14ac:dyDescent="0.25">
      <c r="A1" s="11" t="s">
        <v>1103</v>
      </c>
      <c r="B1" s="7" t="s">
        <v>858</v>
      </c>
      <c r="C1" s="8" t="s">
        <v>446</v>
      </c>
      <c r="D1" s="9" t="s">
        <v>450</v>
      </c>
      <c r="E1" s="11" t="s">
        <v>1102</v>
      </c>
      <c r="F1" s="9" t="s">
        <v>451</v>
      </c>
      <c r="G1" s="10" t="s">
        <v>449</v>
      </c>
      <c r="H1" s="7" t="s">
        <v>16</v>
      </c>
      <c r="I1" s="8" t="s">
        <v>446</v>
      </c>
      <c r="J1" s="12" t="s">
        <v>447</v>
      </c>
      <c r="K1" s="11" t="s">
        <v>1102</v>
      </c>
      <c r="L1" s="12" t="s">
        <v>448</v>
      </c>
      <c r="M1" s="10" t="s">
        <v>449</v>
      </c>
      <c r="N1" s="11" t="s">
        <v>445</v>
      </c>
      <c r="O1" s="8" t="s">
        <v>446</v>
      </c>
      <c r="P1" s="12" t="s">
        <v>447</v>
      </c>
      <c r="Q1" s="11" t="s">
        <v>1102</v>
      </c>
      <c r="R1" s="12" t="s">
        <v>448</v>
      </c>
      <c r="S1" s="16" t="s">
        <v>449</v>
      </c>
    </row>
    <row r="2" spans="1:19" outlineLevel="4" x14ac:dyDescent="0.25">
      <c r="A2" s="6">
        <v>1</v>
      </c>
      <c r="B2" t="s">
        <v>859</v>
      </c>
      <c r="H2" t="s">
        <v>0</v>
      </c>
      <c r="N2" s="13" t="s">
        <v>842</v>
      </c>
      <c r="O2">
        <v>2618</v>
      </c>
      <c r="Q2" s="2">
        <v>0</v>
      </c>
    </row>
    <row r="3" spans="1:19" outlineLevel="4" x14ac:dyDescent="0.25">
      <c r="A3" s="6">
        <v>2</v>
      </c>
      <c r="B3" t="s">
        <v>859</v>
      </c>
      <c r="H3" t="s">
        <v>0</v>
      </c>
      <c r="I3">
        <v>2618</v>
      </c>
      <c r="J3" s="4">
        <v>6.6241586964222457E-2</v>
      </c>
      <c r="K3">
        <v>0</v>
      </c>
      <c r="L3" s="4">
        <v>0</v>
      </c>
      <c r="M3" s="4">
        <f>ABS(L3-J3)</f>
        <v>6.6241586964222457E-2</v>
      </c>
      <c r="N3" s="5" t="s">
        <v>1086</v>
      </c>
    </row>
    <row r="4" spans="1:19" outlineLevel="3" x14ac:dyDescent="0.25">
      <c r="H4" s="1" t="s">
        <v>428</v>
      </c>
      <c r="M4" s="4"/>
      <c r="N4" s="5"/>
    </row>
    <row r="5" spans="1:19" outlineLevel="4" x14ac:dyDescent="0.25">
      <c r="A5" s="6">
        <v>3</v>
      </c>
      <c r="B5" t="s">
        <v>859</v>
      </c>
      <c r="H5" t="s">
        <v>452</v>
      </c>
      <c r="N5" s="3" t="s">
        <v>647</v>
      </c>
      <c r="O5">
        <v>5996</v>
      </c>
      <c r="P5" s="4">
        <f>O5/$I$14</f>
        <v>0.34509352517985614</v>
      </c>
      <c r="Q5" s="2">
        <v>0</v>
      </c>
      <c r="R5" s="4">
        <v>0</v>
      </c>
      <c r="S5" s="4">
        <f>ABS(R5-P5)</f>
        <v>0.34509352517985614</v>
      </c>
    </row>
    <row r="6" spans="1:19" outlineLevel="4" x14ac:dyDescent="0.25">
      <c r="A6" s="6">
        <v>4</v>
      </c>
      <c r="B6" t="s">
        <v>859</v>
      </c>
      <c r="H6" t="s">
        <v>452</v>
      </c>
      <c r="N6" s="3" t="s">
        <v>70</v>
      </c>
      <c r="O6">
        <v>4459</v>
      </c>
      <c r="P6" s="4">
        <f>O6/$I$14</f>
        <v>0.25663309352517988</v>
      </c>
      <c r="Q6" s="2">
        <v>0</v>
      </c>
      <c r="R6" s="4">
        <v>0</v>
      </c>
      <c r="S6" s="4">
        <f>ABS(R6-P6)</f>
        <v>0.25663309352517988</v>
      </c>
    </row>
    <row r="7" spans="1:19" outlineLevel="4" x14ac:dyDescent="0.25">
      <c r="A7" s="6">
        <v>5</v>
      </c>
      <c r="B7" t="s">
        <v>859</v>
      </c>
      <c r="H7" t="s">
        <v>452</v>
      </c>
      <c r="N7" s="3" t="s">
        <v>121</v>
      </c>
      <c r="O7">
        <v>131</v>
      </c>
      <c r="P7" s="4">
        <f>O7/$I$14</f>
        <v>7.5395683453237409E-3</v>
      </c>
      <c r="Q7" s="2">
        <v>0</v>
      </c>
      <c r="R7" s="4">
        <v>0</v>
      </c>
      <c r="S7" s="4">
        <f>ABS(R7-P7)</f>
        <v>7.5395683453237409E-3</v>
      </c>
    </row>
    <row r="8" spans="1:19" outlineLevel="4" x14ac:dyDescent="0.25">
      <c r="A8" s="6">
        <v>6</v>
      </c>
      <c r="B8" t="s">
        <v>859</v>
      </c>
      <c r="H8" t="s">
        <v>452</v>
      </c>
      <c r="N8" s="3" t="s">
        <v>157</v>
      </c>
      <c r="O8">
        <v>149</v>
      </c>
      <c r="P8" s="4">
        <f>O8/$I$14</f>
        <v>8.575539568345324E-3</v>
      </c>
      <c r="Q8" s="2">
        <v>0</v>
      </c>
      <c r="R8" s="4">
        <v>0</v>
      </c>
      <c r="S8" s="4">
        <f>ABS(R8-P8)</f>
        <v>8.575539568345324E-3</v>
      </c>
    </row>
    <row r="9" spans="1:19" outlineLevel="4" x14ac:dyDescent="0.25">
      <c r="A9" s="6">
        <v>7</v>
      </c>
      <c r="B9" t="s">
        <v>859</v>
      </c>
      <c r="H9" t="s">
        <v>452</v>
      </c>
      <c r="N9" s="3" t="s">
        <v>170</v>
      </c>
      <c r="O9">
        <v>4853</v>
      </c>
      <c r="P9" s="4">
        <f>O9/$I$14</f>
        <v>0.27930935251798561</v>
      </c>
      <c r="Q9" s="2">
        <v>1</v>
      </c>
      <c r="R9" s="4">
        <v>0.5</v>
      </c>
      <c r="S9" s="4">
        <f>ABS(R9-P9)</f>
        <v>0.22069064748201439</v>
      </c>
    </row>
    <row r="10" spans="1:19" outlineLevel="4" x14ac:dyDescent="0.25">
      <c r="A10" s="6">
        <v>8</v>
      </c>
      <c r="B10" t="s">
        <v>859</v>
      </c>
      <c r="H10" t="s">
        <v>452</v>
      </c>
      <c r="N10" s="3" t="s">
        <v>246</v>
      </c>
      <c r="O10">
        <v>400</v>
      </c>
      <c r="P10" s="4">
        <f>O10/$I$14</f>
        <v>2.302158273381295E-2</v>
      </c>
      <c r="Q10" s="2">
        <v>0</v>
      </c>
      <c r="R10" s="4">
        <v>0</v>
      </c>
      <c r="S10" s="4">
        <f>ABS(R10-P10)</f>
        <v>2.302158273381295E-2</v>
      </c>
    </row>
    <row r="11" spans="1:19" outlineLevel="4" x14ac:dyDescent="0.25">
      <c r="A11" s="6">
        <v>9</v>
      </c>
      <c r="B11" t="s">
        <v>859</v>
      </c>
      <c r="H11" t="s">
        <v>452</v>
      </c>
      <c r="N11" s="3" t="s">
        <v>299</v>
      </c>
      <c r="O11">
        <v>873</v>
      </c>
      <c r="P11" s="4">
        <f>O11/$I$14</f>
        <v>5.0244604316546759E-2</v>
      </c>
      <c r="Q11" s="2">
        <v>1</v>
      </c>
      <c r="R11" s="4">
        <v>0.5</v>
      </c>
      <c r="S11" s="4">
        <f>ABS(R11-P11)</f>
        <v>0.44975539568345324</v>
      </c>
    </row>
    <row r="12" spans="1:19" outlineLevel="4" x14ac:dyDescent="0.25">
      <c r="A12" s="6">
        <v>10</v>
      </c>
      <c r="B12" t="s">
        <v>859</v>
      </c>
      <c r="H12" t="s">
        <v>452</v>
      </c>
      <c r="N12" s="3" t="s">
        <v>335</v>
      </c>
      <c r="O12">
        <v>252</v>
      </c>
      <c r="P12" s="4">
        <f>O12/$I$14</f>
        <v>1.4503597122302158E-2</v>
      </c>
      <c r="Q12" s="2">
        <v>0</v>
      </c>
      <c r="R12" s="4">
        <v>0</v>
      </c>
      <c r="S12" s="4">
        <f>ABS(R12-P12)</f>
        <v>1.4503597122302158E-2</v>
      </c>
    </row>
    <row r="13" spans="1:19" outlineLevel="4" x14ac:dyDescent="0.25">
      <c r="A13" s="6">
        <v>11</v>
      </c>
      <c r="B13" t="s">
        <v>859</v>
      </c>
      <c r="H13" t="s">
        <v>452</v>
      </c>
      <c r="N13" s="3" t="s">
        <v>363</v>
      </c>
      <c r="O13">
        <v>262</v>
      </c>
      <c r="P13" s="4">
        <f>O13/$I$14</f>
        <v>1.5079136690647482E-2</v>
      </c>
      <c r="Q13" s="2">
        <v>0</v>
      </c>
      <c r="R13" s="4">
        <v>0</v>
      </c>
      <c r="S13" s="4">
        <f>ABS(R13-P13)</f>
        <v>1.5079136690647482E-2</v>
      </c>
    </row>
    <row r="14" spans="1:19" outlineLevel="4" x14ac:dyDescent="0.25">
      <c r="A14" s="6">
        <v>12</v>
      </c>
      <c r="B14" t="s">
        <v>859</v>
      </c>
      <c r="H14" t="s">
        <v>452</v>
      </c>
      <c r="I14">
        <v>17375</v>
      </c>
      <c r="J14" s="4">
        <v>0.43962856130762612</v>
      </c>
      <c r="K14">
        <v>10</v>
      </c>
      <c r="L14" s="4">
        <v>0.21276595744680851</v>
      </c>
      <c r="M14" s="4">
        <f>ABS(L14-J14)</f>
        <v>0.22686260386081761</v>
      </c>
      <c r="N14" s="14" t="s">
        <v>891</v>
      </c>
    </row>
    <row r="15" spans="1:19" outlineLevel="3" x14ac:dyDescent="0.25">
      <c r="H15" s="1" t="s">
        <v>1120</v>
      </c>
      <c r="M15" s="4"/>
      <c r="N15" s="14"/>
    </row>
    <row r="16" spans="1:19" outlineLevel="4" x14ac:dyDescent="0.25">
      <c r="A16" s="6">
        <v>13</v>
      </c>
      <c r="B16" t="s">
        <v>859</v>
      </c>
      <c r="H16" t="s">
        <v>453</v>
      </c>
      <c r="N16" s="3" t="s">
        <v>648</v>
      </c>
      <c r="O16">
        <v>2067</v>
      </c>
      <c r="P16" s="4">
        <f>O16/$I$22</f>
        <v>0.57384786229872298</v>
      </c>
      <c r="Q16" s="2">
        <v>0</v>
      </c>
      <c r="R16" s="4">
        <v>0</v>
      </c>
      <c r="S16" s="4">
        <f>ABS(R16-P16)</f>
        <v>0.57384786229872298</v>
      </c>
    </row>
    <row r="17" spans="1:19" outlineLevel="4" x14ac:dyDescent="0.25">
      <c r="A17" s="6">
        <v>14</v>
      </c>
      <c r="B17" t="s">
        <v>859</v>
      </c>
      <c r="H17" t="s">
        <v>453</v>
      </c>
      <c r="N17" s="3" t="s">
        <v>184</v>
      </c>
      <c r="O17">
        <v>153</v>
      </c>
      <c r="P17" s="4">
        <f>O17/$I$22</f>
        <v>4.2476401998889503E-2</v>
      </c>
      <c r="Q17" s="2">
        <v>0</v>
      </c>
      <c r="R17" s="4">
        <v>0</v>
      </c>
      <c r="S17" s="4">
        <f>ABS(R17-P17)</f>
        <v>4.2476401998889503E-2</v>
      </c>
    </row>
    <row r="18" spans="1:19" outlineLevel="4" x14ac:dyDescent="0.25">
      <c r="A18" s="6">
        <v>15</v>
      </c>
      <c r="B18" t="s">
        <v>859</v>
      </c>
      <c r="H18" t="s">
        <v>453</v>
      </c>
      <c r="N18" s="3" t="s">
        <v>292</v>
      </c>
      <c r="O18">
        <v>689</v>
      </c>
      <c r="P18" s="4">
        <f>O18/$I$22</f>
        <v>0.19128262076624097</v>
      </c>
      <c r="Q18" s="2">
        <v>0</v>
      </c>
      <c r="R18" s="4">
        <v>0</v>
      </c>
      <c r="S18" s="4">
        <f>ABS(R18-P18)</f>
        <v>0.19128262076624097</v>
      </c>
    </row>
    <row r="19" spans="1:19" outlineLevel="4" x14ac:dyDescent="0.25">
      <c r="A19" s="6">
        <v>16</v>
      </c>
      <c r="B19" t="s">
        <v>859</v>
      </c>
      <c r="H19" t="s">
        <v>453</v>
      </c>
      <c r="N19" s="3" t="s">
        <v>333</v>
      </c>
      <c r="O19">
        <v>48</v>
      </c>
      <c r="P19" s="4">
        <f>O19/$I$22</f>
        <v>1.3325930038867296E-2</v>
      </c>
      <c r="Q19" s="2">
        <v>0</v>
      </c>
      <c r="R19" s="4">
        <v>0</v>
      </c>
      <c r="S19" s="4">
        <f>ABS(R19-P19)</f>
        <v>1.3325930038867296E-2</v>
      </c>
    </row>
    <row r="20" spans="1:19" outlineLevel="4" x14ac:dyDescent="0.25">
      <c r="A20" s="6">
        <v>17</v>
      </c>
      <c r="B20" t="s">
        <v>859</v>
      </c>
      <c r="H20" t="s">
        <v>453</v>
      </c>
      <c r="N20" s="3" t="s">
        <v>387</v>
      </c>
      <c r="O20">
        <v>107</v>
      </c>
      <c r="P20" s="4">
        <f>O20/$I$22</f>
        <v>2.9705719044975015E-2</v>
      </c>
      <c r="Q20" s="2">
        <v>0</v>
      </c>
      <c r="R20" s="4">
        <v>0</v>
      </c>
      <c r="S20" s="4">
        <f>ABS(R20-P20)</f>
        <v>2.9705719044975015E-2</v>
      </c>
    </row>
    <row r="21" spans="1:19" outlineLevel="4" x14ac:dyDescent="0.25">
      <c r="A21" s="6">
        <v>18</v>
      </c>
      <c r="B21" t="s">
        <v>859</v>
      </c>
      <c r="H21" t="s">
        <v>453</v>
      </c>
      <c r="N21" s="3" t="s">
        <v>389</v>
      </c>
      <c r="O21">
        <v>538</v>
      </c>
      <c r="P21" s="4">
        <f>O21/$I$22</f>
        <v>0.14936146585230428</v>
      </c>
      <c r="Q21" s="2">
        <v>0</v>
      </c>
      <c r="R21" s="4">
        <v>0</v>
      </c>
      <c r="S21" s="4">
        <f>ABS(R21-P21)</f>
        <v>0.14936146585230428</v>
      </c>
    </row>
    <row r="22" spans="1:19" outlineLevel="4" x14ac:dyDescent="0.25">
      <c r="A22" s="6">
        <v>19</v>
      </c>
      <c r="B22" t="s">
        <v>859</v>
      </c>
      <c r="H22" t="s">
        <v>453</v>
      </c>
      <c r="I22">
        <v>3602</v>
      </c>
      <c r="J22" s="4">
        <v>9.1139112393097521E-2</v>
      </c>
      <c r="K22">
        <v>5</v>
      </c>
      <c r="L22" s="4">
        <v>0.10638297872340426</v>
      </c>
      <c r="M22" s="4">
        <f>ABS(L22-J22)</f>
        <v>1.5243866330306735E-2</v>
      </c>
      <c r="N22" s="14" t="s">
        <v>892</v>
      </c>
    </row>
    <row r="23" spans="1:19" outlineLevel="3" x14ac:dyDescent="0.25">
      <c r="H23" s="1" t="s">
        <v>1121</v>
      </c>
      <c r="M23" s="4"/>
      <c r="N23" s="14"/>
    </row>
    <row r="24" spans="1:19" outlineLevel="4" x14ac:dyDescent="0.25">
      <c r="A24" s="6">
        <v>20</v>
      </c>
      <c r="B24" t="s">
        <v>859</v>
      </c>
      <c r="H24" t="s">
        <v>454</v>
      </c>
      <c r="N24" s="3" t="s">
        <v>649</v>
      </c>
      <c r="O24">
        <v>2769</v>
      </c>
      <c r="P24" s="4">
        <f>O24/$I$41</f>
        <v>0.31820271202022521</v>
      </c>
      <c r="Q24" s="2">
        <v>0</v>
      </c>
      <c r="R24" s="4">
        <v>0</v>
      </c>
      <c r="S24" s="4">
        <f>ABS(R24-P24)</f>
        <v>0.31820271202022521</v>
      </c>
    </row>
    <row r="25" spans="1:19" outlineLevel="4" x14ac:dyDescent="0.25">
      <c r="A25" s="6">
        <v>21</v>
      </c>
      <c r="B25" t="s">
        <v>859</v>
      </c>
      <c r="H25" t="s">
        <v>454</v>
      </c>
      <c r="N25" s="3" t="s">
        <v>34</v>
      </c>
      <c r="O25">
        <v>87</v>
      </c>
      <c r="P25" s="4">
        <f>O25/$I$41</f>
        <v>9.9977016777752243E-3</v>
      </c>
      <c r="Q25" s="2">
        <v>0</v>
      </c>
      <c r="R25" s="4">
        <v>0</v>
      </c>
      <c r="S25" s="4">
        <f>ABS(R25-P25)</f>
        <v>9.9977016777752243E-3</v>
      </c>
    </row>
    <row r="26" spans="1:19" outlineLevel="4" x14ac:dyDescent="0.25">
      <c r="A26" s="6">
        <v>22</v>
      </c>
      <c r="B26" t="s">
        <v>859</v>
      </c>
      <c r="H26" t="s">
        <v>454</v>
      </c>
      <c r="N26" s="3" t="s">
        <v>52</v>
      </c>
      <c r="O26">
        <v>127</v>
      </c>
      <c r="P26" s="4">
        <f>O26/$I$41</f>
        <v>1.4594346127327051E-2</v>
      </c>
      <c r="Q26" s="2">
        <v>0</v>
      </c>
      <c r="R26" s="4">
        <v>0</v>
      </c>
      <c r="S26" s="4">
        <f>ABS(R26-P26)</f>
        <v>1.4594346127327051E-2</v>
      </c>
    </row>
    <row r="27" spans="1:19" outlineLevel="4" x14ac:dyDescent="0.25">
      <c r="A27" s="6">
        <v>23</v>
      </c>
      <c r="B27" t="s">
        <v>859</v>
      </c>
      <c r="H27" t="s">
        <v>454</v>
      </c>
      <c r="N27" s="3" t="s">
        <v>81</v>
      </c>
      <c r="O27">
        <v>843</v>
      </c>
      <c r="P27" s="4">
        <f>O27/$I$41</f>
        <v>9.6874281774304752E-2</v>
      </c>
      <c r="Q27" s="2">
        <v>0</v>
      </c>
      <c r="R27" s="4">
        <v>0</v>
      </c>
      <c r="S27" s="4">
        <f>ABS(R27-P27)</f>
        <v>9.6874281774304752E-2</v>
      </c>
    </row>
    <row r="28" spans="1:19" outlineLevel="4" x14ac:dyDescent="0.25">
      <c r="A28" s="6">
        <v>24</v>
      </c>
      <c r="B28" t="s">
        <v>859</v>
      </c>
      <c r="H28" t="s">
        <v>454</v>
      </c>
      <c r="N28" s="3" t="s">
        <v>102</v>
      </c>
      <c r="O28">
        <v>429</v>
      </c>
      <c r="P28" s="4">
        <f>O28/$I$41</f>
        <v>4.9299011721443346E-2</v>
      </c>
      <c r="Q28" s="2">
        <v>0</v>
      </c>
      <c r="R28" s="4">
        <v>0</v>
      </c>
      <c r="S28" s="4">
        <f>ABS(R28-P28)</f>
        <v>4.9299011721443346E-2</v>
      </c>
    </row>
    <row r="29" spans="1:19" outlineLevel="4" x14ac:dyDescent="0.25">
      <c r="A29" s="6">
        <v>25</v>
      </c>
      <c r="B29" t="s">
        <v>859</v>
      </c>
      <c r="H29" t="s">
        <v>454</v>
      </c>
      <c r="N29" s="3" t="s">
        <v>103</v>
      </c>
      <c r="O29">
        <v>1970</v>
      </c>
      <c r="P29" s="4">
        <f>O29/$I$41</f>
        <v>0.22638473914042748</v>
      </c>
      <c r="Q29" s="2">
        <v>0</v>
      </c>
      <c r="R29" s="4">
        <v>0</v>
      </c>
      <c r="S29" s="4">
        <f>ABS(R29-P29)</f>
        <v>0.22638473914042748</v>
      </c>
    </row>
    <row r="30" spans="1:19" outlineLevel="4" x14ac:dyDescent="0.25">
      <c r="A30" s="6">
        <v>26</v>
      </c>
      <c r="B30" t="s">
        <v>859</v>
      </c>
      <c r="H30" t="s">
        <v>454</v>
      </c>
      <c r="N30" s="3" t="s">
        <v>109</v>
      </c>
      <c r="O30">
        <v>337</v>
      </c>
      <c r="P30" s="4">
        <f>O30/$I$41</f>
        <v>3.8726729487474146E-2</v>
      </c>
      <c r="Q30" s="2">
        <v>0</v>
      </c>
      <c r="R30" s="4">
        <v>0</v>
      </c>
      <c r="S30" s="4">
        <f>ABS(R30-P30)</f>
        <v>3.8726729487474146E-2</v>
      </c>
    </row>
    <row r="31" spans="1:19" outlineLevel="4" x14ac:dyDescent="0.25">
      <c r="A31" s="6">
        <v>27</v>
      </c>
      <c r="B31" t="s">
        <v>859</v>
      </c>
      <c r="H31" t="s">
        <v>454</v>
      </c>
      <c r="N31" s="3" t="s">
        <v>165</v>
      </c>
      <c r="O31">
        <v>278</v>
      </c>
      <c r="P31" s="4">
        <f>O31/$I$41</f>
        <v>3.19466789243852E-2</v>
      </c>
      <c r="Q31" s="2">
        <v>0</v>
      </c>
      <c r="R31" s="4">
        <v>0</v>
      </c>
      <c r="S31" s="4">
        <f>ABS(R31-P31)</f>
        <v>3.19466789243852E-2</v>
      </c>
    </row>
    <row r="32" spans="1:19" outlineLevel="4" x14ac:dyDescent="0.25">
      <c r="A32" s="6">
        <v>28</v>
      </c>
      <c r="B32" t="s">
        <v>859</v>
      </c>
      <c r="H32" t="s">
        <v>454</v>
      </c>
      <c r="N32" s="3" t="s">
        <v>285</v>
      </c>
      <c r="O32">
        <v>52</v>
      </c>
      <c r="P32" s="4">
        <f>O32/$I$41</f>
        <v>5.9756377844173755E-3</v>
      </c>
      <c r="Q32" s="2">
        <v>0</v>
      </c>
      <c r="R32" s="4">
        <v>0</v>
      </c>
      <c r="S32" s="4">
        <f>ABS(R32-P32)</f>
        <v>5.9756377844173755E-3</v>
      </c>
    </row>
    <row r="33" spans="1:19" outlineLevel="4" x14ac:dyDescent="0.25">
      <c r="A33" s="6">
        <v>29</v>
      </c>
      <c r="B33" t="s">
        <v>859</v>
      </c>
      <c r="H33" t="s">
        <v>454</v>
      </c>
      <c r="N33" s="3" t="s">
        <v>286</v>
      </c>
      <c r="O33">
        <v>81</v>
      </c>
      <c r="P33" s="4">
        <f>O33/$I$41</f>
        <v>9.3082050103424508E-3</v>
      </c>
      <c r="Q33" s="2">
        <v>0</v>
      </c>
      <c r="R33" s="4">
        <v>0</v>
      </c>
      <c r="S33" s="4">
        <f>ABS(R33-P33)</f>
        <v>9.3082050103424508E-3</v>
      </c>
    </row>
    <row r="34" spans="1:19" outlineLevel="4" x14ac:dyDescent="0.25">
      <c r="A34" s="6">
        <v>30</v>
      </c>
      <c r="B34" t="s">
        <v>859</v>
      </c>
      <c r="H34" t="s">
        <v>454</v>
      </c>
      <c r="N34" s="3" t="s">
        <v>297</v>
      </c>
      <c r="O34">
        <v>55</v>
      </c>
      <c r="P34" s="4">
        <f>O34/$I$41</f>
        <v>6.3203861181337622E-3</v>
      </c>
      <c r="Q34" s="2">
        <v>0</v>
      </c>
      <c r="R34" s="4">
        <v>0</v>
      </c>
      <c r="S34" s="4">
        <f>ABS(R34-P34)</f>
        <v>6.3203861181337622E-3</v>
      </c>
    </row>
    <row r="35" spans="1:19" outlineLevel="4" x14ac:dyDescent="0.25">
      <c r="A35" s="6">
        <v>31</v>
      </c>
      <c r="B35" t="s">
        <v>859</v>
      </c>
      <c r="H35" t="s">
        <v>454</v>
      </c>
      <c r="N35" s="3" t="s">
        <v>316</v>
      </c>
      <c r="O35">
        <v>85</v>
      </c>
      <c r="P35" s="4">
        <f>O35/$I$41</f>
        <v>9.7678694552976331E-3</v>
      </c>
      <c r="Q35" s="2">
        <v>0</v>
      </c>
      <c r="R35" s="4">
        <v>0</v>
      </c>
      <c r="S35" s="4">
        <f>ABS(R35-P35)</f>
        <v>9.7678694552976331E-3</v>
      </c>
    </row>
    <row r="36" spans="1:19" outlineLevel="4" x14ac:dyDescent="0.25">
      <c r="A36" s="6">
        <v>32</v>
      </c>
      <c r="B36" t="s">
        <v>859</v>
      </c>
      <c r="H36" t="s">
        <v>454</v>
      </c>
      <c r="N36" s="3" t="s">
        <v>339</v>
      </c>
      <c r="O36">
        <v>166</v>
      </c>
      <c r="P36" s="4">
        <f>O36/$I$41</f>
        <v>1.9076074465640084E-2</v>
      </c>
      <c r="Q36" s="2">
        <v>0</v>
      </c>
      <c r="R36" s="4">
        <v>0</v>
      </c>
      <c r="S36" s="4">
        <f>ABS(R36-P36)</f>
        <v>1.9076074465640084E-2</v>
      </c>
    </row>
    <row r="37" spans="1:19" outlineLevel="4" x14ac:dyDescent="0.25">
      <c r="A37" s="6">
        <v>33</v>
      </c>
      <c r="B37" t="s">
        <v>859</v>
      </c>
      <c r="H37" t="s">
        <v>454</v>
      </c>
      <c r="N37" s="3" t="s">
        <v>348</v>
      </c>
      <c r="O37">
        <v>28</v>
      </c>
      <c r="P37" s="4">
        <f>O37/$I$41</f>
        <v>3.2176511146862789E-3</v>
      </c>
      <c r="Q37" s="2">
        <v>0</v>
      </c>
      <c r="R37" s="4">
        <v>0</v>
      </c>
      <c r="S37" s="4">
        <f>ABS(R37-P37)</f>
        <v>3.2176511146862789E-3</v>
      </c>
    </row>
    <row r="38" spans="1:19" outlineLevel="4" x14ac:dyDescent="0.25">
      <c r="A38" s="6">
        <v>34</v>
      </c>
      <c r="B38" t="s">
        <v>859</v>
      </c>
      <c r="H38" t="s">
        <v>454</v>
      </c>
      <c r="N38" s="3" t="s">
        <v>361</v>
      </c>
      <c r="O38">
        <v>693</v>
      </c>
      <c r="P38" s="4">
        <f>O38/$I$41</f>
        <v>7.9636865088485401E-2</v>
      </c>
      <c r="Q38" s="2">
        <v>0</v>
      </c>
      <c r="R38" s="4">
        <v>0</v>
      </c>
      <c r="S38" s="4">
        <f>ABS(R38-P38)</f>
        <v>7.9636865088485401E-2</v>
      </c>
    </row>
    <row r="39" spans="1:19" outlineLevel="4" x14ac:dyDescent="0.25">
      <c r="A39" s="6">
        <v>35</v>
      </c>
      <c r="B39" t="s">
        <v>859</v>
      </c>
      <c r="H39" t="s">
        <v>454</v>
      </c>
      <c r="N39" s="3" t="s">
        <v>404</v>
      </c>
      <c r="O39">
        <v>319</v>
      </c>
      <c r="P39" s="4">
        <f>O39/$I$41</f>
        <v>3.6658239485175818E-2</v>
      </c>
      <c r="Q39" s="2">
        <v>0</v>
      </c>
      <c r="R39" s="4">
        <v>0</v>
      </c>
      <c r="S39" s="4">
        <f>ABS(R39-P39)</f>
        <v>3.6658239485175818E-2</v>
      </c>
    </row>
    <row r="40" spans="1:19" outlineLevel="4" x14ac:dyDescent="0.25">
      <c r="A40" s="6">
        <v>36</v>
      </c>
      <c r="B40" t="s">
        <v>859</v>
      </c>
      <c r="H40" t="s">
        <v>454</v>
      </c>
      <c r="N40" s="3" t="s">
        <v>418</v>
      </c>
      <c r="O40">
        <v>383</v>
      </c>
      <c r="P40" s="4">
        <f>O40/$I$41</f>
        <v>4.4012870604458743E-2</v>
      </c>
      <c r="Q40" s="2">
        <v>0</v>
      </c>
      <c r="R40" s="4">
        <v>0</v>
      </c>
      <c r="S40" s="4">
        <f>ABS(R40-P40)</f>
        <v>4.4012870604458743E-2</v>
      </c>
    </row>
    <row r="41" spans="1:19" outlineLevel="4" x14ac:dyDescent="0.25">
      <c r="A41" s="6">
        <v>37</v>
      </c>
      <c r="B41" t="s">
        <v>859</v>
      </c>
      <c r="H41" t="s">
        <v>454</v>
      </c>
      <c r="I41">
        <v>8702</v>
      </c>
      <c r="J41" s="4">
        <v>0.22018116492080361</v>
      </c>
      <c r="K41">
        <v>16</v>
      </c>
      <c r="L41" s="4">
        <v>0.34042553191489361</v>
      </c>
      <c r="M41" s="4">
        <f>ABS(L41-J41)</f>
        <v>0.12024436699409</v>
      </c>
      <c r="N41" s="14" t="s">
        <v>893</v>
      </c>
    </row>
    <row r="42" spans="1:19" outlineLevel="3" x14ac:dyDescent="0.25">
      <c r="H42" s="1" t="s">
        <v>1122</v>
      </c>
      <c r="M42" s="4"/>
      <c r="N42" s="14"/>
    </row>
    <row r="43" spans="1:19" outlineLevel="4" x14ac:dyDescent="0.25">
      <c r="A43" s="6">
        <v>38</v>
      </c>
      <c r="B43" t="s">
        <v>859</v>
      </c>
      <c r="H43" t="s">
        <v>455</v>
      </c>
      <c r="N43" s="3" t="s">
        <v>650</v>
      </c>
      <c r="O43">
        <v>742</v>
      </c>
      <c r="P43" s="4">
        <f>O43/$I$48</f>
        <v>0.39828234031132581</v>
      </c>
      <c r="Q43" s="2">
        <v>0</v>
      </c>
      <c r="R43" s="4">
        <v>0</v>
      </c>
      <c r="S43" s="4">
        <f>ABS(R43-P43)</f>
        <v>0.39828234031132581</v>
      </c>
    </row>
    <row r="44" spans="1:19" outlineLevel="4" x14ac:dyDescent="0.25">
      <c r="A44" s="6">
        <v>39</v>
      </c>
      <c r="B44" t="s">
        <v>859</v>
      </c>
      <c r="H44" t="s">
        <v>455</v>
      </c>
      <c r="N44" s="3" t="s">
        <v>48</v>
      </c>
      <c r="O44">
        <v>281</v>
      </c>
      <c r="P44" s="4">
        <f>O44/$I$48</f>
        <v>0.15083199141170156</v>
      </c>
      <c r="Q44" s="2">
        <v>0</v>
      </c>
      <c r="R44" s="4">
        <v>0</v>
      </c>
      <c r="S44" s="4">
        <f>ABS(R44-P44)</f>
        <v>0.15083199141170156</v>
      </c>
    </row>
    <row r="45" spans="1:19" outlineLevel="4" x14ac:dyDescent="0.25">
      <c r="A45" s="6">
        <v>40</v>
      </c>
      <c r="B45" t="s">
        <v>859</v>
      </c>
      <c r="H45" t="s">
        <v>455</v>
      </c>
      <c r="N45" s="3" t="s">
        <v>104</v>
      </c>
      <c r="O45">
        <v>504</v>
      </c>
      <c r="P45" s="4">
        <f>O45/$I$48</f>
        <v>0.27053140096618356</v>
      </c>
      <c r="Q45" s="2">
        <v>0</v>
      </c>
      <c r="R45" s="4">
        <v>0</v>
      </c>
      <c r="S45" s="4">
        <f>ABS(R45-P45)</f>
        <v>0.27053140096618356</v>
      </c>
    </row>
    <row r="46" spans="1:19" outlineLevel="4" x14ac:dyDescent="0.25">
      <c r="A46" s="6">
        <v>41</v>
      </c>
      <c r="B46" t="s">
        <v>859</v>
      </c>
      <c r="H46" t="s">
        <v>455</v>
      </c>
      <c r="N46" s="3" t="s">
        <v>159</v>
      </c>
      <c r="O46">
        <v>163</v>
      </c>
      <c r="P46" s="4">
        <f>O46/$I$48</f>
        <v>8.7493290391841116E-2</v>
      </c>
      <c r="Q46" s="2">
        <v>0</v>
      </c>
      <c r="R46" s="4">
        <v>0</v>
      </c>
      <c r="S46" s="4">
        <f>ABS(R46-P46)</f>
        <v>8.7493290391841116E-2</v>
      </c>
    </row>
    <row r="47" spans="1:19" outlineLevel="4" x14ac:dyDescent="0.25">
      <c r="A47" s="6">
        <v>42</v>
      </c>
      <c r="B47" t="s">
        <v>859</v>
      </c>
      <c r="H47" t="s">
        <v>455</v>
      </c>
      <c r="N47" s="3" t="s">
        <v>227</v>
      </c>
      <c r="O47">
        <v>173</v>
      </c>
      <c r="P47" s="4">
        <f>O47/$I$48</f>
        <v>9.2860976918947929E-2</v>
      </c>
      <c r="Q47" s="2">
        <v>0</v>
      </c>
      <c r="R47" s="4">
        <v>0</v>
      </c>
      <c r="S47" s="4">
        <f>ABS(R47-P47)</f>
        <v>9.2860976918947929E-2</v>
      </c>
    </row>
    <row r="48" spans="1:19" outlineLevel="4" x14ac:dyDescent="0.25">
      <c r="A48" s="6">
        <v>43</v>
      </c>
      <c r="B48" t="s">
        <v>859</v>
      </c>
      <c r="H48" t="s">
        <v>455</v>
      </c>
      <c r="I48">
        <v>1863</v>
      </c>
      <c r="J48" s="4">
        <v>4.713830271747381E-2</v>
      </c>
      <c r="K48">
        <v>4</v>
      </c>
      <c r="L48" s="4">
        <v>8.5106382978723402E-2</v>
      </c>
      <c r="M48" s="4">
        <f>ABS(L48-J48)</f>
        <v>3.7968080261249593E-2</v>
      </c>
      <c r="N48" s="14" t="s">
        <v>894</v>
      </c>
    </row>
    <row r="49" spans="1:19" outlineLevel="3" x14ac:dyDescent="0.25">
      <c r="H49" s="1" t="s">
        <v>1123</v>
      </c>
      <c r="M49" s="4"/>
      <c r="N49" s="14"/>
    </row>
    <row r="50" spans="1:19" outlineLevel="4" x14ac:dyDescent="0.25">
      <c r="A50" s="6">
        <v>44</v>
      </c>
      <c r="B50" t="s">
        <v>859</v>
      </c>
      <c r="H50" t="s">
        <v>456</v>
      </c>
      <c r="N50" s="3" t="s">
        <v>651</v>
      </c>
      <c r="O50">
        <v>966</v>
      </c>
      <c r="Q50" s="2">
        <v>0</v>
      </c>
      <c r="R50" s="4">
        <v>0</v>
      </c>
      <c r="S50" s="4">
        <f>ABS(R50-P50)</f>
        <v>0</v>
      </c>
    </row>
    <row r="51" spans="1:19" outlineLevel="4" x14ac:dyDescent="0.25">
      <c r="A51" s="6">
        <v>45</v>
      </c>
      <c r="B51" t="s">
        <v>859</v>
      </c>
      <c r="H51" t="s">
        <v>456</v>
      </c>
      <c r="N51" s="3" t="s">
        <v>46</v>
      </c>
      <c r="O51">
        <v>317</v>
      </c>
      <c r="Q51" s="2">
        <v>0</v>
      </c>
      <c r="R51" s="4">
        <v>0</v>
      </c>
      <c r="S51" s="4">
        <f>ABS(R51-P51)</f>
        <v>0</v>
      </c>
    </row>
    <row r="52" spans="1:19" outlineLevel="4" x14ac:dyDescent="0.25">
      <c r="A52" s="6">
        <v>46</v>
      </c>
      <c r="B52" t="s">
        <v>859</v>
      </c>
      <c r="H52" t="s">
        <v>456</v>
      </c>
      <c r="N52" s="3" t="s">
        <v>71</v>
      </c>
      <c r="O52">
        <v>207</v>
      </c>
      <c r="Q52" s="2">
        <v>0</v>
      </c>
      <c r="R52" s="4">
        <v>0</v>
      </c>
      <c r="S52" s="4">
        <f>ABS(R52-P52)</f>
        <v>0</v>
      </c>
    </row>
    <row r="53" spans="1:19" outlineLevel="4" x14ac:dyDescent="0.25">
      <c r="A53" s="6">
        <v>47</v>
      </c>
      <c r="B53" t="s">
        <v>859</v>
      </c>
      <c r="H53" t="s">
        <v>456</v>
      </c>
      <c r="N53" s="3" t="s">
        <v>72</v>
      </c>
      <c r="O53">
        <v>84</v>
      </c>
      <c r="Q53" s="2">
        <v>0</v>
      </c>
      <c r="R53" s="4">
        <v>0</v>
      </c>
      <c r="S53" s="4">
        <f>ABS(R53-P53)</f>
        <v>0</v>
      </c>
    </row>
    <row r="54" spans="1:19" outlineLevel="4" x14ac:dyDescent="0.25">
      <c r="A54" s="6">
        <v>48</v>
      </c>
      <c r="B54" t="s">
        <v>859</v>
      </c>
      <c r="H54" t="s">
        <v>456</v>
      </c>
      <c r="N54" s="3" t="s">
        <v>106</v>
      </c>
      <c r="O54">
        <v>1990</v>
      </c>
      <c r="Q54" s="2">
        <v>0</v>
      </c>
      <c r="R54" s="4">
        <v>0</v>
      </c>
      <c r="S54" s="4">
        <f>ABS(R54-P54)</f>
        <v>0</v>
      </c>
    </row>
    <row r="55" spans="1:19" outlineLevel="4" x14ac:dyDescent="0.25">
      <c r="A55" s="6">
        <v>49</v>
      </c>
      <c r="B55" t="s">
        <v>859</v>
      </c>
      <c r="H55" t="s">
        <v>456</v>
      </c>
      <c r="N55" s="3" t="s">
        <v>309</v>
      </c>
      <c r="O55">
        <v>1742</v>
      </c>
      <c r="Q55" s="2">
        <v>0</v>
      </c>
      <c r="R55" s="4">
        <v>0</v>
      </c>
      <c r="S55" s="4">
        <f>ABS(R55-P55)</f>
        <v>0</v>
      </c>
    </row>
    <row r="56" spans="1:19" outlineLevel="4" x14ac:dyDescent="0.25">
      <c r="A56" s="6">
        <v>50</v>
      </c>
      <c r="B56" t="s">
        <v>859</v>
      </c>
      <c r="H56" t="s">
        <v>456</v>
      </c>
      <c r="I56">
        <v>5306</v>
      </c>
      <c r="J56" s="4">
        <v>0.13425433935529579</v>
      </c>
      <c r="K56">
        <v>5</v>
      </c>
      <c r="L56" s="4">
        <v>0.10638297872340426</v>
      </c>
      <c r="M56" s="4">
        <f>ABS(L56-J56)</f>
        <v>2.7871360631891537E-2</v>
      </c>
      <c r="N56" s="14" t="s">
        <v>895</v>
      </c>
    </row>
    <row r="57" spans="1:19" outlineLevel="3" x14ac:dyDescent="0.25">
      <c r="H57" s="1" t="s">
        <v>1124</v>
      </c>
      <c r="M57" s="4"/>
      <c r="N57" s="14"/>
    </row>
    <row r="58" spans="1:19" outlineLevel="4" x14ac:dyDescent="0.25">
      <c r="A58" s="6">
        <v>51</v>
      </c>
      <c r="B58" t="s">
        <v>859</v>
      </c>
      <c r="H58" t="s">
        <v>457</v>
      </c>
      <c r="N58" s="3" t="s">
        <v>652</v>
      </c>
      <c r="O58">
        <v>56</v>
      </c>
      <c r="Q58" s="2">
        <v>0</v>
      </c>
      <c r="R58" s="4">
        <v>0</v>
      </c>
      <c r="S58" s="4">
        <f>ABS(R58-P58)</f>
        <v>0</v>
      </c>
    </row>
    <row r="59" spans="1:19" outlineLevel="4" x14ac:dyDescent="0.25">
      <c r="A59" s="6">
        <v>52</v>
      </c>
      <c r="B59" t="s">
        <v>859</v>
      </c>
      <c r="H59" t="s">
        <v>457</v>
      </c>
      <c r="I59">
        <v>56</v>
      </c>
      <c r="J59" s="4">
        <v>1.4169323414806943E-3</v>
      </c>
      <c r="K59">
        <v>0</v>
      </c>
      <c r="L59" s="4">
        <v>0</v>
      </c>
      <c r="M59" s="4">
        <f>ABS(L59-J59)</f>
        <v>1.4169323414806943E-3</v>
      </c>
      <c r="N59" s="14" t="s">
        <v>896</v>
      </c>
    </row>
    <row r="60" spans="1:19" outlineLevel="3" x14ac:dyDescent="0.25">
      <c r="H60" s="1" t="s">
        <v>1125</v>
      </c>
      <c r="M60" s="4"/>
      <c r="N60" s="14"/>
    </row>
    <row r="61" spans="1:19" outlineLevel="2" x14ac:dyDescent="0.25">
      <c r="A61" s="6">
        <v>53</v>
      </c>
      <c r="B61" s="1" t="s">
        <v>1104</v>
      </c>
      <c r="C61">
        <v>39522</v>
      </c>
      <c r="D61" s="4">
        <f>C61/5786278</f>
        <v>6.8302974727450011E-3</v>
      </c>
      <c r="E61">
        <v>46</v>
      </c>
      <c r="F61" s="4">
        <f>E61/1076</f>
        <v>4.2750929368029739E-2</v>
      </c>
      <c r="G61">
        <v>3.6849999925024517E-2</v>
      </c>
      <c r="N61" s="15" t="s">
        <v>877</v>
      </c>
    </row>
    <row r="62" spans="1:19" outlineLevel="4" x14ac:dyDescent="0.25">
      <c r="A62" s="6">
        <v>54</v>
      </c>
      <c r="B62" t="s">
        <v>868</v>
      </c>
      <c r="H62" t="s">
        <v>1</v>
      </c>
      <c r="N62" s="13" t="s">
        <v>843</v>
      </c>
      <c r="O62">
        <v>7855</v>
      </c>
      <c r="Q62" s="2">
        <v>0</v>
      </c>
      <c r="R62" s="4">
        <v>0</v>
      </c>
      <c r="S62" s="4">
        <f>ABS(R62-P62)</f>
        <v>0</v>
      </c>
    </row>
    <row r="63" spans="1:19" outlineLevel="4" x14ac:dyDescent="0.25">
      <c r="A63" s="6">
        <v>55</v>
      </c>
      <c r="B63" t="s">
        <v>868</v>
      </c>
      <c r="H63" t="s">
        <v>1</v>
      </c>
      <c r="I63">
        <v>7855</v>
      </c>
      <c r="J63" s="4">
        <v>5.0197787590825722E-2</v>
      </c>
      <c r="K63">
        <v>0</v>
      </c>
      <c r="L63" s="4">
        <v>0</v>
      </c>
      <c r="M63" s="4">
        <f>ABS(L63-J63)</f>
        <v>5.0197787590825722E-2</v>
      </c>
      <c r="N63" s="5" t="s">
        <v>1087</v>
      </c>
    </row>
    <row r="64" spans="1:19" outlineLevel="3" x14ac:dyDescent="0.25">
      <c r="H64" s="1" t="s">
        <v>429</v>
      </c>
      <c r="M64" s="4"/>
      <c r="N64" s="5"/>
    </row>
    <row r="65" spans="1:19" outlineLevel="4" x14ac:dyDescent="0.25">
      <c r="A65" s="6">
        <v>56</v>
      </c>
      <c r="B65" t="s">
        <v>868</v>
      </c>
      <c r="H65" t="s">
        <v>458</v>
      </c>
      <c r="N65" s="3" t="s">
        <v>653</v>
      </c>
      <c r="O65">
        <v>115444</v>
      </c>
      <c r="Q65" s="2">
        <v>0</v>
      </c>
      <c r="R65" s="4">
        <v>0</v>
      </c>
      <c r="S65" s="4">
        <f>ABS(R65-P65)</f>
        <v>0</v>
      </c>
    </row>
    <row r="66" spans="1:19" outlineLevel="4" x14ac:dyDescent="0.25">
      <c r="A66" s="6">
        <v>57</v>
      </c>
      <c r="B66" t="s">
        <v>868</v>
      </c>
      <c r="H66" t="s">
        <v>458</v>
      </c>
      <c r="I66">
        <v>115444</v>
      </c>
      <c r="J66" s="4">
        <v>0.73775090905605156</v>
      </c>
      <c r="K66">
        <v>0</v>
      </c>
      <c r="L66" s="4">
        <v>0</v>
      </c>
      <c r="M66" s="4">
        <f>ABS(L66-J66)</f>
        <v>0.73775090905605156</v>
      </c>
      <c r="N66" s="14" t="s">
        <v>897</v>
      </c>
    </row>
    <row r="67" spans="1:19" outlineLevel="3" x14ac:dyDescent="0.25">
      <c r="H67" s="1" t="s">
        <v>1126</v>
      </c>
      <c r="M67" s="4"/>
      <c r="N67" s="14"/>
    </row>
    <row r="68" spans="1:19" outlineLevel="4" x14ac:dyDescent="0.25">
      <c r="A68" s="6">
        <v>58</v>
      </c>
      <c r="B68" t="s">
        <v>868</v>
      </c>
      <c r="H68" t="s">
        <v>459</v>
      </c>
      <c r="N68" s="3" t="s">
        <v>654</v>
      </c>
      <c r="O68">
        <v>793</v>
      </c>
      <c r="Q68" s="2">
        <v>0</v>
      </c>
      <c r="R68" s="4">
        <v>0</v>
      </c>
      <c r="S68" s="4">
        <f>ABS(R68-P68)</f>
        <v>0</v>
      </c>
    </row>
    <row r="69" spans="1:19" outlineLevel="4" x14ac:dyDescent="0.25">
      <c r="A69" s="6">
        <v>59</v>
      </c>
      <c r="B69" t="s">
        <v>868</v>
      </c>
      <c r="H69" t="s">
        <v>459</v>
      </c>
      <c r="N69" s="3" t="s">
        <v>58</v>
      </c>
      <c r="O69">
        <v>1765</v>
      </c>
      <c r="Q69" s="2">
        <v>0</v>
      </c>
      <c r="R69" s="4">
        <v>0</v>
      </c>
      <c r="S69" s="4">
        <f>ABS(R69-P69)</f>
        <v>0</v>
      </c>
    </row>
    <row r="70" spans="1:19" outlineLevel="4" x14ac:dyDescent="0.25">
      <c r="A70" s="6">
        <v>60</v>
      </c>
      <c r="B70" t="s">
        <v>868</v>
      </c>
      <c r="H70" t="s">
        <v>459</v>
      </c>
      <c r="N70" s="3" t="s">
        <v>209</v>
      </c>
      <c r="O70">
        <v>1265</v>
      </c>
      <c r="Q70" s="2">
        <v>1</v>
      </c>
      <c r="S70" s="4">
        <f>ABS(R70-P70)</f>
        <v>0</v>
      </c>
    </row>
    <row r="71" spans="1:19" outlineLevel="4" x14ac:dyDescent="0.25">
      <c r="A71" s="6">
        <v>61</v>
      </c>
      <c r="B71" t="s">
        <v>868</v>
      </c>
      <c r="H71" t="s">
        <v>459</v>
      </c>
      <c r="N71" s="3" t="s">
        <v>359</v>
      </c>
      <c r="O71">
        <v>10622</v>
      </c>
      <c r="Q71" s="2">
        <v>0</v>
      </c>
      <c r="R71" s="4">
        <v>0</v>
      </c>
      <c r="S71" s="4">
        <f>ABS(R71-P71)</f>
        <v>0</v>
      </c>
    </row>
    <row r="72" spans="1:19" outlineLevel="4" x14ac:dyDescent="0.25">
      <c r="A72" s="6">
        <v>62</v>
      </c>
      <c r="B72" t="s">
        <v>868</v>
      </c>
      <c r="H72" t="s">
        <v>459</v>
      </c>
      <c r="I72">
        <v>14445</v>
      </c>
      <c r="J72" s="4">
        <v>9.2311526639016872E-2</v>
      </c>
      <c r="K72">
        <v>4</v>
      </c>
      <c r="L72" s="4">
        <v>0.26666666666666666</v>
      </c>
      <c r="M72" s="4">
        <f>ABS(L72-J72)</f>
        <v>0.17435514002764979</v>
      </c>
      <c r="N72" s="14" t="s">
        <v>898</v>
      </c>
    </row>
    <row r="73" spans="1:19" outlineLevel="3" x14ac:dyDescent="0.25">
      <c r="H73" s="1" t="s">
        <v>1127</v>
      </c>
      <c r="M73" s="4"/>
      <c r="N73" s="14"/>
    </row>
    <row r="74" spans="1:19" outlineLevel="4" x14ac:dyDescent="0.25">
      <c r="A74" s="6">
        <v>63</v>
      </c>
      <c r="B74" t="s">
        <v>868</v>
      </c>
      <c r="H74" t="s">
        <v>460</v>
      </c>
      <c r="N74" s="3" t="s">
        <v>655</v>
      </c>
      <c r="O74">
        <v>8417</v>
      </c>
      <c r="Q74" s="2">
        <v>0</v>
      </c>
      <c r="R74" s="4">
        <v>0</v>
      </c>
      <c r="S74" s="4">
        <f>ABS(R74-P74)</f>
        <v>0</v>
      </c>
    </row>
    <row r="75" spans="1:19" outlineLevel="4" x14ac:dyDescent="0.25">
      <c r="A75" s="6">
        <v>64</v>
      </c>
      <c r="B75" t="s">
        <v>868</v>
      </c>
      <c r="H75" t="s">
        <v>460</v>
      </c>
      <c r="I75">
        <v>8417</v>
      </c>
      <c r="J75" s="4">
        <v>5.3789277931506063E-2</v>
      </c>
      <c r="K75">
        <v>0</v>
      </c>
      <c r="L75" s="4">
        <v>0</v>
      </c>
      <c r="M75" s="4">
        <f>ABS(L75-J75)</f>
        <v>5.3789277931506063E-2</v>
      </c>
      <c r="N75" s="14" t="s">
        <v>899</v>
      </c>
    </row>
    <row r="76" spans="1:19" outlineLevel="3" x14ac:dyDescent="0.25">
      <c r="H76" s="1" t="s">
        <v>1128</v>
      </c>
      <c r="M76" s="4"/>
      <c r="N76" s="14"/>
    </row>
    <row r="77" spans="1:19" outlineLevel="4" x14ac:dyDescent="0.25">
      <c r="A77" s="6">
        <v>65</v>
      </c>
      <c r="B77" t="s">
        <v>868</v>
      </c>
      <c r="H77" t="s">
        <v>461</v>
      </c>
      <c r="N77" s="3" t="s">
        <v>656</v>
      </c>
      <c r="O77">
        <v>1179</v>
      </c>
      <c r="Q77" s="2">
        <v>0</v>
      </c>
      <c r="R77" s="4">
        <v>0</v>
      </c>
      <c r="S77" s="4">
        <f>ABS(R77-P77)</f>
        <v>0</v>
      </c>
    </row>
    <row r="78" spans="1:19" outlineLevel="4" x14ac:dyDescent="0.25">
      <c r="A78" s="6">
        <v>66</v>
      </c>
      <c r="B78" t="s">
        <v>868</v>
      </c>
      <c r="H78" t="s">
        <v>461</v>
      </c>
      <c r="N78" s="3" t="s">
        <v>24</v>
      </c>
      <c r="O78">
        <v>217</v>
      </c>
      <c r="Q78" s="2">
        <v>0</v>
      </c>
      <c r="R78" s="4">
        <v>0</v>
      </c>
      <c r="S78" s="4">
        <f>ABS(R78-P78)</f>
        <v>0</v>
      </c>
    </row>
    <row r="79" spans="1:19" outlineLevel="4" x14ac:dyDescent="0.25">
      <c r="A79" s="6">
        <v>67</v>
      </c>
      <c r="B79" t="s">
        <v>868</v>
      </c>
      <c r="H79" t="s">
        <v>461</v>
      </c>
      <c r="N79" s="3" t="s">
        <v>167</v>
      </c>
      <c r="O79">
        <v>2791</v>
      </c>
      <c r="Q79" s="2">
        <v>0</v>
      </c>
      <c r="R79" s="4">
        <v>0</v>
      </c>
      <c r="S79" s="4">
        <f>ABS(R79-P79)</f>
        <v>0</v>
      </c>
    </row>
    <row r="80" spans="1:19" outlineLevel="4" x14ac:dyDescent="0.25">
      <c r="A80" s="6">
        <v>68</v>
      </c>
      <c r="B80" t="s">
        <v>868</v>
      </c>
      <c r="H80" t="s">
        <v>461</v>
      </c>
      <c r="N80" s="3" t="s">
        <v>382</v>
      </c>
      <c r="O80">
        <v>556</v>
      </c>
      <c r="Q80" s="2">
        <v>0</v>
      </c>
      <c r="R80" s="4">
        <v>0</v>
      </c>
      <c r="S80" s="4">
        <f>ABS(R80-P80)</f>
        <v>0</v>
      </c>
    </row>
    <row r="81" spans="1:19" outlineLevel="4" x14ac:dyDescent="0.25">
      <c r="A81" s="6">
        <v>69</v>
      </c>
      <c r="B81" t="s">
        <v>868</v>
      </c>
      <c r="H81" t="s">
        <v>461</v>
      </c>
      <c r="I81">
        <v>4743</v>
      </c>
      <c r="J81" s="4">
        <v>3.0310389120723921E-2</v>
      </c>
      <c r="K81">
        <v>3</v>
      </c>
      <c r="L81" s="4">
        <v>0.2</v>
      </c>
      <c r="M81" s="4">
        <f>ABS(L81-J81)</f>
        <v>0.16968961087927609</v>
      </c>
      <c r="N81" s="14" t="s">
        <v>900</v>
      </c>
    </row>
    <row r="82" spans="1:19" outlineLevel="3" x14ac:dyDescent="0.25">
      <c r="H82" s="1" t="s">
        <v>1129</v>
      </c>
      <c r="M82" s="4"/>
      <c r="N82" s="14"/>
    </row>
    <row r="83" spans="1:19" outlineLevel="4" x14ac:dyDescent="0.25">
      <c r="A83" s="6">
        <v>70</v>
      </c>
      <c r="B83" t="s">
        <v>868</v>
      </c>
      <c r="H83" t="s">
        <v>462</v>
      </c>
      <c r="N83" s="3" t="s">
        <v>657</v>
      </c>
      <c r="O83">
        <v>2283</v>
      </c>
      <c r="Q83" s="2">
        <v>0</v>
      </c>
      <c r="R83" s="4">
        <v>0</v>
      </c>
      <c r="S83" s="4">
        <f>ABS(R83-P83)</f>
        <v>0</v>
      </c>
    </row>
    <row r="84" spans="1:19" outlineLevel="4" x14ac:dyDescent="0.25">
      <c r="A84" s="6">
        <v>71</v>
      </c>
      <c r="B84" t="s">
        <v>868</v>
      </c>
      <c r="H84" t="s">
        <v>462</v>
      </c>
      <c r="I84">
        <v>2283</v>
      </c>
      <c r="J84" s="4">
        <v>1.4589630689987922E-2</v>
      </c>
      <c r="K84">
        <v>0</v>
      </c>
      <c r="L84" s="4">
        <v>0</v>
      </c>
      <c r="M84" s="4">
        <f>ABS(L84-J84)</f>
        <v>1.4589630689987922E-2</v>
      </c>
      <c r="N84" s="14" t="s">
        <v>901</v>
      </c>
    </row>
    <row r="85" spans="1:19" outlineLevel="3" x14ac:dyDescent="0.25">
      <c r="H85" s="1" t="s">
        <v>1130</v>
      </c>
      <c r="M85" s="4"/>
      <c r="N85" s="14"/>
    </row>
    <row r="86" spans="1:19" outlineLevel="4" x14ac:dyDescent="0.25">
      <c r="A86" s="6">
        <v>72</v>
      </c>
      <c r="B86" t="s">
        <v>868</v>
      </c>
      <c r="H86" t="s">
        <v>463</v>
      </c>
      <c r="N86" s="3" t="s">
        <v>658</v>
      </c>
      <c r="O86">
        <v>1068</v>
      </c>
      <c r="Q86" s="2">
        <v>0</v>
      </c>
      <c r="R86" s="4">
        <v>0</v>
      </c>
      <c r="S86" s="4">
        <f>ABS(R86-P86)</f>
        <v>0</v>
      </c>
    </row>
    <row r="87" spans="1:19" outlineLevel="4" x14ac:dyDescent="0.25">
      <c r="A87" s="6">
        <v>73</v>
      </c>
      <c r="B87" t="s">
        <v>868</v>
      </c>
      <c r="H87" t="s">
        <v>463</v>
      </c>
      <c r="I87">
        <v>1068</v>
      </c>
      <c r="J87" s="4">
        <v>6.8251097577341656E-3</v>
      </c>
      <c r="K87">
        <v>0</v>
      </c>
      <c r="L87" s="4">
        <v>0</v>
      </c>
      <c r="M87" s="4">
        <f>ABS(L87-J87)</f>
        <v>6.8251097577341656E-3</v>
      </c>
      <c r="N87" s="14" t="s">
        <v>902</v>
      </c>
    </row>
    <row r="88" spans="1:19" outlineLevel="3" x14ac:dyDescent="0.25">
      <c r="H88" s="1" t="s">
        <v>1131</v>
      </c>
      <c r="M88" s="4"/>
      <c r="N88" s="14"/>
    </row>
    <row r="89" spans="1:19" outlineLevel="4" x14ac:dyDescent="0.25">
      <c r="A89" s="6">
        <v>74</v>
      </c>
      <c r="B89" t="s">
        <v>868</v>
      </c>
      <c r="H89" t="s">
        <v>464</v>
      </c>
      <c r="N89" s="3" t="s">
        <v>659</v>
      </c>
      <c r="O89">
        <v>2226</v>
      </c>
      <c r="Q89" s="2">
        <v>0</v>
      </c>
      <c r="R89" s="4">
        <v>0</v>
      </c>
      <c r="S89" s="4">
        <f>ABS(R89-P89)</f>
        <v>0</v>
      </c>
    </row>
    <row r="90" spans="1:19" outlineLevel="4" x14ac:dyDescent="0.25">
      <c r="A90" s="6">
        <v>75</v>
      </c>
      <c r="B90" t="s">
        <v>868</v>
      </c>
      <c r="H90" t="s">
        <v>464</v>
      </c>
      <c r="I90">
        <v>2226</v>
      </c>
      <c r="J90" s="4">
        <v>1.4225369214153795E-2</v>
      </c>
      <c r="K90">
        <v>0</v>
      </c>
      <c r="L90" s="4">
        <v>0</v>
      </c>
      <c r="M90" s="4">
        <f>ABS(L90-J90)</f>
        <v>1.4225369214153795E-2</v>
      </c>
      <c r="N90" s="14" t="s">
        <v>903</v>
      </c>
    </row>
    <row r="91" spans="1:19" outlineLevel="3" x14ac:dyDescent="0.25">
      <c r="H91" s="1" t="s">
        <v>1132</v>
      </c>
      <c r="M91" s="4"/>
      <c r="N91" s="14"/>
    </row>
    <row r="92" spans="1:19" outlineLevel="2" x14ac:dyDescent="0.25">
      <c r="A92" s="6">
        <v>76</v>
      </c>
      <c r="B92" s="1" t="s">
        <v>1105</v>
      </c>
      <c r="C92">
        <v>156481</v>
      </c>
      <c r="D92" s="4">
        <f>C92/5786278</f>
        <v>2.7043463863989942E-2</v>
      </c>
      <c r="E92">
        <v>14</v>
      </c>
      <c r="F92" s="4">
        <f>E92/1076</f>
        <v>1.3011152416356878E-2</v>
      </c>
      <c r="G92">
        <v>1.3102943417893288E-2</v>
      </c>
      <c r="N92" s="15" t="s">
        <v>884</v>
      </c>
    </row>
    <row r="93" spans="1:19" outlineLevel="4" x14ac:dyDescent="0.25">
      <c r="A93" s="6">
        <v>77</v>
      </c>
      <c r="B93" t="s">
        <v>873</v>
      </c>
      <c r="H93" t="s">
        <v>2</v>
      </c>
      <c r="N93" s="13" t="s">
        <v>844</v>
      </c>
      <c r="O93">
        <v>14088</v>
      </c>
      <c r="Q93" s="2">
        <v>0</v>
      </c>
      <c r="R93" s="4">
        <v>0</v>
      </c>
      <c r="S93" s="4">
        <f>ABS(R93-P93)</f>
        <v>0</v>
      </c>
    </row>
    <row r="94" spans="1:19" outlineLevel="4" x14ac:dyDescent="0.25">
      <c r="A94" s="6">
        <v>78</v>
      </c>
      <c r="B94" t="s">
        <v>873</v>
      </c>
      <c r="H94" t="s">
        <v>2</v>
      </c>
      <c r="I94">
        <v>14088</v>
      </c>
      <c r="J94" s="4">
        <v>9.6514304505097001E-2</v>
      </c>
      <c r="K94">
        <v>0</v>
      </c>
      <c r="L94" s="4">
        <v>0</v>
      </c>
      <c r="M94" s="4">
        <f>ABS(L94-J94)</f>
        <v>9.6514304505097001E-2</v>
      </c>
      <c r="N94" s="5" t="s">
        <v>1088</v>
      </c>
    </row>
    <row r="95" spans="1:19" outlineLevel="3" x14ac:dyDescent="0.25">
      <c r="H95" s="1" t="s">
        <v>430</v>
      </c>
      <c r="M95" s="4"/>
      <c r="N95" s="5"/>
    </row>
    <row r="96" spans="1:19" outlineLevel="4" x14ac:dyDescent="0.25">
      <c r="A96" s="6">
        <v>79</v>
      </c>
      <c r="B96" t="s">
        <v>873</v>
      </c>
      <c r="H96" t="s">
        <v>465</v>
      </c>
      <c r="N96" s="3" t="s">
        <v>660</v>
      </c>
      <c r="O96">
        <v>595</v>
      </c>
      <c r="Q96" s="2">
        <v>0</v>
      </c>
      <c r="R96" s="4">
        <v>0</v>
      </c>
      <c r="S96" s="4">
        <f>ABS(R96-P96)</f>
        <v>0</v>
      </c>
    </row>
    <row r="97" spans="1:19" outlineLevel="4" x14ac:dyDescent="0.25">
      <c r="A97" s="6">
        <v>80</v>
      </c>
      <c r="B97" t="s">
        <v>873</v>
      </c>
      <c r="H97" t="s">
        <v>465</v>
      </c>
      <c r="N97" s="3" t="s">
        <v>134</v>
      </c>
      <c r="O97">
        <v>1883</v>
      </c>
      <c r="Q97" s="2">
        <v>4</v>
      </c>
      <c r="S97" s="4">
        <f>ABS(R97-P97)</f>
        <v>0</v>
      </c>
    </row>
    <row r="98" spans="1:19" outlineLevel="4" x14ac:dyDescent="0.25">
      <c r="A98" s="6">
        <v>81</v>
      </c>
      <c r="B98" t="s">
        <v>873</v>
      </c>
      <c r="H98" t="s">
        <v>465</v>
      </c>
      <c r="N98" s="3" t="s">
        <v>190</v>
      </c>
      <c r="O98">
        <v>767</v>
      </c>
      <c r="Q98" s="2">
        <v>0</v>
      </c>
      <c r="R98" s="4">
        <v>0</v>
      </c>
      <c r="S98" s="4">
        <f>ABS(R98-P98)</f>
        <v>0</v>
      </c>
    </row>
    <row r="99" spans="1:19" outlineLevel="4" x14ac:dyDescent="0.25">
      <c r="A99" s="6">
        <v>82</v>
      </c>
      <c r="B99" t="s">
        <v>873</v>
      </c>
      <c r="H99" t="s">
        <v>465</v>
      </c>
      <c r="N99" s="3" t="s">
        <v>229</v>
      </c>
      <c r="O99">
        <v>200</v>
      </c>
      <c r="Q99" s="2">
        <v>0</v>
      </c>
      <c r="R99" s="4">
        <v>0</v>
      </c>
      <c r="S99" s="4">
        <f>ABS(R99-P99)</f>
        <v>0</v>
      </c>
    </row>
    <row r="100" spans="1:19" outlineLevel="4" x14ac:dyDescent="0.25">
      <c r="A100" s="6">
        <v>83</v>
      </c>
      <c r="B100" t="s">
        <v>873</v>
      </c>
      <c r="H100" t="s">
        <v>465</v>
      </c>
      <c r="N100" s="3" t="s">
        <v>298</v>
      </c>
      <c r="O100">
        <v>153</v>
      </c>
      <c r="Q100" s="2">
        <v>0</v>
      </c>
      <c r="R100" s="4">
        <v>0</v>
      </c>
      <c r="S100" s="4">
        <f>ABS(R100-P100)</f>
        <v>0</v>
      </c>
    </row>
    <row r="101" spans="1:19" outlineLevel="4" x14ac:dyDescent="0.25">
      <c r="A101" s="6">
        <v>84</v>
      </c>
      <c r="B101" t="s">
        <v>873</v>
      </c>
      <c r="H101" t="s">
        <v>465</v>
      </c>
      <c r="N101" s="3" t="s">
        <v>355</v>
      </c>
      <c r="O101">
        <v>93</v>
      </c>
      <c r="Q101" s="2">
        <v>0</v>
      </c>
      <c r="R101" s="4">
        <v>0</v>
      </c>
      <c r="S101" s="4">
        <f>ABS(R101-P101)</f>
        <v>0</v>
      </c>
    </row>
    <row r="102" spans="1:19" outlineLevel="4" x14ac:dyDescent="0.25">
      <c r="A102" s="6">
        <v>85</v>
      </c>
      <c r="B102" t="s">
        <v>873</v>
      </c>
      <c r="H102" t="s">
        <v>465</v>
      </c>
      <c r="N102" s="3" t="s">
        <v>420</v>
      </c>
      <c r="O102">
        <v>303</v>
      </c>
      <c r="Q102" s="2">
        <v>0</v>
      </c>
      <c r="R102" s="4">
        <v>0</v>
      </c>
      <c r="S102" s="4">
        <f>ABS(R102-P102)</f>
        <v>0</v>
      </c>
    </row>
    <row r="103" spans="1:19" outlineLevel="4" x14ac:dyDescent="0.25">
      <c r="A103" s="6">
        <v>86</v>
      </c>
      <c r="B103" t="s">
        <v>873</v>
      </c>
      <c r="H103" t="s">
        <v>465</v>
      </c>
      <c r="I103">
        <v>3994</v>
      </c>
      <c r="J103" s="4">
        <v>2.7362161569659104E-2</v>
      </c>
      <c r="K103">
        <v>10</v>
      </c>
      <c r="L103" s="4">
        <v>0.4</v>
      </c>
      <c r="M103" s="4">
        <f>ABS(L103-J103)</f>
        <v>0.37263783843034093</v>
      </c>
      <c r="N103" s="14" t="s">
        <v>904</v>
      </c>
    </row>
    <row r="104" spans="1:19" outlineLevel="3" x14ac:dyDescent="0.25">
      <c r="H104" s="1" t="s">
        <v>1133</v>
      </c>
      <c r="M104" s="4"/>
      <c r="N104" s="14"/>
    </row>
    <row r="105" spans="1:19" outlineLevel="4" x14ac:dyDescent="0.25">
      <c r="A105" s="6">
        <v>87</v>
      </c>
      <c r="B105" t="s">
        <v>873</v>
      </c>
      <c r="H105" t="s">
        <v>466</v>
      </c>
      <c r="N105" s="3" t="s">
        <v>661</v>
      </c>
      <c r="O105">
        <v>13502</v>
      </c>
      <c r="Q105" s="2">
        <v>0</v>
      </c>
      <c r="R105" s="4">
        <v>0</v>
      </c>
      <c r="S105" s="4">
        <f>ABS(R105-P105)</f>
        <v>0</v>
      </c>
    </row>
    <row r="106" spans="1:19" outlineLevel="4" x14ac:dyDescent="0.25">
      <c r="A106" s="6">
        <v>88</v>
      </c>
      <c r="B106" t="s">
        <v>873</v>
      </c>
      <c r="H106" t="s">
        <v>466</v>
      </c>
      <c r="I106">
        <v>13502</v>
      </c>
      <c r="J106" s="4">
        <v>9.24997259673353E-2</v>
      </c>
      <c r="K106">
        <v>0</v>
      </c>
      <c r="L106" s="4">
        <v>0</v>
      </c>
      <c r="M106" s="4">
        <f>ABS(L106-J106)</f>
        <v>9.24997259673353E-2</v>
      </c>
      <c r="N106" s="14" t="s">
        <v>905</v>
      </c>
    </row>
    <row r="107" spans="1:19" outlineLevel="3" x14ac:dyDescent="0.25">
      <c r="H107" s="1" t="s">
        <v>1134</v>
      </c>
      <c r="M107" s="4"/>
      <c r="N107" s="14"/>
    </row>
    <row r="108" spans="1:19" outlineLevel="4" x14ac:dyDescent="0.25">
      <c r="A108" s="6">
        <v>89</v>
      </c>
      <c r="B108" t="s">
        <v>873</v>
      </c>
      <c r="H108" t="s">
        <v>467</v>
      </c>
      <c r="N108" s="3" t="s">
        <v>662</v>
      </c>
      <c r="O108">
        <v>2073</v>
      </c>
      <c r="Q108" s="2">
        <v>0</v>
      </c>
      <c r="R108" s="4">
        <v>0</v>
      </c>
      <c r="S108" s="4">
        <f>ABS(R108-P108)</f>
        <v>0</v>
      </c>
    </row>
    <row r="109" spans="1:19" outlineLevel="4" x14ac:dyDescent="0.25">
      <c r="A109" s="6">
        <v>90</v>
      </c>
      <c r="B109" t="s">
        <v>873</v>
      </c>
      <c r="H109" t="s">
        <v>467</v>
      </c>
      <c r="I109">
        <v>2073</v>
      </c>
      <c r="J109" s="4">
        <v>1.4201742847747452E-2</v>
      </c>
      <c r="K109">
        <v>0</v>
      </c>
      <c r="L109" s="4">
        <v>0</v>
      </c>
      <c r="M109" s="4">
        <f>ABS(L109-J109)</f>
        <v>1.4201742847747452E-2</v>
      </c>
      <c r="N109" s="14" t="s">
        <v>906</v>
      </c>
    </row>
    <row r="110" spans="1:19" outlineLevel="3" x14ac:dyDescent="0.25">
      <c r="H110" s="1" t="s">
        <v>1135</v>
      </c>
      <c r="M110" s="4"/>
      <c r="N110" s="14"/>
    </row>
    <row r="111" spans="1:19" outlineLevel="4" x14ac:dyDescent="0.25">
      <c r="A111" s="6">
        <v>91</v>
      </c>
      <c r="B111" t="s">
        <v>873</v>
      </c>
      <c r="H111" t="s">
        <v>468</v>
      </c>
      <c r="N111" s="3" t="s">
        <v>663</v>
      </c>
      <c r="O111">
        <v>67422</v>
      </c>
      <c r="Q111" s="2">
        <v>0</v>
      </c>
      <c r="R111" s="4">
        <v>0</v>
      </c>
      <c r="S111" s="4">
        <f>ABS(R111-P111)</f>
        <v>0</v>
      </c>
    </row>
    <row r="112" spans="1:19" outlineLevel="4" x14ac:dyDescent="0.25">
      <c r="A112" s="6">
        <v>92</v>
      </c>
      <c r="B112" t="s">
        <v>873</v>
      </c>
      <c r="H112" t="s">
        <v>468</v>
      </c>
      <c r="N112" s="3" t="s">
        <v>43</v>
      </c>
      <c r="O112">
        <v>4662</v>
      </c>
      <c r="Q112" s="2">
        <v>0</v>
      </c>
      <c r="R112" s="4">
        <v>0</v>
      </c>
      <c r="S112" s="4">
        <f>ABS(R112-P112)</f>
        <v>0</v>
      </c>
    </row>
    <row r="113" spans="1:19" outlineLevel="4" x14ac:dyDescent="0.25">
      <c r="A113" s="6">
        <v>93</v>
      </c>
      <c r="B113" t="s">
        <v>873</v>
      </c>
      <c r="H113" t="s">
        <v>468</v>
      </c>
      <c r="N113" s="3" t="s">
        <v>78</v>
      </c>
      <c r="O113">
        <v>1733</v>
      </c>
      <c r="Q113" s="2">
        <v>0</v>
      </c>
      <c r="R113" s="4">
        <v>0</v>
      </c>
      <c r="S113" s="4">
        <f>ABS(R113-P113)</f>
        <v>0</v>
      </c>
    </row>
    <row r="114" spans="1:19" outlineLevel="4" x14ac:dyDescent="0.25">
      <c r="A114" s="6">
        <v>94</v>
      </c>
      <c r="B114" t="s">
        <v>873</v>
      </c>
      <c r="H114" t="s">
        <v>468</v>
      </c>
      <c r="N114" s="3" t="s">
        <v>180</v>
      </c>
      <c r="O114">
        <v>3961</v>
      </c>
      <c r="Q114" s="2">
        <v>0</v>
      </c>
      <c r="R114" s="4">
        <v>0</v>
      </c>
      <c r="S114" s="4">
        <f>ABS(R114-P114)</f>
        <v>0</v>
      </c>
    </row>
    <row r="115" spans="1:19" outlineLevel="4" x14ac:dyDescent="0.25">
      <c r="A115" s="6">
        <v>95</v>
      </c>
      <c r="B115" t="s">
        <v>873</v>
      </c>
      <c r="H115" t="s">
        <v>468</v>
      </c>
      <c r="N115" s="3" t="s">
        <v>218</v>
      </c>
      <c r="O115">
        <v>1233</v>
      </c>
      <c r="Q115" s="2">
        <v>0</v>
      </c>
      <c r="R115" s="4">
        <v>0</v>
      </c>
      <c r="S115" s="4">
        <f>ABS(R115-P115)</f>
        <v>0</v>
      </c>
    </row>
    <row r="116" spans="1:19" outlineLevel="4" x14ac:dyDescent="0.25">
      <c r="A116" s="6">
        <v>96</v>
      </c>
      <c r="B116" t="s">
        <v>873</v>
      </c>
      <c r="H116" t="s">
        <v>468</v>
      </c>
      <c r="N116" s="3" t="s">
        <v>275</v>
      </c>
      <c r="O116">
        <v>1091</v>
      </c>
      <c r="Q116" s="2">
        <v>0</v>
      </c>
      <c r="R116" s="4">
        <v>0</v>
      </c>
      <c r="S116" s="4">
        <f>ABS(R116-P116)</f>
        <v>0</v>
      </c>
    </row>
    <row r="117" spans="1:19" outlineLevel="4" x14ac:dyDescent="0.25">
      <c r="A117" s="6">
        <v>97</v>
      </c>
      <c r="B117" t="s">
        <v>873</v>
      </c>
      <c r="H117" t="s">
        <v>468</v>
      </c>
      <c r="I117">
        <v>80102</v>
      </c>
      <c r="J117" s="4">
        <v>0.54876411268223169</v>
      </c>
      <c r="K117">
        <v>5</v>
      </c>
      <c r="L117" s="4">
        <v>0.2</v>
      </c>
      <c r="M117" s="4">
        <f>ABS(L117-J117)</f>
        <v>0.34876411268223168</v>
      </c>
      <c r="N117" s="14" t="s">
        <v>907</v>
      </c>
    </row>
    <row r="118" spans="1:19" outlineLevel="3" x14ac:dyDescent="0.25">
      <c r="H118" s="1" t="s">
        <v>1136</v>
      </c>
      <c r="M118" s="4"/>
      <c r="N118" s="14"/>
    </row>
    <row r="119" spans="1:19" outlineLevel="4" x14ac:dyDescent="0.25">
      <c r="A119" s="6">
        <v>98</v>
      </c>
      <c r="B119" t="s">
        <v>873</v>
      </c>
      <c r="H119" t="s">
        <v>469</v>
      </c>
      <c r="N119" s="3" t="s">
        <v>664</v>
      </c>
      <c r="O119">
        <v>2101</v>
      </c>
      <c r="Q119" s="2">
        <v>0</v>
      </c>
      <c r="R119" s="4">
        <v>0</v>
      </c>
      <c r="S119" s="4">
        <f>ABS(R119-P119)</f>
        <v>0</v>
      </c>
    </row>
    <row r="120" spans="1:19" outlineLevel="4" x14ac:dyDescent="0.25">
      <c r="A120" s="6">
        <v>99</v>
      </c>
      <c r="B120" t="s">
        <v>873</v>
      </c>
      <c r="H120" t="s">
        <v>469</v>
      </c>
      <c r="N120" s="3" t="s">
        <v>248</v>
      </c>
      <c r="O120">
        <v>285</v>
      </c>
      <c r="Q120" s="2">
        <v>0</v>
      </c>
      <c r="R120" s="4">
        <v>0</v>
      </c>
      <c r="S120" s="4">
        <f>ABS(R120-P120)</f>
        <v>0</v>
      </c>
    </row>
    <row r="121" spans="1:19" outlineLevel="4" x14ac:dyDescent="0.25">
      <c r="A121" s="6">
        <v>100</v>
      </c>
      <c r="B121" t="s">
        <v>873</v>
      </c>
      <c r="H121" t="s">
        <v>469</v>
      </c>
      <c r="I121">
        <v>2386</v>
      </c>
      <c r="J121" s="4">
        <v>1.6346048448975119E-2</v>
      </c>
      <c r="K121">
        <v>1</v>
      </c>
      <c r="L121" s="4">
        <v>0.04</v>
      </c>
      <c r="M121" s="4">
        <f>ABS(L121-J121)</f>
        <v>2.3653951551024881E-2</v>
      </c>
      <c r="N121" s="14" t="s">
        <v>908</v>
      </c>
    </row>
    <row r="122" spans="1:19" outlineLevel="3" x14ac:dyDescent="0.25">
      <c r="H122" s="1" t="s">
        <v>1137</v>
      </c>
      <c r="M122" s="4"/>
      <c r="N122" s="14"/>
    </row>
    <row r="123" spans="1:19" outlineLevel="4" x14ac:dyDescent="0.25">
      <c r="A123" s="6">
        <v>101</v>
      </c>
      <c r="B123" t="s">
        <v>873</v>
      </c>
      <c r="H123" t="s">
        <v>470</v>
      </c>
      <c r="N123" s="3" t="s">
        <v>665</v>
      </c>
      <c r="O123">
        <v>1972</v>
      </c>
      <c r="Q123" s="2">
        <v>0</v>
      </c>
      <c r="R123" s="4">
        <v>0</v>
      </c>
      <c r="S123" s="4">
        <f>ABS(R123-P123)</f>
        <v>0</v>
      </c>
    </row>
    <row r="124" spans="1:19" outlineLevel="4" x14ac:dyDescent="0.25">
      <c r="A124" s="6">
        <v>102</v>
      </c>
      <c r="B124" t="s">
        <v>873</v>
      </c>
      <c r="H124" t="s">
        <v>470</v>
      </c>
      <c r="I124">
        <v>1972</v>
      </c>
      <c r="J124" s="4">
        <v>1.3509810369396032E-2</v>
      </c>
      <c r="K124">
        <v>0</v>
      </c>
      <c r="L124" s="4">
        <v>0</v>
      </c>
      <c r="M124" s="4">
        <f>ABS(L124-J124)</f>
        <v>1.3509810369396032E-2</v>
      </c>
      <c r="N124" s="14" t="s">
        <v>909</v>
      </c>
    </row>
    <row r="125" spans="1:19" outlineLevel="3" x14ac:dyDescent="0.25">
      <c r="H125" s="1" t="s">
        <v>1138</v>
      </c>
      <c r="M125" s="4"/>
      <c r="N125" s="14"/>
    </row>
    <row r="126" spans="1:19" outlineLevel="4" x14ac:dyDescent="0.25">
      <c r="A126" s="6">
        <v>103</v>
      </c>
      <c r="B126" t="s">
        <v>873</v>
      </c>
      <c r="H126" t="s">
        <v>471</v>
      </c>
      <c r="N126" s="3" t="s">
        <v>666</v>
      </c>
      <c r="O126">
        <v>21109</v>
      </c>
      <c r="Q126" s="2">
        <v>0</v>
      </c>
      <c r="R126" s="4">
        <v>0</v>
      </c>
      <c r="S126" s="4">
        <f>ABS(R126-P126)</f>
        <v>0</v>
      </c>
    </row>
    <row r="127" spans="1:19" outlineLevel="4" x14ac:dyDescent="0.25">
      <c r="A127" s="6">
        <v>104</v>
      </c>
      <c r="B127" t="s">
        <v>873</v>
      </c>
      <c r="H127" t="s">
        <v>471</v>
      </c>
      <c r="N127" s="3" t="s">
        <v>243</v>
      </c>
      <c r="O127">
        <v>6742</v>
      </c>
      <c r="Q127" s="2">
        <v>0</v>
      </c>
      <c r="R127" s="4">
        <v>0</v>
      </c>
      <c r="S127" s="4">
        <f>ABS(R127-P127)</f>
        <v>0</v>
      </c>
    </row>
    <row r="128" spans="1:19" outlineLevel="4" x14ac:dyDescent="0.25">
      <c r="A128" s="6">
        <v>105</v>
      </c>
      <c r="B128" t="s">
        <v>873</v>
      </c>
      <c r="H128" t="s">
        <v>471</v>
      </c>
      <c r="I128">
        <v>27851</v>
      </c>
      <c r="J128" s="4">
        <v>0.19080209360955827</v>
      </c>
      <c r="K128">
        <v>1</v>
      </c>
      <c r="L128" s="4">
        <v>0.04</v>
      </c>
      <c r="M128" s="4">
        <f>ABS(L128-J128)</f>
        <v>0.15080209360955826</v>
      </c>
      <c r="N128" s="14" t="s">
        <v>910</v>
      </c>
    </row>
    <row r="129" spans="1:19" outlineLevel="3" x14ac:dyDescent="0.25">
      <c r="H129" s="1" t="s">
        <v>1139</v>
      </c>
      <c r="M129" s="4"/>
      <c r="N129" s="14"/>
    </row>
    <row r="130" spans="1:19" outlineLevel="2" x14ac:dyDescent="0.25">
      <c r="A130" s="6">
        <v>106</v>
      </c>
      <c r="B130" s="1" t="s">
        <v>1106</v>
      </c>
      <c r="C130">
        <v>145968</v>
      </c>
      <c r="D130" s="4">
        <f>C130/5786278</f>
        <v>2.5226579158484953E-2</v>
      </c>
      <c r="E130">
        <v>24</v>
      </c>
      <c r="F130" s="4">
        <f>E130/1076</f>
        <v>2.2304832713754646E-2</v>
      </c>
      <c r="G130">
        <v>1.992378414990531E-3</v>
      </c>
      <c r="N130" s="15" t="s">
        <v>889</v>
      </c>
    </row>
    <row r="131" spans="1:19" outlineLevel="4" x14ac:dyDescent="0.25">
      <c r="A131" s="6">
        <v>107</v>
      </c>
      <c r="B131" t="s">
        <v>860</v>
      </c>
      <c r="H131" t="s">
        <v>3</v>
      </c>
      <c r="N131" s="13" t="s">
        <v>845</v>
      </c>
      <c r="O131">
        <v>14042</v>
      </c>
      <c r="Q131" s="2">
        <v>0</v>
      </c>
      <c r="R131" s="4">
        <v>0</v>
      </c>
      <c r="S131" s="4">
        <f>ABS(R131-P131)</f>
        <v>0</v>
      </c>
    </row>
    <row r="132" spans="1:19" outlineLevel="4" x14ac:dyDescent="0.25">
      <c r="A132" s="6">
        <v>108</v>
      </c>
      <c r="B132" t="s">
        <v>860</v>
      </c>
      <c r="H132" t="s">
        <v>3</v>
      </c>
      <c r="I132">
        <v>14042</v>
      </c>
      <c r="J132" s="4">
        <v>4.7148429919006236E-3</v>
      </c>
      <c r="K132">
        <v>0</v>
      </c>
      <c r="L132" s="4">
        <v>0</v>
      </c>
      <c r="M132" s="4">
        <f>ABS(L132-J132)</f>
        <v>4.7148429919006236E-3</v>
      </c>
      <c r="N132" s="5" t="s">
        <v>1089</v>
      </c>
    </row>
    <row r="133" spans="1:19" outlineLevel="3" x14ac:dyDescent="0.25">
      <c r="H133" s="1" t="s">
        <v>431</v>
      </c>
      <c r="M133" s="4"/>
      <c r="N133" s="5"/>
    </row>
    <row r="134" spans="1:19" outlineLevel="4" x14ac:dyDescent="0.25">
      <c r="A134" s="6">
        <v>109</v>
      </c>
      <c r="B134" t="s">
        <v>860</v>
      </c>
      <c r="H134" t="s">
        <v>472</v>
      </c>
      <c r="N134" s="3" t="s">
        <v>667</v>
      </c>
      <c r="O134">
        <v>853926</v>
      </c>
      <c r="Q134" s="2">
        <v>0</v>
      </c>
      <c r="R134" s="4">
        <v>0</v>
      </c>
      <c r="S134" s="4">
        <f>ABS(R134-P134)</f>
        <v>0</v>
      </c>
    </row>
    <row r="135" spans="1:19" outlineLevel="4" x14ac:dyDescent="0.25">
      <c r="A135" s="6">
        <v>110</v>
      </c>
      <c r="B135" t="s">
        <v>860</v>
      </c>
      <c r="H135" t="s">
        <v>472</v>
      </c>
      <c r="I135">
        <v>853926</v>
      </c>
      <c r="J135" s="4">
        <v>0.28672034017246345</v>
      </c>
      <c r="K135">
        <v>0</v>
      </c>
      <c r="L135" s="4">
        <v>0</v>
      </c>
      <c r="M135" s="4">
        <f>ABS(L135-J135)</f>
        <v>0.28672034017246345</v>
      </c>
      <c r="N135" s="14" t="s">
        <v>911</v>
      </c>
    </row>
    <row r="136" spans="1:19" outlineLevel="3" x14ac:dyDescent="0.25">
      <c r="H136" s="1" t="s">
        <v>1140</v>
      </c>
      <c r="M136" s="4"/>
      <c r="N136" s="14"/>
    </row>
    <row r="137" spans="1:19" outlineLevel="4" x14ac:dyDescent="0.25">
      <c r="A137" s="6">
        <v>111</v>
      </c>
      <c r="B137" t="s">
        <v>860</v>
      </c>
      <c r="H137" t="s">
        <v>473</v>
      </c>
      <c r="N137" s="3" t="s">
        <v>668</v>
      </c>
      <c r="O137">
        <v>147</v>
      </c>
      <c r="Q137" s="2">
        <v>0</v>
      </c>
      <c r="R137" s="4">
        <v>0</v>
      </c>
      <c r="S137" s="4">
        <f>ABS(R137-P137)</f>
        <v>0</v>
      </c>
    </row>
    <row r="138" spans="1:19" outlineLevel="4" x14ac:dyDescent="0.25">
      <c r="A138" s="6">
        <v>112</v>
      </c>
      <c r="B138" t="s">
        <v>860</v>
      </c>
      <c r="H138" t="s">
        <v>473</v>
      </c>
      <c r="I138">
        <v>147</v>
      </c>
      <c r="J138" s="4">
        <v>4.9357778080714403E-5</v>
      </c>
      <c r="K138">
        <v>0</v>
      </c>
      <c r="L138" s="4">
        <v>0</v>
      </c>
      <c r="M138" s="4">
        <f>ABS(L138-J138)</f>
        <v>4.9357778080714403E-5</v>
      </c>
      <c r="N138" s="14" t="s">
        <v>912</v>
      </c>
    </row>
    <row r="139" spans="1:19" outlineLevel="3" x14ac:dyDescent="0.25">
      <c r="H139" s="1" t="s">
        <v>1141</v>
      </c>
      <c r="M139" s="4"/>
      <c r="N139" s="14"/>
    </row>
    <row r="140" spans="1:19" outlineLevel="4" x14ac:dyDescent="0.25">
      <c r="A140" s="6">
        <v>113</v>
      </c>
      <c r="B140" t="s">
        <v>860</v>
      </c>
      <c r="H140" t="s">
        <v>474</v>
      </c>
      <c r="N140" s="3" t="s">
        <v>669</v>
      </c>
      <c r="O140">
        <v>1325</v>
      </c>
      <c r="Q140" s="2">
        <v>0</v>
      </c>
      <c r="R140" s="4">
        <v>0</v>
      </c>
      <c r="S140" s="4">
        <f>ABS(R140-P140)</f>
        <v>0</v>
      </c>
    </row>
    <row r="141" spans="1:19" outlineLevel="4" x14ac:dyDescent="0.25">
      <c r="A141" s="6">
        <v>114</v>
      </c>
      <c r="B141" t="s">
        <v>860</v>
      </c>
      <c r="H141" t="s">
        <v>474</v>
      </c>
      <c r="N141" s="3" t="s">
        <v>228</v>
      </c>
      <c r="O141">
        <v>244204</v>
      </c>
      <c r="Q141" s="2">
        <v>0</v>
      </c>
      <c r="R141" s="4">
        <v>0</v>
      </c>
      <c r="S141" s="4">
        <f>ABS(R141-P141)</f>
        <v>0</v>
      </c>
    </row>
    <row r="142" spans="1:19" outlineLevel="4" x14ac:dyDescent="0.25">
      <c r="A142" s="6">
        <v>115</v>
      </c>
      <c r="B142" t="s">
        <v>860</v>
      </c>
      <c r="H142" t="s">
        <v>474</v>
      </c>
      <c r="N142" s="3" t="s">
        <v>258</v>
      </c>
      <c r="O142">
        <v>858901</v>
      </c>
      <c r="Q142" s="2">
        <v>0</v>
      </c>
      <c r="R142" s="4">
        <v>0</v>
      </c>
      <c r="S142" s="4">
        <f>ABS(R142-P142)</f>
        <v>0</v>
      </c>
    </row>
    <row r="143" spans="1:19" outlineLevel="4" x14ac:dyDescent="0.25">
      <c r="A143" s="6">
        <v>116</v>
      </c>
      <c r="B143" t="s">
        <v>860</v>
      </c>
      <c r="H143" t="s">
        <v>474</v>
      </c>
      <c r="N143" s="3" t="s">
        <v>369</v>
      </c>
      <c r="O143">
        <v>2127</v>
      </c>
      <c r="Q143" s="2">
        <v>0</v>
      </c>
      <c r="R143" s="4">
        <v>0</v>
      </c>
      <c r="S143" s="4">
        <f>ABS(R143-P143)</f>
        <v>0</v>
      </c>
    </row>
    <row r="144" spans="1:19" outlineLevel="4" x14ac:dyDescent="0.25">
      <c r="A144" s="6">
        <v>117</v>
      </c>
      <c r="B144" t="s">
        <v>860</v>
      </c>
      <c r="H144" t="s">
        <v>474</v>
      </c>
      <c r="I144">
        <v>1106557</v>
      </c>
      <c r="J144" s="4">
        <v>0.37154554312694621</v>
      </c>
      <c r="K144">
        <v>3</v>
      </c>
      <c r="L144" s="4">
        <v>3.3707865168539325E-2</v>
      </c>
      <c r="M144" s="4">
        <f>ABS(L144-J144)</f>
        <v>0.33783767795840691</v>
      </c>
      <c r="N144" s="14" t="s">
        <v>913</v>
      </c>
    </row>
    <row r="145" spans="1:19" outlineLevel="3" x14ac:dyDescent="0.25">
      <c r="H145" s="1" t="s">
        <v>1142</v>
      </c>
      <c r="M145" s="4"/>
      <c r="N145" s="14"/>
    </row>
    <row r="146" spans="1:19" outlineLevel="4" x14ac:dyDescent="0.25">
      <c r="A146" s="6">
        <v>118</v>
      </c>
      <c r="B146" t="s">
        <v>860</v>
      </c>
      <c r="H146" t="s">
        <v>475</v>
      </c>
      <c r="N146" s="3" t="s">
        <v>670</v>
      </c>
      <c r="O146">
        <v>841</v>
      </c>
      <c r="Q146" s="2">
        <v>0</v>
      </c>
      <c r="R146" s="4">
        <v>0</v>
      </c>
      <c r="S146" s="4">
        <f>ABS(R146-P146)</f>
        <v>0</v>
      </c>
    </row>
    <row r="147" spans="1:19" outlineLevel="4" x14ac:dyDescent="0.25">
      <c r="A147" s="6">
        <v>119</v>
      </c>
      <c r="B147" t="s">
        <v>860</v>
      </c>
      <c r="H147" t="s">
        <v>475</v>
      </c>
      <c r="N147" s="3" t="s">
        <v>94</v>
      </c>
      <c r="O147">
        <v>391</v>
      </c>
      <c r="Q147" s="2">
        <v>0</v>
      </c>
      <c r="R147" s="4">
        <v>0</v>
      </c>
      <c r="S147" s="4">
        <f>ABS(R147-P147)</f>
        <v>0</v>
      </c>
    </row>
    <row r="148" spans="1:19" outlineLevel="4" x14ac:dyDescent="0.25">
      <c r="A148" s="6">
        <v>120</v>
      </c>
      <c r="B148" t="s">
        <v>860</v>
      </c>
      <c r="H148" t="s">
        <v>475</v>
      </c>
      <c r="N148" s="3" t="s">
        <v>300</v>
      </c>
      <c r="O148">
        <v>556</v>
      </c>
      <c r="Q148" s="2">
        <v>0</v>
      </c>
      <c r="R148" s="4">
        <v>0</v>
      </c>
      <c r="S148" s="4">
        <f>ABS(R148-P148)</f>
        <v>0</v>
      </c>
    </row>
    <row r="149" spans="1:19" outlineLevel="4" x14ac:dyDescent="0.25">
      <c r="A149" s="6">
        <v>121</v>
      </c>
      <c r="B149" t="s">
        <v>860</v>
      </c>
      <c r="H149" t="s">
        <v>475</v>
      </c>
      <c r="I149">
        <v>1788</v>
      </c>
      <c r="J149" s="4">
        <v>6.0035174971644458E-4</v>
      </c>
      <c r="K149">
        <v>2</v>
      </c>
      <c r="L149" s="4">
        <v>2.247191011235955E-2</v>
      </c>
      <c r="M149" s="4">
        <f>ABS(L149-J149)</f>
        <v>2.1871558362643106E-2</v>
      </c>
      <c r="N149" s="14" t="s">
        <v>914</v>
      </c>
    </row>
    <row r="150" spans="1:19" outlineLevel="3" x14ac:dyDescent="0.25">
      <c r="H150" s="1" t="s">
        <v>1143</v>
      </c>
      <c r="M150" s="4"/>
      <c r="N150" s="14"/>
    </row>
    <row r="151" spans="1:19" outlineLevel="4" x14ac:dyDescent="0.25">
      <c r="A151" s="6">
        <v>122</v>
      </c>
      <c r="B151" t="s">
        <v>860</v>
      </c>
      <c r="H151" t="s">
        <v>476</v>
      </c>
      <c r="N151" s="3" t="s">
        <v>671</v>
      </c>
      <c r="O151">
        <v>1099</v>
      </c>
      <c r="Q151" s="2">
        <v>0</v>
      </c>
      <c r="R151" s="4">
        <v>0</v>
      </c>
      <c r="S151" s="4">
        <f>ABS(R151-P151)</f>
        <v>0</v>
      </c>
    </row>
    <row r="152" spans="1:19" outlineLevel="4" x14ac:dyDescent="0.25">
      <c r="A152" s="6">
        <v>123</v>
      </c>
      <c r="B152" t="s">
        <v>860</v>
      </c>
      <c r="H152" t="s">
        <v>476</v>
      </c>
      <c r="N152" s="3" t="s">
        <v>143</v>
      </c>
      <c r="O152">
        <v>99</v>
      </c>
      <c r="Q152" s="2">
        <v>0</v>
      </c>
      <c r="R152" s="4">
        <v>0</v>
      </c>
      <c r="S152" s="4">
        <f>ABS(R152-P152)</f>
        <v>0</v>
      </c>
    </row>
    <row r="153" spans="1:19" outlineLevel="4" x14ac:dyDescent="0.25">
      <c r="A153" s="6">
        <v>124</v>
      </c>
      <c r="B153" t="s">
        <v>860</v>
      </c>
      <c r="H153" t="s">
        <v>476</v>
      </c>
      <c r="I153">
        <v>1198</v>
      </c>
      <c r="J153" s="4">
        <v>4.0224910299793102E-4</v>
      </c>
      <c r="K153">
        <v>1</v>
      </c>
      <c r="L153" s="4">
        <v>1.1235955056179775E-2</v>
      </c>
      <c r="M153" s="4">
        <f>ABS(L153-J153)</f>
        <v>1.0833705953181843E-2</v>
      </c>
      <c r="N153" s="14" t="s">
        <v>915</v>
      </c>
    </row>
    <row r="154" spans="1:19" outlineLevel="3" x14ac:dyDescent="0.25">
      <c r="H154" s="1" t="s">
        <v>1144</v>
      </c>
      <c r="M154" s="4"/>
      <c r="N154" s="14"/>
    </row>
    <row r="155" spans="1:19" outlineLevel="4" x14ac:dyDescent="0.25">
      <c r="A155" s="6">
        <v>125</v>
      </c>
      <c r="B155" t="s">
        <v>860</v>
      </c>
      <c r="H155" t="s">
        <v>477</v>
      </c>
      <c r="N155" s="3" t="s">
        <v>672</v>
      </c>
      <c r="O155">
        <v>8254</v>
      </c>
      <c r="Q155" s="2">
        <v>0</v>
      </c>
      <c r="R155" s="4">
        <v>0</v>
      </c>
      <c r="S155" s="4">
        <f>ABS(R155-P155)</f>
        <v>0</v>
      </c>
    </row>
    <row r="156" spans="1:19" outlineLevel="4" x14ac:dyDescent="0.25">
      <c r="A156" s="6">
        <v>126</v>
      </c>
      <c r="B156" t="s">
        <v>860</v>
      </c>
      <c r="H156" t="s">
        <v>477</v>
      </c>
      <c r="N156" s="3" t="s">
        <v>44</v>
      </c>
      <c r="O156">
        <v>5338</v>
      </c>
      <c r="Q156" s="2">
        <v>0</v>
      </c>
      <c r="R156" s="4">
        <v>0</v>
      </c>
      <c r="S156" s="4">
        <f>ABS(R156-P156)</f>
        <v>0</v>
      </c>
    </row>
    <row r="157" spans="1:19" outlineLevel="4" x14ac:dyDescent="0.25">
      <c r="A157" s="6">
        <v>127</v>
      </c>
      <c r="B157" t="s">
        <v>860</v>
      </c>
      <c r="H157" t="s">
        <v>477</v>
      </c>
      <c r="I157">
        <v>13592</v>
      </c>
      <c r="J157" s="4">
        <v>4.563747752878029E-3</v>
      </c>
      <c r="K157">
        <v>1</v>
      </c>
      <c r="L157" s="4">
        <v>1.1235955056179775E-2</v>
      </c>
      <c r="M157" s="4">
        <f>ABS(L157-J157)</f>
        <v>6.672207303301746E-3</v>
      </c>
      <c r="N157" s="14" t="s">
        <v>916</v>
      </c>
    </row>
    <row r="158" spans="1:19" outlineLevel="3" x14ac:dyDescent="0.25">
      <c r="H158" s="1" t="s">
        <v>1145</v>
      </c>
      <c r="M158" s="4"/>
      <c r="N158" s="14"/>
    </row>
    <row r="159" spans="1:19" outlineLevel="4" x14ac:dyDescent="0.25">
      <c r="A159" s="6">
        <v>128</v>
      </c>
      <c r="B159" t="s">
        <v>860</v>
      </c>
      <c r="H159" t="s">
        <v>478</v>
      </c>
      <c r="N159" s="3" t="s">
        <v>673</v>
      </c>
      <c r="O159">
        <v>4212</v>
      </c>
      <c r="Q159" s="2">
        <v>0</v>
      </c>
      <c r="R159" s="4">
        <v>0</v>
      </c>
      <c r="S159" s="4">
        <f>ABS(R159-P159)</f>
        <v>0</v>
      </c>
    </row>
    <row r="160" spans="1:19" outlineLevel="4" x14ac:dyDescent="0.25">
      <c r="A160" s="6">
        <v>129</v>
      </c>
      <c r="B160" t="s">
        <v>860</v>
      </c>
      <c r="H160" t="s">
        <v>478</v>
      </c>
      <c r="I160">
        <v>4212</v>
      </c>
      <c r="J160" s="4">
        <v>1.4142514372514903E-3</v>
      </c>
      <c r="K160">
        <v>0</v>
      </c>
      <c r="L160" s="4">
        <v>0</v>
      </c>
      <c r="M160" s="4">
        <f>ABS(L160-J160)</f>
        <v>1.4142514372514903E-3</v>
      </c>
      <c r="N160" s="14" t="s">
        <v>917</v>
      </c>
    </row>
    <row r="161" spans="1:19" outlineLevel="3" x14ac:dyDescent="0.25">
      <c r="H161" s="1" t="s">
        <v>1146</v>
      </c>
      <c r="M161" s="4"/>
      <c r="N161" s="14"/>
    </row>
    <row r="162" spans="1:19" outlineLevel="4" x14ac:dyDescent="0.25">
      <c r="A162" s="6">
        <v>130</v>
      </c>
      <c r="B162" t="s">
        <v>860</v>
      </c>
      <c r="H162" t="s">
        <v>479</v>
      </c>
      <c r="N162" s="3" t="s">
        <v>674</v>
      </c>
      <c r="O162">
        <v>1900</v>
      </c>
      <c r="Q162" s="2">
        <v>0</v>
      </c>
      <c r="R162" s="4">
        <v>0</v>
      </c>
      <c r="S162" s="4">
        <f>ABS(R162-P162)</f>
        <v>0</v>
      </c>
    </row>
    <row r="163" spans="1:19" outlineLevel="4" x14ac:dyDescent="0.25">
      <c r="A163" s="6">
        <v>131</v>
      </c>
      <c r="B163" t="s">
        <v>860</v>
      </c>
      <c r="H163" t="s">
        <v>479</v>
      </c>
      <c r="I163">
        <v>1900</v>
      </c>
      <c r="J163" s="4">
        <v>6.3795767587317934E-4</v>
      </c>
      <c r="K163">
        <v>0</v>
      </c>
      <c r="L163" s="4">
        <v>0</v>
      </c>
      <c r="M163" s="4">
        <f>ABS(L163-J163)</f>
        <v>6.3795767587317934E-4</v>
      </c>
      <c r="N163" s="14" t="s">
        <v>918</v>
      </c>
    </row>
    <row r="164" spans="1:19" outlineLevel="3" x14ac:dyDescent="0.25">
      <c r="H164" s="1" t="s">
        <v>1147</v>
      </c>
      <c r="M164" s="4"/>
      <c r="N164" s="14"/>
    </row>
    <row r="165" spans="1:19" outlineLevel="4" x14ac:dyDescent="0.25">
      <c r="A165" s="6">
        <v>132</v>
      </c>
      <c r="B165" t="s">
        <v>860</v>
      </c>
      <c r="H165" t="s">
        <v>480</v>
      </c>
      <c r="N165" s="3" t="s">
        <v>675</v>
      </c>
      <c r="O165">
        <v>848333</v>
      </c>
      <c r="Q165" s="2">
        <v>0</v>
      </c>
      <c r="R165" s="4">
        <v>0</v>
      </c>
      <c r="S165" s="4">
        <f>ABS(R165-P165)</f>
        <v>0</v>
      </c>
    </row>
    <row r="166" spans="1:19" outlineLevel="4" x14ac:dyDescent="0.25">
      <c r="A166" s="6">
        <v>133</v>
      </c>
      <c r="B166" t="s">
        <v>860</v>
      </c>
      <c r="H166" t="s">
        <v>480</v>
      </c>
      <c r="I166">
        <v>848333</v>
      </c>
      <c r="J166" s="4">
        <v>0.28484239423501151</v>
      </c>
      <c r="K166">
        <v>0</v>
      </c>
      <c r="L166" s="4">
        <v>0</v>
      </c>
      <c r="M166" s="4">
        <f>ABS(L166-J166)</f>
        <v>0.28484239423501151</v>
      </c>
      <c r="N166" s="14" t="s">
        <v>919</v>
      </c>
    </row>
    <row r="167" spans="1:19" outlineLevel="3" x14ac:dyDescent="0.25">
      <c r="H167" s="1" t="s">
        <v>1148</v>
      </c>
      <c r="M167" s="4"/>
      <c r="N167" s="14"/>
    </row>
    <row r="168" spans="1:19" outlineLevel="4" x14ac:dyDescent="0.25">
      <c r="A168" s="6">
        <v>134</v>
      </c>
      <c r="B168" t="s">
        <v>860</v>
      </c>
      <c r="H168" t="s">
        <v>481</v>
      </c>
      <c r="N168" s="3" t="s">
        <v>676</v>
      </c>
      <c r="O168">
        <v>310</v>
      </c>
      <c r="Q168" s="2">
        <v>0</v>
      </c>
      <c r="R168" s="4">
        <v>0</v>
      </c>
      <c r="S168" s="4">
        <f>ABS(R168-P168)</f>
        <v>0</v>
      </c>
    </row>
    <row r="169" spans="1:19" outlineLevel="4" x14ac:dyDescent="0.25">
      <c r="A169" s="6">
        <v>135</v>
      </c>
      <c r="B169" t="s">
        <v>860</v>
      </c>
      <c r="H169" t="s">
        <v>481</v>
      </c>
      <c r="I169">
        <v>310</v>
      </c>
      <c r="J169" s="4">
        <v>1.0408783132667664E-4</v>
      </c>
      <c r="K169">
        <v>0</v>
      </c>
      <c r="L169" s="4">
        <v>0</v>
      </c>
      <c r="M169" s="4">
        <f>ABS(L169-J169)</f>
        <v>1.0408783132667664E-4</v>
      </c>
      <c r="N169" s="14" t="s">
        <v>920</v>
      </c>
    </row>
    <row r="170" spans="1:19" outlineLevel="3" x14ac:dyDescent="0.25">
      <c r="H170" s="1" t="s">
        <v>1149</v>
      </c>
      <c r="M170" s="4"/>
      <c r="N170" s="14"/>
    </row>
    <row r="171" spans="1:19" outlineLevel="4" x14ac:dyDescent="0.25">
      <c r="A171" s="6">
        <v>136</v>
      </c>
      <c r="B171" t="s">
        <v>860</v>
      </c>
      <c r="H171" t="s">
        <v>482</v>
      </c>
      <c r="N171" s="3" t="s">
        <v>677</v>
      </c>
      <c r="O171">
        <v>6130</v>
      </c>
      <c r="Q171" s="2">
        <v>0</v>
      </c>
      <c r="R171" s="4">
        <v>0</v>
      </c>
      <c r="S171" s="4">
        <f>ABS(R171-P171)</f>
        <v>0</v>
      </c>
    </row>
    <row r="172" spans="1:19" outlineLevel="4" x14ac:dyDescent="0.25">
      <c r="A172" s="6">
        <v>137</v>
      </c>
      <c r="B172" t="s">
        <v>860</v>
      </c>
      <c r="H172" t="s">
        <v>482</v>
      </c>
      <c r="N172" s="3" t="s">
        <v>114</v>
      </c>
      <c r="O172">
        <v>353</v>
      </c>
      <c r="Q172" s="2">
        <v>0</v>
      </c>
      <c r="R172" s="4">
        <v>0</v>
      </c>
      <c r="S172" s="4">
        <f>ABS(R172-P172)</f>
        <v>0</v>
      </c>
    </row>
    <row r="173" spans="1:19" outlineLevel="4" x14ac:dyDescent="0.25">
      <c r="A173" s="6">
        <v>138</v>
      </c>
      <c r="B173" t="s">
        <v>860</v>
      </c>
      <c r="H173" t="s">
        <v>482</v>
      </c>
      <c r="N173" s="3" t="s">
        <v>119</v>
      </c>
      <c r="O173">
        <v>4019</v>
      </c>
      <c r="Q173" s="2">
        <v>0</v>
      </c>
      <c r="R173" s="4">
        <v>0</v>
      </c>
      <c r="S173" s="4">
        <f>ABS(R173-P173)</f>
        <v>0</v>
      </c>
    </row>
    <row r="174" spans="1:19" outlineLevel="4" x14ac:dyDescent="0.25">
      <c r="A174" s="6">
        <v>139</v>
      </c>
      <c r="B174" t="s">
        <v>860</v>
      </c>
      <c r="H174" t="s">
        <v>482</v>
      </c>
      <c r="N174" s="3" t="s">
        <v>172</v>
      </c>
      <c r="O174">
        <v>6647</v>
      </c>
      <c r="Q174" s="2">
        <v>0</v>
      </c>
      <c r="R174" s="4">
        <v>0</v>
      </c>
      <c r="S174" s="4">
        <f>ABS(R174-P174)</f>
        <v>0</v>
      </c>
    </row>
    <row r="175" spans="1:19" outlineLevel="4" x14ac:dyDescent="0.25">
      <c r="A175" s="6">
        <v>140</v>
      </c>
      <c r="B175" t="s">
        <v>860</v>
      </c>
      <c r="H175" t="s">
        <v>482</v>
      </c>
      <c r="N175" s="3" t="s">
        <v>265</v>
      </c>
      <c r="O175">
        <v>1201</v>
      </c>
      <c r="Q175" s="2">
        <v>0</v>
      </c>
      <c r="R175" s="4">
        <v>0</v>
      </c>
      <c r="S175" s="4">
        <f>ABS(R175-P175)</f>
        <v>0</v>
      </c>
    </row>
    <row r="176" spans="1:19" outlineLevel="4" x14ac:dyDescent="0.25">
      <c r="A176" s="6">
        <v>141</v>
      </c>
      <c r="B176" t="s">
        <v>860</v>
      </c>
      <c r="H176" t="s">
        <v>482</v>
      </c>
      <c r="N176" s="3" t="s">
        <v>266</v>
      </c>
      <c r="O176">
        <v>283</v>
      </c>
      <c r="Q176" s="2">
        <v>0</v>
      </c>
      <c r="R176" s="4">
        <v>0</v>
      </c>
      <c r="S176" s="4">
        <f>ABS(R176-P176)</f>
        <v>0</v>
      </c>
    </row>
    <row r="177" spans="1:19" outlineLevel="4" x14ac:dyDescent="0.25">
      <c r="A177" s="6">
        <v>142</v>
      </c>
      <c r="B177" t="s">
        <v>860</v>
      </c>
      <c r="H177" t="s">
        <v>482</v>
      </c>
      <c r="N177" s="3" t="s">
        <v>311</v>
      </c>
      <c r="O177">
        <v>414</v>
      </c>
      <c r="Q177" s="2">
        <v>0</v>
      </c>
      <c r="R177" s="4">
        <v>0</v>
      </c>
      <c r="S177" s="4">
        <f>ABS(R177-P177)</f>
        <v>0</v>
      </c>
    </row>
    <row r="178" spans="1:19" outlineLevel="4" x14ac:dyDescent="0.25">
      <c r="A178" s="6">
        <v>143</v>
      </c>
      <c r="B178" t="s">
        <v>860</v>
      </c>
      <c r="H178" t="s">
        <v>482</v>
      </c>
      <c r="I178">
        <v>19047</v>
      </c>
      <c r="J178" s="4">
        <v>6.3953578170297095E-3</v>
      </c>
      <c r="K178">
        <v>6</v>
      </c>
      <c r="L178" s="4">
        <v>6.741573033707865E-2</v>
      </c>
      <c r="M178" s="4">
        <f>ABS(L178-J178)</f>
        <v>6.1020372520048938E-2</v>
      </c>
      <c r="N178" s="14" t="s">
        <v>921</v>
      </c>
    </row>
    <row r="179" spans="1:19" outlineLevel="3" x14ac:dyDescent="0.25">
      <c r="H179" s="1" t="s">
        <v>1150</v>
      </c>
      <c r="M179" s="4"/>
      <c r="N179" s="14"/>
    </row>
    <row r="180" spans="1:19" outlineLevel="4" x14ac:dyDescent="0.25">
      <c r="A180" s="6">
        <v>144</v>
      </c>
      <c r="B180" t="s">
        <v>860</v>
      </c>
      <c r="H180" t="s">
        <v>483</v>
      </c>
      <c r="N180" s="3" t="s">
        <v>678</v>
      </c>
      <c r="O180">
        <v>404</v>
      </c>
      <c r="Q180" s="2">
        <v>0</v>
      </c>
      <c r="R180" s="4">
        <v>0</v>
      </c>
      <c r="S180" s="4">
        <f>ABS(R180-P180)</f>
        <v>0</v>
      </c>
    </row>
    <row r="181" spans="1:19" outlineLevel="4" x14ac:dyDescent="0.25">
      <c r="A181" s="6">
        <v>145</v>
      </c>
      <c r="B181" t="s">
        <v>860</v>
      </c>
      <c r="H181" t="s">
        <v>483</v>
      </c>
      <c r="I181">
        <v>404</v>
      </c>
      <c r="J181" s="4">
        <v>1.3564994792250761E-4</v>
      </c>
      <c r="K181">
        <v>0</v>
      </c>
      <c r="L181" s="4">
        <v>0</v>
      </c>
      <c r="M181" s="4">
        <f>ABS(L181-J181)</f>
        <v>1.3564994792250761E-4</v>
      </c>
      <c r="N181" s="14" t="s">
        <v>922</v>
      </c>
    </row>
    <row r="182" spans="1:19" outlineLevel="3" x14ac:dyDescent="0.25">
      <c r="H182" s="1" t="s">
        <v>1151</v>
      </c>
      <c r="M182" s="4"/>
      <c r="N182" s="14"/>
    </row>
    <row r="183" spans="1:19" outlineLevel="4" x14ac:dyDescent="0.25">
      <c r="A183" s="6">
        <v>146</v>
      </c>
      <c r="B183" t="s">
        <v>860</v>
      </c>
      <c r="H183" t="s">
        <v>484</v>
      </c>
      <c r="N183" s="3" t="s">
        <v>679</v>
      </c>
      <c r="O183">
        <v>241</v>
      </c>
      <c r="Q183" s="2">
        <v>0</v>
      </c>
      <c r="R183" s="4">
        <v>0</v>
      </c>
      <c r="S183" s="4">
        <f>ABS(R183-P183)</f>
        <v>0</v>
      </c>
    </row>
    <row r="184" spans="1:19" outlineLevel="4" x14ac:dyDescent="0.25">
      <c r="A184" s="6">
        <v>147</v>
      </c>
      <c r="B184" t="s">
        <v>860</v>
      </c>
      <c r="H184" t="s">
        <v>484</v>
      </c>
      <c r="I184">
        <v>241</v>
      </c>
      <c r="J184" s="4">
        <v>8.0919894676545389E-5</v>
      </c>
      <c r="K184">
        <v>0</v>
      </c>
      <c r="L184" s="4">
        <v>0</v>
      </c>
      <c r="M184" s="4">
        <f>ABS(L184-J184)</f>
        <v>8.0919894676545389E-5</v>
      </c>
      <c r="N184" s="14" t="s">
        <v>923</v>
      </c>
    </row>
    <row r="185" spans="1:19" outlineLevel="3" x14ac:dyDescent="0.25">
      <c r="H185" s="1" t="s">
        <v>1152</v>
      </c>
      <c r="M185" s="4"/>
      <c r="N185" s="14"/>
    </row>
    <row r="186" spans="1:19" outlineLevel="4" x14ac:dyDescent="0.25">
      <c r="A186" s="6">
        <v>148</v>
      </c>
      <c r="B186" t="s">
        <v>860</v>
      </c>
      <c r="H186" t="s">
        <v>485</v>
      </c>
      <c r="N186" s="3" t="s">
        <v>680</v>
      </c>
      <c r="O186">
        <v>3444</v>
      </c>
      <c r="Q186" s="2">
        <v>0</v>
      </c>
      <c r="R186" s="4">
        <v>0</v>
      </c>
      <c r="S186" s="4">
        <f>ABS(R186-P186)</f>
        <v>0</v>
      </c>
    </row>
    <row r="187" spans="1:19" outlineLevel="4" x14ac:dyDescent="0.25">
      <c r="A187" s="6">
        <v>149</v>
      </c>
      <c r="B187" t="s">
        <v>860</v>
      </c>
      <c r="H187" t="s">
        <v>485</v>
      </c>
      <c r="N187" s="3" t="s">
        <v>95</v>
      </c>
      <c r="O187">
        <v>3501</v>
      </c>
      <c r="Q187" s="2">
        <v>7</v>
      </c>
      <c r="S187" s="4">
        <f>ABS(R187-P187)</f>
        <v>0</v>
      </c>
    </row>
    <row r="188" spans="1:19" outlineLevel="4" x14ac:dyDescent="0.25">
      <c r="A188" s="6">
        <v>150</v>
      </c>
      <c r="B188" t="s">
        <v>860</v>
      </c>
      <c r="H188" t="s">
        <v>485</v>
      </c>
      <c r="N188" s="3" t="s">
        <v>151</v>
      </c>
      <c r="O188">
        <v>144</v>
      </c>
      <c r="Q188" s="2">
        <v>0</v>
      </c>
      <c r="R188" s="4">
        <v>0</v>
      </c>
      <c r="S188" s="4">
        <f>ABS(R188-P188)</f>
        <v>0</v>
      </c>
    </row>
    <row r="189" spans="1:19" outlineLevel="4" x14ac:dyDescent="0.25">
      <c r="A189" s="6">
        <v>151</v>
      </c>
      <c r="B189" t="s">
        <v>860</v>
      </c>
      <c r="H189" t="s">
        <v>485</v>
      </c>
      <c r="N189" s="3" t="s">
        <v>270</v>
      </c>
      <c r="O189">
        <v>285</v>
      </c>
      <c r="Q189" s="2">
        <v>2</v>
      </c>
      <c r="S189" s="4">
        <f>ABS(R189-P189)</f>
        <v>0</v>
      </c>
    </row>
    <row r="190" spans="1:19" outlineLevel="4" x14ac:dyDescent="0.25">
      <c r="A190" s="6">
        <v>152</v>
      </c>
      <c r="B190" t="s">
        <v>860</v>
      </c>
      <c r="H190" t="s">
        <v>485</v>
      </c>
      <c r="N190" s="3" t="s">
        <v>271</v>
      </c>
      <c r="O190">
        <v>657</v>
      </c>
      <c r="Q190" s="2">
        <v>0</v>
      </c>
      <c r="R190" s="4">
        <v>0</v>
      </c>
      <c r="S190" s="4">
        <f>ABS(R190-P190)</f>
        <v>0</v>
      </c>
    </row>
    <row r="191" spans="1:19" outlineLevel="4" x14ac:dyDescent="0.25">
      <c r="A191" s="6">
        <v>153</v>
      </c>
      <c r="B191" t="s">
        <v>860</v>
      </c>
      <c r="H191" t="s">
        <v>485</v>
      </c>
      <c r="N191" s="3" t="s">
        <v>312</v>
      </c>
      <c r="O191">
        <v>1972</v>
      </c>
      <c r="Q191" s="2">
        <v>0</v>
      </c>
      <c r="R191" s="4">
        <v>0</v>
      </c>
      <c r="S191" s="4">
        <f>ABS(R191-P191)</f>
        <v>0</v>
      </c>
    </row>
    <row r="192" spans="1:19" outlineLevel="4" x14ac:dyDescent="0.25">
      <c r="A192" s="6">
        <v>154</v>
      </c>
      <c r="B192" t="s">
        <v>860</v>
      </c>
      <c r="H192" t="s">
        <v>485</v>
      </c>
      <c r="N192" s="3" t="s">
        <v>356</v>
      </c>
      <c r="O192">
        <v>1130</v>
      </c>
      <c r="Q192" s="2">
        <v>0</v>
      </c>
      <c r="R192" s="4">
        <v>0</v>
      </c>
      <c r="S192" s="4">
        <f>ABS(R192-P192)</f>
        <v>0</v>
      </c>
    </row>
    <row r="193" spans="1:19" outlineLevel="4" x14ac:dyDescent="0.25">
      <c r="A193" s="6">
        <v>155</v>
      </c>
      <c r="B193" t="s">
        <v>860</v>
      </c>
      <c r="H193" t="s">
        <v>485</v>
      </c>
      <c r="I193">
        <v>11133</v>
      </c>
      <c r="J193" s="4">
        <v>3.7380962134190032E-3</v>
      </c>
      <c r="K193">
        <v>15</v>
      </c>
      <c r="L193" s="4">
        <v>0.16853932584269662</v>
      </c>
      <c r="M193" s="4">
        <f>ABS(L193-J193)</f>
        <v>0.16480122962927762</v>
      </c>
      <c r="N193" s="14" t="s">
        <v>924</v>
      </c>
    </row>
    <row r="194" spans="1:19" outlineLevel="3" x14ac:dyDescent="0.25">
      <c r="H194" s="1" t="s">
        <v>1153</v>
      </c>
      <c r="M194" s="4"/>
      <c r="N194" s="14"/>
    </row>
    <row r="195" spans="1:19" outlineLevel="4" x14ac:dyDescent="0.25">
      <c r="A195" s="6">
        <v>156</v>
      </c>
      <c r="B195" t="s">
        <v>860</v>
      </c>
      <c r="H195" t="s">
        <v>486</v>
      </c>
      <c r="N195" s="3" t="s">
        <v>681</v>
      </c>
      <c r="O195">
        <v>2260</v>
      </c>
      <c r="Q195" s="2">
        <v>0</v>
      </c>
      <c r="R195" s="4">
        <v>0</v>
      </c>
      <c r="S195" s="4">
        <f>ABS(R195-P195)</f>
        <v>0</v>
      </c>
    </row>
    <row r="196" spans="1:19" outlineLevel="4" x14ac:dyDescent="0.25">
      <c r="A196" s="6">
        <v>157</v>
      </c>
      <c r="B196" t="s">
        <v>860</v>
      </c>
      <c r="H196" t="s">
        <v>486</v>
      </c>
      <c r="I196">
        <v>2260</v>
      </c>
      <c r="J196" s="4">
        <v>7.5883386709125545E-4</v>
      </c>
      <c r="K196">
        <v>0</v>
      </c>
      <c r="L196" s="4">
        <v>0</v>
      </c>
      <c r="M196" s="4">
        <f>ABS(L196-J196)</f>
        <v>7.5883386709125545E-4</v>
      </c>
      <c r="N196" s="14" t="s">
        <v>925</v>
      </c>
    </row>
    <row r="197" spans="1:19" outlineLevel="3" x14ac:dyDescent="0.25">
      <c r="H197" s="1" t="s">
        <v>1154</v>
      </c>
      <c r="M197" s="4"/>
      <c r="N197" s="14"/>
    </row>
    <row r="198" spans="1:19" outlineLevel="4" x14ac:dyDescent="0.25">
      <c r="A198" s="6">
        <v>158</v>
      </c>
      <c r="B198" t="s">
        <v>860</v>
      </c>
      <c r="H198" t="s">
        <v>487</v>
      </c>
      <c r="N198" s="3" t="s">
        <v>682</v>
      </c>
      <c r="O198">
        <v>2106</v>
      </c>
      <c r="Q198" s="2">
        <v>0</v>
      </c>
      <c r="R198" s="4">
        <v>0</v>
      </c>
      <c r="S198" s="4">
        <f>ABS(R198-P198)</f>
        <v>0</v>
      </c>
    </row>
    <row r="199" spans="1:19" outlineLevel="4" x14ac:dyDescent="0.25">
      <c r="A199" s="6">
        <v>159</v>
      </c>
      <c r="B199" t="s">
        <v>860</v>
      </c>
      <c r="H199" t="s">
        <v>487</v>
      </c>
      <c r="I199">
        <v>2106</v>
      </c>
      <c r="J199" s="4">
        <v>7.0712571862574514E-4</v>
      </c>
      <c r="K199">
        <v>0</v>
      </c>
      <c r="L199" s="4">
        <v>0</v>
      </c>
      <c r="M199" s="4">
        <f>ABS(L199-J199)</f>
        <v>7.0712571862574514E-4</v>
      </c>
      <c r="N199" s="14" t="s">
        <v>926</v>
      </c>
    </row>
    <row r="200" spans="1:19" outlineLevel="3" x14ac:dyDescent="0.25">
      <c r="H200" s="1" t="s">
        <v>1155</v>
      </c>
      <c r="M200" s="4"/>
      <c r="N200" s="14"/>
    </row>
    <row r="201" spans="1:19" outlineLevel="4" x14ac:dyDescent="0.25">
      <c r="A201" s="6">
        <v>160</v>
      </c>
      <c r="B201" t="s">
        <v>860</v>
      </c>
      <c r="H201" t="s">
        <v>488</v>
      </c>
      <c r="N201" s="3" t="s">
        <v>683</v>
      </c>
      <c r="O201">
        <v>959</v>
      </c>
      <c r="Q201" s="2">
        <v>0</v>
      </c>
      <c r="R201" s="4">
        <v>0</v>
      </c>
      <c r="S201" s="4">
        <f>ABS(R201-P201)</f>
        <v>0</v>
      </c>
    </row>
    <row r="202" spans="1:19" outlineLevel="4" x14ac:dyDescent="0.25">
      <c r="A202" s="6">
        <v>161</v>
      </c>
      <c r="B202" t="s">
        <v>860</v>
      </c>
      <c r="H202" t="s">
        <v>488</v>
      </c>
      <c r="I202">
        <v>959</v>
      </c>
      <c r="J202" s="4">
        <v>3.2200074271704159E-4</v>
      </c>
      <c r="K202">
        <v>0</v>
      </c>
      <c r="L202" s="4">
        <v>0</v>
      </c>
      <c r="M202" s="4">
        <f>ABS(L202-J202)</f>
        <v>3.2200074271704159E-4</v>
      </c>
      <c r="N202" s="14" t="s">
        <v>927</v>
      </c>
    </row>
    <row r="203" spans="1:19" outlineLevel="3" x14ac:dyDescent="0.25">
      <c r="H203" s="1" t="s">
        <v>1156</v>
      </c>
      <c r="M203" s="4"/>
      <c r="N203" s="14"/>
    </row>
    <row r="204" spans="1:19" outlineLevel="4" x14ac:dyDescent="0.25">
      <c r="A204" s="6">
        <v>162</v>
      </c>
      <c r="B204" t="s">
        <v>860</v>
      </c>
      <c r="H204" t="s">
        <v>489</v>
      </c>
      <c r="N204" s="3" t="s">
        <v>684</v>
      </c>
      <c r="O204">
        <v>691</v>
      </c>
      <c r="Q204" s="2">
        <v>0</v>
      </c>
      <c r="R204" s="4">
        <v>0</v>
      </c>
      <c r="S204" s="4">
        <f>ABS(R204-P204)</f>
        <v>0</v>
      </c>
    </row>
    <row r="205" spans="1:19" outlineLevel="4" x14ac:dyDescent="0.25">
      <c r="A205" s="6">
        <v>163</v>
      </c>
      <c r="B205" t="s">
        <v>860</v>
      </c>
      <c r="H205" t="s">
        <v>489</v>
      </c>
      <c r="N205" s="3" t="s">
        <v>47</v>
      </c>
      <c r="O205">
        <v>256</v>
      </c>
      <c r="Q205" s="2">
        <v>0</v>
      </c>
      <c r="R205" s="4">
        <v>0</v>
      </c>
      <c r="S205" s="4">
        <f>ABS(R205-P205)</f>
        <v>0</v>
      </c>
    </row>
    <row r="206" spans="1:19" outlineLevel="4" x14ac:dyDescent="0.25">
      <c r="A206" s="6">
        <v>164</v>
      </c>
      <c r="B206" t="s">
        <v>860</v>
      </c>
      <c r="H206" t="s">
        <v>489</v>
      </c>
      <c r="N206" s="3" t="s">
        <v>146</v>
      </c>
      <c r="O206">
        <v>295</v>
      </c>
      <c r="Q206" s="2">
        <v>0</v>
      </c>
      <c r="R206" s="4">
        <v>0</v>
      </c>
      <c r="S206" s="4">
        <f>ABS(R206-P206)</f>
        <v>0</v>
      </c>
    </row>
    <row r="207" spans="1:19" outlineLevel="4" x14ac:dyDescent="0.25">
      <c r="A207" s="6">
        <v>165</v>
      </c>
      <c r="B207" t="s">
        <v>860</v>
      </c>
      <c r="H207" t="s">
        <v>489</v>
      </c>
      <c r="N207" s="3" t="s">
        <v>208</v>
      </c>
      <c r="O207">
        <v>13</v>
      </c>
      <c r="Q207" s="2">
        <v>0</v>
      </c>
      <c r="R207" s="4">
        <v>0</v>
      </c>
      <c r="S207" s="4">
        <f>ABS(R207-P207)</f>
        <v>0</v>
      </c>
    </row>
    <row r="208" spans="1:19" outlineLevel="4" x14ac:dyDescent="0.25">
      <c r="A208" s="6">
        <v>166</v>
      </c>
      <c r="B208" t="s">
        <v>860</v>
      </c>
      <c r="H208" t="s">
        <v>489</v>
      </c>
      <c r="N208" s="3" t="s">
        <v>289</v>
      </c>
      <c r="O208">
        <v>8077</v>
      </c>
      <c r="Q208" s="2">
        <v>0</v>
      </c>
      <c r="R208" s="4">
        <v>0</v>
      </c>
      <c r="S208" s="4">
        <f>ABS(R208-P208)</f>
        <v>0</v>
      </c>
    </row>
    <row r="209" spans="1:19" outlineLevel="4" x14ac:dyDescent="0.25">
      <c r="A209" s="6">
        <v>167</v>
      </c>
      <c r="B209" t="s">
        <v>860</v>
      </c>
      <c r="H209" t="s">
        <v>489</v>
      </c>
      <c r="N209" s="3" t="s">
        <v>305</v>
      </c>
      <c r="O209">
        <v>265</v>
      </c>
      <c r="Q209" s="2">
        <v>0</v>
      </c>
      <c r="R209" s="4">
        <v>0</v>
      </c>
      <c r="S209" s="4">
        <f>ABS(R209-P209)</f>
        <v>0</v>
      </c>
    </row>
    <row r="210" spans="1:19" outlineLevel="4" x14ac:dyDescent="0.25">
      <c r="A210" s="6">
        <v>168</v>
      </c>
      <c r="B210" t="s">
        <v>860</v>
      </c>
      <c r="H210" t="s">
        <v>489</v>
      </c>
      <c r="N210" s="3" t="s">
        <v>364</v>
      </c>
      <c r="O210">
        <v>33</v>
      </c>
      <c r="Q210" s="2">
        <v>0</v>
      </c>
      <c r="R210" s="4">
        <v>0</v>
      </c>
      <c r="S210" s="4">
        <f>ABS(R210-P210)</f>
        <v>0</v>
      </c>
    </row>
    <row r="211" spans="1:19" outlineLevel="4" x14ac:dyDescent="0.25">
      <c r="A211" s="6">
        <v>169</v>
      </c>
      <c r="B211" t="s">
        <v>860</v>
      </c>
      <c r="H211" t="s">
        <v>489</v>
      </c>
      <c r="I211">
        <v>9630</v>
      </c>
      <c r="J211" s="4">
        <v>3.2334381150835355E-3</v>
      </c>
      <c r="K211">
        <v>6</v>
      </c>
      <c r="L211" s="4">
        <v>6.741573033707865E-2</v>
      </c>
      <c r="M211" s="4">
        <f>ABS(L211-J211)</f>
        <v>6.4182292221995119E-2</v>
      </c>
      <c r="N211" s="14" t="s">
        <v>928</v>
      </c>
    </row>
    <row r="212" spans="1:19" outlineLevel="3" x14ac:dyDescent="0.25">
      <c r="H212" s="1" t="s">
        <v>1157</v>
      </c>
      <c r="M212" s="4"/>
      <c r="N212" s="14"/>
    </row>
    <row r="213" spans="1:19" outlineLevel="4" x14ac:dyDescent="0.25">
      <c r="A213" s="6">
        <v>170</v>
      </c>
      <c r="B213" t="s">
        <v>860</v>
      </c>
      <c r="H213" t="s">
        <v>490</v>
      </c>
      <c r="N213" s="3" t="s">
        <v>685</v>
      </c>
      <c r="O213">
        <v>421</v>
      </c>
      <c r="Q213" s="2">
        <v>0</v>
      </c>
      <c r="R213" s="4">
        <v>0</v>
      </c>
      <c r="S213" s="4">
        <f>ABS(R213-P213)</f>
        <v>0</v>
      </c>
    </row>
    <row r="214" spans="1:19" outlineLevel="4" x14ac:dyDescent="0.25">
      <c r="A214" s="6">
        <v>171</v>
      </c>
      <c r="B214" t="s">
        <v>860</v>
      </c>
      <c r="H214" t="s">
        <v>490</v>
      </c>
      <c r="N214" s="3" t="s">
        <v>417</v>
      </c>
      <c r="O214">
        <v>148</v>
      </c>
      <c r="Q214" s="2">
        <v>0</v>
      </c>
      <c r="R214" s="4">
        <v>0</v>
      </c>
      <c r="S214" s="4">
        <f>ABS(R214-P214)</f>
        <v>0</v>
      </c>
    </row>
    <row r="215" spans="1:19" outlineLevel="4" x14ac:dyDescent="0.25">
      <c r="A215" s="6">
        <v>172</v>
      </c>
      <c r="B215" t="s">
        <v>860</v>
      </c>
      <c r="H215" t="s">
        <v>490</v>
      </c>
      <c r="I215">
        <v>569</v>
      </c>
      <c r="J215" s="4">
        <v>1.9105153556412581E-4</v>
      </c>
      <c r="K215">
        <v>1</v>
      </c>
      <c r="L215" s="4">
        <v>1.1235955056179775E-2</v>
      </c>
      <c r="M215" s="4">
        <f>ABS(L215-J215)</f>
        <v>1.104490352061565E-2</v>
      </c>
      <c r="N215" s="14" t="s">
        <v>929</v>
      </c>
    </row>
    <row r="216" spans="1:19" outlineLevel="3" x14ac:dyDescent="0.25">
      <c r="H216" s="1" t="s">
        <v>1158</v>
      </c>
      <c r="M216" s="4"/>
      <c r="N216" s="14"/>
    </row>
    <row r="217" spans="1:19" outlineLevel="4" x14ac:dyDescent="0.25">
      <c r="A217" s="6">
        <v>173</v>
      </c>
      <c r="B217" t="s">
        <v>860</v>
      </c>
      <c r="H217" t="s">
        <v>491</v>
      </c>
      <c r="N217" s="3" t="s">
        <v>686</v>
      </c>
      <c r="O217">
        <v>5327</v>
      </c>
      <c r="Q217" s="2">
        <v>0</v>
      </c>
      <c r="R217" s="4">
        <v>0</v>
      </c>
      <c r="S217" s="4">
        <f>ABS(R217-P217)</f>
        <v>0</v>
      </c>
    </row>
    <row r="218" spans="1:19" outlineLevel="4" x14ac:dyDescent="0.25">
      <c r="A218" s="6">
        <v>174</v>
      </c>
      <c r="B218" t="s">
        <v>860</v>
      </c>
      <c r="H218" t="s">
        <v>491</v>
      </c>
      <c r="N218" s="3" t="s">
        <v>33</v>
      </c>
      <c r="O218">
        <v>128</v>
      </c>
      <c r="Q218" s="2">
        <v>0</v>
      </c>
      <c r="R218" s="4">
        <v>0</v>
      </c>
      <c r="S218" s="4">
        <f>ABS(R218-P218)</f>
        <v>0</v>
      </c>
    </row>
    <row r="219" spans="1:19" outlineLevel="4" x14ac:dyDescent="0.25">
      <c r="A219" s="6">
        <v>175</v>
      </c>
      <c r="B219" t="s">
        <v>860</v>
      </c>
      <c r="H219" t="s">
        <v>491</v>
      </c>
      <c r="N219" s="3" t="s">
        <v>42</v>
      </c>
      <c r="O219">
        <v>193</v>
      </c>
      <c r="Q219" s="2">
        <v>0</v>
      </c>
      <c r="R219" s="4">
        <v>0</v>
      </c>
      <c r="S219" s="4">
        <f>ABS(R219-P219)</f>
        <v>0</v>
      </c>
    </row>
    <row r="220" spans="1:19" outlineLevel="4" x14ac:dyDescent="0.25">
      <c r="A220" s="6">
        <v>176</v>
      </c>
      <c r="B220" t="s">
        <v>860</v>
      </c>
      <c r="H220" t="s">
        <v>491</v>
      </c>
      <c r="N220" s="3" t="s">
        <v>87</v>
      </c>
      <c r="O220">
        <v>644</v>
      </c>
      <c r="Q220" s="2">
        <v>0</v>
      </c>
      <c r="R220" s="4">
        <v>0</v>
      </c>
      <c r="S220" s="4">
        <f>ABS(R220-P220)</f>
        <v>0</v>
      </c>
    </row>
    <row r="221" spans="1:19" outlineLevel="4" x14ac:dyDescent="0.25">
      <c r="A221" s="6">
        <v>177</v>
      </c>
      <c r="B221" t="s">
        <v>860</v>
      </c>
      <c r="H221" t="s">
        <v>491</v>
      </c>
      <c r="N221" s="3" t="s">
        <v>115</v>
      </c>
      <c r="O221">
        <v>1101</v>
      </c>
      <c r="Q221" s="2">
        <v>0</v>
      </c>
      <c r="R221" s="4">
        <v>0</v>
      </c>
      <c r="S221" s="4">
        <f>ABS(R221-P221)</f>
        <v>0</v>
      </c>
    </row>
    <row r="222" spans="1:19" outlineLevel="4" x14ac:dyDescent="0.25">
      <c r="A222" s="6">
        <v>178</v>
      </c>
      <c r="B222" t="s">
        <v>860</v>
      </c>
      <c r="H222" t="s">
        <v>491</v>
      </c>
      <c r="N222" s="3" t="s">
        <v>132</v>
      </c>
      <c r="O222">
        <v>276</v>
      </c>
      <c r="Q222" s="2">
        <v>0</v>
      </c>
      <c r="R222" s="4">
        <v>0</v>
      </c>
      <c r="S222" s="4">
        <f>ABS(R222-P222)</f>
        <v>0</v>
      </c>
    </row>
    <row r="223" spans="1:19" outlineLevel="4" x14ac:dyDescent="0.25">
      <c r="A223" s="6">
        <v>179</v>
      </c>
      <c r="B223" t="s">
        <v>860</v>
      </c>
      <c r="H223" t="s">
        <v>491</v>
      </c>
      <c r="N223" s="3" t="s">
        <v>149</v>
      </c>
      <c r="O223">
        <v>282</v>
      </c>
      <c r="Q223" s="2">
        <v>0</v>
      </c>
      <c r="R223" s="4">
        <v>0</v>
      </c>
      <c r="S223" s="4">
        <f>ABS(R223-P223)</f>
        <v>0</v>
      </c>
    </row>
    <row r="224" spans="1:19" outlineLevel="4" x14ac:dyDescent="0.25">
      <c r="A224" s="6">
        <v>180</v>
      </c>
      <c r="B224" t="s">
        <v>860</v>
      </c>
      <c r="H224" t="s">
        <v>491</v>
      </c>
      <c r="N224" s="3" t="s">
        <v>153</v>
      </c>
      <c r="O224">
        <v>440</v>
      </c>
      <c r="Q224" s="2">
        <v>0</v>
      </c>
      <c r="R224" s="4">
        <v>0</v>
      </c>
      <c r="S224" s="4">
        <f>ABS(R224-P224)</f>
        <v>0</v>
      </c>
    </row>
    <row r="225" spans="1:19" outlineLevel="4" x14ac:dyDescent="0.25">
      <c r="A225" s="6">
        <v>181</v>
      </c>
      <c r="B225" t="s">
        <v>860</v>
      </c>
      <c r="H225" t="s">
        <v>491</v>
      </c>
      <c r="N225" s="3" t="s">
        <v>160</v>
      </c>
      <c r="O225">
        <v>1860</v>
      </c>
      <c r="Q225" s="2">
        <v>0</v>
      </c>
      <c r="R225" s="4">
        <v>0</v>
      </c>
      <c r="S225" s="4">
        <f>ABS(R225-P225)</f>
        <v>0</v>
      </c>
    </row>
    <row r="226" spans="1:19" outlineLevel="4" x14ac:dyDescent="0.25">
      <c r="A226" s="6">
        <v>182</v>
      </c>
      <c r="B226" t="s">
        <v>860</v>
      </c>
      <c r="H226" t="s">
        <v>491</v>
      </c>
      <c r="N226" s="3" t="s">
        <v>163</v>
      </c>
      <c r="O226">
        <v>181</v>
      </c>
      <c r="Q226" s="2">
        <v>0</v>
      </c>
      <c r="R226" s="4">
        <v>0</v>
      </c>
      <c r="S226" s="4">
        <f>ABS(R226-P226)</f>
        <v>0</v>
      </c>
    </row>
    <row r="227" spans="1:19" outlineLevel="4" x14ac:dyDescent="0.25">
      <c r="A227" s="6">
        <v>183</v>
      </c>
      <c r="B227" t="s">
        <v>860</v>
      </c>
      <c r="H227" t="s">
        <v>491</v>
      </c>
      <c r="N227" s="3" t="s">
        <v>191</v>
      </c>
      <c r="O227">
        <v>309</v>
      </c>
      <c r="Q227" s="2">
        <v>0</v>
      </c>
      <c r="R227" s="4">
        <v>0</v>
      </c>
      <c r="S227" s="4">
        <f>ABS(R227-P227)</f>
        <v>0</v>
      </c>
    </row>
    <row r="228" spans="1:19" outlineLevel="4" x14ac:dyDescent="0.25">
      <c r="A228" s="6">
        <v>184</v>
      </c>
      <c r="B228" t="s">
        <v>860</v>
      </c>
      <c r="H228" t="s">
        <v>491</v>
      </c>
      <c r="N228" s="3" t="s">
        <v>212</v>
      </c>
      <c r="O228">
        <v>179</v>
      </c>
      <c r="Q228" s="2">
        <v>0</v>
      </c>
      <c r="R228" s="4">
        <v>0</v>
      </c>
      <c r="S228" s="4">
        <f>ABS(R228-P228)</f>
        <v>0</v>
      </c>
    </row>
    <row r="229" spans="1:19" outlineLevel="4" x14ac:dyDescent="0.25">
      <c r="A229" s="6">
        <v>185</v>
      </c>
      <c r="B229" t="s">
        <v>860</v>
      </c>
      <c r="H229" t="s">
        <v>491</v>
      </c>
      <c r="N229" s="3" t="s">
        <v>226</v>
      </c>
      <c r="O229">
        <v>208</v>
      </c>
      <c r="Q229" s="2">
        <v>0</v>
      </c>
      <c r="R229" s="4">
        <v>0</v>
      </c>
      <c r="S229" s="4">
        <f>ABS(R229-P229)</f>
        <v>0</v>
      </c>
    </row>
    <row r="230" spans="1:19" outlineLevel="4" x14ac:dyDescent="0.25">
      <c r="A230" s="6">
        <v>186</v>
      </c>
      <c r="B230" t="s">
        <v>860</v>
      </c>
      <c r="H230" t="s">
        <v>491</v>
      </c>
      <c r="N230" s="3" t="s">
        <v>288</v>
      </c>
      <c r="O230">
        <v>479</v>
      </c>
      <c r="Q230" s="2">
        <v>0</v>
      </c>
      <c r="R230" s="4">
        <v>0</v>
      </c>
      <c r="S230" s="4">
        <f>ABS(R230-P230)</f>
        <v>0</v>
      </c>
    </row>
    <row r="231" spans="1:19" outlineLevel="4" x14ac:dyDescent="0.25">
      <c r="A231" s="6">
        <v>187</v>
      </c>
      <c r="B231" t="s">
        <v>860</v>
      </c>
      <c r="H231" t="s">
        <v>491</v>
      </c>
      <c r="I231">
        <v>11607</v>
      </c>
      <c r="J231" s="4">
        <v>3.8972498651894702E-3</v>
      </c>
      <c r="K231">
        <v>13</v>
      </c>
      <c r="L231" s="4">
        <v>0.14606741573033707</v>
      </c>
      <c r="M231" s="4">
        <f>ABS(L231-J231)</f>
        <v>0.14217016586514761</v>
      </c>
      <c r="N231" s="14" t="s">
        <v>930</v>
      </c>
    </row>
    <row r="232" spans="1:19" outlineLevel="3" x14ac:dyDescent="0.25">
      <c r="H232" s="1" t="s">
        <v>1159</v>
      </c>
      <c r="M232" s="4"/>
      <c r="N232" s="14"/>
    </row>
    <row r="233" spans="1:19" outlineLevel="4" x14ac:dyDescent="0.25">
      <c r="A233" s="6">
        <v>188</v>
      </c>
      <c r="B233" t="s">
        <v>860</v>
      </c>
      <c r="H233" t="s">
        <v>492</v>
      </c>
      <c r="N233" s="3" t="s">
        <v>687</v>
      </c>
      <c r="O233">
        <v>1030</v>
      </c>
      <c r="Q233" s="2">
        <v>0</v>
      </c>
      <c r="R233" s="4">
        <v>0</v>
      </c>
      <c r="S233" s="4">
        <f>ABS(R233-P233)</f>
        <v>0</v>
      </c>
    </row>
    <row r="234" spans="1:19" outlineLevel="4" x14ac:dyDescent="0.25">
      <c r="A234" s="6">
        <v>189</v>
      </c>
      <c r="B234" t="s">
        <v>860</v>
      </c>
      <c r="H234" t="s">
        <v>492</v>
      </c>
      <c r="I234">
        <v>1030</v>
      </c>
      <c r="J234" s="4">
        <v>3.4584021376282882E-4</v>
      </c>
      <c r="K234">
        <v>0</v>
      </c>
      <c r="L234" s="4">
        <v>0</v>
      </c>
      <c r="M234" s="4">
        <f>ABS(L234-J234)</f>
        <v>3.4584021376282882E-4</v>
      </c>
      <c r="N234" s="14" t="s">
        <v>931</v>
      </c>
    </row>
    <row r="235" spans="1:19" outlineLevel="3" x14ac:dyDescent="0.25">
      <c r="H235" s="1" t="s">
        <v>1160</v>
      </c>
      <c r="M235" s="4"/>
      <c r="N235" s="14"/>
    </row>
    <row r="236" spans="1:19" outlineLevel="4" x14ac:dyDescent="0.25">
      <c r="A236" s="6">
        <v>190</v>
      </c>
      <c r="B236" t="s">
        <v>860</v>
      </c>
      <c r="H236" t="s">
        <v>493</v>
      </c>
      <c r="N236" s="3" t="s">
        <v>688</v>
      </c>
      <c r="O236">
        <v>1807</v>
      </c>
      <c r="Q236" s="2">
        <v>0</v>
      </c>
      <c r="R236" s="4">
        <v>0</v>
      </c>
      <c r="S236" s="4">
        <f>ABS(R236-P236)</f>
        <v>0</v>
      </c>
    </row>
    <row r="237" spans="1:19" outlineLevel="4" x14ac:dyDescent="0.25">
      <c r="A237" s="6">
        <v>191</v>
      </c>
      <c r="B237" t="s">
        <v>860</v>
      </c>
      <c r="H237" t="s">
        <v>493</v>
      </c>
      <c r="I237">
        <v>1807</v>
      </c>
      <c r="J237" s="4">
        <v>6.0673132647517643E-4</v>
      </c>
      <c r="K237">
        <v>0</v>
      </c>
      <c r="L237" s="4">
        <v>0</v>
      </c>
      <c r="M237" s="4">
        <f>ABS(L237-J237)</f>
        <v>6.0673132647517643E-4</v>
      </c>
      <c r="N237" s="14" t="s">
        <v>932</v>
      </c>
    </row>
    <row r="238" spans="1:19" outlineLevel="3" x14ac:dyDescent="0.25">
      <c r="H238" s="1" t="s">
        <v>1161</v>
      </c>
      <c r="M238" s="4"/>
      <c r="N238" s="14"/>
    </row>
    <row r="239" spans="1:19" outlineLevel="4" x14ac:dyDescent="0.25">
      <c r="A239" s="6">
        <v>192</v>
      </c>
      <c r="B239" t="s">
        <v>860</v>
      </c>
      <c r="H239" t="s">
        <v>494</v>
      </c>
      <c r="N239" s="3" t="s">
        <v>689</v>
      </c>
      <c r="O239">
        <v>4658</v>
      </c>
      <c r="Q239" s="2">
        <v>0</v>
      </c>
      <c r="R239" s="4">
        <v>0</v>
      </c>
      <c r="S239" s="4">
        <f>ABS(R239-P239)</f>
        <v>0</v>
      </c>
    </row>
    <row r="240" spans="1:19" outlineLevel="4" x14ac:dyDescent="0.25">
      <c r="A240" s="6">
        <v>193</v>
      </c>
      <c r="B240" t="s">
        <v>860</v>
      </c>
      <c r="H240" t="s">
        <v>494</v>
      </c>
      <c r="N240" s="3" t="s">
        <v>20</v>
      </c>
      <c r="O240">
        <v>7396</v>
      </c>
      <c r="Q240" s="2">
        <v>0</v>
      </c>
      <c r="R240" s="4">
        <v>0</v>
      </c>
      <c r="S240" s="4">
        <f>ABS(R240-P240)</f>
        <v>0</v>
      </c>
    </row>
    <row r="241" spans="1:19" outlineLevel="4" x14ac:dyDescent="0.25">
      <c r="A241" s="6">
        <v>194</v>
      </c>
      <c r="B241" t="s">
        <v>860</v>
      </c>
      <c r="H241" t="s">
        <v>494</v>
      </c>
      <c r="N241" s="3" t="s">
        <v>426</v>
      </c>
      <c r="O241">
        <v>476</v>
      </c>
      <c r="Q241" s="2">
        <v>0</v>
      </c>
      <c r="R241" s="4">
        <v>0</v>
      </c>
      <c r="S241" s="4">
        <f>ABS(R241-P241)</f>
        <v>0</v>
      </c>
    </row>
    <row r="242" spans="1:19" outlineLevel="4" x14ac:dyDescent="0.25">
      <c r="A242" s="6">
        <v>195</v>
      </c>
      <c r="B242" t="s">
        <v>860</v>
      </c>
      <c r="H242" t="s">
        <v>494</v>
      </c>
      <c r="N242" s="3" t="s">
        <v>39</v>
      </c>
      <c r="O242">
        <v>19647</v>
      </c>
      <c r="Q242" s="2">
        <v>0</v>
      </c>
      <c r="R242" s="4">
        <v>0</v>
      </c>
      <c r="S242" s="4">
        <f>ABS(R242-P242)</f>
        <v>0</v>
      </c>
    </row>
    <row r="243" spans="1:19" outlineLevel="4" x14ac:dyDescent="0.25">
      <c r="A243" s="6">
        <v>196</v>
      </c>
      <c r="B243" t="s">
        <v>860</v>
      </c>
      <c r="H243" t="s">
        <v>494</v>
      </c>
      <c r="N243" s="3" t="s">
        <v>40</v>
      </c>
      <c r="O243">
        <v>16656</v>
      </c>
      <c r="Q243" s="2">
        <v>2</v>
      </c>
      <c r="S243" s="4">
        <f>ABS(R243-P243)</f>
        <v>0</v>
      </c>
    </row>
    <row r="244" spans="1:19" outlineLevel="4" x14ac:dyDescent="0.25">
      <c r="A244" s="6">
        <v>197</v>
      </c>
      <c r="B244" t="s">
        <v>860</v>
      </c>
      <c r="H244" t="s">
        <v>494</v>
      </c>
      <c r="N244" s="3" t="s">
        <v>56</v>
      </c>
      <c r="O244">
        <v>2085</v>
      </c>
      <c r="Q244" s="2">
        <v>0</v>
      </c>
      <c r="R244" s="4">
        <v>0</v>
      </c>
      <c r="S244" s="4">
        <f>ABS(R244-P244)</f>
        <v>0</v>
      </c>
    </row>
    <row r="245" spans="1:19" outlineLevel="4" x14ac:dyDescent="0.25">
      <c r="A245" s="6">
        <v>198</v>
      </c>
      <c r="B245" t="s">
        <v>860</v>
      </c>
      <c r="H245" t="s">
        <v>494</v>
      </c>
      <c r="N245" s="3" t="s">
        <v>63</v>
      </c>
      <c r="O245">
        <v>2470</v>
      </c>
      <c r="Q245" s="2">
        <v>0</v>
      </c>
      <c r="R245" s="4">
        <v>0</v>
      </c>
      <c r="S245" s="4">
        <f>ABS(R245-P245)</f>
        <v>0</v>
      </c>
    </row>
    <row r="246" spans="1:19" outlineLevel="4" x14ac:dyDescent="0.25">
      <c r="A246" s="6">
        <v>199</v>
      </c>
      <c r="B246" t="s">
        <v>860</v>
      </c>
      <c r="H246" t="s">
        <v>494</v>
      </c>
      <c r="N246" s="3" t="s">
        <v>427</v>
      </c>
      <c r="O246">
        <v>1826</v>
      </c>
      <c r="Q246" s="2">
        <v>0</v>
      </c>
      <c r="R246" s="4">
        <v>0</v>
      </c>
      <c r="S246" s="4">
        <f>ABS(R246-P246)</f>
        <v>0</v>
      </c>
    </row>
    <row r="247" spans="1:19" outlineLevel="4" x14ac:dyDescent="0.25">
      <c r="A247" s="6">
        <v>200</v>
      </c>
      <c r="B247" t="s">
        <v>860</v>
      </c>
      <c r="H247" t="s">
        <v>494</v>
      </c>
      <c r="N247" s="3" t="s">
        <v>244</v>
      </c>
      <c r="O247">
        <v>657</v>
      </c>
      <c r="Q247" s="2">
        <v>0</v>
      </c>
      <c r="R247" s="4">
        <v>0</v>
      </c>
      <c r="S247" s="4">
        <f>ABS(R247-P247)</f>
        <v>0</v>
      </c>
    </row>
    <row r="248" spans="1:19" outlineLevel="4" x14ac:dyDescent="0.25">
      <c r="A248" s="6">
        <v>201</v>
      </c>
      <c r="B248" t="s">
        <v>860</v>
      </c>
      <c r="H248" t="s">
        <v>494</v>
      </c>
      <c r="N248" s="3" t="s">
        <v>308</v>
      </c>
      <c r="O248">
        <v>11184</v>
      </c>
      <c r="Q248" s="2">
        <v>2</v>
      </c>
      <c r="S248" s="4">
        <f>ABS(R248-P248)</f>
        <v>0</v>
      </c>
    </row>
    <row r="249" spans="1:19" outlineLevel="4" x14ac:dyDescent="0.25">
      <c r="A249" s="6">
        <v>202</v>
      </c>
      <c r="B249" t="s">
        <v>860</v>
      </c>
      <c r="H249" t="s">
        <v>494</v>
      </c>
      <c r="N249" s="3" t="s">
        <v>337</v>
      </c>
      <c r="O249">
        <v>997</v>
      </c>
      <c r="Q249" s="2">
        <v>0</v>
      </c>
      <c r="R249" s="4">
        <v>0</v>
      </c>
      <c r="S249" s="4">
        <f>ABS(R249-P249)</f>
        <v>0</v>
      </c>
    </row>
    <row r="250" spans="1:19" outlineLevel="4" x14ac:dyDescent="0.25">
      <c r="A250" s="6">
        <v>203</v>
      </c>
      <c r="B250" t="s">
        <v>860</v>
      </c>
      <c r="H250" t="s">
        <v>494</v>
      </c>
      <c r="N250" s="3" t="s">
        <v>390</v>
      </c>
      <c r="O250">
        <v>199</v>
      </c>
      <c r="Q250" s="2">
        <v>0</v>
      </c>
      <c r="R250" s="4">
        <v>0</v>
      </c>
      <c r="S250" s="4">
        <f>ABS(R250-P250)</f>
        <v>0</v>
      </c>
    </row>
    <row r="251" spans="1:19" outlineLevel="4" x14ac:dyDescent="0.25">
      <c r="A251" s="6">
        <v>204</v>
      </c>
      <c r="B251" t="s">
        <v>860</v>
      </c>
      <c r="H251" t="s">
        <v>494</v>
      </c>
      <c r="N251" s="3" t="s">
        <v>391</v>
      </c>
      <c r="O251">
        <v>3205</v>
      </c>
      <c r="Q251" s="2">
        <v>1</v>
      </c>
      <c r="S251" s="4">
        <f>ABS(R251-P251)</f>
        <v>0</v>
      </c>
    </row>
    <row r="252" spans="1:19" outlineLevel="4" x14ac:dyDescent="0.25">
      <c r="A252" s="6">
        <v>205</v>
      </c>
      <c r="B252" t="s">
        <v>860</v>
      </c>
      <c r="H252" t="s">
        <v>494</v>
      </c>
      <c r="I252">
        <v>71456</v>
      </c>
      <c r="J252" s="4">
        <v>2.3992580887996794E-2</v>
      </c>
      <c r="K252">
        <v>17</v>
      </c>
      <c r="L252" s="4">
        <v>0.19101123595505617</v>
      </c>
      <c r="M252" s="4">
        <f>ABS(L252-J252)</f>
        <v>0.16701865506705937</v>
      </c>
      <c r="N252" s="14" t="s">
        <v>933</v>
      </c>
    </row>
    <row r="253" spans="1:19" outlineLevel="3" x14ac:dyDescent="0.25">
      <c r="H253" s="1" t="s">
        <v>1162</v>
      </c>
      <c r="M253" s="4"/>
      <c r="N253" s="14"/>
    </row>
    <row r="254" spans="1:19" outlineLevel="2" x14ac:dyDescent="0.25">
      <c r="A254" s="6">
        <v>206</v>
      </c>
      <c r="B254" s="1" t="s">
        <v>1107</v>
      </c>
      <c r="C254">
        <v>2978254</v>
      </c>
      <c r="D254" s="4">
        <f>C254/5786278</f>
        <v>0.51470980136108224</v>
      </c>
      <c r="E254">
        <v>88</v>
      </c>
      <c r="F254" s="4">
        <f>E254/1076</f>
        <v>8.1784386617100371E-2</v>
      </c>
      <c r="G254">
        <v>0.43199604671424208</v>
      </c>
      <c r="N254" s="15" t="s">
        <v>875</v>
      </c>
    </row>
    <row r="255" spans="1:19" outlineLevel="4" x14ac:dyDescent="0.25">
      <c r="A255" s="6">
        <v>207</v>
      </c>
      <c r="B255" t="s">
        <v>864</v>
      </c>
      <c r="H255" t="s">
        <v>4</v>
      </c>
      <c r="N255" s="13" t="s">
        <v>846</v>
      </c>
      <c r="O255">
        <v>5967</v>
      </c>
      <c r="Q255" s="2">
        <v>0</v>
      </c>
      <c r="R255" s="4">
        <v>0</v>
      </c>
      <c r="S255" s="4">
        <f>ABS(R255-P255)</f>
        <v>0</v>
      </c>
    </row>
    <row r="256" spans="1:19" outlineLevel="4" x14ac:dyDescent="0.25">
      <c r="A256" s="6">
        <v>208</v>
      </c>
      <c r="B256" t="s">
        <v>864</v>
      </c>
      <c r="H256" t="s">
        <v>4</v>
      </c>
      <c r="I256">
        <v>5967</v>
      </c>
      <c r="J256" s="4">
        <v>2.6379893454762483E-2</v>
      </c>
      <c r="K256">
        <v>0</v>
      </c>
      <c r="L256" s="4">
        <v>0</v>
      </c>
      <c r="M256" s="4">
        <f>ABS(L256-J256)</f>
        <v>2.6379893454762483E-2</v>
      </c>
      <c r="N256" s="5" t="s">
        <v>1090</v>
      </c>
    </row>
    <row r="257" spans="1:19" outlineLevel="3" x14ac:dyDescent="0.25">
      <c r="H257" s="1" t="s">
        <v>432</v>
      </c>
      <c r="M257" s="4"/>
      <c r="N257" s="5"/>
    </row>
    <row r="258" spans="1:19" outlineLevel="4" x14ac:dyDescent="0.25">
      <c r="A258" s="6">
        <v>209</v>
      </c>
      <c r="B258" t="s">
        <v>864</v>
      </c>
      <c r="H258" t="s">
        <v>495</v>
      </c>
      <c r="N258" s="3" t="s">
        <v>690</v>
      </c>
      <c r="O258">
        <v>2030</v>
      </c>
      <c r="Q258" s="2">
        <v>0</v>
      </c>
      <c r="R258" s="4">
        <v>0</v>
      </c>
      <c r="S258" s="4">
        <f>ABS(R258-P258)</f>
        <v>0</v>
      </c>
    </row>
    <row r="259" spans="1:19" outlineLevel="4" x14ac:dyDescent="0.25">
      <c r="A259" s="6">
        <v>210</v>
      </c>
      <c r="B259" t="s">
        <v>864</v>
      </c>
      <c r="H259" t="s">
        <v>495</v>
      </c>
      <c r="I259">
        <v>2030</v>
      </c>
      <c r="J259" s="4">
        <v>8.9745573509582444E-3</v>
      </c>
      <c r="K259">
        <v>0</v>
      </c>
      <c r="L259" s="4">
        <v>0</v>
      </c>
      <c r="M259" s="4">
        <f>ABS(L259-J259)</f>
        <v>8.9745573509582444E-3</v>
      </c>
      <c r="N259" s="14" t="s">
        <v>934</v>
      </c>
    </row>
    <row r="260" spans="1:19" outlineLevel="3" x14ac:dyDescent="0.25">
      <c r="H260" s="1" t="s">
        <v>1163</v>
      </c>
      <c r="M260" s="4"/>
      <c r="N260" s="14"/>
    </row>
    <row r="261" spans="1:19" outlineLevel="4" x14ac:dyDescent="0.25">
      <c r="A261" s="6">
        <v>211</v>
      </c>
      <c r="B261" t="s">
        <v>864</v>
      </c>
      <c r="H261" t="s">
        <v>496</v>
      </c>
      <c r="N261" s="3" t="s">
        <v>691</v>
      </c>
      <c r="O261">
        <v>10626</v>
      </c>
      <c r="Q261" s="2">
        <v>0</v>
      </c>
      <c r="R261" s="4">
        <v>0</v>
      </c>
      <c r="S261" s="4">
        <f>ABS(R261-P261)</f>
        <v>0</v>
      </c>
    </row>
    <row r="262" spans="1:19" outlineLevel="4" x14ac:dyDescent="0.25">
      <c r="A262" s="6">
        <v>212</v>
      </c>
      <c r="B262" t="s">
        <v>864</v>
      </c>
      <c r="H262" t="s">
        <v>496</v>
      </c>
      <c r="N262" s="3" t="s">
        <v>18</v>
      </c>
      <c r="O262">
        <v>2092</v>
      </c>
      <c r="Q262" s="2">
        <v>0</v>
      </c>
      <c r="R262" s="4">
        <v>0</v>
      </c>
      <c r="S262" s="4">
        <f>ABS(R262-P262)</f>
        <v>0</v>
      </c>
    </row>
    <row r="263" spans="1:19" outlineLevel="4" x14ac:dyDescent="0.25">
      <c r="A263" s="6">
        <v>213</v>
      </c>
      <c r="B263" t="s">
        <v>864</v>
      </c>
      <c r="H263" t="s">
        <v>496</v>
      </c>
      <c r="N263" s="3" t="s">
        <v>38</v>
      </c>
      <c r="O263">
        <v>83</v>
      </c>
      <c r="Q263" s="2">
        <v>0</v>
      </c>
      <c r="R263" s="4">
        <v>0</v>
      </c>
      <c r="S263" s="4">
        <f>ABS(R263-P263)</f>
        <v>0</v>
      </c>
    </row>
    <row r="264" spans="1:19" outlineLevel="4" x14ac:dyDescent="0.25">
      <c r="A264" s="6">
        <v>214</v>
      </c>
      <c r="B264" t="s">
        <v>864</v>
      </c>
      <c r="H264" t="s">
        <v>496</v>
      </c>
      <c r="N264" s="3" t="s">
        <v>49</v>
      </c>
      <c r="O264">
        <v>477</v>
      </c>
      <c r="Q264" s="2">
        <v>0</v>
      </c>
      <c r="R264" s="4">
        <v>0</v>
      </c>
      <c r="S264" s="4">
        <f>ABS(R264-P264)</f>
        <v>0</v>
      </c>
    </row>
    <row r="265" spans="1:19" outlineLevel="4" x14ac:dyDescent="0.25">
      <c r="A265" s="6">
        <v>215</v>
      </c>
      <c r="B265" t="s">
        <v>864</v>
      </c>
      <c r="H265" t="s">
        <v>496</v>
      </c>
      <c r="N265" s="3" t="s">
        <v>55</v>
      </c>
      <c r="O265">
        <v>138</v>
      </c>
      <c r="Q265" s="2">
        <v>0</v>
      </c>
      <c r="R265" s="4">
        <v>0</v>
      </c>
      <c r="S265" s="4">
        <f>ABS(R265-P265)</f>
        <v>0</v>
      </c>
    </row>
    <row r="266" spans="1:19" outlineLevel="4" x14ac:dyDescent="0.25">
      <c r="A266" s="6">
        <v>216</v>
      </c>
      <c r="B266" t="s">
        <v>864</v>
      </c>
      <c r="H266" t="s">
        <v>496</v>
      </c>
      <c r="N266" s="3" t="s">
        <v>60</v>
      </c>
      <c r="O266">
        <v>12</v>
      </c>
      <c r="Q266" s="2">
        <v>0</v>
      </c>
      <c r="R266" s="4">
        <v>0</v>
      </c>
      <c r="S266" s="4">
        <f>ABS(R266-P266)</f>
        <v>0</v>
      </c>
    </row>
    <row r="267" spans="1:19" outlineLevel="4" x14ac:dyDescent="0.25">
      <c r="A267" s="6">
        <v>217</v>
      </c>
      <c r="B267" t="s">
        <v>864</v>
      </c>
      <c r="H267" t="s">
        <v>496</v>
      </c>
      <c r="N267" s="3" t="s">
        <v>73</v>
      </c>
      <c r="O267">
        <v>22</v>
      </c>
      <c r="Q267" s="2">
        <v>0</v>
      </c>
      <c r="R267" s="4">
        <v>0</v>
      </c>
      <c r="S267" s="4">
        <f>ABS(R267-P267)</f>
        <v>0</v>
      </c>
    </row>
    <row r="268" spans="1:19" outlineLevel="4" x14ac:dyDescent="0.25">
      <c r="A268" s="6">
        <v>218</v>
      </c>
      <c r="B268" t="s">
        <v>864</v>
      </c>
      <c r="H268" t="s">
        <v>496</v>
      </c>
      <c r="N268" s="3" t="s">
        <v>84</v>
      </c>
      <c r="O268">
        <v>15</v>
      </c>
      <c r="Q268" s="2">
        <v>0</v>
      </c>
      <c r="R268" s="4">
        <v>0</v>
      </c>
      <c r="S268" s="4">
        <f>ABS(R268-P268)</f>
        <v>0</v>
      </c>
    </row>
    <row r="269" spans="1:19" outlineLevel="4" x14ac:dyDescent="0.25">
      <c r="A269" s="6">
        <v>219</v>
      </c>
      <c r="B269" t="s">
        <v>864</v>
      </c>
      <c r="H269" t="s">
        <v>496</v>
      </c>
      <c r="N269" s="3" t="s">
        <v>97</v>
      </c>
      <c r="O269">
        <v>892</v>
      </c>
      <c r="Q269" s="2">
        <v>0</v>
      </c>
      <c r="R269" s="4">
        <v>0</v>
      </c>
      <c r="S269" s="4">
        <f>ABS(R269-P269)</f>
        <v>0</v>
      </c>
    </row>
    <row r="270" spans="1:19" outlineLevel="4" x14ac:dyDescent="0.25">
      <c r="A270" s="6">
        <v>220</v>
      </c>
      <c r="B270" t="s">
        <v>864</v>
      </c>
      <c r="H270" t="s">
        <v>496</v>
      </c>
      <c r="N270" s="3" t="s">
        <v>125</v>
      </c>
      <c r="O270">
        <v>40</v>
      </c>
      <c r="Q270" s="2">
        <v>0</v>
      </c>
      <c r="R270" s="4">
        <v>0</v>
      </c>
      <c r="S270" s="4">
        <f>ABS(R270-P270)</f>
        <v>0</v>
      </c>
    </row>
    <row r="271" spans="1:19" outlineLevel="4" x14ac:dyDescent="0.25">
      <c r="A271" s="6">
        <v>221</v>
      </c>
      <c r="B271" t="s">
        <v>864</v>
      </c>
      <c r="H271" t="s">
        <v>496</v>
      </c>
      <c r="N271" s="3" t="s">
        <v>126</v>
      </c>
      <c r="O271">
        <v>45</v>
      </c>
      <c r="Q271" s="2">
        <v>0</v>
      </c>
      <c r="R271" s="4">
        <v>0</v>
      </c>
      <c r="S271" s="4">
        <f>ABS(R271-P271)</f>
        <v>0</v>
      </c>
    </row>
    <row r="272" spans="1:19" outlineLevel="4" x14ac:dyDescent="0.25">
      <c r="A272" s="6">
        <v>222</v>
      </c>
      <c r="B272" t="s">
        <v>864</v>
      </c>
      <c r="H272" t="s">
        <v>496</v>
      </c>
      <c r="N272" s="3" t="s">
        <v>131</v>
      </c>
      <c r="O272">
        <v>32131</v>
      </c>
      <c r="Q272" s="2">
        <v>0</v>
      </c>
      <c r="R272" s="4">
        <v>0</v>
      </c>
      <c r="S272" s="4">
        <f>ABS(R272-P272)</f>
        <v>0</v>
      </c>
    </row>
    <row r="273" spans="1:19" outlineLevel="4" x14ac:dyDescent="0.25">
      <c r="A273" s="6">
        <v>223</v>
      </c>
      <c r="B273" t="s">
        <v>864</v>
      </c>
      <c r="H273" t="s">
        <v>496</v>
      </c>
      <c r="N273" s="3" t="s">
        <v>162</v>
      </c>
      <c r="O273">
        <v>3338</v>
      </c>
      <c r="Q273" s="2">
        <v>0</v>
      </c>
      <c r="R273" s="4">
        <v>0</v>
      </c>
      <c r="S273" s="4">
        <f>ABS(R273-P273)</f>
        <v>0</v>
      </c>
    </row>
    <row r="274" spans="1:19" outlineLevel="4" x14ac:dyDescent="0.25">
      <c r="A274" s="6">
        <v>224</v>
      </c>
      <c r="B274" t="s">
        <v>864</v>
      </c>
      <c r="H274" t="s">
        <v>496</v>
      </c>
      <c r="N274" s="3" t="s">
        <v>173</v>
      </c>
      <c r="O274">
        <v>303</v>
      </c>
      <c r="Q274" s="2">
        <v>0</v>
      </c>
      <c r="R274" s="4">
        <v>0</v>
      </c>
      <c r="S274" s="4">
        <f>ABS(R274-P274)</f>
        <v>0</v>
      </c>
    </row>
    <row r="275" spans="1:19" outlineLevel="4" x14ac:dyDescent="0.25">
      <c r="A275" s="6">
        <v>225</v>
      </c>
      <c r="B275" t="s">
        <v>864</v>
      </c>
      <c r="H275" t="s">
        <v>496</v>
      </c>
      <c r="N275" s="3" t="s">
        <v>202</v>
      </c>
      <c r="O275">
        <v>2014</v>
      </c>
      <c r="Q275" s="2">
        <v>0</v>
      </c>
      <c r="R275" s="4">
        <v>0</v>
      </c>
      <c r="S275" s="4">
        <f>ABS(R275-P275)</f>
        <v>0</v>
      </c>
    </row>
    <row r="276" spans="1:19" outlineLevel="4" x14ac:dyDescent="0.25">
      <c r="A276" s="6">
        <v>226</v>
      </c>
      <c r="B276" t="s">
        <v>864</v>
      </c>
      <c r="H276" t="s">
        <v>496</v>
      </c>
      <c r="N276" s="3" t="s">
        <v>205</v>
      </c>
      <c r="O276">
        <v>1254</v>
      </c>
      <c r="Q276" s="2">
        <v>0</v>
      </c>
      <c r="R276" s="4">
        <v>0</v>
      </c>
      <c r="S276" s="4">
        <f>ABS(R276-P276)</f>
        <v>0</v>
      </c>
    </row>
    <row r="277" spans="1:19" outlineLevel="4" x14ac:dyDescent="0.25">
      <c r="A277" s="6">
        <v>227</v>
      </c>
      <c r="B277" t="s">
        <v>864</v>
      </c>
      <c r="H277" t="s">
        <v>496</v>
      </c>
      <c r="N277" s="3" t="s">
        <v>225</v>
      </c>
      <c r="O277">
        <v>2258</v>
      </c>
      <c r="Q277" s="2">
        <v>0</v>
      </c>
      <c r="R277" s="4">
        <v>0</v>
      </c>
      <c r="S277" s="4">
        <f>ABS(R277-P277)</f>
        <v>0</v>
      </c>
    </row>
    <row r="278" spans="1:19" outlineLevel="4" x14ac:dyDescent="0.25">
      <c r="A278" s="6">
        <v>228</v>
      </c>
      <c r="B278" t="s">
        <v>864</v>
      </c>
      <c r="H278" t="s">
        <v>496</v>
      </c>
      <c r="N278" s="3" t="s">
        <v>245</v>
      </c>
      <c r="O278">
        <v>35</v>
      </c>
      <c r="Q278" s="2">
        <v>0</v>
      </c>
      <c r="R278" s="4">
        <v>0</v>
      </c>
      <c r="S278" s="4">
        <f>ABS(R278-P278)</f>
        <v>0</v>
      </c>
    </row>
    <row r="279" spans="1:19" outlineLevel="4" x14ac:dyDescent="0.25">
      <c r="A279" s="6">
        <v>229</v>
      </c>
      <c r="B279" t="s">
        <v>864</v>
      </c>
      <c r="H279" t="s">
        <v>496</v>
      </c>
      <c r="N279" s="3" t="s">
        <v>261</v>
      </c>
      <c r="O279">
        <v>45</v>
      </c>
      <c r="Q279" s="2">
        <v>0</v>
      </c>
      <c r="R279" s="4">
        <v>0</v>
      </c>
      <c r="S279" s="4">
        <f>ABS(R279-P279)</f>
        <v>0</v>
      </c>
    </row>
    <row r="280" spans="1:19" outlineLevel="4" x14ac:dyDescent="0.25">
      <c r="A280" s="6">
        <v>230</v>
      </c>
      <c r="B280" t="s">
        <v>864</v>
      </c>
      <c r="H280" t="s">
        <v>496</v>
      </c>
      <c r="N280" s="3" t="s">
        <v>278</v>
      </c>
      <c r="O280">
        <v>53</v>
      </c>
      <c r="Q280" s="2">
        <v>0</v>
      </c>
      <c r="R280" s="4">
        <v>0</v>
      </c>
      <c r="S280" s="4">
        <f>ABS(R280-P280)</f>
        <v>0</v>
      </c>
    </row>
    <row r="281" spans="1:19" outlineLevel="4" x14ac:dyDescent="0.25">
      <c r="A281" s="6">
        <v>231</v>
      </c>
      <c r="B281" t="s">
        <v>864</v>
      </c>
      <c r="H281" t="s">
        <v>496</v>
      </c>
      <c r="N281" s="3" t="s">
        <v>279</v>
      </c>
      <c r="O281">
        <v>447</v>
      </c>
      <c r="Q281" s="2">
        <v>0</v>
      </c>
      <c r="R281" s="4">
        <v>0</v>
      </c>
      <c r="S281" s="4">
        <f>ABS(R281-P281)</f>
        <v>0</v>
      </c>
    </row>
    <row r="282" spans="1:19" outlineLevel="4" x14ac:dyDescent="0.25">
      <c r="A282" s="6">
        <v>232</v>
      </c>
      <c r="B282" t="s">
        <v>864</v>
      </c>
      <c r="H282" t="s">
        <v>496</v>
      </c>
      <c r="N282" s="3" t="s">
        <v>317</v>
      </c>
      <c r="O282">
        <v>3158</v>
      </c>
      <c r="Q282" s="2">
        <v>0</v>
      </c>
      <c r="R282" s="4">
        <v>0</v>
      </c>
      <c r="S282" s="4">
        <f>ABS(R282-P282)</f>
        <v>0</v>
      </c>
    </row>
    <row r="283" spans="1:19" outlineLevel="4" x14ac:dyDescent="0.25">
      <c r="A283" s="6">
        <v>233</v>
      </c>
      <c r="B283" t="s">
        <v>864</v>
      </c>
      <c r="H283" t="s">
        <v>496</v>
      </c>
      <c r="N283" s="3" t="s">
        <v>318</v>
      </c>
      <c r="O283">
        <v>41</v>
      </c>
      <c r="Q283" s="2">
        <v>0</v>
      </c>
      <c r="R283" s="4">
        <v>0</v>
      </c>
      <c r="S283" s="4">
        <f>ABS(R283-P283)</f>
        <v>0</v>
      </c>
    </row>
    <row r="284" spans="1:19" outlineLevel="4" x14ac:dyDescent="0.25">
      <c r="A284" s="6">
        <v>234</v>
      </c>
      <c r="B284" t="s">
        <v>864</v>
      </c>
      <c r="H284" t="s">
        <v>496</v>
      </c>
      <c r="N284" s="3" t="s">
        <v>326</v>
      </c>
      <c r="O284">
        <v>1676</v>
      </c>
      <c r="Q284" s="2">
        <v>0</v>
      </c>
      <c r="R284" s="4">
        <v>0</v>
      </c>
      <c r="S284" s="4">
        <f>ABS(R284-P284)</f>
        <v>0</v>
      </c>
    </row>
    <row r="285" spans="1:19" outlineLevel="4" x14ac:dyDescent="0.25">
      <c r="A285" s="6">
        <v>235</v>
      </c>
      <c r="B285" t="s">
        <v>864</v>
      </c>
      <c r="H285" t="s">
        <v>496</v>
      </c>
      <c r="N285" s="3" t="s">
        <v>332</v>
      </c>
      <c r="O285">
        <v>525</v>
      </c>
      <c r="Q285" s="2">
        <v>0</v>
      </c>
      <c r="R285" s="4">
        <v>0</v>
      </c>
      <c r="S285" s="4">
        <f>ABS(R285-P285)</f>
        <v>0</v>
      </c>
    </row>
    <row r="286" spans="1:19" outlineLevel="4" x14ac:dyDescent="0.25">
      <c r="A286" s="6">
        <v>236</v>
      </c>
      <c r="B286" t="s">
        <v>864</v>
      </c>
      <c r="H286" t="s">
        <v>496</v>
      </c>
      <c r="N286" s="3" t="s">
        <v>343</v>
      </c>
      <c r="O286">
        <v>134</v>
      </c>
      <c r="Q286" s="2">
        <v>0</v>
      </c>
      <c r="R286" s="4">
        <v>0</v>
      </c>
      <c r="S286" s="4">
        <f>ABS(R286-P286)</f>
        <v>0</v>
      </c>
    </row>
    <row r="287" spans="1:19" outlineLevel="4" x14ac:dyDescent="0.25">
      <c r="A287" s="6">
        <v>237</v>
      </c>
      <c r="B287" t="s">
        <v>864</v>
      </c>
      <c r="H287" t="s">
        <v>496</v>
      </c>
      <c r="N287" s="3" t="s">
        <v>344</v>
      </c>
      <c r="O287">
        <v>1841</v>
      </c>
      <c r="Q287" s="2">
        <v>0</v>
      </c>
      <c r="R287" s="4">
        <v>0</v>
      </c>
      <c r="S287" s="4">
        <f>ABS(R287-P287)</f>
        <v>0</v>
      </c>
    </row>
    <row r="288" spans="1:19" outlineLevel="4" x14ac:dyDescent="0.25">
      <c r="A288" s="6">
        <v>238</v>
      </c>
      <c r="B288" t="s">
        <v>864</v>
      </c>
      <c r="H288" t="s">
        <v>496</v>
      </c>
      <c r="N288" s="3" t="s">
        <v>346</v>
      </c>
      <c r="O288">
        <v>5</v>
      </c>
      <c r="Q288" s="2">
        <v>0</v>
      </c>
      <c r="R288" s="4">
        <v>0</v>
      </c>
      <c r="S288" s="4">
        <f>ABS(R288-P288)</f>
        <v>0</v>
      </c>
    </row>
    <row r="289" spans="1:19" outlineLevel="4" x14ac:dyDescent="0.25">
      <c r="A289" s="6">
        <v>239</v>
      </c>
      <c r="B289" t="s">
        <v>864</v>
      </c>
      <c r="H289" t="s">
        <v>496</v>
      </c>
      <c r="N289" s="3" t="s">
        <v>347</v>
      </c>
      <c r="O289">
        <v>152</v>
      </c>
      <c r="Q289" s="2">
        <v>0</v>
      </c>
      <c r="R289" s="4">
        <v>0</v>
      </c>
      <c r="S289" s="4">
        <f>ABS(R289-P289)</f>
        <v>0</v>
      </c>
    </row>
    <row r="290" spans="1:19" outlineLevel="4" x14ac:dyDescent="0.25">
      <c r="A290" s="6">
        <v>240</v>
      </c>
      <c r="B290" t="s">
        <v>864</v>
      </c>
      <c r="H290" t="s">
        <v>496</v>
      </c>
      <c r="N290" s="3" t="s">
        <v>352</v>
      </c>
      <c r="O290">
        <v>444</v>
      </c>
      <c r="Q290" s="2">
        <v>0</v>
      </c>
      <c r="R290" s="4">
        <v>0</v>
      </c>
      <c r="S290" s="4">
        <f>ABS(R290-P290)</f>
        <v>0</v>
      </c>
    </row>
    <row r="291" spans="1:19" outlineLevel="4" x14ac:dyDescent="0.25">
      <c r="A291" s="6">
        <v>241</v>
      </c>
      <c r="B291" t="s">
        <v>864</v>
      </c>
      <c r="H291" t="s">
        <v>496</v>
      </c>
      <c r="N291" s="3" t="s">
        <v>353</v>
      </c>
      <c r="O291">
        <v>1</v>
      </c>
      <c r="Q291" s="2">
        <v>0</v>
      </c>
      <c r="R291" s="4">
        <v>0</v>
      </c>
      <c r="S291" s="4">
        <f>ABS(R291-P291)</f>
        <v>0</v>
      </c>
    </row>
    <row r="292" spans="1:19" outlineLevel="4" x14ac:dyDescent="0.25">
      <c r="A292" s="6">
        <v>242</v>
      </c>
      <c r="B292" t="s">
        <v>864</v>
      </c>
      <c r="H292" t="s">
        <v>496</v>
      </c>
      <c r="N292" s="3" t="s">
        <v>354</v>
      </c>
      <c r="O292">
        <v>829</v>
      </c>
      <c r="Q292" s="2">
        <v>0</v>
      </c>
      <c r="R292" s="4">
        <v>0</v>
      </c>
      <c r="S292" s="4">
        <f>ABS(R292-P292)</f>
        <v>0</v>
      </c>
    </row>
    <row r="293" spans="1:19" outlineLevel="4" x14ac:dyDescent="0.25">
      <c r="A293" s="6">
        <v>243</v>
      </c>
      <c r="B293" t="s">
        <v>864</v>
      </c>
      <c r="H293" t="s">
        <v>496</v>
      </c>
      <c r="N293" s="3" t="s">
        <v>366</v>
      </c>
      <c r="O293">
        <v>2840</v>
      </c>
      <c r="Q293" s="2">
        <v>0</v>
      </c>
      <c r="R293" s="4">
        <v>0</v>
      </c>
      <c r="S293" s="4">
        <f>ABS(R293-P293)</f>
        <v>0</v>
      </c>
    </row>
    <row r="294" spans="1:19" outlineLevel="4" x14ac:dyDescent="0.25">
      <c r="A294" s="6">
        <v>244</v>
      </c>
      <c r="B294" t="s">
        <v>864</v>
      </c>
      <c r="H294" t="s">
        <v>496</v>
      </c>
      <c r="N294" s="3" t="s">
        <v>367</v>
      </c>
      <c r="O294">
        <v>960</v>
      </c>
      <c r="Q294" s="2">
        <v>0</v>
      </c>
      <c r="R294" s="4">
        <v>0</v>
      </c>
      <c r="S294" s="4">
        <f>ABS(R294-P294)</f>
        <v>0</v>
      </c>
    </row>
    <row r="295" spans="1:19" outlineLevel="4" x14ac:dyDescent="0.25">
      <c r="A295" s="6">
        <v>245</v>
      </c>
      <c r="B295" t="s">
        <v>864</v>
      </c>
      <c r="H295" t="s">
        <v>496</v>
      </c>
      <c r="N295" s="3" t="s">
        <v>371</v>
      </c>
      <c r="O295">
        <v>341</v>
      </c>
      <c r="Q295" s="2">
        <v>0</v>
      </c>
      <c r="R295" s="4">
        <v>0</v>
      </c>
      <c r="S295" s="4">
        <f>ABS(R295-P295)</f>
        <v>0</v>
      </c>
    </row>
    <row r="296" spans="1:19" outlineLevel="4" x14ac:dyDescent="0.25">
      <c r="A296" s="6">
        <v>246</v>
      </c>
      <c r="B296" t="s">
        <v>864</v>
      </c>
      <c r="H296" t="s">
        <v>496</v>
      </c>
      <c r="N296" s="3" t="s">
        <v>377</v>
      </c>
      <c r="O296">
        <v>864</v>
      </c>
      <c r="Q296" s="2">
        <v>0</v>
      </c>
      <c r="R296" s="4">
        <v>0</v>
      </c>
      <c r="S296" s="4">
        <f>ABS(R296-P296)</f>
        <v>0</v>
      </c>
    </row>
    <row r="297" spans="1:19" outlineLevel="4" x14ac:dyDescent="0.25">
      <c r="A297" s="6">
        <v>247</v>
      </c>
      <c r="B297" t="s">
        <v>864</v>
      </c>
      <c r="H297" t="s">
        <v>496</v>
      </c>
      <c r="N297" s="3" t="s">
        <v>378</v>
      </c>
      <c r="O297">
        <v>1816</v>
      </c>
      <c r="Q297" s="2">
        <v>0</v>
      </c>
      <c r="R297" s="4">
        <v>0</v>
      </c>
      <c r="S297" s="4">
        <f>ABS(R297-P297)</f>
        <v>0</v>
      </c>
    </row>
    <row r="298" spans="1:19" outlineLevel="4" x14ac:dyDescent="0.25">
      <c r="A298" s="6">
        <v>248</v>
      </c>
      <c r="B298" t="s">
        <v>864</v>
      </c>
      <c r="H298" t="s">
        <v>496</v>
      </c>
      <c r="N298" s="3" t="s">
        <v>379</v>
      </c>
      <c r="O298">
        <v>785</v>
      </c>
      <c r="Q298" s="2">
        <v>0</v>
      </c>
      <c r="R298" s="4">
        <v>0</v>
      </c>
      <c r="S298" s="4">
        <f>ABS(R298-P298)</f>
        <v>0</v>
      </c>
    </row>
    <row r="299" spans="1:19" outlineLevel="4" x14ac:dyDescent="0.25">
      <c r="A299" s="6">
        <v>249</v>
      </c>
      <c r="B299" t="s">
        <v>864</v>
      </c>
      <c r="H299" t="s">
        <v>496</v>
      </c>
      <c r="N299" s="3" t="s">
        <v>383</v>
      </c>
      <c r="O299">
        <v>643</v>
      </c>
      <c r="Q299" s="2">
        <v>0</v>
      </c>
      <c r="R299" s="4">
        <v>0</v>
      </c>
      <c r="S299" s="4">
        <f>ABS(R299-P299)</f>
        <v>0</v>
      </c>
    </row>
    <row r="300" spans="1:19" outlineLevel="4" x14ac:dyDescent="0.25">
      <c r="A300" s="6">
        <v>250</v>
      </c>
      <c r="B300" t="s">
        <v>864</v>
      </c>
      <c r="H300" t="s">
        <v>496</v>
      </c>
      <c r="N300" s="3" t="s">
        <v>384</v>
      </c>
      <c r="O300">
        <v>317</v>
      </c>
      <c r="Q300" s="2">
        <v>0</v>
      </c>
      <c r="R300" s="4">
        <v>0</v>
      </c>
      <c r="S300" s="4">
        <f>ABS(R300-P300)</f>
        <v>0</v>
      </c>
    </row>
    <row r="301" spans="1:19" outlineLevel="4" x14ac:dyDescent="0.25">
      <c r="A301" s="6">
        <v>251</v>
      </c>
      <c r="B301" t="s">
        <v>864</v>
      </c>
      <c r="H301" t="s">
        <v>496</v>
      </c>
      <c r="N301" s="3" t="s">
        <v>385</v>
      </c>
      <c r="O301">
        <v>2251</v>
      </c>
      <c r="Q301" s="2">
        <v>0</v>
      </c>
      <c r="R301" s="4">
        <v>0</v>
      </c>
      <c r="S301" s="4">
        <f>ABS(R301-P301)</f>
        <v>0</v>
      </c>
    </row>
    <row r="302" spans="1:19" outlineLevel="4" x14ac:dyDescent="0.25">
      <c r="A302" s="6">
        <v>252</v>
      </c>
      <c r="B302" t="s">
        <v>864</v>
      </c>
      <c r="H302" t="s">
        <v>496</v>
      </c>
      <c r="N302" s="3" t="s">
        <v>386</v>
      </c>
      <c r="O302">
        <v>152</v>
      </c>
      <c r="Q302" s="2">
        <v>0</v>
      </c>
      <c r="R302" s="4">
        <v>0</v>
      </c>
      <c r="S302" s="4">
        <f>ABS(R302-P302)</f>
        <v>0</v>
      </c>
    </row>
    <row r="303" spans="1:19" outlineLevel="4" x14ac:dyDescent="0.25">
      <c r="A303" s="6">
        <v>253</v>
      </c>
      <c r="B303" t="s">
        <v>864</v>
      </c>
      <c r="H303" t="s">
        <v>496</v>
      </c>
      <c r="N303" s="3" t="s">
        <v>398</v>
      </c>
      <c r="O303">
        <v>981</v>
      </c>
      <c r="Q303" s="2">
        <v>0</v>
      </c>
      <c r="R303" s="4">
        <v>0</v>
      </c>
      <c r="S303" s="4">
        <f>ABS(R303-P303)</f>
        <v>0</v>
      </c>
    </row>
    <row r="304" spans="1:19" outlineLevel="4" x14ac:dyDescent="0.25">
      <c r="A304" s="6">
        <v>254</v>
      </c>
      <c r="B304" t="s">
        <v>864</v>
      </c>
      <c r="H304" t="s">
        <v>496</v>
      </c>
      <c r="N304" s="3" t="s">
        <v>399</v>
      </c>
      <c r="O304">
        <v>52147</v>
      </c>
      <c r="Q304" s="2">
        <v>0</v>
      </c>
      <c r="R304" s="4">
        <v>0</v>
      </c>
      <c r="S304" s="4">
        <f>ABS(R304-P304)</f>
        <v>0</v>
      </c>
    </row>
    <row r="305" spans="1:19" outlineLevel="4" x14ac:dyDescent="0.25">
      <c r="A305" s="6">
        <v>255</v>
      </c>
      <c r="B305" t="s">
        <v>864</v>
      </c>
      <c r="H305" t="s">
        <v>496</v>
      </c>
      <c r="N305" s="3" t="s">
        <v>400</v>
      </c>
      <c r="O305">
        <v>1953</v>
      </c>
      <c r="Q305" s="2">
        <v>0</v>
      </c>
      <c r="R305" s="4">
        <v>0</v>
      </c>
      <c r="S305" s="4">
        <f>ABS(R305-P305)</f>
        <v>0</v>
      </c>
    </row>
    <row r="306" spans="1:19" outlineLevel="4" x14ac:dyDescent="0.25">
      <c r="A306" s="6">
        <v>256</v>
      </c>
      <c r="B306" t="s">
        <v>864</v>
      </c>
      <c r="H306" t="s">
        <v>496</v>
      </c>
      <c r="N306" s="3" t="s">
        <v>401</v>
      </c>
      <c r="O306">
        <v>541</v>
      </c>
      <c r="Q306" s="2">
        <v>0</v>
      </c>
      <c r="R306" s="4">
        <v>0</v>
      </c>
      <c r="S306" s="4">
        <f>ABS(R306-P306)</f>
        <v>0</v>
      </c>
    </row>
    <row r="307" spans="1:19" outlineLevel="4" x14ac:dyDescent="0.25">
      <c r="A307" s="6">
        <v>257</v>
      </c>
      <c r="B307" t="s">
        <v>864</v>
      </c>
      <c r="H307" t="s">
        <v>496</v>
      </c>
      <c r="N307" s="3" t="s">
        <v>413</v>
      </c>
      <c r="O307">
        <v>263</v>
      </c>
      <c r="Q307" s="2">
        <v>0</v>
      </c>
      <c r="R307" s="4">
        <v>0</v>
      </c>
      <c r="S307" s="4">
        <f>ABS(R307-P307)</f>
        <v>0</v>
      </c>
    </row>
    <row r="308" spans="1:19" outlineLevel="4" x14ac:dyDescent="0.25">
      <c r="A308" s="6">
        <v>258</v>
      </c>
      <c r="B308" t="s">
        <v>864</v>
      </c>
      <c r="H308" t="s">
        <v>496</v>
      </c>
      <c r="N308" s="3" t="s">
        <v>416</v>
      </c>
      <c r="O308">
        <v>180</v>
      </c>
      <c r="Q308" s="2">
        <v>0</v>
      </c>
      <c r="R308" s="4">
        <v>0</v>
      </c>
      <c r="S308" s="4">
        <f>ABS(R308-P308)</f>
        <v>0</v>
      </c>
    </row>
    <row r="309" spans="1:19" outlineLevel="4" x14ac:dyDescent="0.25">
      <c r="A309" s="6">
        <v>259</v>
      </c>
      <c r="B309" t="s">
        <v>864</v>
      </c>
      <c r="H309" t="s">
        <v>496</v>
      </c>
      <c r="I309">
        <v>132160</v>
      </c>
      <c r="J309" s="4">
        <v>0.58427463029686777</v>
      </c>
      <c r="K309">
        <v>47</v>
      </c>
      <c r="L309" s="4">
        <v>0.74603174603174605</v>
      </c>
      <c r="M309" s="4">
        <f>ABS(L309-J309)</f>
        <v>0.16175711573487828</v>
      </c>
      <c r="N309" s="14" t="s">
        <v>935</v>
      </c>
    </row>
    <row r="310" spans="1:19" outlineLevel="3" x14ac:dyDescent="0.25">
      <c r="H310" s="1" t="s">
        <v>1164</v>
      </c>
      <c r="M310" s="4"/>
      <c r="N310" s="14"/>
    </row>
    <row r="311" spans="1:19" outlineLevel="4" x14ac:dyDescent="0.25">
      <c r="A311" s="6">
        <v>260</v>
      </c>
      <c r="B311" t="s">
        <v>864</v>
      </c>
      <c r="H311" t="s">
        <v>497</v>
      </c>
      <c r="N311" s="3" t="s">
        <v>692</v>
      </c>
      <c r="O311">
        <v>1362</v>
      </c>
      <c r="Q311" s="2">
        <v>0</v>
      </c>
      <c r="R311" s="4">
        <v>0</v>
      </c>
      <c r="S311" s="4">
        <f>ABS(R311-P311)</f>
        <v>0</v>
      </c>
    </row>
    <row r="312" spans="1:19" outlineLevel="4" x14ac:dyDescent="0.25">
      <c r="A312" s="6">
        <v>261</v>
      </c>
      <c r="B312" t="s">
        <v>864</v>
      </c>
      <c r="H312" t="s">
        <v>497</v>
      </c>
      <c r="I312">
        <v>1362</v>
      </c>
      <c r="J312" s="4">
        <v>6.0213532571453832E-3</v>
      </c>
      <c r="K312">
        <v>0</v>
      </c>
      <c r="L312" s="4">
        <v>0</v>
      </c>
      <c r="M312" s="4">
        <f>ABS(L312-J312)</f>
        <v>6.0213532571453832E-3</v>
      </c>
      <c r="N312" s="14" t="s">
        <v>936</v>
      </c>
    </row>
    <row r="313" spans="1:19" outlineLevel="3" x14ac:dyDescent="0.25">
      <c r="H313" s="1" t="s">
        <v>1165</v>
      </c>
      <c r="M313" s="4"/>
      <c r="N313" s="14"/>
    </row>
    <row r="314" spans="1:19" outlineLevel="4" x14ac:dyDescent="0.25">
      <c r="A314" s="6">
        <v>262</v>
      </c>
      <c r="B314" t="s">
        <v>864</v>
      </c>
      <c r="H314" t="s">
        <v>498</v>
      </c>
      <c r="N314" s="3" t="s">
        <v>693</v>
      </c>
      <c r="O314">
        <v>62</v>
      </c>
      <c r="Q314" s="2">
        <v>0</v>
      </c>
      <c r="R314" s="4">
        <v>0</v>
      </c>
      <c r="S314" s="4">
        <f>ABS(R314-P314)</f>
        <v>0</v>
      </c>
    </row>
    <row r="315" spans="1:19" outlineLevel="4" x14ac:dyDescent="0.25">
      <c r="A315" s="6">
        <v>263</v>
      </c>
      <c r="B315" t="s">
        <v>864</v>
      </c>
      <c r="H315" t="s">
        <v>498</v>
      </c>
      <c r="I315">
        <v>62</v>
      </c>
      <c r="J315" s="4">
        <v>2.7409978116227151E-4</v>
      </c>
      <c r="K315">
        <v>0</v>
      </c>
      <c r="L315" s="4">
        <v>0</v>
      </c>
      <c r="M315" s="4">
        <f>ABS(L315-J315)</f>
        <v>2.7409978116227151E-4</v>
      </c>
      <c r="N315" s="14" t="s">
        <v>937</v>
      </c>
    </row>
    <row r="316" spans="1:19" outlineLevel="3" x14ac:dyDescent="0.25">
      <c r="H316" s="1" t="s">
        <v>1166</v>
      </c>
      <c r="M316" s="4"/>
      <c r="N316" s="14"/>
    </row>
    <row r="317" spans="1:19" outlineLevel="4" x14ac:dyDescent="0.25">
      <c r="A317" s="6">
        <v>264</v>
      </c>
      <c r="B317" t="s">
        <v>864</v>
      </c>
      <c r="H317" t="s">
        <v>499</v>
      </c>
      <c r="N317" s="3" t="s">
        <v>694</v>
      </c>
      <c r="O317">
        <v>6835</v>
      </c>
      <c r="Q317" s="2">
        <v>0</v>
      </c>
      <c r="R317" s="4">
        <v>0</v>
      </c>
      <c r="S317" s="4">
        <f>ABS(R317-P317)</f>
        <v>0</v>
      </c>
    </row>
    <row r="318" spans="1:19" outlineLevel="4" x14ac:dyDescent="0.25">
      <c r="A318" s="6">
        <v>265</v>
      </c>
      <c r="B318" t="s">
        <v>864</v>
      </c>
      <c r="H318" t="s">
        <v>499</v>
      </c>
      <c r="N318" s="3" t="s">
        <v>169</v>
      </c>
      <c r="O318">
        <v>1714</v>
      </c>
      <c r="Q318" s="2">
        <v>0</v>
      </c>
      <c r="R318" s="4">
        <v>0</v>
      </c>
      <c r="S318" s="4">
        <f>ABS(R318-P318)</f>
        <v>0</v>
      </c>
    </row>
    <row r="319" spans="1:19" outlineLevel="4" x14ac:dyDescent="0.25">
      <c r="A319" s="6">
        <v>266</v>
      </c>
      <c r="B319" t="s">
        <v>864</v>
      </c>
      <c r="H319" t="s">
        <v>499</v>
      </c>
      <c r="I319">
        <v>8549</v>
      </c>
      <c r="J319" s="4">
        <v>3.7794823050907402E-2</v>
      </c>
      <c r="K319">
        <v>1</v>
      </c>
      <c r="L319" s="4">
        <v>1.5873015873015872E-2</v>
      </c>
      <c r="M319" s="4">
        <f>ABS(L319-J319)</f>
        <v>2.1921807177891529E-2</v>
      </c>
      <c r="N319" s="14" t="s">
        <v>938</v>
      </c>
    </row>
    <row r="320" spans="1:19" outlineLevel="3" x14ac:dyDescent="0.25">
      <c r="H320" s="1" t="s">
        <v>1167</v>
      </c>
      <c r="M320" s="4"/>
      <c r="N320" s="14"/>
    </row>
    <row r="321" spans="1:19" outlineLevel="4" x14ac:dyDescent="0.25">
      <c r="A321" s="6">
        <v>267</v>
      </c>
      <c r="B321" t="s">
        <v>864</v>
      </c>
      <c r="H321" t="s">
        <v>500</v>
      </c>
      <c r="N321" s="3" t="s">
        <v>695</v>
      </c>
      <c r="O321">
        <v>8376</v>
      </c>
      <c r="Q321" s="2">
        <v>0</v>
      </c>
      <c r="R321" s="4">
        <v>0</v>
      </c>
      <c r="S321" s="4">
        <f>ABS(R321-P321)</f>
        <v>0</v>
      </c>
    </row>
    <row r="322" spans="1:19" outlineLevel="4" x14ac:dyDescent="0.25">
      <c r="A322" s="6">
        <v>268</v>
      </c>
      <c r="B322" t="s">
        <v>864</v>
      </c>
      <c r="H322" t="s">
        <v>500</v>
      </c>
      <c r="N322" s="3" t="s">
        <v>61</v>
      </c>
      <c r="O322">
        <v>8015</v>
      </c>
      <c r="Q322" s="2">
        <v>0</v>
      </c>
      <c r="R322" s="4">
        <v>0</v>
      </c>
      <c r="S322" s="4">
        <f>ABS(R322-P322)</f>
        <v>0</v>
      </c>
    </row>
    <row r="323" spans="1:19" outlineLevel="4" x14ac:dyDescent="0.25">
      <c r="A323" s="6">
        <v>269</v>
      </c>
      <c r="B323" t="s">
        <v>864</v>
      </c>
      <c r="H323" t="s">
        <v>500</v>
      </c>
      <c r="N323" s="3" t="s">
        <v>75</v>
      </c>
      <c r="O323">
        <v>632</v>
      </c>
      <c r="Q323" s="2">
        <v>0</v>
      </c>
      <c r="R323" s="4">
        <v>0</v>
      </c>
      <c r="S323" s="4">
        <f>ABS(R323-P323)</f>
        <v>0</v>
      </c>
    </row>
    <row r="324" spans="1:19" outlineLevel="4" x14ac:dyDescent="0.25">
      <c r="A324" s="6">
        <v>270</v>
      </c>
      <c r="B324" t="s">
        <v>864</v>
      </c>
      <c r="H324" t="s">
        <v>500</v>
      </c>
      <c r="N324" s="3" t="s">
        <v>85</v>
      </c>
      <c r="O324">
        <v>2620</v>
      </c>
      <c r="Q324" s="2">
        <v>0</v>
      </c>
      <c r="R324" s="4">
        <v>0</v>
      </c>
      <c r="S324" s="4">
        <f>ABS(R324-P324)</f>
        <v>0</v>
      </c>
    </row>
    <row r="325" spans="1:19" outlineLevel="4" x14ac:dyDescent="0.25">
      <c r="A325" s="6">
        <v>271</v>
      </c>
      <c r="B325" t="s">
        <v>864</v>
      </c>
      <c r="H325" t="s">
        <v>500</v>
      </c>
      <c r="N325" s="3" t="s">
        <v>304</v>
      </c>
      <c r="O325">
        <v>328</v>
      </c>
      <c r="Q325" s="2">
        <v>0</v>
      </c>
      <c r="R325" s="4">
        <v>0</v>
      </c>
      <c r="S325" s="4">
        <f>ABS(R325-P325)</f>
        <v>0</v>
      </c>
    </row>
    <row r="326" spans="1:19" outlineLevel="4" x14ac:dyDescent="0.25">
      <c r="A326" s="6">
        <v>272</v>
      </c>
      <c r="B326" t="s">
        <v>864</v>
      </c>
      <c r="H326" t="s">
        <v>500</v>
      </c>
      <c r="N326" s="3" t="s">
        <v>360</v>
      </c>
      <c r="O326">
        <v>49344</v>
      </c>
      <c r="Q326" s="2">
        <v>0</v>
      </c>
      <c r="R326" s="4">
        <v>0</v>
      </c>
      <c r="S326" s="4">
        <f>ABS(R326-P326)</f>
        <v>0</v>
      </c>
    </row>
    <row r="327" spans="1:19" outlineLevel="4" x14ac:dyDescent="0.25">
      <c r="A327" s="6">
        <v>273</v>
      </c>
      <c r="B327" t="s">
        <v>864</v>
      </c>
      <c r="H327" t="s">
        <v>500</v>
      </c>
      <c r="N327" s="3" t="s">
        <v>368</v>
      </c>
      <c r="O327">
        <v>4673</v>
      </c>
      <c r="Q327" s="2">
        <v>0</v>
      </c>
      <c r="R327" s="4">
        <v>0</v>
      </c>
      <c r="S327" s="4">
        <f>ABS(R327-P327)</f>
        <v>0</v>
      </c>
    </row>
    <row r="328" spans="1:19" outlineLevel="4" x14ac:dyDescent="0.25">
      <c r="A328" s="6">
        <v>274</v>
      </c>
      <c r="B328" t="s">
        <v>864</v>
      </c>
      <c r="H328" t="s">
        <v>500</v>
      </c>
      <c r="I328">
        <v>73988</v>
      </c>
      <c r="J328" s="4">
        <v>0.32709830013926039</v>
      </c>
      <c r="K328">
        <v>6</v>
      </c>
      <c r="L328" s="4">
        <v>9.5238095238095233E-2</v>
      </c>
      <c r="M328" s="4">
        <f>ABS(L328-J328)</f>
        <v>0.23186020490116516</v>
      </c>
      <c r="N328" s="14" t="s">
        <v>939</v>
      </c>
    </row>
    <row r="329" spans="1:19" outlineLevel="3" x14ac:dyDescent="0.25">
      <c r="H329" s="1" t="s">
        <v>1168</v>
      </c>
      <c r="M329" s="4"/>
      <c r="N329" s="14"/>
    </row>
    <row r="330" spans="1:19" outlineLevel="4" x14ac:dyDescent="0.25">
      <c r="A330" s="6">
        <v>275</v>
      </c>
      <c r="B330" t="s">
        <v>864</v>
      </c>
      <c r="H330" t="s">
        <v>501</v>
      </c>
      <c r="N330" s="3" t="s">
        <v>696</v>
      </c>
      <c r="O330">
        <v>467</v>
      </c>
      <c r="Q330" s="2">
        <v>0</v>
      </c>
      <c r="R330" s="4">
        <v>0</v>
      </c>
      <c r="S330" s="4">
        <f>ABS(R330-P330)</f>
        <v>0</v>
      </c>
    </row>
    <row r="331" spans="1:19" outlineLevel="4" x14ac:dyDescent="0.25">
      <c r="A331" s="6">
        <v>276</v>
      </c>
      <c r="B331" t="s">
        <v>864</v>
      </c>
      <c r="H331" t="s">
        <v>501</v>
      </c>
      <c r="I331">
        <v>467</v>
      </c>
      <c r="J331" s="4">
        <v>2.0645902871416254E-3</v>
      </c>
      <c r="K331">
        <v>0</v>
      </c>
      <c r="L331" s="4">
        <v>0</v>
      </c>
      <c r="M331" s="4">
        <f>ABS(L331-J331)</f>
        <v>2.0645902871416254E-3</v>
      </c>
      <c r="N331" s="14" t="s">
        <v>940</v>
      </c>
    </row>
    <row r="332" spans="1:19" outlineLevel="3" x14ac:dyDescent="0.25">
      <c r="H332" s="1" t="s">
        <v>1169</v>
      </c>
      <c r="M332" s="4"/>
      <c r="N332" s="14"/>
    </row>
    <row r="333" spans="1:19" outlineLevel="4" x14ac:dyDescent="0.25">
      <c r="A333" s="6">
        <v>277</v>
      </c>
      <c r="B333" t="s">
        <v>864</v>
      </c>
      <c r="H333" t="s">
        <v>502</v>
      </c>
      <c r="N333" s="3" t="s">
        <v>697</v>
      </c>
      <c r="O333">
        <v>1610</v>
      </c>
      <c r="Q333" s="2">
        <v>0</v>
      </c>
      <c r="R333" s="4">
        <v>0</v>
      </c>
      <c r="S333" s="4">
        <f>ABS(R333-P333)</f>
        <v>0</v>
      </c>
    </row>
    <row r="334" spans="1:19" outlineLevel="4" x14ac:dyDescent="0.25">
      <c r="A334" s="6">
        <v>278</v>
      </c>
      <c r="B334" t="s">
        <v>864</v>
      </c>
      <c r="H334" t="s">
        <v>502</v>
      </c>
      <c r="I334">
        <v>1610</v>
      </c>
      <c r="J334" s="4">
        <v>7.1177523817944691E-3</v>
      </c>
      <c r="K334">
        <v>0</v>
      </c>
      <c r="L334" s="4">
        <v>0</v>
      </c>
      <c r="M334" s="4">
        <f>ABS(L334-J334)</f>
        <v>7.1177523817944691E-3</v>
      </c>
      <c r="N334" s="14" t="s">
        <v>941</v>
      </c>
    </row>
    <row r="335" spans="1:19" outlineLevel="3" x14ac:dyDescent="0.25">
      <c r="H335" s="1" t="s">
        <v>1170</v>
      </c>
      <c r="M335" s="4"/>
      <c r="N335" s="14"/>
    </row>
    <row r="336" spans="1:19" outlineLevel="2" x14ac:dyDescent="0.25">
      <c r="A336" s="6">
        <v>279</v>
      </c>
      <c r="B336" s="1" t="s">
        <v>1108</v>
      </c>
      <c r="C336">
        <v>226195</v>
      </c>
      <c r="D336" s="4">
        <f>C336/5786278</f>
        <v>3.9091623319861234E-2</v>
      </c>
      <c r="E336">
        <v>62</v>
      </c>
      <c r="F336" s="4">
        <f>E336/1076</f>
        <v>5.7620817843866169E-2</v>
      </c>
      <c r="G336">
        <v>1.9458562553744715E-2</v>
      </c>
      <c r="N336" s="15" t="s">
        <v>880</v>
      </c>
    </row>
    <row r="337" spans="1:19" outlineLevel="4" x14ac:dyDescent="0.25">
      <c r="A337" s="6">
        <v>280</v>
      </c>
      <c r="B337" t="s">
        <v>870</v>
      </c>
      <c r="H337" t="s">
        <v>5</v>
      </c>
      <c r="N337" s="13" t="s">
        <v>847</v>
      </c>
      <c r="O337">
        <v>11873</v>
      </c>
      <c r="Q337" s="2">
        <v>0</v>
      </c>
      <c r="R337" s="4">
        <v>0</v>
      </c>
      <c r="S337" s="4">
        <f>ABS(R337-P337)</f>
        <v>0</v>
      </c>
    </row>
    <row r="338" spans="1:19" outlineLevel="4" x14ac:dyDescent="0.25">
      <c r="A338" s="6">
        <v>281</v>
      </c>
      <c r="B338" t="s">
        <v>870</v>
      </c>
      <c r="H338" t="s">
        <v>5</v>
      </c>
      <c r="I338">
        <v>11873</v>
      </c>
      <c r="J338" s="4">
        <v>4.8015367505813367E-2</v>
      </c>
      <c r="K338">
        <v>0</v>
      </c>
      <c r="L338" s="4">
        <v>0</v>
      </c>
      <c r="M338" s="4">
        <f>ABS(L338-J338)</f>
        <v>4.8015367505813367E-2</v>
      </c>
      <c r="N338" s="5" t="s">
        <v>1091</v>
      </c>
    </row>
    <row r="339" spans="1:19" outlineLevel="3" x14ac:dyDescent="0.25">
      <c r="H339" s="1" t="s">
        <v>433</v>
      </c>
      <c r="M339" s="4"/>
      <c r="N339" s="5"/>
    </row>
    <row r="340" spans="1:19" outlineLevel="4" x14ac:dyDescent="0.25">
      <c r="A340" s="6">
        <v>282</v>
      </c>
      <c r="B340" t="s">
        <v>870</v>
      </c>
      <c r="H340" t="s">
        <v>503</v>
      </c>
      <c r="N340" s="3" t="s">
        <v>698</v>
      </c>
      <c r="O340">
        <v>116</v>
      </c>
      <c r="Q340" s="2">
        <v>0</v>
      </c>
      <c r="R340" s="4">
        <v>0</v>
      </c>
      <c r="S340" s="4">
        <f>ABS(R340-P340)</f>
        <v>0</v>
      </c>
    </row>
    <row r="341" spans="1:19" outlineLevel="4" x14ac:dyDescent="0.25">
      <c r="A341" s="6">
        <v>283</v>
      </c>
      <c r="B341" t="s">
        <v>870</v>
      </c>
      <c r="H341" t="s">
        <v>503</v>
      </c>
      <c r="I341">
        <v>116</v>
      </c>
      <c r="J341" s="4">
        <v>4.6911333535537358E-4</v>
      </c>
      <c r="K341">
        <v>0</v>
      </c>
      <c r="L341" s="4">
        <v>0</v>
      </c>
      <c r="M341" s="4">
        <f>ABS(L341-J341)</f>
        <v>4.6911333535537358E-4</v>
      </c>
      <c r="N341" s="14" t="s">
        <v>942</v>
      </c>
    </row>
    <row r="342" spans="1:19" outlineLevel="3" x14ac:dyDescent="0.25">
      <c r="H342" s="1" t="s">
        <v>1171</v>
      </c>
      <c r="M342" s="4"/>
      <c r="N342" s="14"/>
    </row>
    <row r="343" spans="1:19" outlineLevel="4" x14ac:dyDescent="0.25">
      <c r="A343" s="6">
        <v>284</v>
      </c>
      <c r="B343" t="s">
        <v>870</v>
      </c>
      <c r="H343" t="s">
        <v>504</v>
      </c>
      <c r="N343" s="3" t="s">
        <v>699</v>
      </c>
      <c r="O343">
        <v>1877</v>
      </c>
      <c r="Q343" s="2">
        <v>0</v>
      </c>
      <c r="R343" s="4">
        <v>0</v>
      </c>
      <c r="S343" s="4">
        <f>ABS(R343-P343)</f>
        <v>0</v>
      </c>
    </row>
    <row r="344" spans="1:19" outlineLevel="4" x14ac:dyDescent="0.25">
      <c r="A344" s="6">
        <v>285</v>
      </c>
      <c r="B344" t="s">
        <v>870</v>
      </c>
      <c r="H344" t="s">
        <v>504</v>
      </c>
      <c r="I344">
        <v>1877</v>
      </c>
      <c r="J344" s="4">
        <v>7.5907390557072088E-3</v>
      </c>
      <c r="K344">
        <v>0</v>
      </c>
      <c r="L344" s="4">
        <v>0</v>
      </c>
      <c r="M344" s="4">
        <f>ABS(L344-J344)</f>
        <v>7.5907390557072088E-3</v>
      </c>
      <c r="N344" s="14" t="s">
        <v>943</v>
      </c>
    </row>
    <row r="345" spans="1:19" outlineLevel="3" x14ac:dyDescent="0.25">
      <c r="H345" s="1" t="s">
        <v>1172</v>
      </c>
      <c r="M345" s="4"/>
      <c r="N345" s="14"/>
    </row>
    <row r="346" spans="1:19" outlineLevel="4" x14ac:dyDescent="0.25">
      <c r="A346" s="6">
        <v>286</v>
      </c>
      <c r="B346" t="s">
        <v>870</v>
      </c>
      <c r="H346" t="s">
        <v>505</v>
      </c>
      <c r="N346" s="3" t="s">
        <v>700</v>
      </c>
      <c r="O346">
        <v>1771</v>
      </c>
      <c r="Q346" s="2">
        <v>0</v>
      </c>
      <c r="R346" s="4">
        <v>0</v>
      </c>
      <c r="S346" s="4">
        <f>ABS(R346-P346)</f>
        <v>0</v>
      </c>
    </row>
    <row r="347" spans="1:19" outlineLevel="4" x14ac:dyDescent="0.25">
      <c r="A347" s="6">
        <v>287</v>
      </c>
      <c r="B347" t="s">
        <v>870</v>
      </c>
      <c r="H347" t="s">
        <v>505</v>
      </c>
      <c r="N347" s="3" t="s">
        <v>83</v>
      </c>
      <c r="O347">
        <v>75</v>
      </c>
      <c r="Q347" s="2">
        <v>0</v>
      </c>
      <c r="R347" s="4">
        <v>0</v>
      </c>
      <c r="S347" s="4">
        <f>ABS(R347-P347)</f>
        <v>0</v>
      </c>
    </row>
    <row r="348" spans="1:19" outlineLevel="4" x14ac:dyDescent="0.25">
      <c r="A348" s="6">
        <v>288</v>
      </c>
      <c r="B348" t="s">
        <v>870</v>
      </c>
      <c r="H348" t="s">
        <v>505</v>
      </c>
      <c r="N348" s="3" t="s">
        <v>135</v>
      </c>
      <c r="O348">
        <v>8385</v>
      </c>
      <c r="Q348" s="2">
        <v>0</v>
      </c>
      <c r="R348" s="4">
        <v>0</v>
      </c>
      <c r="S348" s="4">
        <f>ABS(R348-P348)</f>
        <v>0</v>
      </c>
    </row>
    <row r="349" spans="1:19" outlineLevel="4" x14ac:dyDescent="0.25">
      <c r="A349" s="6">
        <v>289</v>
      </c>
      <c r="B349" t="s">
        <v>870</v>
      </c>
      <c r="H349" t="s">
        <v>505</v>
      </c>
      <c r="N349" s="3" t="s">
        <v>296</v>
      </c>
      <c r="O349">
        <v>1409</v>
      </c>
      <c r="Q349" s="2">
        <v>0</v>
      </c>
      <c r="R349" s="4">
        <v>0</v>
      </c>
      <c r="S349" s="4">
        <f>ABS(R349-P349)</f>
        <v>0</v>
      </c>
    </row>
    <row r="350" spans="1:19" outlineLevel="4" x14ac:dyDescent="0.25">
      <c r="A350" s="6">
        <v>290</v>
      </c>
      <c r="B350" t="s">
        <v>870</v>
      </c>
      <c r="H350" t="s">
        <v>505</v>
      </c>
      <c r="I350">
        <v>11640</v>
      </c>
      <c r="J350" s="4">
        <v>4.7073096754625419E-2</v>
      </c>
      <c r="K350">
        <v>3</v>
      </c>
      <c r="L350" s="4">
        <v>5.8823529411764705E-2</v>
      </c>
      <c r="M350" s="4">
        <f>ABS(L350-J350)</f>
        <v>1.1750432657139286E-2</v>
      </c>
      <c r="N350" s="14" t="s">
        <v>944</v>
      </c>
    </row>
    <row r="351" spans="1:19" outlineLevel="3" x14ac:dyDescent="0.25">
      <c r="H351" s="1" t="s">
        <v>1173</v>
      </c>
      <c r="M351" s="4"/>
      <c r="N351" s="14"/>
    </row>
    <row r="352" spans="1:19" outlineLevel="4" x14ac:dyDescent="0.25">
      <c r="A352" s="6">
        <v>291</v>
      </c>
      <c r="B352" t="s">
        <v>870</v>
      </c>
      <c r="H352" t="s">
        <v>506</v>
      </c>
      <c r="N352" s="3" t="s">
        <v>701</v>
      </c>
      <c r="O352">
        <v>284</v>
      </c>
      <c r="Q352" s="2">
        <v>0</v>
      </c>
      <c r="R352" s="4">
        <v>0</v>
      </c>
      <c r="S352" s="4">
        <f>ABS(R352-P352)</f>
        <v>0</v>
      </c>
    </row>
    <row r="353" spans="1:19" outlineLevel="4" x14ac:dyDescent="0.25">
      <c r="A353" s="6">
        <v>292</v>
      </c>
      <c r="B353" t="s">
        <v>870</v>
      </c>
      <c r="H353" t="s">
        <v>506</v>
      </c>
      <c r="I353">
        <v>284</v>
      </c>
      <c r="J353" s="4">
        <v>1.1485188555252249E-3</v>
      </c>
      <c r="K353">
        <v>0</v>
      </c>
      <c r="L353" s="4">
        <v>0</v>
      </c>
      <c r="M353" s="4">
        <f>ABS(L353-J353)</f>
        <v>1.1485188555252249E-3</v>
      </c>
      <c r="N353" s="14" t="s">
        <v>945</v>
      </c>
    </row>
    <row r="354" spans="1:19" outlineLevel="3" x14ac:dyDescent="0.25">
      <c r="H354" s="1" t="s">
        <v>1174</v>
      </c>
      <c r="M354" s="4"/>
      <c r="N354" s="14"/>
    </row>
    <row r="355" spans="1:19" outlineLevel="4" x14ac:dyDescent="0.25">
      <c r="A355" s="6">
        <v>293</v>
      </c>
      <c r="B355" t="s">
        <v>870</v>
      </c>
      <c r="H355" t="s">
        <v>507</v>
      </c>
      <c r="N355" s="3" t="s">
        <v>702</v>
      </c>
      <c r="O355">
        <v>9309</v>
      </c>
      <c r="Q355" s="2">
        <v>0</v>
      </c>
      <c r="R355" s="4">
        <v>0</v>
      </c>
      <c r="S355" s="4">
        <f>ABS(R355-P355)</f>
        <v>0</v>
      </c>
    </row>
    <row r="356" spans="1:19" outlineLevel="4" x14ac:dyDescent="0.25">
      <c r="A356" s="6">
        <v>294</v>
      </c>
      <c r="B356" t="s">
        <v>870</v>
      </c>
      <c r="H356" t="s">
        <v>507</v>
      </c>
      <c r="I356">
        <v>9309</v>
      </c>
      <c r="J356" s="4">
        <v>3.7646345162268731E-2</v>
      </c>
      <c r="K356">
        <v>0</v>
      </c>
      <c r="L356" s="4">
        <v>0</v>
      </c>
      <c r="M356" s="4">
        <f>ABS(L356-J356)</f>
        <v>3.7646345162268731E-2</v>
      </c>
      <c r="N356" s="14" t="s">
        <v>946</v>
      </c>
    </row>
    <row r="357" spans="1:19" outlineLevel="3" x14ac:dyDescent="0.25">
      <c r="H357" s="1" t="s">
        <v>1175</v>
      </c>
      <c r="M357" s="4"/>
      <c r="N357" s="14"/>
    </row>
    <row r="358" spans="1:19" outlineLevel="4" x14ac:dyDescent="0.25">
      <c r="A358" s="6">
        <v>295</v>
      </c>
      <c r="B358" t="s">
        <v>870</v>
      </c>
      <c r="H358" t="s">
        <v>508</v>
      </c>
      <c r="N358" s="3" t="s">
        <v>703</v>
      </c>
      <c r="O358">
        <v>1329</v>
      </c>
      <c r="Q358" s="2">
        <v>0</v>
      </c>
      <c r="R358" s="4">
        <v>0</v>
      </c>
      <c r="S358" s="4">
        <f>ABS(R358-P358)</f>
        <v>0</v>
      </c>
    </row>
    <row r="359" spans="1:19" outlineLevel="4" x14ac:dyDescent="0.25">
      <c r="A359" s="6">
        <v>296</v>
      </c>
      <c r="B359" t="s">
        <v>870</v>
      </c>
      <c r="H359" t="s">
        <v>508</v>
      </c>
      <c r="I359">
        <v>1329</v>
      </c>
      <c r="J359" s="4">
        <v>5.3745829542007888E-3</v>
      </c>
      <c r="K359">
        <v>0</v>
      </c>
      <c r="L359" s="4">
        <v>0</v>
      </c>
      <c r="M359" s="4">
        <f>ABS(L359-J359)</f>
        <v>5.3745829542007888E-3</v>
      </c>
      <c r="N359" s="14" t="s">
        <v>947</v>
      </c>
    </row>
    <row r="360" spans="1:19" outlineLevel="3" x14ac:dyDescent="0.25">
      <c r="H360" s="1" t="s">
        <v>1176</v>
      </c>
      <c r="M360" s="4"/>
      <c r="N360" s="14"/>
    </row>
    <row r="361" spans="1:19" outlineLevel="4" x14ac:dyDescent="0.25">
      <c r="A361" s="6">
        <v>297</v>
      </c>
      <c r="B361" t="s">
        <v>870</v>
      </c>
      <c r="H361" t="s">
        <v>509</v>
      </c>
      <c r="N361" s="3" t="s">
        <v>704</v>
      </c>
      <c r="O361">
        <v>269</v>
      </c>
      <c r="Q361" s="2">
        <v>0</v>
      </c>
      <c r="R361" s="4">
        <v>0</v>
      </c>
      <c r="S361" s="4">
        <f>ABS(R361-P361)</f>
        <v>0</v>
      </c>
    </row>
    <row r="362" spans="1:19" outlineLevel="4" x14ac:dyDescent="0.25">
      <c r="A362" s="6">
        <v>298</v>
      </c>
      <c r="B362" t="s">
        <v>870</v>
      </c>
      <c r="H362" t="s">
        <v>509</v>
      </c>
      <c r="I362">
        <v>269</v>
      </c>
      <c r="J362" s="4">
        <v>1.0878576483672026E-3</v>
      </c>
      <c r="K362">
        <v>0</v>
      </c>
      <c r="L362" s="4">
        <v>0</v>
      </c>
      <c r="M362" s="4">
        <f>ABS(L362-J362)</f>
        <v>1.0878576483672026E-3</v>
      </c>
      <c r="N362" s="14" t="s">
        <v>948</v>
      </c>
    </row>
    <row r="363" spans="1:19" outlineLevel="3" x14ac:dyDescent="0.25">
      <c r="H363" s="1" t="s">
        <v>1177</v>
      </c>
      <c r="M363" s="4"/>
      <c r="N363" s="14"/>
    </row>
    <row r="364" spans="1:19" outlineLevel="4" x14ac:dyDescent="0.25">
      <c r="A364" s="6">
        <v>299</v>
      </c>
      <c r="B364" t="s">
        <v>870</v>
      </c>
      <c r="H364" t="s">
        <v>510</v>
      </c>
      <c r="N364" s="3" t="s">
        <v>705</v>
      </c>
      <c r="O364">
        <v>1342</v>
      </c>
      <c r="Q364" s="2">
        <v>0</v>
      </c>
      <c r="R364" s="4">
        <v>0</v>
      </c>
      <c r="S364" s="4">
        <f>ABS(R364-P364)</f>
        <v>0</v>
      </c>
    </row>
    <row r="365" spans="1:19" outlineLevel="4" x14ac:dyDescent="0.25">
      <c r="A365" s="6">
        <v>300</v>
      </c>
      <c r="B365" t="s">
        <v>870</v>
      </c>
      <c r="H365" t="s">
        <v>510</v>
      </c>
      <c r="I365">
        <v>1342</v>
      </c>
      <c r="J365" s="4">
        <v>5.4271560004044081E-3</v>
      </c>
      <c r="K365">
        <v>0</v>
      </c>
      <c r="L365" s="4">
        <v>0</v>
      </c>
      <c r="M365" s="4">
        <f>ABS(L365-J365)</f>
        <v>5.4271560004044081E-3</v>
      </c>
      <c r="N365" s="14" t="s">
        <v>949</v>
      </c>
    </row>
    <row r="366" spans="1:19" outlineLevel="3" x14ac:dyDescent="0.25">
      <c r="H366" s="1" t="s">
        <v>1178</v>
      </c>
      <c r="M366" s="4"/>
      <c r="N366" s="14"/>
    </row>
    <row r="367" spans="1:19" outlineLevel="4" x14ac:dyDescent="0.25">
      <c r="A367" s="6">
        <v>301</v>
      </c>
      <c r="B367" t="s">
        <v>870</v>
      </c>
      <c r="H367" t="s">
        <v>511</v>
      </c>
      <c r="N367" s="3" t="s">
        <v>706</v>
      </c>
      <c r="O367">
        <v>6482</v>
      </c>
      <c r="Q367" s="2">
        <v>0</v>
      </c>
      <c r="R367" s="4">
        <v>0</v>
      </c>
      <c r="S367" s="4">
        <f>ABS(R367-P367)</f>
        <v>0</v>
      </c>
    </row>
    <row r="368" spans="1:19" outlineLevel="4" x14ac:dyDescent="0.25">
      <c r="A368" s="6">
        <v>302</v>
      </c>
      <c r="B368" t="s">
        <v>870</v>
      </c>
      <c r="H368" t="s">
        <v>511</v>
      </c>
      <c r="N368" s="3" t="s">
        <v>37</v>
      </c>
      <c r="O368">
        <v>21475</v>
      </c>
      <c r="Q368" s="2">
        <v>0</v>
      </c>
      <c r="R368" s="4">
        <v>0</v>
      </c>
      <c r="S368" s="4">
        <f>ABS(R368-P368)</f>
        <v>0</v>
      </c>
    </row>
    <row r="369" spans="1:19" outlineLevel="4" x14ac:dyDescent="0.25">
      <c r="A369" s="6">
        <v>303</v>
      </c>
      <c r="B369" t="s">
        <v>870</v>
      </c>
      <c r="H369" t="s">
        <v>511</v>
      </c>
      <c r="N369" s="3" t="s">
        <v>99</v>
      </c>
      <c r="O369">
        <v>2111</v>
      </c>
      <c r="Q369" s="2">
        <v>0</v>
      </c>
      <c r="R369" s="4">
        <v>0</v>
      </c>
      <c r="S369" s="4">
        <f>ABS(R369-P369)</f>
        <v>0</v>
      </c>
    </row>
    <row r="370" spans="1:19" outlineLevel="4" x14ac:dyDescent="0.25">
      <c r="A370" s="6">
        <v>304</v>
      </c>
      <c r="B370" t="s">
        <v>870</v>
      </c>
      <c r="H370" t="s">
        <v>511</v>
      </c>
      <c r="N370" s="3" t="s">
        <v>105</v>
      </c>
      <c r="O370">
        <v>3264</v>
      </c>
      <c r="Q370" s="2">
        <v>0</v>
      </c>
      <c r="R370" s="4">
        <v>0</v>
      </c>
      <c r="S370" s="4">
        <f>ABS(R370-P370)</f>
        <v>0</v>
      </c>
    </row>
    <row r="371" spans="1:19" outlineLevel="4" x14ac:dyDescent="0.25">
      <c r="A371" s="6">
        <v>305</v>
      </c>
      <c r="B371" t="s">
        <v>870</v>
      </c>
      <c r="H371" t="s">
        <v>511</v>
      </c>
      <c r="N371" s="3" t="s">
        <v>158</v>
      </c>
      <c r="O371">
        <v>4506</v>
      </c>
      <c r="Q371" s="2">
        <v>0</v>
      </c>
      <c r="R371" s="4">
        <v>0</v>
      </c>
      <c r="S371" s="4">
        <f>ABS(R371-P371)</f>
        <v>0</v>
      </c>
    </row>
    <row r="372" spans="1:19" outlineLevel="4" x14ac:dyDescent="0.25">
      <c r="A372" s="6">
        <v>306</v>
      </c>
      <c r="B372" t="s">
        <v>870</v>
      </c>
      <c r="H372" t="s">
        <v>511</v>
      </c>
      <c r="N372" s="3" t="s">
        <v>224</v>
      </c>
      <c r="O372">
        <v>3029</v>
      </c>
      <c r="Q372" s="2">
        <v>0</v>
      </c>
      <c r="R372" s="4">
        <v>0</v>
      </c>
      <c r="S372" s="4">
        <f>ABS(R372-P372)</f>
        <v>0</v>
      </c>
    </row>
    <row r="373" spans="1:19" outlineLevel="4" x14ac:dyDescent="0.25">
      <c r="A373" s="6">
        <v>307</v>
      </c>
      <c r="B373" t="s">
        <v>870</v>
      </c>
      <c r="H373" t="s">
        <v>511</v>
      </c>
      <c r="N373" s="3" t="s">
        <v>302</v>
      </c>
      <c r="O373">
        <v>7718</v>
      </c>
      <c r="Q373" s="2">
        <v>0</v>
      </c>
      <c r="R373" s="4">
        <v>0</v>
      </c>
      <c r="S373" s="4">
        <f>ABS(R373-P373)</f>
        <v>0</v>
      </c>
    </row>
    <row r="374" spans="1:19" outlineLevel="4" x14ac:dyDescent="0.25">
      <c r="A374" s="6">
        <v>308</v>
      </c>
      <c r="B374" t="s">
        <v>870</v>
      </c>
      <c r="H374" t="s">
        <v>511</v>
      </c>
      <c r="N374" s="3" t="s">
        <v>313</v>
      </c>
      <c r="O374">
        <v>12475</v>
      </c>
      <c r="Q374" s="2">
        <v>0</v>
      </c>
      <c r="R374" s="4">
        <v>0</v>
      </c>
      <c r="S374" s="4">
        <f>ABS(R374-P374)</f>
        <v>0</v>
      </c>
    </row>
    <row r="375" spans="1:19" outlineLevel="4" x14ac:dyDescent="0.25">
      <c r="A375" s="6">
        <v>309</v>
      </c>
      <c r="B375" t="s">
        <v>870</v>
      </c>
      <c r="H375" t="s">
        <v>511</v>
      </c>
      <c r="N375" s="3" t="s">
        <v>334</v>
      </c>
      <c r="O375">
        <v>5767</v>
      </c>
      <c r="Q375" s="2">
        <v>0</v>
      </c>
      <c r="R375" s="4">
        <v>0</v>
      </c>
      <c r="S375" s="4">
        <f>ABS(R375-P375)</f>
        <v>0</v>
      </c>
    </row>
    <row r="376" spans="1:19" outlineLevel="4" x14ac:dyDescent="0.25">
      <c r="A376" s="6">
        <v>310</v>
      </c>
      <c r="B376" t="s">
        <v>870</v>
      </c>
      <c r="H376" t="s">
        <v>511</v>
      </c>
      <c r="N376" s="3" t="s">
        <v>362</v>
      </c>
      <c r="O376">
        <v>933</v>
      </c>
      <c r="Q376" s="2">
        <v>0</v>
      </c>
      <c r="R376" s="4">
        <v>0</v>
      </c>
      <c r="S376" s="4">
        <f>ABS(R376-P376)</f>
        <v>0</v>
      </c>
    </row>
    <row r="377" spans="1:19" outlineLevel="4" x14ac:dyDescent="0.25">
      <c r="A377" s="6">
        <v>311</v>
      </c>
      <c r="B377" t="s">
        <v>870</v>
      </c>
      <c r="H377" t="s">
        <v>511</v>
      </c>
      <c r="N377" s="3" t="s">
        <v>407</v>
      </c>
      <c r="O377">
        <v>1097</v>
      </c>
      <c r="Q377" s="2">
        <v>0</v>
      </c>
      <c r="R377" s="4">
        <v>0</v>
      </c>
      <c r="S377" s="4">
        <f>ABS(R377-P377)</f>
        <v>0</v>
      </c>
    </row>
    <row r="378" spans="1:19" outlineLevel="4" x14ac:dyDescent="0.25">
      <c r="A378" s="6">
        <v>312</v>
      </c>
      <c r="B378" t="s">
        <v>870</v>
      </c>
      <c r="H378" t="s">
        <v>511</v>
      </c>
      <c r="I378">
        <v>68857</v>
      </c>
      <c r="J378" s="4">
        <v>0.27846324941866341</v>
      </c>
      <c r="K378">
        <v>10</v>
      </c>
      <c r="L378" s="4">
        <v>0.19607843137254902</v>
      </c>
      <c r="M378" s="4">
        <f>ABS(L378-J378)</f>
        <v>8.2384818046114389E-2</v>
      </c>
      <c r="N378" s="14" t="s">
        <v>950</v>
      </c>
    </row>
    <row r="379" spans="1:19" outlineLevel="3" x14ac:dyDescent="0.25">
      <c r="H379" s="1" t="s">
        <v>1179</v>
      </c>
      <c r="M379" s="4"/>
      <c r="N379" s="14"/>
    </row>
    <row r="380" spans="1:19" outlineLevel="4" x14ac:dyDescent="0.25">
      <c r="A380" s="6">
        <v>313</v>
      </c>
      <c r="B380" t="s">
        <v>870</v>
      </c>
      <c r="H380" t="s">
        <v>512</v>
      </c>
      <c r="N380" s="3" t="s">
        <v>707</v>
      </c>
      <c r="O380">
        <v>839</v>
      </c>
      <c r="Q380" s="2">
        <v>0</v>
      </c>
      <c r="R380" s="4">
        <v>0</v>
      </c>
      <c r="S380" s="4">
        <f>ABS(R380-P380)</f>
        <v>0</v>
      </c>
    </row>
    <row r="381" spans="1:19" outlineLevel="4" x14ac:dyDescent="0.25">
      <c r="A381" s="6">
        <v>314</v>
      </c>
      <c r="B381" t="s">
        <v>870</v>
      </c>
      <c r="H381" t="s">
        <v>512</v>
      </c>
      <c r="I381">
        <v>839</v>
      </c>
      <c r="J381" s="4">
        <v>3.3929835203720554E-3</v>
      </c>
      <c r="K381">
        <v>0</v>
      </c>
      <c r="L381" s="4">
        <v>0</v>
      </c>
      <c r="M381" s="4">
        <f>ABS(L381-J381)</f>
        <v>3.3929835203720554E-3</v>
      </c>
      <c r="N381" s="14" t="s">
        <v>951</v>
      </c>
    </row>
    <row r="382" spans="1:19" outlineLevel="3" x14ac:dyDescent="0.25">
      <c r="H382" s="1" t="s">
        <v>1180</v>
      </c>
      <c r="M382" s="4"/>
      <c r="N382" s="14"/>
    </row>
    <row r="383" spans="1:19" outlineLevel="4" x14ac:dyDescent="0.25">
      <c r="A383" s="6">
        <v>315</v>
      </c>
      <c r="B383" t="s">
        <v>870</v>
      </c>
      <c r="H383" t="s">
        <v>513</v>
      </c>
      <c r="N383" s="3" t="s">
        <v>708</v>
      </c>
      <c r="O383">
        <v>1777</v>
      </c>
      <c r="Q383" s="2">
        <v>0</v>
      </c>
      <c r="R383" s="4">
        <v>0</v>
      </c>
      <c r="S383" s="4">
        <f>ABS(R383-P383)</f>
        <v>0</v>
      </c>
    </row>
    <row r="384" spans="1:19" outlineLevel="4" x14ac:dyDescent="0.25">
      <c r="A384" s="6">
        <v>316</v>
      </c>
      <c r="B384" t="s">
        <v>870</v>
      </c>
      <c r="H384" t="s">
        <v>513</v>
      </c>
      <c r="N384" s="3" t="s">
        <v>101</v>
      </c>
      <c r="O384">
        <v>55</v>
      </c>
      <c r="Q384" s="2">
        <v>0</v>
      </c>
      <c r="R384" s="4">
        <v>0</v>
      </c>
      <c r="S384" s="4">
        <f>ABS(R384-P384)</f>
        <v>0</v>
      </c>
    </row>
    <row r="385" spans="1:19" outlineLevel="4" x14ac:dyDescent="0.25">
      <c r="A385" s="6">
        <v>317</v>
      </c>
      <c r="B385" t="s">
        <v>870</v>
      </c>
      <c r="H385" t="s">
        <v>513</v>
      </c>
      <c r="N385" s="3" t="s">
        <v>181</v>
      </c>
      <c r="O385">
        <v>12513</v>
      </c>
      <c r="Q385" s="2">
        <v>0</v>
      </c>
      <c r="R385" s="4">
        <v>0</v>
      </c>
      <c r="S385" s="4">
        <f>ABS(R385-P385)</f>
        <v>0</v>
      </c>
    </row>
    <row r="386" spans="1:19" outlineLevel="4" x14ac:dyDescent="0.25">
      <c r="A386" s="6">
        <v>318</v>
      </c>
      <c r="B386" t="s">
        <v>870</v>
      </c>
      <c r="H386" t="s">
        <v>513</v>
      </c>
      <c r="N386" s="3" t="s">
        <v>187</v>
      </c>
      <c r="O386">
        <v>5752</v>
      </c>
      <c r="Q386" s="2">
        <v>0</v>
      </c>
      <c r="R386" s="4">
        <v>0</v>
      </c>
      <c r="S386" s="4">
        <f>ABS(R386-P386)</f>
        <v>0</v>
      </c>
    </row>
    <row r="387" spans="1:19" outlineLevel="4" x14ac:dyDescent="0.25">
      <c r="A387" s="6">
        <v>319</v>
      </c>
      <c r="B387" t="s">
        <v>870</v>
      </c>
      <c r="H387" t="s">
        <v>513</v>
      </c>
      <c r="N387" s="3" t="s">
        <v>294</v>
      </c>
      <c r="O387">
        <v>20125</v>
      </c>
      <c r="Q387" s="2">
        <v>0</v>
      </c>
      <c r="R387" s="4">
        <v>0</v>
      </c>
      <c r="S387" s="4">
        <f>ABS(R387-P387)</f>
        <v>0</v>
      </c>
    </row>
    <row r="388" spans="1:19" outlineLevel="4" x14ac:dyDescent="0.25">
      <c r="A388" s="6">
        <v>320</v>
      </c>
      <c r="B388" t="s">
        <v>870</v>
      </c>
      <c r="H388" t="s">
        <v>513</v>
      </c>
      <c r="N388" s="3" t="s">
        <v>336</v>
      </c>
      <c r="O388">
        <v>1735</v>
      </c>
      <c r="Q388" s="2">
        <v>0</v>
      </c>
      <c r="R388" s="4">
        <v>0</v>
      </c>
      <c r="S388" s="4">
        <f>ABS(R388-P388)</f>
        <v>0</v>
      </c>
    </row>
    <row r="389" spans="1:19" outlineLevel="4" x14ac:dyDescent="0.25">
      <c r="A389" s="6">
        <v>321</v>
      </c>
      <c r="B389" t="s">
        <v>870</v>
      </c>
      <c r="H389" t="s">
        <v>513</v>
      </c>
      <c r="N389" s="3" t="s">
        <v>380</v>
      </c>
      <c r="O389">
        <v>268</v>
      </c>
      <c r="Q389" s="2">
        <v>0</v>
      </c>
      <c r="R389" s="4">
        <v>0</v>
      </c>
      <c r="S389" s="4">
        <f>ABS(R389-P389)</f>
        <v>0</v>
      </c>
    </row>
    <row r="390" spans="1:19" outlineLevel="4" x14ac:dyDescent="0.25">
      <c r="A390" s="6">
        <v>322</v>
      </c>
      <c r="B390" t="s">
        <v>870</v>
      </c>
      <c r="H390" t="s">
        <v>513</v>
      </c>
      <c r="I390">
        <v>42225</v>
      </c>
      <c r="J390" s="4">
        <v>0.17076129814983318</v>
      </c>
      <c r="K390">
        <v>6</v>
      </c>
      <c r="L390" s="4">
        <v>0.11764705882352941</v>
      </c>
      <c r="M390" s="4">
        <f>ABS(L390-J390)</f>
        <v>5.3114239326303769E-2</v>
      </c>
      <c r="N390" s="14" t="s">
        <v>952</v>
      </c>
    </row>
    <row r="391" spans="1:19" outlineLevel="3" x14ac:dyDescent="0.25">
      <c r="H391" s="1" t="s">
        <v>1181</v>
      </c>
      <c r="M391" s="4"/>
      <c r="N391" s="14"/>
    </row>
    <row r="392" spans="1:19" outlineLevel="4" x14ac:dyDescent="0.25">
      <c r="A392" s="6">
        <v>323</v>
      </c>
      <c r="B392" t="s">
        <v>870</v>
      </c>
      <c r="H392" t="s">
        <v>514</v>
      </c>
      <c r="N392" s="3" t="s">
        <v>709</v>
      </c>
      <c r="O392">
        <v>2748</v>
      </c>
      <c r="Q392" s="2">
        <v>0</v>
      </c>
      <c r="R392" s="4">
        <v>0</v>
      </c>
      <c r="S392" s="4">
        <f>ABS(R392-P392)</f>
        <v>0</v>
      </c>
    </row>
    <row r="393" spans="1:19" outlineLevel="4" x14ac:dyDescent="0.25">
      <c r="A393" s="6">
        <v>324</v>
      </c>
      <c r="B393" t="s">
        <v>870</v>
      </c>
      <c r="H393" t="s">
        <v>514</v>
      </c>
      <c r="N393" s="3" t="s">
        <v>112</v>
      </c>
      <c r="O393">
        <v>915</v>
      </c>
      <c r="Q393" s="2">
        <v>0</v>
      </c>
      <c r="R393" s="4">
        <v>0</v>
      </c>
      <c r="S393" s="4">
        <f>ABS(R393-P393)</f>
        <v>0</v>
      </c>
    </row>
    <row r="394" spans="1:19" outlineLevel="4" x14ac:dyDescent="0.25">
      <c r="A394" s="6">
        <v>325</v>
      </c>
      <c r="B394" t="s">
        <v>870</v>
      </c>
      <c r="H394" t="s">
        <v>514</v>
      </c>
      <c r="N394" s="3" t="s">
        <v>118</v>
      </c>
      <c r="O394">
        <v>215</v>
      </c>
      <c r="Q394" s="2">
        <v>0</v>
      </c>
      <c r="R394" s="4">
        <v>0</v>
      </c>
      <c r="S394" s="4">
        <f>ABS(R394-P394)</f>
        <v>0</v>
      </c>
    </row>
    <row r="395" spans="1:19" outlineLevel="4" x14ac:dyDescent="0.25">
      <c r="A395" s="6">
        <v>326</v>
      </c>
      <c r="B395" t="s">
        <v>870</v>
      </c>
      <c r="H395" t="s">
        <v>514</v>
      </c>
      <c r="N395" s="3" t="s">
        <v>203</v>
      </c>
      <c r="O395">
        <v>228</v>
      </c>
      <c r="Q395" s="2">
        <v>0</v>
      </c>
      <c r="R395" s="4">
        <v>0</v>
      </c>
      <c r="S395" s="4">
        <f>ABS(R395-P395)</f>
        <v>0</v>
      </c>
    </row>
    <row r="396" spans="1:19" outlineLevel="4" x14ac:dyDescent="0.25">
      <c r="A396" s="6">
        <v>327</v>
      </c>
      <c r="B396" t="s">
        <v>870</v>
      </c>
      <c r="H396" t="s">
        <v>514</v>
      </c>
      <c r="N396" s="3" t="s">
        <v>306</v>
      </c>
      <c r="O396">
        <v>3189</v>
      </c>
      <c r="Q396" s="2">
        <v>0</v>
      </c>
      <c r="R396" s="4">
        <v>0</v>
      </c>
      <c r="S396" s="4">
        <f>ABS(R396-P396)</f>
        <v>0</v>
      </c>
    </row>
    <row r="397" spans="1:19" outlineLevel="4" x14ac:dyDescent="0.25">
      <c r="A397" s="6">
        <v>328</v>
      </c>
      <c r="B397" t="s">
        <v>870</v>
      </c>
      <c r="H397" t="s">
        <v>514</v>
      </c>
      <c r="I397">
        <v>7295</v>
      </c>
      <c r="J397" s="4">
        <v>2.9501567081184916E-2</v>
      </c>
      <c r="K397">
        <v>4</v>
      </c>
      <c r="L397" s="4">
        <v>7.8431372549019607E-2</v>
      </c>
      <c r="M397" s="4">
        <f>ABS(L397-J397)</f>
        <v>4.8929805467834694E-2</v>
      </c>
      <c r="N397" s="14" t="s">
        <v>953</v>
      </c>
    </row>
    <row r="398" spans="1:19" outlineLevel="3" x14ac:dyDescent="0.25">
      <c r="H398" s="1" t="s">
        <v>1182</v>
      </c>
      <c r="M398" s="4"/>
      <c r="N398" s="14"/>
    </row>
    <row r="399" spans="1:19" outlineLevel="4" x14ac:dyDescent="0.25">
      <c r="A399" s="6">
        <v>329</v>
      </c>
      <c r="B399" t="s">
        <v>870</v>
      </c>
      <c r="H399" t="s">
        <v>515</v>
      </c>
      <c r="N399" s="3" t="s">
        <v>710</v>
      </c>
      <c r="O399">
        <v>2207</v>
      </c>
      <c r="Q399" s="2">
        <v>0</v>
      </c>
      <c r="R399" s="4">
        <v>0</v>
      </c>
      <c r="S399" s="4">
        <f>ABS(R399-P399)</f>
        <v>0</v>
      </c>
    </row>
    <row r="400" spans="1:19" outlineLevel="4" x14ac:dyDescent="0.25">
      <c r="A400" s="6">
        <v>330</v>
      </c>
      <c r="B400" t="s">
        <v>870</v>
      </c>
      <c r="H400" t="s">
        <v>515</v>
      </c>
      <c r="I400">
        <v>2207</v>
      </c>
      <c r="J400" s="4">
        <v>8.9252856131837015E-3</v>
      </c>
      <c r="K400">
        <v>0</v>
      </c>
      <c r="L400" s="4">
        <v>0</v>
      </c>
      <c r="M400" s="4">
        <f>ABS(L400-J400)</f>
        <v>8.9252856131837015E-3</v>
      </c>
      <c r="N400" s="14" t="s">
        <v>954</v>
      </c>
    </row>
    <row r="401" spans="1:19" outlineLevel="3" x14ac:dyDescent="0.25">
      <c r="H401" s="1" t="s">
        <v>1183</v>
      </c>
      <c r="M401" s="4"/>
      <c r="N401" s="14"/>
    </row>
    <row r="402" spans="1:19" outlineLevel="4" x14ac:dyDescent="0.25">
      <c r="A402" s="6">
        <v>331</v>
      </c>
      <c r="B402" t="s">
        <v>870</v>
      </c>
      <c r="H402" t="s">
        <v>516</v>
      </c>
      <c r="N402" s="3" t="s">
        <v>711</v>
      </c>
      <c r="O402">
        <v>12796</v>
      </c>
      <c r="Q402" s="2">
        <v>0</v>
      </c>
      <c r="R402" s="4">
        <v>0</v>
      </c>
      <c r="S402" s="4">
        <f>ABS(R402-P402)</f>
        <v>0</v>
      </c>
    </row>
    <row r="403" spans="1:19" outlineLevel="4" x14ac:dyDescent="0.25">
      <c r="A403" s="6">
        <v>332</v>
      </c>
      <c r="B403" t="s">
        <v>870</v>
      </c>
      <c r="H403" t="s">
        <v>516</v>
      </c>
      <c r="N403" s="3" t="s">
        <v>89</v>
      </c>
      <c r="O403">
        <v>278</v>
      </c>
      <c r="Q403" s="2">
        <v>0</v>
      </c>
      <c r="R403" s="4">
        <v>0</v>
      </c>
      <c r="S403" s="4">
        <f>ABS(R403-P403)</f>
        <v>0</v>
      </c>
    </row>
    <row r="404" spans="1:19" outlineLevel="4" x14ac:dyDescent="0.25">
      <c r="A404" s="6">
        <v>333</v>
      </c>
      <c r="B404" t="s">
        <v>870</v>
      </c>
      <c r="H404" t="s">
        <v>516</v>
      </c>
      <c r="N404" s="3" t="s">
        <v>280</v>
      </c>
      <c r="O404">
        <v>2865</v>
      </c>
      <c r="Q404" s="2">
        <v>0</v>
      </c>
      <c r="R404" s="4">
        <v>0</v>
      </c>
      <c r="S404" s="4">
        <f>ABS(R404-P404)</f>
        <v>0</v>
      </c>
    </row>
    <row r="405" spans="1:19" outlineLevel="4" x14ac:dyDescent="0.25">
      <c r="A405" s="6">
        <v>334</v>
      </c>
      <c r="B405" t="s">
        <v>870</v>
      </c>
      <c r="H405" t="s">
        <v>516</v>
      </c>
      <c r="I405">
        <v>15939</v>
      </c>
      <c r="J405" s="4">
        <v>6.4458598726114646E-2</v>
      </c>
      <c r="K405">
        <v>2</v>
      </c>
      <c r="L405" s="4">
        <v>3.9215686274509803E-2</v>
      </c>
      <c r="M405" s="4">
        <f>ABS(L405-J405)</f>
        <v>2.5242912451604843E-2</v>
      </c>
      <c r="N405" s="14" t="s">
        <v>955</v>
      </c>
    </row>
    <row r="406" spans="1:19" outlineLevel="3" x14ac:dyDescent="0.25">
      <c r="H406" s="1" t="s">
        <v>1184</v>
      </c>
      <c r="M406" s="4"/>
      <c r="N406" s="14"/>
    </row>
    <row r="407" spans="1:19" outlineLevel="4" x14ac:dyDescent="0.25">
      <c r="A407" s="6">
        <v>335</v>
      </c>
      <c r="B407" t="s">
        <v>870</v>
      </c>
      <c r="H407" t="s">
        <v>517</v>
      </c>
      <c r="N407" s="3" t="s">
        <v>712</v>
      </c>
      <c r="O407">
        <v>10282</v>
      </c>
      <c r="Q407" s="2">
        <v>0</v>
      </c>
      <c r="R407" s="4">
        <v>0</v>
      </c>
      <c r="S407" s="4">
        <f>ABS(R407-P407)</f>
        <v>0</v>
      </c>
    </row>
    <row r="408" spans="1:19" outlineLevel="4" x14ac:dyDescent="0.25">
      <c r="A408" s="6">
        <v>336</v>
      </c>
      <c r="B408" t="s">
        <v>870</v>
      </c>
      <c r="H408" t="s">
        <v>517</v>
      </c>
      <c r="N408" s="3" t="s">
        <v>93</v>
      </c>
      <c r="O408">
        <v>1078</v>
      </c>
      <c r="Q408" s="2">
        <v>0</v>
      </c>
      <c r="R408" s="4">
        <v>0</v>
      </c>
      <c r="S408" s="4">
        <f>ABS(R408-P408)</f>
        <v>0</v>
      </c>
    </row>
    <row r="409" spans="1:19" outlineLevel="4" x14ac:dyDescent="0.25">
      <c r="A409" s="6">
        <v>337</v>
      </c>
      <c r="B409" t="s">
        <v>870</v>
      </c>
      <c r="H409" t="s">
        <v>517</v>
      </c>
      <c r="N409" s="3" t="s">
        <v>351</v>
      </c>
      <c r="O409">
        <v>4606</v>
      </c>
      <c r="Q409" s="2">
        <v>0</v>
      </c>
      <c r="R409" s="4">
        <v>0</v>
      </c>
      <c r="S409" s="4">
        <f>ABS(R409-P409)</f>
        <v>0</v>
      </c>
    </row>
    <row r="410" spans="1:19" outlineLevel="4" x14ac:dyDescent="0.25">
      <c r="A410" s="6">
        <v>338</v>
      </c>
      <c r="B410" t="s">
        <v>870</v>
      </c>
      <c r="H410" t="s">
        <v>517</v>
      </c>
      <c r="I410">
        <v>15966</v>
      </c>
      <c r="J410" s="4">
        <v>6.4567788898999084E-2</v>
      </c>
      <c r="K410">
        <v>2</v>
      </c>
      <c r="L410" s="4">
        <v>3.9215686274509803E-2</v>
      </c>
      <c r="M410" s="4">
        <f>ABS(L410-J410)</f>
        <v>2.5352102624489281E-2</v>
      </c>
      <c r="N410" s="14" t="s">
        <v>956</v>
      </c>
    </row>
    <row r="411" spans="1:19" outlineLevel="3" x14ac:dyDescent="0.25">
      <c r="H411" s="1" t="s">
        <v>1185</v>
      </c>
      <c r="M411" s="4"/>
      <c r="N411" s="14"/>
    </row>
    <row r="412" spans="1:19" outlineLevel="4" x14ac:dyDescent="0.25">
      <c r="A412" s="6">
        <v>339</v>
      </c>
      <c r="B412" t="s">
        <v>870</v>
      </c>
      <c r="H412" t="s">
        <v>518</v>
      </c>
      <c r="N412" s="3" t="s">
        <v>713</v>
      </c>
      <c r="O412">
        <v>5926</v>
      </c>
      <c r="Q412" s="2">
        <v>0</v>
      </c>
      <c r="R412" s="4">
        <v>0</v>
      </c>
      <c r="S412" s="4">
        <f>ABS(R412-P412)</f>
        <v>0</v>
      </c>
    </row>
    <row r="413" spans="1:19" outlineLevel="4" x14ac:dyDescent="0.25">
      <c r="A413" s="6">
        <v>340</v>
      </c>
      <c r="B413" t="s">
        <v>870</v>
      </c>
      <c r="H413" t="s">
        <v>518</v>
      </c>
      <c r="I413">
        <v>5926</v>
      </c>
      <c r="J413" s="4">
        <v>2.3965220907896066E-2</v>
      </c>
      <c r="K413">
        <v>0</v>
      </c>
      <c r="L413" s="4">
        <v>0</v>
      </c>
      <c r="M413" s="4">
        <f>ABS(L413-J413)</f>
        <v>2.3965220907896066E-2</v>
      </c>
      <c r="N413" s="14" t="s">
        <v>957</v>
      </c>
    </row>
    <row r="414" spans="1:19" outlineLevel="3" x14ac:dyDescent="0.25">
      <c r="H414" s="1" t="s">
        <v>1186</v>
      </c>
      <c r="M414" s="4"/>
      <c r="N414" s="14"/>
    </row>
    <row r="415" spans="1:19" outlineLevel="4" x14ac:dyDescent="0.25">
      <c r="A415" s="6">
        <v>341</v>
      </c>
      <c r="B415" t="s">
        <v>870</v>
      </c>
      <c r="H415" t="s">
        <v>519</v>
      </c>
      <c r="N415" s="3" t="s">
        <v>714</v>
      </c>
      <c r="O415">
        <v>161</v>
      </c>
      <c r="Q415" s="2">
        <v>0</v>
      </c>
      <c r="R415" s="4">
        <v>0</v>
      </c>
      <c r="S415" s="4">
        <f>ABS(R415-P415)</f>
        <v>0</v>
      </c>
    </row>
    <row r="416" spans="1:19" outlineLevel="4" x14ac:dyDescent="0.25">
      <c r="A416" s="6">
        <v>342</v>
      </c>
      <c r="B416" t="s">
        <v>870</v>
      </c>
      <c r="H416" t="s">
        <v>519</v>
      </c>
      <c r="I416">
        <v>161</v>
      </c>
      <c r="J416" s="4">
        <v>6.5109695682944086E-4</v>
      </c>
      <c r="K416">
        <v>0</v>
      </c>
      <c r="L416" s="4">
        <v>0</v>
      </c>
      <c r="M416" s="4">
        <f>ABS(L416-J416)</f>
        <v>6.5109695682944086E-4</v>
      </c>
      <c r="N416" s="14" t="s">
        <v>958</v>
      </c>
    </row>
    <row r="417" spans="1:19" outlineLevel="3" x14ac:dyDescent="0.25">
      <c r="H417" s="1" t="s">
        <v>1187</v>
      </c>
      <c r="M417" s="4"/>
      <c r="N417" s="14"/>
    </row>
    <row r="418" spans="1:19" outlineLevel="4" x14ac:dyDescent="0.25">
      <c r="A418" s="6">
        <v>343</v>
      </c>
      <c r="B418" t="s">
        <v>870</v>
      </c>
      <c r="H418" t="s">
        <v>520</v>
      </c>
      <c r="N418" s="3" t="s">
        <v>715</v>
      </c>
      <c r="O418">
        <v>6007</v>
      </c>
      <c r="Q418" s="2">
        <v>0</v>
      </c>
      <c r="R418" s="4">
        <v>0</v>
      </c>
      <c r="S418" s="4">
        <f>ABS(R418-P418)</f>
        <v>0</v>
      </c>
    </row>
    <row r="419" spans="1:19" outlineLevel="4" x14ac:dyDescent="0.25">
      <c r="A419" s="6">
        <v>344</v>
      </c>
      <c r="B419" t="s">
        <v>870</v>
      </c>
      <c r="H419" t="s">
        <v>520</v>
      </c>
      <c r="I419">
        <v>6007</v>
      </c>
      <c r="J419" s="4">
        <v>2.4292791426549387E-2</v>
      </c>
      <c r="K419">
        <v>0</v>
      </c>
      <c r="L419" s="4">
        <v>0</v>
      </c>
      <c r="M419" s="4">
        <f>ABS(L419-J419)</f>
        <v>2.4292791426549387E-2</v>
      </c>
      <c r="N419" s="14" t="s">
        <v>959</v>
      </c>
    </row>
    <row r="420" spans="1:19" outlineLevel="3" x14ac:dyDescent="0.25">
      <c r="H420" s="1" t="s">
        <v>1188</v>
      </c>
      <c r="M420" s="4"/>
      <c r="N420" s="14"/>
    </row>
    <row r="421" spans="1:19" outlineLevel="4" x14ac:dyDescent="0.25">
      <c r="A421" s="6">
        <v>345</v>
      </c>
      <c r="B421" t="s">
        <v>870</v>
      </c>
      <c r="H421" t="s">
        <v>521</v>
      </c>
      <c r="N421" s="3" t="s">
        <v>716</v>
      </c>
      <c r="O421">
        <v>32840</v>
      </c>
      <c r="Q421" s="2">
        <v>0</v>
      </c>
      <c r="R421" s="4">
        <v>0</v>
      </c>
      <c r="S421" s="4">
        <f>ABS(R421-P421)</f>
        <v>0</v>
      </c>
    </row>
    <row r="422" spans="1:19" outlineLevel="4" x14ac:dyDescent="0.25">
      <c r="A422" s="6">
        <v>346</v>
      </c>
      <c r="B422" t="s">
        <v>870</v>
      </c>
      <c r="H422" t="s">
        <v>521</v>
      </c>
      <c r="I422">
        <v>32840</v>
      </c>
      <c r="J422" s="4">
        <v>0.13280760287129714</v>
      </c>
      <c r="K422">
        <v>0</v>
      </c>
      <c r="L422" s="4">
        <v>0</v>
      </c>
      <c r="M422" s="4">
        <f>ABS(L422-J422)</f>
        <v>0.13280760287129714</v>
      </c>
      <c r="N422" s="14" t="s">
        <v>960</v>
      </c>
    </row>
    <row r="423" spans="1:19" outlineLevel="3" x14ac:dyDescent="0.25">
      <c r="H423" s="1" t="s">
        <v>1189</v>
      </c>
      <c r="M423" s="4"/>
      <c r="N423" s="14"/>
    </row>
    <row r="424" spans="1:19" outlineLevel="4" x14ac:dyDescent="0.25">
      <c r="A424" s="6">
        <v>347</v>
      </c>
      <c r="B424" t="s">
        <v>870</v>
      </c>
      <c r="H424" t="s">
        <v>522</v>
      </c>
      <c r="N424" s="3" t="s">
        <v>717</v>
      </c>
      <c r="O424">
        <v>131</v>
      </c>
      <c r="Q424" s="2">
        <v>0</v>
      </c>
      <c r="R424" s="4">
        <v>0</v>
      </c>
      <c r="S424" s="4">
        <f>ABS(R424-P424)</f>
        <v>0</v>
      </c>
    </row>
    <row r="425" spans="1:19" outlineLevel="4" x14ac:dyDescent="0.25">
      <c r="A425" s="6">
        <v>348</v>
      </c>
      <c r="B425" t="s">
        <v>870</v>
      </c>
      <c r="H425" t="s">
        <v>522</v>
      </c>
      <c r="N425" s="3" t="s">
        <v>54</v>
      </c>
      <c r="O425">
        <v>328</v>
      </c>
      <c r="Q425" s="2">
        <v>0</v>
      </c>
      <c r="R425" s="4">
        <v>0</v>
      </c>
      <c r="S425" s="4">
        <f>ABS(R425-P425)</f>
        <v>0</v>
      </c>
    </row>
    <row r="426" spans="1:19" outlineLevel="4" x14ac:dyDescent="0.25">
      <c r="A426" s="6">
        <v>349</v>
      </c>
      <c r="B426" t="s">
        <v>870</v>
      </c>
      <c r="H426" t="s">
        <v>522</v>
      </c>
      <c r="N426" s="3" t="s">
        <v>111</v>
      </c>
      <c r="O426">
        <v>9905</v>
      </c>
      <c r="Q426" s="2">
        <v>0</v>
      </c>
      <c r="R426" s="4">
        <v>0</v>
      </c>
      <c r="S426" s="4">
        <f>ABS(R426-P426)</f>
        <v>0</v>
      </c>
    </row>
    <row r="427" spans="1:19" outlineLevel="4" x14ac:dyDescent="0.25">
      <c r="A427" s="6">
        <v>350</v>
      </c>
      <c r="B427" t="s">
        <v>870</v>
      </c>
      <c r="H427" t="s">
        <v>522</v>
      </c>
      <c r="N427" s="3" t="s">
        <v>219</v>
      </c>
      <c r="O427">
        <v>610</v>
      </c>
      <c r="Q427" s="2">
        <v>0</v>
      </c>
      <c r="R427" s="4">
        <v>0</v>
      </c>
      <c r="S427" s="4">
        <f>ABS(R427-P427)</f>
        <v>0</v>
      </c>
    </row>
    <row r="428" spans="1:19" outlineLevel="4" x14ac:dyDescent="0.25">
      <c r="A428" s="6">
        <v>351</v>
      </c>
      <c r="B428" t="s">
        <v>870</v>
      </c>
      <c r="H428" t="s">
        <v>522</v>
      </c>
      <c r="I428">
        <v>10974</v>
      </c>
      <c r="J428" s="4">
        <v>4.437973915680922E-2</v>
      </c>
      <c r="K428">
        <v>3</v>
      </c>
      <c r="L428" s="4">
        <v>5.8823529411764705E-2</v>
      </c>
      <c r="M428" s="4">
        <f>ABS(L428-J428)</f>
        <v>1.4443790254955485E-2</v>
      </c>
      <c r="N428" s="14" t="s">
        <v>961</v>
      </c>
    </row>
    <row r="429" spans="1:19" outlineLevel="3" x14ac:dyDescent="0.25">
      <c r="H429" s="1" t="s">
        <v>1190</v>
      </c>
      <c r="M429" s="4"/>
      <c r="N429" s="14"/>
    </row>
    <row r="430" spans="1:19" outlineLevel="2" x14ac:dyDescent="0.25">
      <c r="A430" s="6">
        <v>352</v>
      </c>
      <c r="B430" s="1" t="s">
        <v>1109</v>
      </c>
      <c r="C430">
        <v>247275</v>
      </c>
      <c r="D430" s="4">
        <f>C430/5786278</f>
        <v>4.2734725154926878E-2</v>
      </c>
      <c r="E430">
        <v>50</v>
      </c>
      <c r="F430" s="4">
        <f>E430/1076</f>
        <v>4.6468401486988845E-2</v>
      </c>
      <c r="G430">
        <v>4.6630443618017464E-3</v>
      </c>
      <c r="N430" s="15" t="s">
        <v>886</v>
      </c>
    </row>
    <row r="431" spans="1:19" outlineLevel="4" x14ac:dyDescent="0.25">
      <c r="A431" s="6">
        <v>353</v>
      </c>
      <c r="B431" t="s">
        <v>874</v>
      </c>
      <c r="H431" t="s">
        <v>6</v>
      </c>
      <c r="N431" s="13" t="s">
        <v>848</v>
      </c>
      <c r="O431">
        <v>855</v>
      </c>
      <c r="Q431" s="2">
        <v>0</v>
      </c>
      <c r="R431" s="4">
        <v>0</v>
      </c>
      <c r="S431" s="4">
        <f>ABS(R431-P431)</f>
        <v>0</v>
      </c>
    </row>
    <row r="432" spans="1:19" outlineLevel="4" x14ac:dyDescent="0.25">
      <c r="A432" s="6">
        <v>354</v>
      </c>
      <c r="B432" t="s">
        <v>874</v>
      </c>
      <c r="H432" t="s">
        <v>6</v>
      </c>
      <c r="I432">
        <v>855</v>
      </c>
      <c r="J432" s="4">
        <v>0.60595322466335932</v>
      </c>
      <c r="K432">
        <v>0</v>
      </c>
      <c r="L432" s="4">
        <v>0</v>
      </c>
      <c r="M432" s="4">
        <f>ABS(L432-J432)</f>
        <v>0.60595322466335932</v>
      </c>
      <c r="N432" s="5" t="s">
        <v>1092</v>
      </c>
    </row>
    <row r="433" spans="1:19" outlineLevel="3" x14ac:dyDescent="0.25">
      <c r="H433" s="1" t="s">
        <v>434</v>
      </c>
      <c r="M433" s="4"/>
      <c r="N433" s="5"/>
    </row>
    <row r="434" spans="1:19" outlineLevel="4" x14ac:dyDescent="0.25">
      <c r="A434" s="6">
        <v>355</v>
      </c>
      <c r="B434" t="s">
        <v>874</v>
      </c>
      <c r="H434" t="s">
        <v>523</v>
      </c>
      <c r="N434" s="3" t="s">
        <v>718</v>
      </c>
      <c r="O434">
        <v>556</v>
      </c>
      <c r="Q434" s="2">
        <v>0</v>
      </c>
      <c r="R434" s="4">
        <v>0</v>
      </c>
      <c r="S434" s="4">
        <f>ABS(R434-P434)</f>
        <v>0</v>
      </c>
    </row>
    <row r="435" spans="1:19" outlineLevel="4" x14ac:dyDescent="0.25">
      <c r="A435" s="6">
        <v>356</v>
      </c>
      <c r="B435" t="s">
        <v>874</v>
      </c>
      <c r="H435" t="s">
        <v>523</v>
      </c>
      <c r="I435">
        <v>556</v>
      </c>
      <c r="J435" s="4">
        <v>0.39404677533664068</v>
      </c>
      <c r="K435">
        <v>0</v>
      </c>
      <c r="L435" s="4">
        <v>0</v>
      </c>
      <c r="M435" s="4">
        <f>ABS(L435-J435)</f>
        <v>0.39404677533664068</v>
      </c>
      <c r="N435" s="14" t="s">
        <v>962</v>
      </c>
    </row>
    <row r="436" spans="1:19" outlineLevel="3" x14ac:dyDescent="0.25">
      <c r="H436" s="1" t="s">
        <v>1191</v>
      </c>
      <c r="M436" s="4"/>
      <c r="N436" s="14"/>
    </row>
    <row r="437" spans="1:19" outlineLevel="2" x14ac:dyDescent="0.25">
      <c r="A437" s="6">
        <v>357</v>
      </c>
      <c r="B437" s="1" t="s">
        <v>1110</v>
      </c>
      <c r="C437">
        <v>1411</v>
      </c>
      <c r="D437" s="4">
        <f>C437/5786278</f>
        <v>2.4385278412132982E-4</v>
      </c>
      <c r="E437">
        <v>1</v>
      </c>
      <c r="F437" s="4">
        <f>E437/1076</f>
        <v>9.2936802973977691E-4</v>
      </c>
      <c r="G437">
        <v>1.614883275358224E-3</v>
      </c>
      <c r="N437" s="15" t="s">
        <v>890</v>
      </c>
    </row>
    <row r="438" spans="1:19" outlineLevel="4" x14ac:dyDescent="0.25">
      <c r="A438" s="6">
        <v>358</v>
      </c>
      <c r="B438" t="s">
        <v>869</v>
      </c>
      <c r="H438" t="s">
        <v>7</v>
      </c>
      <c r="N438" s="13" t="s">
        <v>849</v>
      </c>
      <c r="O438">
        <v>3511</v>
      </c>
      <c r="Q438" s="2">
        <v>0</v>
      </c>
      <c r="R438" s="4">
        <v>0</v>
      </c>
      <c r="S438" s="4">
        <f>ABS(R438-P438)</f>
        <v>0</v>
      </c>
    </row>
    <row r="439" spans="1:19" outlineLevel="4" x14ac:dyDescent="0.25">
      <c r="A439" s="6">
        <v>359</v>
      </c>
      <c r="B439" t="s">
        <v>869</v>
      </c>
      <c r="H439" t="s">
        <v>7</v>
      </c>
      <c r="I439">
        <v>3511</v>
      </c>
      <c r="J439" s="4">
        <v>2.5872677833209286E-2</v>
      </c>
      <c r="K439">
        <v>0</v>
      </c>
      <c r="L439" s="4">
        <v>0</v>
      </c>
      <c r="M439" s="4">
        <f>ABS(L439-J439)</f>
        <v>2.5872677833209286E-2</v>
      </c>
      <c r="N439" s="5" t="s">
        <v>1093</v>
      </c>
    </row>
    <row r="440" spans="1:19" outlineLevel="3" x14ac:dyDescent="0.25">
      <c r="H440" s="1" t="s">
        <v>435</v>
      </c>
      <c r="M440" s="4"/>
      <c r="N440" s="5"/>
    </row>
    <row r="441" spans="1:19" outlineLevel="4" x14ac:dyDescent="0.25">
      <c r="A441" s="6">
        <v>360</v>
      </c>
      <c r="B441" t="s">
        <v>869</v>
      </c>
      <c r="H441" t="s">
        <v>524</v>
      </c>
      <c r="N441" s="3" t="s">
        <v>719</v>
      </c>
      <c r="O441">
        <v>4098</v>
      </c>
      <c r="Q441" s="2">
        <v>0</v>
      </c>
      <c r="R441" s="4">
        <v>0</v>
      </c>
      <c r="S441" s="4">
        <f>ABS(R441-P441)</f>
        <v>0</v>
      </c>
    </row>
    <row r="442" spans="1:19" outlineLevel="4" x14ac:dyDescent="0.25">
      <c r="A442" s="6">
        <v>361</v>
      </c>
      <c r="B442" t="s">
        <v>869</v>
      </c>
      <c r="H442" t="s">
        <v>524</v>
      </c>
      <c r="I442">
        <v>4098</v>
      </c>
      <c r="J442" s="4">
        <v>3.0198300700795117E-2</v>
      </c>
      <c r="K442">
        <v>0</v>
      </c>
      <c r="L442" s="4">
        <v>0</v>
      </c>
      <c r="M442" s="4">
        <f>ABS(L442-J442)</f>
        <v>3.0198300700795117E-2</v>
      </c>
      <c r="N442" s="14" t="s">
        <v>963</v>
      </c>
    </row>
    <row r="443" spans="1:19" outlineLevel="3" x14ac:dyDescent="0.25">
      <c r="H443" s="1" t="s">
        <v>1192</v>
      </c>
      <c r="M443" s="4"/>
      <c r="N443" s="14"/>
    </row>
    <row r="444" spans="1:19" outlineLevel="4" x14ac:dyDescent="0.25">
      <c r="A444" s="6">
        <v>362</v>
      </c>
      <c r="B444" t="s">
        <v>869</v>
      </c>
      <c r="H444" t="s">
        <v>525</v>
      </c>
      <c r="N444" s="3" t="s">
        <v>720</v>
      </c>
      <c r="O444">
        <v>505</v>
      </c>
      <c r="Q444" s="2">
        <v>0</v>
      </c>
      <c r="R444" s="4">
        <v>0</v>
      </c>
      <c r="S444" s="4">
        <f>ABS(R444-P444)</f>
        <v>0</v>
      </c>
    </row>
    <row r="445" spans="1:19" outlineLevel="4" x14ac:dyDescent="0.25">
      <c r="A445" s="6">
        <v>363</v>
      </c>
      <c r="B445" t="s">
        <v>869</v>
      </c>
      <c r="H445" t="s">
        <v>525</v>
      </c>
      <c r="I445">
        <v>505</v>
      </c>
      <c r="J445" s="4">
        <v>3.7213620922160896E-3</v>
      </c>
      <c r="K445">
        <v>0</v>
      </c>
      <c r="L445" s="4">
        <v>0</v>
      </c>
      <c r="M445" s="4">
        <f>ABS(L445-J445)</f>
        <v>3.7213620922160896E-3</v>
      </c>
      <c r="N445" s="14" t="s">
        <v>964</v>
      </c>
    </row>
    <row r="446" spans="1:19" outlineLevel="3" x14ac:dyDescent="0.25">
      <c r="H446" s="1" t="s">
        <v>1193</v>
      </c>
      <c r="M446" s="4"/>
      <c r="N446" s="14"/>
    </row>
    <row r="447" spans="1:19" outlineLevel="4" x14ac:dyDescent="0.25">
      <c r="A447" s="6">
        <v>364</v>
      </c>
      <c r="B447" t="s">
        <v>869</v>
      </c>
      <c r="H447" t="s">
        <v>526</v>
      </c>
      <c r="N447" s="3" t="s">
        <v>721</v>
      </c>
      <c r="O447">
        <v>607</v>
      </c>
      <c r="Q447" s="2">
        <v>0</v>
      </c>
      <c r="R447" s="4">
        <v>0</v>
      </c>
      <c r="S447" s="4">
        <f>ABS(R447-P447)</f>
        <v>0</v>
      </c>
    </row>
    <row r="448" spans="1:19" outlineLevel="4" x14ac:dyDescent="0.25">
      <c r="A448" s="6">
        <v>365</v>
      </c>
      <c r="B448" t="s">
        <v>869</v>
      </c>
      <c r="H448" t="s">
        <v>526</v>
      </c>
      <c r="I448">
        <v>607</v>
      </c>
      <c r="J448" s="4">
        <v>4.47300354450528E-3</v>
      </c>
      <c r="K448">
        <v>0</v>
      </c>
      <c r="L448" s="4">
        <v>0</v>
      </c>
      <c r="M448" s="4">
        <f>ABS(L448-J448)</f>
        <v>4.47300354450528E-3</v>
      </c>
      <c r="N448" s="14" t="s">
        <v>965</v>
      </c>
    </row>
    <row r="449" spans="1:19" outlineLevel="3" x14ac:dyDescent="0.25">
      <c r="H449" s="1" t="s">
        <v>1194</v>
      </c>
      <c r="M449" s="4"/>
      <c r="N449" s="14"/>
    </row>
    <row r="450" spans="1:19" outlineLevel="4" x14ac:dyDescent="0.25">
      <c r="A450" s="6">
        <v>366</v>
      </c>
      <c r="B450" t="s">
        <v>869</v>
      </c>
      <c r="H450" t="s">
        <v>527</v>
      </c>
      <c r="N450" s="3" t="s">
        <v>722</v>
      </c>
      <c r="O450">
        <v>195</v>
      </c>
      <c r="Q450" s="2">
        <v>0</v>
      </c>
      <c r="R450" s="4">
        <v>0</v>
      </c>
      <c r="S450" s="4">
        <f>ABS(R450-P450)</f>
        <v>0</v>
      </c>
    </row>
    <row r="451" spans="1:19" outlineLevel="4" x14ac:dyDescent="0.25">
      <c r="A451" s="6">
        <v>367</v>
      </c>
      <c r="B451" t="s">
        <v>869</v>
      </c>
      <c r="H451" t="s">
        <v>527</v>
      </c>
      <c r="I451">
        <v>195</v>
      </c>
      <c r="J451" s="4">
        <v>1.4369615999646286E-3</v>
      </c>
      <c r="K451">
        <v>0</v>
      </c>
      <c r="L451" s="4">
        <v>0</v>
      </c>
      <c r="M451" s="4">
        <f>ABS(L451-J451)</f>
        <v>1.4369615999646286E-3</v>
      </c>
      <c r="N451" s="14" t="s">
        <v>966</v>
      </c>
    </row>
    <row r="452" spans="1:19" outlineLevel="3" x14ac:dyDescent="0.25">
      <c r="H452" s="1" t="s">
        <v>1195</v>
      </c>
      <c r="M452" s="4"/>
      <c r="N452" s="14"/>
    </row>
    <row r="453" spans="1:19" outlineLevel="4" x14ac:dyDescent="0.25">
      <c r="A453" s="6">
        <v>368</v>
      </c>
      <c r="B453" t="s">
        <v>869</v>
      </c>
      <c r="H453" t="s">
        <v>528</v>
      </c>
      <c r="N453" s="3" t="s">
        <v>723</v>
      </c>
      <c r="O453">
        <v>500</v>
      </c>
      <c r="Q453" s="2">
        <v>0</v>
      </c>
      <c r="R453" s="4">
        <v>0</v>
      </c>
      <c r="S453" s="4">
        <f>ABS(R453-P453)</f>
        <v>0</v>
      </c>
    </row>
    <row r="454" spans="1:19" outlineLevel="4" x14ac:dyDescent="0.25">
      <c r="A454" s="6">
        <v>369</v>
      </c>
      <c r="B454" t="s">
        <v>869</v>
      </c>
      <c r="H454" t="s">
        <v>528</v>
      </c>
      <c r="I454">
        <v>500</v>
      </c>
      <c r="J454" s="4">
        <v>3.6845169229862275E-3</v>
      </c>
      <c r="K454">
        <v>0</v>
      </c>
      <c r="L454" s="4">
        <v>0</v>
      </c>
      <c r="M454" s="4">
        <f>ABS(L454-J454)</f>
        <v>3.6845169229862275E-3</v>
      </c>
      <c r="N454" s="14" t="s">
        <v>967</v>
      </c>
    </row>
    <row r="455" spans="1:19" outlineLevel="3" x14ac:dyDescent="0.25">
      <c r="H455" s="1" t="s">
        <v>1196</v>
      </c>
      <c r="M455" s="4"/>
      <c r="N455" s="14"/>
    </row>
    <row r="456" spans="1:19" outlineLevel="4" x14ac:dyDescent="0.25">
      <c r="A456" s="6">
        <v>370</v>
      </c>
      <c r="B456" t="s">
        <v>869</v>
      </c>
      <c r="H456" t="s">
        <v>529</v>
      </c>
      <c r="N456" s="3" t="s">
        <v>724</v>
      </c>
      <c r="O456">
        <v>1173</v>
      </c>
      <c r="Q456" s="2">
        <v>0</v>
      </c>
      <c r="R456" s="4">
        <v>0</v>
      </c>
      <c r="S456" s="4">
        <f>ABS(R456-P456)</f>
        <v>0</v>
      </c>
    </row>
    <row r="457" spans="1:19" outlineLevel="4" x14ac:dyDescent="0.25">
      <c r="A457" s="6">
        <v>371</v>
      </c>
      <c r="B457" t="s">
        <v>869</v>
      </c>
      <c r="H457" t="s">
        <v>529</v>
      </c>
      <c r="I457">
        <v>1173</v>
      </c>
      <c r="J457" s="4">
        <v>8.6438767013256885E-3</v>
      </c>
      <c r="K457">
        <v>0</v>
      </c>
      <c r="L457" s="4">
        <v>0</v>
      </c>
      <c r="M457" s="4">
        <f>ABS(L457-J457)</f>
        <v>8.6438767013256885E-3</v>
      </c>
      <c r="N457" s="14" t="s">
        <v>968</v>
      </c>
    </row>
    <row r="458" spans="1:19" outlineLevel="3" x14ac:dyDescent="0.25">
      <c r="H458" s="1" t="s">
        <v>1197</v>
      </c>
      <c r="M458" s="4"/>
      <c r="N458" s="14"/>
    </row>
    <row r="459" spans="1:19" outlineLevel="4" x14ac:dyDescent="0.25">
      <c r="A459" s="6">
        <v>372</v>
      </c>
      <c r="B459" t="s">
        <v>869</v>
      </c>
      <c r="H459" t="s">
        <v>530</v>
      </c>
      <c r="N459" s="3" t="s">
        <v>725</v>
      </c>
      <c r="O459">
        <v>95</v>
      </c>
      <c r="Q459" s="2">
        <v>0</v>
      </c>
      <c r="R459" s="4">
        <v>0</v>
      </c>
      <c r="S459" s="4">
        <f>ABS(R459-P459)</f>
        <v>0</v>
      </c>
    </row>
    <row r="460" spans="1:19" outlineLevel="4" x14ac:dyDescent="0.25">
      <c r="A460" s="6">
        <v>373</v>
      </c>
      <c r="B460" t="s">
        <v>869</v>
      </c>
      <c r="H460" t="s">
        <v>530</v>
      </c>
      <c r="I460">
        <v>95</v>
      </c>
      <c r="J460" s="4">
        <v>7.0005821536738315E-4</v>
      </c>
      <c r="K460">
        <v>0</v>
      </c>
      <c r="L460" s="4">
        <v>0</v>
      </c>
      <c r="M460" s="4">
        <f>ABS(L460-J460)</f>
        <v>7.0005821536738315E-4</v>
      </c>
      <c r="N460" s="14" t="s">
        <v>969</v>
      </c>
    </row>
    <row r="461" spans="1:19" outlineLevel="3" x14ac:dyDescent="0.25">
      <c r="H461" s="1" t="s">
        <v>1198</v>
      </c>
      <c r="M461" s="4"/>
      <c r="N461" s="14"/>
    </row>
    <row r="462" spans="1:19" outlineLevel="4" x14ac:dyDescent="0.25">
      <c r="A462" s="6">
        <v>374</v>
      </c>
      <c r="B462" t="s">
        <v>869</v>
      </c>
      <c r="H462" t="s">
        <v>531</v>
      </c>
      <c r="N462" s="3" t="s">
        <v>726</v>
      </c>
      <c r="O462">
        <v>85334</v>
      </c>
      <c r="Q462" s="2">
        <v>0</v>
      </c>
      <c r="R462" s="4">
        <v>0</v>
      </c>
      <c r="S462" s="4">
        <f>ABS(R462-P462)</f>
        <v>0</v>
      </c>
    </row>
    <row r="463" spans="1:19" outlineLevel="4" x14ac:dyDescent="0.25">
      <c r="A463" s="6">
        <v>375</v>
      </c>
      <c r="B463" t="s">
        <v>869</v>
      </c>
      <c r="H463" t="s">
        <v>531</v>
      </c>
      <c r="I463">
        <v>85334</v>
      </c>
      <c r="J463" s="4">
        <v>0.62882913421221343</v>
      </c>
      <c r="K463">
        <v>0</v>
      </c>
      <c r="L463" s="4">
        <v>0</v>
      </c>
      <c r="M463" s="4">
        <f>ABS(L463-J463)</f>
        <v>0.62882913421221343</v>
      </c>
      <c r="N463" s="14" t="s">
        <v>970</v>
      </c>
    </row>
    <row r="464" spans="1:19" outlineLevel="3" x14ac:dyDescent="0.25">
      <c r="H464" s="1" t="s">
        <v>1199</v>
      </c>
      <c r="M464" s="4"/>
      <c r="N464" s="14"/>
    </row>
    <row r="465" spans="1:19" outlineLevel="4" x14ac:dyDescent="0.25">
      <c r="A465" s="6">
        <v>376</v>
      </c>
      <c r="B465" t="s">
        <v>869</v>
      </c>
      <c r="H465" t="s">
        <v>532</v>
      </c>
      <c r="N465" s="3" t="s">
        <v>727</v>
      </c>
      <c r="O465">
        <v>1681</v>
      </c>
      <c r="Q465" s="2">
        <v>0</v>
      </c>
      <c r="R465" s="4">
        <v>0</v>
      </c>
      <c r="S465" s="4">
        <f>ABS(R465-P465)</f>
        <v>0</v>
      </c>
    </row>
    <row r="466" spans="1:19" outlineLevel="4" x14ac:dyDescent="0.25">
      <c r="A466" s="6">
        <v>377</v>
      </c>
      <c r="B466" t="s">
        <v>869</v>
      </c>
      <c r="H466" t="s">
        <v>532</v>
      </c>
      <c r="I466">
        <v>1681</v>
      </c>
      <c r="J466" s="4">
        <v>1.2387345895079695E-2</v>
      </c>
      <c r="K466">
        <v>0</v>
      </c>
      <c r="L466" s="4">
        <v>0</v>
      </c>
      <c r="M466" s="4">
        <f>ABS(L466-J466)</f>
        <v>1.2387345895079695E-2</v>
      </c>
      <c r="N466" s="14" t="s">
        <v>971</v>
      </c>
    </row>
    <row r="467" spans="1:19" outlineLevel="3" x14ac:dyDescent="0.25">
      <c r="H467" s="1" t="s">
        <v>1200</v>
      </c>
      <c r="M467" s="4"/>
      <c r="N467" s="14"/>
    </row>
    <row r="468" spans="1:19" outlineLevel="4" x14ac:dyDescent="0.25">
      <c r="A468" s="6">
        <v>378</v>
      </c>
      <c r="B468" t="s">
        <v>869</v>
      </c>
      <c r="H468" t="s">
        <v>533</v>
      </c>
      <c r="N468" s="3" t="s">
        <v>728</v>
      </c>
      <c r="O468">
        <v>216</v>
      </c>
      <c r="Q468" s="2">
        <v>0</v>
      </c>
      <c r="R468" s="4">
        <v>0</v>
      </c>
      <c r="S468" s="4">
        <f>ABS(R468-P468)</f>
        <v>0</v>
      </c>
    </row>
    <row r="469" spans="1:19" outlineLevel="4" x14ac:dyDescent="0.25">
      <c r="A469" s="6">
        <v>379</v>
      </c>
      <c r="B469" t="s">
        <v>869</v>
      </c>
      <c r="H469" t="s">
        <v>533</v>
      </c>
      <c r="N469" s="3" t="s">
        <v>123</v>
      </c>
      <c r="O469">
        <v>43</v>
      </c>
      <c r="Q469" s="2">
        <v>0</v>
      </c>
      <c r="R469" s="4">
        <v>0</v>
      </c>
      <c r="S469" s="4">
        <f>ABS(R469-P469)</f>
        <v>0</v>
      </c>
    </row>
    <row r="470" spans="1:19" outlineLevel="4" x14ac:dyDescent="0.25">
      <c r="A470" s="6">
        <v>380</v>
      </c>
      <c r="B470" t="s">
        <v>869</v>
      </c>
      <c r="H470" t="s">
        <v>533</v>
      </c>
      <c r="N470" s="3" t="s">
        <v>124</v>
      </c>
      <c r="O470">
        <v>265</v>
      </c>
      <c r="Q470" s="2">
        <v>0</v>
      </c>
      <c r="R470" s="4">
        <v>0</v>
      </c>
      <c r="S470" s="4">
        <f>ABS(R470-P470)</f>
        <v>0</v>
      </c>
    </row>
    <row r="471" spans="1:19" outlineLevel="4" x14ac:dyDescent="0.25">
      <c r="A471" s="6">
        <v>381</v>
      </c>
      <c r="B471" t="s">
        <v>869</v>
      </c>
      <c r="H471" t="s">
        <v>533</v>
      </c>
      <c r="N471" s="3" t="s">
        <v>136</v>
      </c>
      <c r="O471">
        <v>6750</v>
      </c>
      <c r="Q471" s="2">
        <v>0</v>
      </c>
      <c r="R471" s="4">
        <v>0</v>
      </c>
      <c r="S471" s="4">
        <f>ABS(R471-P471)</f>
        <v>0</v>
      </c>
    </row>
    <row r="472" spans="1:19" outlineLevel="4" x14ac:dyDescent="0.25">
      <c r="A472" s="6">
        <v>382</v>
      </c>
      <c r="B472" t="s">
        <v>869</v>
      </c>
      <c r="H472" t="s">
        <v>533</v>
      </c>
      <c r="N472" s="3" t="s">
        <v>138</v>
      </c>
      <c r="O472">
        <v>2124</v>
      </c>
      <c r="Q472" s="2">
        <v>0</v>
      </c>
      <c r="R472" s="4">
        <v>0</v>
      </c>
      <c r="S472" s="4">
        <f>ABS(R472-P472)</f>
        <v>0</v>
      </c>
    </row>
    <row r="473" spans="1:19" outlineLevel="4" x14ac:dyDescent="0.25">
      <c r="A473" s="6">
        <v>383</v>
      </c>
      <c r="B473" t="s">
        <v>869</v>
      </c>
      <c r="H473" t="s">
        <v>533</v>
      </c>
      <c r="N473" s="3" t="s">
        <v>174</v>
      </c>
      <c r="O473">
        <v>610</v>
      </c>
      <c r="Q473" s="2">
        <v>0</v>
      </c>
      <c r="R473" s="4">
        <v>0</v>
      </c>
      <c r="S473" s="4">
        <f>ABS(R473-P473)</f>
        <v>0</v>
      </c>
    </row>
    <row r="474" spans="1:19" outlineLevel="4" x14ac:dyDescent="0.25">
      <c r="A474" s="6">
        <v>384</v>
      </c>
      <c r="B474" t="s">
        <v>869</v>
      </c>
      <c r="H474" t="s">
        <v>533</v>
      </c>
      <c r="N474" s="3" t="s">
        <v>358</v>
      </c>
      <c r="O474">
        <v>977</v>
      </c>
      <c r="Q474" s="2">
        <v>0</v>
      </c>
      <c r="R474" s="4">
        <v>0</v>
      </c>
      <c r="S474" s="4">
        <f>ABS(R474-P474)</f>
        <v>0</v>
      </c>
    </row>
    <row r="475" spans="1:19" outlineLevel="4" x14ac:dyDescent="0.25">
      <c r="A475" s="6">
        <v>385</v>
      </c>
      <c r="B475" t="s">
        <v>869</v>
      </c>
      <c r="H475" t="s">
        <v>533</v>
      </c>
      <c r="N475" s="3" t="s">
        <v>388</v>
      </c>
      <c r="O475">
        <v>1004</v>
      </c>
      <c r="Q475" s="2">
        <v>0</v>
      </c>
      <c r="R475" s="4">
        <v>0</v>
      </c>
      <c r="S475" s="4">
        <f>ABS(R475-P475)</f>
        <v>0</v>
      </c>
    </row>
    <row r="476" spans="1:19" outlineLevel="4" x14ac:dyDescent="0.25">
      <c r="A476" s="6">
        <v>386</v>
      </c>
      <c r="B476" t="s">
        <v>869</v>
      </c>
      <c r="H476" t="s">
        <v>533</v>
      </c>
      <c r="I476">
        <v>11989</v>
      </c>
      <c r="J476" s="4">
        <v>8.8347346779363761E-2</v>
      </c>
      <c r="K476">
        <v>7</v>
      </c>
      <c r="L476" s="4">
        <v>0.22580645161290322</v>
      </c>
      <c r="M476" s="4">
        <f>ABS(L476-J476)</f>
        <v>0.13745910483353946</v>
      </c>
      <c r="N476" s="14" t="s">
        <v>972</v>
      </c>
    </row>
    <row r="477" spans="1:19" outlineLevel="3" x14ac:dyDescent="0.25">
      <c r="H477" s="1" t="s">
        <v>1201</v>
      </c>
      <c r="M477" s="4"/>
      <c r="N477" s="14"/>
    </row>
    <row r="478" spans="1:19" outlineLevel="4" x14ac:dyDescent="0.25">
      <c r="A478" s="6">
        <v>387</v>
      </c>
      <c r="B478" t="s">
        <v>869</v>
      </c>
      <c r="H478" t="s">
        <v>534</v>
      </c>
      <c r="N478" s="3" t="s">
        <v>729</v>
      </c>
      <c r="O478">
        <v>3804</v>
      </c>
      <c r="Q478" s="2">
        <v>0</v>
      </c>
      <c r="R478" s="4">
        <v>0</v>
      </c>
      <c r="S478" s="4">
        <f>ABS(R478-P478)</f>
        <v>0</v>
      </c>
    </row>
    <row r="479" spans="1:19" outlineLevel="4" x14ac:dyDescent="0.25">
      <c r="A479" s="6">
        <v>388</v>
      </c>
      <c r="B479" t="s">
        <v>869</v>
      </c>
      <c r="H479" t="s">
        <v>534</v>
      </c>
      <c r="I479">
        <v>3804</v>
      </c>
      <c r="J479" s="4">
        <v>2.8031804750079218E-2</v>
      </c>
      <c r="K479">
        <v>0</v>
      </c>
      <c r="L479" s="4">
        <v>0</v>
      </c>
      <c r="M479" s="4">
        <f>ABS(L479-J479)</f>
        <v>2.8031804750079218E-2</v>
      </c>
      <c r="N479" s="14" t="s">
        <v>973</v>
      </c>
    </row>
    <row r="480" spans="1:19" outlineLevel="3" x14ac:dyDescent="0.25">
      <c r="H480" s="1" t="s">
        <v>1202</v>
      </c>
      <c r="M480" s="4"/>
      <c r="N480" s="14"/>
    </row>
    <row r="481" spans="1:19" outlineLevel="4" x14ac:dyDescent="0.25">
      <c r="A481" s="6">
        <v>389</v>
      </c>
      <c r="B481" t="s">
        <v>869</v>
      </c>
      <c r="H481" t="s">
        <v>535</v>
      </c>
      <c r="N481" s="3" t="s">
        <v>730</v>
      </c>
      <c r="O481">
        <v>2322</v>
      </c>
      <c r="Q481" s="2">
        <v>0</v>
      </c>
      <c r="R481" s="4">
        <v>0</v>
      </c>
      <c r="S481" s="4">
        <f>ABS(R481-P481)</f>
        <v>0</v>
      </c>
    </row>
    <row r="482" spans="1:19" outlineLevel="4" x14ac:dyDescent="0.25">
      <c r="A482" s="6">
        <v>390</v>
      </c>
      <c r="B482" t="s">
        <v>869</v>
      </c>
      <c r="H482" t="s">
        <v>535</v>
      </c>
      <c r="I482">
        <v>2322</v>
      </c>
      <c r="J482" s="4">
        <v>1.7110896590348038E-2</v>
      </c>
      <c r="K482">
        <v>0</v>
      </c>
      <c r="L482" s="4">
        <v>0</v>
      </c>
      <c r="M482" s="4">
        <f>ABS(L482-J482)</f>
        <v>1.7110896590348038E-2</v>
      </c>
      <c r="N482" s="14" t="s">
        <v>974</v>
      </c>
    </row>
    <row r="483" spans="1:19" outlineLevel="3" x14ac:dyDescent="0.25">
      <c r="H483" s="1" t="s">
        <v>1203</v>
      </c>
      <c r="M483" s="4"/>
      <c r="N483" s="14"/>
    </row>
    <row r="484" spans="1:19" outlineLevel="4" x14ac:dyDescent="0.25">
      <c r="A484" s="6">
        <v>391</v>
      </c>
      <c r="B484" t="s">
        <v>869</v>
      </c>
      <c r="H484" t="s">
        <v>536</v>
      </c>
      <c r="N484" s="3" t="s">
        <v>731</v>
      </c>
      <c r="O484">
        <v>3794</v>
      </c>
      <c r="Q484" s="2">
        <v>0</v>
      </c>
      <c r="R484" s="4">
        <v>0</v>
      </c>
      <c r="S484" s="4">
        <f>ABS(R484-P484)</f>
        <v>0</v>
      </c>
    </row>
    <row r="485" spans="1:19" outlineLevel="4" x14ac:dyDescent="0.25">
      <c r="A485" s="6">
        <v>392</v>
      </c>
      <c r="B485" t="s">
        <v>869</v>
      </c>
      <c r="H485" t="s">
        <v>536</v>
      </c>
      <c r="N485" s="3" t="s">
        <v>50</v>
      </c>
      <c r="O485">
        <v>34</v>
      </c>
      <c r="Q485" s="2">
        <v>0</v>
      </c>
      <c r="R485" s="4">
        <v>0</v>
      </c>
      <c r="S485" s="4">
        <f>ABS(R485-P485)</f>
        <v>0</v>
      </c>
    </row>
    <row r="486" spans="1:19" outlineLevel="4" x14ac:dyDescent="0.25">
      <c r="A486" s="6">
        <v>393</v>
      </c>
      <c r="B486" t="s">
        <v>869</v>
      </c>
      <c r="H486" t="s">
        <v>536</v>
      </c>
      <c r="N486" s="3" t="s">
        <v>66</v>
      </c>
      <c r="O486">
        <v>286</v>
      </c>
      <c r="Q486" s="2">
        <v>0</v>
      </c>
      <c r="R486" s="4">
        <v>0</v>
      </c>
      <c r="S486" s="4">
        <f>ABS(R486-P486)</f>
        <v>0</v>
      </c>
    </row>
    <row r="487" spans="1:19" outlineLevel="4" x14ac:dyDescent="0.25">
      <c r="A487" s="6">
        <v>394</v>
      </c>
      <c r="B487" t="s">
        <v>869</v>
      </c>
      <c r="H487" t="s">
        <v>536</v>
      </c>
      <c r="N487" s="3" t="s">
        <v>107</v>
      </c>
      <c r="O487">
        <v>868</v>
      </c>
      <c r="Q487" s="2">
        <v>0</v>
      </c>
      <c r="R487" s="4">
        <v>0</v>
      </c>
      <c r="S487" s="4">
        <f>ABS(R487-P487)</f>
        <v>0</v>
      </c>
    </row>
    <row r="488" spans="1:19" outlineLevel="4" x14ac:dyDescent="0.25">
      <c r="A488" s="6">
        <v>395</v>
      </c>
      <c r="B488" t="s">
        <v>869</v>
      </c>
      <c r="H488" t="s">
        <v>536</v>
      </c>
      <c r="N488" s="3" t="s">
        <v>161</v>
      </c>
      <c r="O488">
        <v>332</v>
      </c>
      <c r="Q488" s="2">
        <v>0</v>
      </c>
      <c r="R488" s="4">
        <v>0</v>
      </c>
      <c r="S488" s="4">
        <f>ABS(R488-P488)</f>
        <v>0</v>
      </c>
    </row>
    <row r="489" spans="1:19" outlineLevel="4" x14ac:dyDescent="0.25">
      <c r="A489" s="6">
        <v>396</v>
      </c>
      <c r="B489" t="s">
        <v>869</v>
      </c>
      <c r="H489" t="s">
        <v>536</v>
      </c>
      <c r="N489" s="3" t="s">
        <v>201</v>
      </c>
      <c r="O489">
        <v>2551</v>
      </c>
      <c r="Q489" s="2">
        <v>0</v>
      </c>
      <c r="R489" s="4">
        <v>0</v>
      </c>
      <c r="S489" s="4">
        <f>ABS(R489-P489)</f>
        <v>0</v>
      </c>
    </row>
    <row r="490" spans="1:19" outlineLevel="4" x14ac:dyDescent="0.25">
      <c r="A490" s="6">
        <v>397</v>
      </c>
      <c r="B490" t="s">
        <v>869</v>
      </c>
      <c r="H490" t="s">
        <v>536</v>
      </c>
      <c r="N490" s="3" t="s">
        <v>268</v>
      </c>
      <c r="O490">
        <v>804</v>
      </c>
      <c r="Q490" s="2">
        <v>0</v>
      </c>
      <c r="R490" s="4">
        <v>0</v>
      </c>
      <c r="S490" s="4">
        <f>ABS(R490-P490)</f>
        <v>0</v>
      </c>
    </row>
    <row r="491" spans="1:19" outlineLevel="4" x14ac:dyDescent="0.25">
      <c r="A491" s="6">
        <v>398</v>
      </c>
      <c r="B491" t="s">
        <v>869</v>
      </c>
      <c r="H491" t="s">
        <v>536</v>
      </c>
      <c r="N491" s="3" t="s">
        <v>295</v>
      </c>
      <c r="O491">
        <v>320</v>
      </c>
      <c r="Q491" s="2">
        <v>0</v>
      </c>
      <c r="R491" s="4">
        <v>0</v>
      </c>
      <c r="S491" s="4">
        <f>ABS(R491-P491)</f>
        <v>0</v>
      </c>
    </row>
    <row r="492" spans="1:19" outlineLevel="4" x14ac:dyDescent="0.25">
      <c r="A492" s="6">
        <v>399</v>
      </c>
      <c r="B492" t="s">
        <v>869</v>
      </c>
      <c r="H492" t="s">
        <v>536</v>
      </c>
      <c r="N492" s="3" t="s">
        <v>319</v>
      </c>
      <c r="O492">
        <v>2865</v>
      </c>
      <c r="Q492" s="2">
        <v>0</v>
      </c>
      <c r="R492" s="4">
        <v>0</v>
      </c>
      <c r="S492" s="4">
        <f>ABS(R492-P492)</f>
        <v>0</v>
      </c>
    </row>
    <row r="493" spans="1:19" outlineLevel="4" x14ac:dyDescent="0.25">
      <c r="A493" s="6">
        <v>400</v>
      </c>
      <c r="B493" t="s">
        <v>869</v>
      </c>
      <c r="H493" t="s">
        <v>536</v>
      </c>
      <c r="I493">
        <v>11854</v>
      </c>
      <c r="J493" s="4">
        <v>8.7352527210157474E-2</v>
      </c>
      <c r="K493">
        <v>8</v>
      </c>
      <c r="L493" s="4">
        <v>0.25806451612903225</v>
      </c>
      <c r="M493" s="4">
        <f>ABS(L493-J493)</f>
        <v>0.17071198891887479</v>
      </c>
      <c r="N493" s="14" t="s">
        <v>975</v>
      </c>
    </row>
    <row r="494" spans="1:19" outlineLevel="3" x14ac:dyDescent="0.25">
      <c r="H494" s="1" t="s">
        <v>1204</v>
      </c>
      <c r="M494" s="4"/>
      <c r="N494" s="14"/>
    </row>
    <row r="495" spans="1:19" outlineLevel="4" x14ac:dyDescent="0.25">
      <c r="A495" s="6">
        <v>401</v>
      </c>
      <c r="B495" t="s">
        <v>869</v>
      </c>
      <c r="H495" t="s">
        <v>537</v>
      </c>
      <c r="N495" s="3" t="s">
        <v>732</v>
      </c>
      <c r="O495">
        <v>5969</v>
      </c>
      <c r="Q495" s="2">
        <v>0</v>
      </c>
      <c r="R495" s="4">
        <v>0</v>
      </c>
      <c r="S495" s="4">
        <f>ABS(R495-P495)</f>
        <v>0</v>
      </c>
    </row>
    <row r="496" spans="1:19" outlineLevel="4" x14ac:dyDescent="0.25">
      <c r="A496" s="6">
        <v>402</v>
      </c>
      <c r="B496" t="s">
        <v>869</v>
      </c>
      <c r="H496" t="s">
        <v>537</v>
      </c>
      <c r="I496">
        <v>5969</v>
      </c>
      <c r="J496" s="4">
        <v>4.398576302660958E-2</v>
      </c>
      <c r="K496">
        <v>0</v>
      </c>
      <c r="L496" s="4">
        <v>0</v>
      </c>
      <c r="M496" s="4">
        <f>ABS(L496-J496)</f>
        <v>4.398576302660958E-2</v>
      </c>
      <c r="N496" s="14" t="s">
        <v>976</v>
      </c>
    </row>
    <row r="497" spans="1:19" outlineLevel="3" x14ac:dyDescent="0.25">
      <c r="H497" s="1" t="s">
        <v>1205</v>
      </c>
      <c r="M497" s="4"/>
      <c r="N497" s="14"/>
    </row>
    <row r="498" spans="1:19" outlineLevel="4" x14ac:dyDescent="0.25">
      <c r="A498" s="6">
        <v>403</v>
      </c>
      <c r="B498" t="s">
        <v>869</v>
      </c>
      <c r="H498" t="s">
        <v>538</v>
      </c>
      <c r="N498" s="3" t="s">
        <v>733</v>
      </c>
      <c r="O498">
        <v>2066</v>
      </c>
      <c r="Q498" s="2">
        <v>0</v>
      </c>
      <c r="R498" s="4">
        <v>0</v>
      </c>
      <c r="S498" s="4">
        <f>ABS(R498-P498)</f>
        <v>0</v>
      </c>
    </row>
    <row r="499" spans="1:19" outlineLevel="4" x14ac:dyDescent="0.25">
      <c r="A499" s="6">
        <v>404</v>
      </c>
      <c r="B499" t="s">
        <v>869</v>
      </c>
      <c r="H499" t="s">
        <v>538</v>
      </c>
      <c r="I499">
        <v>2066</v>
      </c>
      <c r="J499" s="4">
        <v>1.5224423925779091E-2</v>
      </c>
      <c r="K499">
        <v>0</v>
      </c>
      <c r="L499" s="4">
        <v>0</v>
      </c>
      <c r="M499" s="4">
        <f>ABS(L499-J499)</f>
        <v>1.5224423925779091E-2</v>
      </c>
      <c r="N499" s="14" t="s">
        <v>977</v>
      </c>
    </row>
    <row r="500" spans="1:19" outlineLevel="3" x14ac:dyDescent="0.25">
      <c r="H500" s="1" t="s">
        <v>1206</v>
      </c>
      <c r="M500" s="4"/>
      <c r="N500" s="14"/>
    </row>
    <row r="501" spans="1:19" outlineLevel="2" x14ac:dyDescent="0.25">
      <c r="A501" s="6">
        <v>405</v>
      </c>
      <c r="B501" s="1" t="s">
        <v>1111</v>
      </c>
      <c r="C501">
        <v>135703</v>
      </c>
      <c r="D501" s="4">
        <f>C501/5786278</f>
        <v>2.3452554474568971E-2</v>
      </c>
      <c r="E501">
        <v>30</v>
      </c>
      <c r="F501" s="4">
        <f>E501/1076</f>
        <v>2.7881040892193308E-2</v>
      </c>
      <c r="G501">
        <v>5.3578544473641132E-3</v>
      </c>
      <c r="N501" s="15" t="s">
        <v>885</v>
      </c>
    </row>
    <row r="502" spans="1:19" outlineLevel="4" x14ac:dyDescent="0.25">
      <c r="A502" s="6">
        <v>406</v>
      </c>
      <c r="B502" t="s">
        <v>871</v>
      </c>
      <c r="H502" t="s">
        <v>8</v>
      </c>
      <c r="N502" s="13" t="s">
        <v>850</v>
      </c>
      <c r="O502">
        <v>1641</v>
      </c>
      <c r="Q502" s="2">
        <v>0</v>
      </c>
      <c r="R502" s="4">
        <v>0</v>
      </c>
      <c r="S502" s="4">
        <f>ABS(R502-P502)</f>
        <v>0</v>
      </c>
    </row>
    <row r="503" spans="1:19" outlineLevel="4" x14ac:dyDescent="0.25">
      <c r="A503" s="6">
        <v>407</v>
      </c>
      <c r="B503" t="s">
        <v>871</v>
      </c>
      <c r="H503" t="s">
        <v>8</v>
      </c>
      <c r="I503">
        <v>1641</v>
      </c>
      <c r="J503" s="4">
        <v>0.6253810975609756</v>
      </c>
      <c r="K503">
        <v>0</v>
      </c>
      <c r="L503" s="4">
        <v>0</v>
      </c>
      <c r="M503" s="4">
        <f>ABS(L503-J503)</f>
        <v>0.6253810975609756</v>
      </c>
      <c r="N503" s="5" t="s">
        <v>1094</v>
      </c>
    </row>
    <row r="504" spans="1:19" outlineLevel="3" x14ac:dyDescent="0.25">
      <c r="H504" s="1" t="s">
        <v>436</v>
      </c>
      <c r="M504" s="4"/>
      <c r="N504" s="5"/>
    </row>
    <row r="505" spans="1:19" outlineLevel="4" x14ac:dyDescent="0.25">
      <c r="A505" s="6">
        <v>408</v>
      </c>
      <c r="B505" t="s">
        <v>871</v>
      </c>
      <c r="H505" t="s">
        <v>539</v>
      </c>
      <c r="N505" s="3" t="s">
        <v>734</v>
      </c>
      <c r="O505">
        <v>158</v>
      </c>
      <c r="Q505" s="2">
        <v>0</v>
      </c>
      <c r="R505" s="4">
        <v>0</v>
      </c>
      <c r="S505" s="4">
        <f>ABS(R505-P505)</f>
        <v>0</v>
      </c>
    </row>
    <row r="506" spans="1:19" outlineLevel="4" x14ac:dyDescent="0.25">
      <c r="A506" s="6">
        <v>409</v>
      </c>
      <c r="B506" t="s">
        <v>871</v>
      </c>
      <c r="H506" t="s">
        <v>539</v>
      </c>
      <c r="I506">
        <v>158</v>
      </c>
      <c r="J506" s="4">
        <v>6.0213414634146339E-2</v>
      </c>
      <c r="K506">
        <v>0</v>
      </c>
      <c r="L506" s="4">
        <v>0</v>
      </c>
      <c r="M506" s="4">
        <f>ABS(L506-J506)</f>
        <v>6.0213414634146339E-2</v>
      </c>
      <c r="N506" s="14" t="s">
        <v>978</v>
      </c>
    </row>
    <row r="507" spans="1:19" outlineLevel="3" x14ac:dyDescent="0.25">
      <c r="H507" s="1" t="s">
        <v>1207</v>
      </c>
      <c r="M507" s="4"/>
      <c r="N507" s="14"/>
    </row>
    <row r="508" spans="1:19" outlineLevel="4" x14ac:dyDescent="0.25">
      <c r="A508" s="6">
        <v>410</v>
      </c>
      <c r="B508" t="s">
        <v>871</v>
      </c>
      <c r="H508" t="s">
        <v>540</v>
      </c>
      <c r="N508" s="3" t="s">
        <v>735</v>
      </c>
      <c r="O508">
        <v>218</v>
      </c>
      <c r="Q508" s="2">
        <v>0</v>
      </c>
      <c r="R508" s="4">
        <v>0</v>
      </c>
      <c r="S508" s="4">
        <f>ABS(R508-P508)</f>
        <v>0</v>
      </c>
    </row>
    <row r="509" spans="1:19" outlineLevel="4" x14ac:dyDescent="0.25">
      <c r="A509" s="6">
        <v>411</v>
      </c>
      <c r="B509" t="s">
        <v>871</v>
      </c>
      <c r="H509" t="s">
        <v>540</v>
      </c>
      <c r="I509">
        <v>218</v>
      </c>
      <c r="J509" s="4">
        <v>8.3079268292682931E-2</v>
      </c>
      <c r="K509">
        <v>0</v>
      </c>
      <c r="L509" s="4">
        <v>0</v>
      </c>
      <c r="M509" s="4">
        <f>ABS(L509-J509)</f>
        <v>8.3079268292682931E-2</v>
      </c>
      <c r="N509" s="14" t="s">
        <v>979</v>
      </c>
    </row>
    <row r="510" spans="1:19" outlineLevel="3" x14ac:dyDescent="0.25">
      <c r="H510" s="1" t="s">
        <v>1208</v>
      </c>
      <c r="M510" s="4"/>
      <c r="N510" s="14"/>
    </row>
    <row r="511" spans="1:19" outlineLevel="4" x14ac:dyDescent="0.25">
      <c r="A511" s="6">
        <v>412</v>
      </c>
      <c r="B511" t="s">
        <v>871</v>
      </c>
      <c r="H511" t="s">
        <v>541</v>
      </c>
      <c r="N511" s="3" t="s">
        <v>736</v>
      </c>
      <c r="O511">
        <v>147</v>
      </c>
      <c r="Q511" s="2">
        <v>0</v>
      </c>
      <c r="R511" s="4">
        <v>0</v>
      </c>
      <c r="S511" s="4">
        <f>ABS(R511-P511)</f>
        <v>0</v>
      </c>
    </row>
    <row r="512" spans="1:19" outlineLevel="4" x14ac:dyDescent="0.25">
      <c r="A512" s="6">
        <v>413</v>
      </c>
      <c r="B512" t="s">
        <v>871</v>
      </c>
      <c r="H512" t="s">
        <v>541</v>
      </c>
      <c r="I512">
        <v>147</v>
      </c>
      <c r="J512" s="4">
        <v>5.6021341463414635E-2</v>
      </c>
      <c r="K512">
        <v>0</v>
      </c>
      <c r="L512" s="4">
        <v>0</v>
      </c>
      <c r="M512" s="4">
        <f>ABS(L512-J512)</f>
        <v>5.6021341463414635E-2</v>
      </c>
      <c r="N512" s="14" t="s">
        <v>980</v>
      </c>
    </row>
    <row r="513" spans="1:19" outlineLevel="3" x14ac:dyDescent="0.25">
      <c r="H513" s="1" t="s">
        <v>1209</v>
      </c>
      <c r="M513" s="4"/>
      <c r="N513" s="14"/>
    </row>
    <row r="514" spans="1:19" outlineLevel="4" x14ac:dyDescent="0.25">
      <c r="A514" s="6">
        <v>414</v>
      </c>
      <c r="B514" t="s">
        <v>871</v>
      </c>
      <c r="H514" t="s">
        <v>542</v>
      </c>
      <c r="N514" s="3" t="s">
        <v>737</v>
      </c>
      <c r="O514">
        <v>460</v>
      </c>
      <c r="Q514" s="2">
        <v>0</v>
      </c>
      <c r="R514" s="4">
        <v>0</v>
      </c>
      <c r="S514" s="4">
        <f>ABS(R514-P514)</f>
        <v>0</v>
      </c>
    </row>
    <row r="515" spans="1:19" outlineLevel="4" x14ac:dyDescent="0.25">
      <c r="A515" s="6">
        <v>415</v>
      </c>
      <c r="B515" t="s">
        <v>871</v>
      </c>
      <c r="H515" t="s">
        <v>542</v>
      </c>
      <c r="I515">
        <v>460</v>
      </c>
      <c r="J515" s="4">
        <v>0.17530487804878048</v>
      </c>
      <c r="K515">
        <v>0</v>
      </c>
      <c r="L515" s="4">
        <v>0</v>
      </c>
      <c r="M515" s="4">
        <f>ABS(L515-J515)</f>
        <v>0.17530487804878048</v>
      </c>
      <c r="N515" s="14" t="s">
        <v>981</v>
      </c>
    </row>
    <row r="516" spans="1:19" outlineLevel="3" x14ac:dyDescent="0.25">
      <c r="H516" s="1" t="s">
        <v>1210</v>
      </c>
      <c r="M516" s="4"/>
      <c r="N516" s="14"/>
    </row>
    <row r="517" spans="1:19" outlineLevel="2" x14ac:dyDescent="0.25">
      <c r="A517" s="6">
        <v>416</v>
      </c>
      <c r="B517" s="1" t="s">
        <v>1112</v>
      </c>
      <c r="C517">
        <v>2624</v>
      </c>
      <c r="D517" s="4">
        <f>C517/5786278</f>
        <v>4.5348668003853255E-4</v>
      </c>
      <c r="E517">
        <v>4</v>
      </c>
      <c r="F517" s="4">
        <f>E517/1076</f>
        <v>3.7174721189591076E-3</v>
      </c>
      <c r="G517">
        <v>4.1933534686603522E-3</v>
      </c>
      <c r="N517" s="15" t="s">
        <v>887</v>
      </c>
    </row>
    <row r="518" spans="1:19" outlineLevel="4" x14ac:dyDescent="0.25">
      <c r="A518" s="6">
        <v>417</v>
      </c>
      <c r="B518" t="s">
        <v>866</v>
      </c>
      <c r="H518" t="s">
        <v>9</v>
      </c>
      <c r="N518" s="13" t="s">
        <v>851</v>
      </c>
      <c r="O518">
        <v>2285</v>
      </c>
      <c r="Q518" s="2">
        <v>0</v>
      </c>
      <c r="R518" s="4">
        <v>0</v>
      </c>
      <c r="S518" s="4">
        <f>ABS(R518-P518)</f>
        <v>0</v>
      </c>
    </row>
    <row r="519" spans="1:19" outlineLevel="4" x14ac:dyDescent="0.25">
      <c r="A519" s="6">
        <v>418</v>
      </c>
      <c r="B519" t="s">
        <v>866</v>
      </c>
      <c r="H519" t="s">
        <v>9</v>
      </c>
      <c r="I519">
        <v>2285</v>
      </c>
      <c r="J519" s="4">
        <v>2.5137790294722715E-2</v>
      </c>
      <c r="K519">
        <v>0</v>
      </c>
      <c r="L519" s="4">
        <v>0</v>
      </c>
      <c r="M519" s="4">
        <f>ABS(L519-J519)</f>
        <v>2.5137790294722715E-2</v>
      </c>
      <c r="N519" s="5" t="s">
        <v>1095</v>
      </c>
    </row>
    <row r="520" spans="1:19" outlineLevel="3" x14ac:dyDescent="0.25">
      <c r="H520" s="1" t="s">
        <v>437</v>
      </c>
      <c r="M520" s="4"/>
      <c r="N520" s="5"/>
    </row>
    <row r="521" spans="1:19" outlineLevel="4" x14ac:dyDescent="0.25">
      <c r="A521" s="6">
        <v>419</v>
      </c>
      <c r="B521" t="s">
        <v>866</v>
      </c>
      <c r="H521" t="s">
        <v>543</v>
      </c>
      <c r="N521" s="3" t="s">
        <v>738</v>
      </c>
      <c r="O521">
        <v>4562</v>
      </c>
      <c r="Q521" s="2">
        <v>0</v>
      </c>
      <c r="R521" s="4">
        <v>0</v>
      </c>
      <c r="S521" s="4">
        <f>ABS(R521-P521)</f>
        <v>0</v>
      </c>
    </row>
    <row r="522" spans="1:19" outlineLevel="4" x14ac:dyDescent="0.25">
      <c r="A522" s="6">
        <v>420</v>
      </c>
      <c r="B522" t="s">
        <v>866</v>
      </c>
      <c r="H522" t="s">
        <v>543</v>
      </c>
      <c r="I522">
        <v>4562</v>
      </c>
      <c r="J522" s="4">
        <v>5.0187570820361058E-2</v>
      </c>
      <c r="K522">
        <v>0</v>
      </c>
      <c r="L522" s="4">
        <v>0</v>
      </c>
      <c r="M522" s="4">
        <f>ABS(L522-J522)</f>
        <v>5.0187570820361058E-2</v>
      </c>
      <c r="N522" s="14" t="s">
        <v>982</v>
      </c>
    </row>
    <row r="523" spans="1:19" outlineLevel="3" x14ac:dyDescent="0.25">
      <c r="H523" s="1" t="s">
        <v>1211</v>
      </c>
      <c r="M523" s="4"/>
      <c r="N523" s="14"/>
    </row>
    <row r="524" spans="1:19" outlineLevel="4" x14ac:dyDescent="0.25">
      <c r="A524" s="6">
        <v>421</v>
      </c>
      <c r="B524" t="s">
        <v>866</v>
      </c>
      <c r="H524" t="s">
        <v>544</v>
      </c>
      <c r="N524" s="3" t="s">
        <v>739</v>
      </c>
      <c r="O524">
        <v>2094</v>
      </c>
      <c r="Q524" s="2">
        <v>0</v>
      </c>
      <c r="R524" s="4">
        <v>0</v>
      </c>
      <c r="S524" s="4">
        <f>ABS(R524-P524)</f>
        <v>0</v>
      </c>
    </row>
    <row r="525" spans="1:19" outlineLevel="4" x14ac:dyDescent="0.25">
      <c r="A525" s="6">
        <v>422</v>
      </c>
      <c r="B525" t="s">
        <v>866</v>
      </c>
      <c r="H525" t="s">
        <v>544</v>
      </c>
      <c r="I525">
        <v>2094</v>
      </c>
      <c r="J525" s="4">
        <v>2.3036557057833418E-2</v>
      </c>
      <c r="K525">
        <v>0</v>
      </c>
      <c r="L525" s="4">
        <v>0</v>
      </c>
      <c r="M525" s="4">
        <f>ABS(L525-J525)</f>
        <v>2.3036557057833418E-2</v>
      </c>
      <c r="N525" s="14" t="s">
        <v>983</v>
      </c>
    </row>
    <row r="526" spans="1:19" outlineLevel="3" x14ac:dyDescent="0.25">
      <c r="H526" s="1" t="s">
        <v>1212</v>
      </c>
      <c r="M526" s="4"/>
      <c r="N526" s="14"/>
    </row>
    <row r="527" spans="1:19" outlineLevel="4" x14ac:dyDescent="0.25">
      <c r="A527" s="6">
        <v>423</v>
      </c>
      <c r="B527" t="s">
        <v>866</v>
      </c>
      <c r="H527" t="s">
        <v>545</v>
      </c>
      <c r="N527" s="3" t="s">
        <v>740</v>
      </c>
      <c r="O527">
        <v>522</v>
      </c>
      <c r="Q527" s="2">
        <v>0</v>
      </c>
      <c r="R527" s="4">
        <v>0</v>
      </c>
      <c r="S527" s="4">
        <f>ABS(R527-P527)</f>
        <v>0</v>
      </c>
    </row>
    <row r="528" spans="1:19" outlineLevel="4" x14ac:dyDescent="0.25">
      <c r="A528" s="6">
        <v>424</v>
      </c>
      <c r="B528" t="s">
        <v>866</v>
      </c>
      <c r="H528" t="s">
        <v>545</v>
      </c>
      <c r="N528" s="3" t="s">
        <v>140</v>
      </c>
      <c r="O528">
        <v>2257</v>
      </c>
      <c r="Q528" s="2">
        <v>0</v>
      </c>
      <c r="R528" s="4">
        <v>0</v>
      </c>
      <c r="S528" s="4">
        <f>ABS(R528-P528)</f>
        <v>0</v>
      </c>
    </row>
    <row r="529" spans="1:19" outlineLevel="4" x14ac:dyDescent="0.25">
      <c r="A529" s="6">
        <v>425</v>
      </c>
      <c r="B529" t="s">
        <v>866</v>
      </c>
      <c r="H529" t="s">
        <v>545</v>
      </c>
      <c r="N529" s="3" t="s">
        <v>141</v>
      </c>
      <c r="O529">
        <v>14</v>
      </c>
      <c r="Q529" s="2">
        <v>0</v>
      </c>
      <c r="R529" s="4">
        <v>0</v>
      </c>
      <c r="S529" s="4">
        <f>ABS(R529-P529)</f>
        <v>0</v>
      </c>
    </row>
    <row r="530" spans="1:19" outlineLevel="4" x14ac:dyDescent="0.25">
      <c r="A530" s="6">
        <v>426</v>
      </c>
      <c r="B530" t="s">
        <v>866</v>
      </c>
      <c r="H530" t="s">
        <v>545</v>
      </c>
      <c r="N530" s="3" t="s">
        <v>142</v>
      </c>
      <c r="O530">
        <v>16</v>
      </c>
      <c r="Q530" s="2">
        <v>0</v>
      </c>
      <c r="R530" s="4">
        <v>0</v>
      </c>
      <c r="S530" s="4">
        <f>ABS(R530-P530)</f>
        <v>0</v>
      </c>
    </row>
    <row r="531" spans="1:19" outlineLevel="4" x14ac:dyDescent="0.25">
      <c r="A531" s="6">
        <v>427</v>
      </c>
      <c r="B531" t="s">
        <v>866</v>
      </c>
      <c r="H531" t="s">
        <v>545</v>
      </c>
      <c r="I531">
        <v>2809</v>
      </c>
      <c r="J531" s="4">
        <v>3.0902430169748842E-2</v>
      </c>
      <c r="K531">
        <v>3</v>
      </c>
      <c r="L531" s="4">
        <v>8.5714285714285715E-2</v>
      </c>
      <c r="M531" s="4">
        <f>ABS(L531-J531)</f>
        <v>5.4811855544536874E-2</v>
      </c>
      <c r="N531" s="14" t="s">
        <v>984</v>
      </c>
    </row>
    <row r="532" spans="1:19" outlineLevel="3" x14ac:dyDescent="0.25">
      <c r="H532" s="1" t="s">
        <v>1213</v>
      </c>
      <c r="M532" s="4"/>
      <c r="N532" s="14"/>
    </row>
    <row r="533" spans="1:19" outlineLevel="4" x14ac:dyDescent="0.25">
      <c r="A533" s="6">
        <v>428</v>
      </c>
      <c r="B533" t="s">
        <v>866</v>
      </c>
      <c r="H533" t="s">
        <v>546</v>
      </c>
      <c r="N533" s="3" t="s">
        <v>741</v>
      </c>
      <c r="O533">
        <v>14185</v>
      </c>
      <c r="Q533" s="2">
        <v>0</v>
      </c>
      <c r="R533" s="4">
        <v>0</v>
      </c>
      <c r="S533" s="4">
        <f>ABS(R533-P533)</f>
        <v>0</v>
      </c>
    </row>
    <row r="534" spans="1:19" outlineLevel="4" x14ac:dyDescent="0.25">
      <c r="A534" s="6">
        <v>429</v>
      </c>
      <c r="B534" t="s">
        <v>866</v>
      </c>
      <c r="H534" t="s">
        <v>546</v>
      </c>
      <c r="N534" s="3" t="s">
        <v>406</v>
      </c>
      <c r="O534">
        <v>4020</v>
      </c>
      <c r="Q534" s="2">
        <v>0</v>
      </c>
      <c r="R534" s="4">
        <v>0</v>
      </c>
      <c r="S534" s="4">
        <f>ABS(R534-P534)</f>
        <v>0</v>
      </c>
    </row>
    <row r="535" spans="1:19" outlineLevel="4" x14ac:dyDescent="0.25">
      <c r="A535" s="6">
        <v>430</v>
      </c>
      <c r="B535" t="s">
        <v>866</v>
      </c>
      <c r="H535" t="s">
        <v>546</v>
      </c>
      <c r="I535">
        <v>18205</v>
      </c>
      <c r="J535" s="4">
        <v>0.20027723077261575</v>
      </c>
      <c r="K535">
        <v>1</v>
      </c>
      <c r="L535" s="4">
        <v>2.8571428571428571E-2</v>
      </c>
      <c r="M535" s="4">
        <f>ABS(L535-J535)</f>
        <v>0.17170580220118717</v>
      </c>
      <c r="N535" s="14" t="s">
        <v>985</v>
      </c>
    </row>
    <row r="536" spans="1:19" outlineLevel="3" x14ac:dyDescent="0.25">
      <c r="H536" s="1" t="s">
        <v>1214</v>
      </c>
      <c r="M536" s="4"/>
      <c r="N536" s="14"/>
    </row>
    <row r="537" spans="1:19" outlineLevel="4" x14ac:dyDescent="0.25">
      <c r="A537" s="6">
        <v>431</v>
      </c>
      <c r="B537" t="s">
        <v>866</v>
      </c>
      <c r="H537" t="s">
        <v>547</v>
      </c>
      <c r="N537" s="3" t="s">
        <v>742</v>
      </c>
      <c r="O537">
        <v>50</v>
      </c>
      <c r="Q537" s="2">
        <v>0</v>
      </c>
      <c r="R537" s="4">
        <v>0</v>
      </c>
      <c r="S537" s="4">
        <f>ABS(R537-P537)</f>
        <v>0</v>
      </c>
    </row>
    <row r="538" spans="1:19" outlineLevel="4" x14ac:dyDescent="0.25">
      <c r="A538" s="6">
        <v>432</v>
      </c>
      <c r="B538" t="s">
        <v>866</v>
      </c>
      <c r="H538" t="s">
        <v>547</v>
      </c>
      <c r="I538">
        <v>50</v>
      </c>
      <c r="J538" s="4">
        <v>5.5006105677730228E-4</v>
      </c>
      <c r="K538">
        <v>0</v>
      </c>
      <c r="L538" s="4">
        <v>0</v>
      </c>
      <c r="M538" s="4">
        <f>ABS(L538-J538)</f>
        <v>5.5006105677730228E-4</v>
      </c>
      <c r="N538" s="14" t="s">
        <v>986</v>
      </c>
    </row>
    <row r="539" spans="1:19" outlineLevel="3" x14ac:dyDescent="0.25">
      <c r="H539" s="1" t="s">
        <v>1215</v>
      </c>
      <c r="M539" s="4"/>
      <c r="N539" s="14"/>
    </row>
    <row r="540" spans="1:19" outlineLevel="4" x14ac:dyDescent="0.25">
      <c r="A540" s="6">
        <v>433</v>
      </c>
      <c r="B540" t="s">
        <v>866</v>
      </c>
      <c r="H540" t="s">
        <v>548</v>
      </c>
      <c r="N540" s="3" t="s">
        <v>743</v>
      </c>
      <c r="O540">
        <v>256</v>
      </c>
      <c r="Q540" s="2">
        <v>0</v>
      </c>
      <c r="R540" s="4">
        <v>0</v>
      </c>
      <c r="S540" s="4">
        <f>ABS(R540-P540)</f>
        <v>0</v>
      </c>
    </row>
    <row r="541" spans="1:19" outlineLevel="4" x14ac:dyDescent="0.25">
      <c r="A541" s="6">
        <v>434</v>
      </c>
      <c r="B541" t="s">
        <v>866</v>
      </c>
      <c r="H541" t="s">
        <v>548</v>
      </c>
      <c r="N541" s="3" t="s">
        <v>41</v>
      </c>
      <c r="O541">
        <v>5280</v>
      </c>
      <c r="Q541" s="2">
        <v>0</v>
      </c>
      <c r="R541" s="4">
        <v>0</v>
      </c>
      <c r="S541" s="4">
        <f>ABS(R541-P541)</f>
        <v>0</v>
      </c>
    </row>
    <row r="542" spans="1:19" outlineLevel="4" x14ac:dyDescent="0.25">
      <c r="A542" s="6">
        <v>435</v>
      </c>
      <c r="B542" t="s">
        <v>866</v>
      </c>
      <c r="H542" t="s">
        <v>548</v>
      </c>
      <c r="N542" s="3" t="s">
        <v>204</v>
      </c>
      <c r="O542">
        <v>1011</v>
      </c>
      <c r="Q542" s="2">
        <v>1</v>
      </c>
      <c r="S542" s="4">
        <f>ABS(R542-P542)</f>
        <v>0</v>
      </c>
    </row>
    <row r="543" spans="1:19" outlineLevel="4" x14ac:dyDescent="0.25">
      <c r="A543" s="6">
        <v>436</v>
      </c>
      <c r="B543" t="s">
        <v>866</v>
      </c>
      <c r="H543" t="s">
        <v>548</v>
      </c>
      <c r="N543" s="3" t="s">
        <v>338</v>
      </c>
      <c r="O543">
        <v>4704</v>
      </c>
      <c r="Q543" s="2">
        <v>0</v>
      </c>
      <c r="R543" s="4">
        <v>0</v>
      </c>
      <c r="S543" s="4">
        <f>ABS(R543-P543)</f>
        <v>0</v>
      </c>
    </row>
    <row r="544" spans="1:19" outlineLevel="4" x14ac:dyDescent="0.25">
      <c r="A544" s="6">
        <v>437</v>
      </c>
      <c r="B544" t="s">
        <v>866</v>
      </c>
      <c r="H544" t="s">
        <v>548</v>
      </c>
      <c r="I544">
        <v>11251</v>
      </c>
      <c r="J544" s="4">
        <v>0.12377473899602856</v>
      </c>
      <c r="K544">
        <v>4</v>
      </c>
      <c r="L544" s="4">
        <v>0.11428571428571428</v>
      </c>
      <c r="M544" s="4">
        <f>ABS(L544-J544)</f>
        <v>9.4890247103142783E-3</v>
      </c>
      <c r="N544" s="14" t="s">
        <v>987</v>
      </c>
    </row>
    <row r="545" spans="1:19" outlineLevel="3" x14ac:dyDescent="0.25">
      <c r="H545" s="1" t="s">
        <v>1216</v>
      </c>
      <c r="M545" s="4"/>
      <c r="N545" s="14"/>
    </row>
    <row r="546" spans="1:19" outlineLevel="4" x14ac:dyDescent="0.25">
      <c r="A546" s="6">
        <v>438</v>
      </c>
      <c r="B546" t="s">
        <v>866</v>
      </c>
      <c r="H546" t="s">
        <v>549</v>
      </c>
      <c r="N546" s="3" t="s">
        <v>744</v>
      </c>
      <c r="O546">
        <v>2245</v>
      </c>
      <c r="Q546" s="2">
        <v>0</v>
      </c>
      <c r="R546" s="4">
        <v>0</v>
      </c>
      <c r="S546" s="4">
        <f>ABS(R546-P546)</f>
        <v>0</v>
      </c>
    </row>
    <row r="547" spans="1:19" outlineLevel="4" x14ac:dyDescent="0.25">
      <c r="A547" s="6">
        <v>439</v>
      </c>
      <c r="B547" t="s">
        <v>866</v>
      </c>
      <c r="H547" t="s">
        <v>549</v>
      </c>
      <c r="I547">
        <v>2245</v>
      </c>
      <c r="J547" s="4">
        <v>2.4697741449300873E-2</v>
      </c>
      <c r="K547">
        <v>0</v>
      </c>
      <c r="L547" s="4">
        <v>0</v>
      </c>
      <c r="M547" s="4">
        <f>ABS(L547-J547)</f>
        <v>2.4697741449300873E-2</v>
      </c>
      <c r="N547" s="14" t="s">
        <v>988</v>
      </c>
    </row>
    <row r="548" spans="1:19" outlineLevel="3" x14ac:dyDescent="0.25">
      <c r="H548" s="1" t="s">
        <v>1217</v>
      </c>
      <c r="M548" s="4"/>
      <c r="N548" s="14"/>
    </row>
    <row r="549" spans="1:19" outlineLevel="4" x14ac:dyDescent="0.25">
      <c r="A549" s="6">
        <v>440</v>
      </c>
      <c r="B549" t="s">
        <v>866</v>
      </c>
      <c r="H549" t="s">
        <v>550</v>
      </c>
      <c r="N549" s="3" t="s">
        <v>745</v>
      </c>
      <c r="O549">
        <v>1348</v>
      </c>
      <c r="Q549" s="2">
        <v>0</v>
      </c>
      <c r="R549" s="4">
        <v>0</v>
      </c>
      <c r="S549" s="4">
        <f>ABS(R549-P549)</f>
        <v>0</v>
      </c>
    </row>
    <row r="550" spans="1:19" outlineLevel="4" x14ac:dyDescent="0.25">
      <c r="A550" s="6">
        <v>441</v>
      </c>
      <c r="B550" t="s">
        <v>866</v>
      </c>
      <c r="H550" t="s">
        <v>550</v>
      </c>
      <c r="N550" s="3" t="s">
        <v>393</v>
      </c>
      <c r="O550">
        <v>3775</v>
      </c>
      <c r="Q550" s="2">
        <v>0</v>
      </c>
      <c r="R550" s="4">
        <v>0</v>
      </c>
      <c r="S550" s="4">
        <f>ABS(R550-P550)</f>
        <v>0</v>
      </c>
    </row>
    <row r="551" spans="1:19" outlineLevel="4" x14ac:dyDescent="0.25">
      <c r="A551" s="6">
        <v>442</v>
      </c>
      <c r="B551" t="s">
        <v>866</v>
      </c>
      <c r="H551" t="s">
        <v>550</v>
      </c>
      <c r="N551" s="3" t="s">
        <v>394</v>
      </c>
      <c r="O551">
        <v>9464</v>
      </c>
      <c r="Q551" s="2">
        <v>0</v>
      </c>
      <c r="R551" s="4">
        <v>0</v>
      </c>
      <c r="S551" s="4">
        <f>ABS(R551-P551)</f>
        <v>0</v>
      </c>
    </row>
    <row r="552" spans="1:19" outlineLevel="4" x14ac:dyDescent="0.25">
      <c r="A552" s="6">
        <v>443</v>
      </c>
      <c r="B552" t="s">
        <v>866</v>
      </c>
      <c r="H552" t="s">
        <v>550</v>
      </c>
      <c r="N552" s="3" t="s">
        <v>395</v>
      </c>
      <c r="O552">
        <v>146</v>
      </c>
      <c r="Q552" s="2">
        <v>0</v>
      </c>
      <c r="R552" s="4">
        <v>0</v>
      </c>
      <c r="S552" s="4">
        <f>ABS(R552-P552)</f>
        <v>0</v>
      </c>
    </row>
    <row r="553" spans="1:19" outlineLevel="4" x14ac:dyDescent="0.25">
      <c r="A553" s="6">
        <v>444</v>
      </c>
      <c r="B553" t="s">
        <v>866</v>
      </c>
      <c r="H553" t="s">
        <v>550</v>
      </c>
      <c r="N553" s="3" t="s">
        <v>396</v>
      </c>
      <c r="O553">
        <v>814</v>
      </c>
      <c r="Q553" s="2">
        <v>0</v>
      </c>
      <c r="R553" s="4">
        <v>0</v>
      </c>
      <c r="S553" s="4">
        <f>ABS(R553-P553)</f>
        <v>0</v>
      </c>
    </row>
    <row r="554" spans="1:19" outlineLevel="4" x14ac:dyDescent="0.25">
      <c r="A554" s="6">
        <v>445</v>
      </c>
      <c r="B554" t="s">
        <v>866</v>
      </c>
      <c r="H554" t="s">
        <v>550</v>
      </c>
      <c r="N554" s="3" t="s">
        <v>397</v>
      </c>
      <c r="O554">
        <v>2267</v>
      </c>
      <c r="Q554" s="2">
        <v>0</v>
      </c>
      <c r="R554" s="4">
        <v>0</v>
      </c>
      <c r="S554" s="4">
        <f>ABS(R554-P554)</f>
        <v>0</v>
      </c>
    </row>
    <row r="555" spans="1:19" outlineLevel="4" x14ac:dyDescent="0.25">
      <c r="A555" s="6">
        <v>446</v>
      </c>
      <c r="B555" t="s">
        <v>866</v>
      </c>
      <c r="H555" t="s">
        <v>550</v>
      </c>
      <c r="I555">
        <v>17814</v>
      </c>
      <c r="J555" s="4">
        <v>0.19597575330861725</v>
      </c>
      <c r="K555">
        <v>5</v>
      </c>
      <c r="L555" s="4">
        <v>0.14285714285714285</v>
      </c>
      <c r="M555" s="4">
        <f>ABS(L555-J555)</f>
        <v>5.3118610451474396E-2</v>
      </c>
      <c r="N555" s="14" t="s">
        <v>989</v>
      </c>
    </row>
    <row r="556" spans="1:19" outlineLevel="3" x14ac:dyDescent="0.25">
      <c r="H556" s="1" t="s">
        <v>1218</v>
      </c>
      <c r="M556" s="4"/>
      <c r="N556" s="14"/>
    </row>
    <row r="557" spans="1:19" outlineLevel="4" x14ac:dyDescent="0.25">
      <c r="A557" s="6">
        <v>447</v>
      </c>
      <c r="B557" t="s">
        <v>866</v>
      </c>
      <c r="H557" t="s">
        <v>551</v>
      </c>
      <c r="N557" s="3" t="s">
        <v>746</v>
      </c>
      <c r="O557">
        <v>610</v>
      </c>
      <c r="Q557" s="2">
        <v>0</v>
      </c>
      <c r="R557" s="4">
        <v>0</v>
      </c>
      <c r="S557" s="4">
        <f>ABS(R557-P557)</f>
        <v>0</v>
      </c>
    </row>
    <row r="558" spans="1:19" outlineLevel="4" x14ac:dyDescent="0.25">
      <c r="A558" s="6">
        <v>448</v>
      </c>
      <c r="B558" t="s">
        <v>866</v>
      </c>
      <c r="H558" t="s">
        <v>551</v>
      </c>
      <c r="N558" s="3" t="s">
        <v>82</v>
      </c>
      <c r="O558">
        <v>2412</v>
      </c>
      <c r="Q558" s="2">
        <v>0</v>
      </c>
      <c r="R558" s="4">
        <v>0</v>
      </c>
      <c r="S558" s="4">
        <f>ABS(R558-P558)</f>
        <v>0</v>
      </c>
    </row>
    <row r="559" spans="1:19" outlineLevel="4" x14ac:dyDescent="0.25">
      <c r="A559" s="6">
        <v>449</v>
      </c>
      <c r="B559" t="s">
        <v>866</v>
      </c>
      <c r="H559" t="s">
        <v>551</v>
      </c>
      <c r="N559" s="3" t="s">
        <v>90</v>
      </c>
      <c r="O559">
        <v>224</v>
      </c>
      <c r="Q559" s="2">
        <v>0</v>
      </c>
      <c r="R559" s="4">
        <v>0</v>
      </c>
      <c r="S559" s="4">
        <f>ABS(R559-P559)</f>
        <v>0</v>
      </c>
    </row>
    <row r="560" spans="1:19" outlineLevel="4" x14ac:dyDescent="0.25">
      <c r="A560" s="6">
        <v>450</v>
      </c>
      <c r="B560" t="s">
        <v>866</v>
      </c>
      <c r="H560" t="s">
        <v>551</v>
      </c>
      <c r="N560" s="3" t="s">
        <v>197</v>
      </c>
      <c r="O560">
        <v>325</v>
      </c>
      <c r="Q560" s="2">
        <v>0</v>
      </c>
      <c r="R560" s="4">
        <v>0</v>
      </c>
      <c r="S560" s="4">
        <f>ABS(R560-P560)</f>
        <v>0</v>
      </c>
    </row>
    <row r="561" spans="1:19" outlineLevel="4" x14ac:dyDescent="0.25">
      <c r="A561" s="6">
        <v>451</v>
      </c>
      <c r="B561" t="s">
        <v>866</v>
      </c>
      <c r="H561" t="s">
        <v>551</v>
      </c>
      <c r="N561" s="3" t="s">
        <v>232</v>
      </c>
      <c r="O561">
        <v>1050</v>
      </c>
      <c r="Q561" s="2">
        <v>0</v>
      </c>
      <c r="R561" s="4">
        <v>0</v>
      </c>
      <c r="S561" s="4">
        <f>ABS(R561-P561)</f>
        <v>0</v>
      </c>
    </row>
    <row r="562" spans="1:19" outlineLevel="4" x14ac:dyDescent="0.25">
      <c r="A562" s="6">
        <v>452</v>
      </c>
      <c r="B562" t="s">
        <v>866</v>
      </c>
      <c r="H562" t="s">
        <v>551</v>
      </c>
      <c r="N562" s="3" t="s">
        <v>233</v>
      </c>
      <c r="O562">
        <v>398</v>
      </c>
      <c r="Q562" s="2">
        <v>0</v>
      </c>
      <c r="R562" s="4">
        <v>0</v>
      </c>
      <c r="S562" s="4">
        <f>ABS(R562-P562)</f>
        <v>0</v>
      </c>
    </row>
    <row r="563" spans="1:19" outlineLevel="4" x14ac:dyDescent="0.25">
      <c r="A563" s="6">
        <v>453</v>
      </c>
      <c r="B563" t="s">
        <v>866</v>
      </c>
      <c r="H563" t="s">
        <v>551</v>
      </c>
      <c r="N563" s="3" t="s">
        <v>350</v>
      </c>
      <c r="O563">
        <v>27</v>
      </c>
      <c r="Q563" s="2">
        <v>0</v>
      </c>
      <c r="R563" s="4">
        <v>0</v>
      </c>
      <c r="S563" s="4">
        <f>ABS(R563-P563)</f>
        <v>0</v>
      </c>
    </row>
    <row r="564" spans="1:19" outlineLevel="4" x14ac:dyDescent="0.25">
      <c r="A564" s="6">
        <v>454</v>
      </c>
      <c r="B564" t="s">
        <v>866</v>
      </c>
      <c r="H564" t="s">
        <v>551</v>
      </c>
      <c r="N564" s="3" t="s">
        <v>381</v>
      </c>
      <c r="O564">
        <v>327</v>
      </c>
      <c r="Q564" s="2">
        <v>0</v>
      </c>
      <c r="R564" s="4">
        <v>0</v>
      </c>
      <c r="S564" s="4">
        <f>ABS(R564-P564)</f>
        <v>0</v>
      </c>
    </row>
    <row r="565" spans="1:19" outlineLevel="4" x14ac:dyDescent="0.25">
      <c r="A565" s="6">
        <v>455</v>
      </c>
      <c r="B565" t="s">
        <v>866</v>
      </c>
      <c r="H565" t="s">
        <v>551</v>
      </c>
      <c r="N565" s="3" t="s">
        <v>408</v>
      </c>
      <c r="O565">
        <v>4859</v>
      </c>
      <c r="Q565" s="2">
        <v>0</v>
      </c>
      <c r="R565" s="4">
        <v>0</v>
      </c>
      <c r="S565" s="4">
        <f>ABS(R565-P565)</f>
        <v>0</v>
      </c>
    </row>
    <row r="566" spans="1:19" outlineLevel="4" x14ac:dyDescent="0.25">
      <c r="A566" s="6">
        <v>456</v>
      </c>
      <c r="B566" t="s">
        <v>866</v>
      </c>
      <c r="H566" t="s">
        <v>551</v>
      </c>
      <c r="N566" s="3" t="s">
        <v>421</v>
      </c>
      <c r="O566">
        <v>923</v>
      </c>
      <c r="Q566" s="2">
        <v>0</v>
      </c>
      <c r="R566" s="4">
        <v>0</v>
      </c>
      <c r="S566" s="4">
        <f>ABS(R566-P566)</f>
        <v>0</v>
      </c>
    </row>
    <row r="567" spans="1:19" outlineLevel="4" x14ac:dyDescent="0.25">
      <c r="A567" s="6">
        <v>457</v>
      </c>
      <c r="B567" t="s">
        <v>866</v>
      </c>
      <c r="H567" t="s">
        <v>551</v>
      </c>
      <c r="N567" s="3" t="s">
        <v>422</v>
      </c>
      <c r="O567">
        <v>16337</v>
      </c>
      <c r="Q567" s="2">
        <v>0</v>
      </c>
      <c r="R567" s="4">
        <v>0</v>
      </c>
      <c r="S567" s="4">
        <f>ABS(R567-P567)</f>
        <v>0</v>
      </c>
    </row>
    <row r="568" spans="1:19" outlineLevel="4" x14ac:dyDescent="0.25">
      <c r="A568" s="6">
        <v>458</v>
      </c>
      <c r="B568" t="s">
        <v>866</v>
      </c>
      <c r="H568" t="s">
        <v>551</v>
      </c>
      <c r="I568">
        <v>27492</v>
      </c>
      <c r="J568" s="4">
        <v>0.30244557145843187</v>
      </c>
      <c r="K568">
        <v>10</v>
      </c>
      <c r="L568" s="4">
        <v>0.2857142857142857</v>
      </c>
      <c r="M568" s="4">
        <f>ABS(L568-J568)</f>
        <v>1.6731285744146174E-2</v>
      </c>
      <c r="N568" s="14" t="s">
        <v>990</v>
      </c>
    </row>
    <row r="569" spans="1:19" outlineLevel="3" x14ac:dyDescent="0.25">
      <c r="H569" s="1" t="s">
        <v>1219</v>
      </c>
      <c r="M569" s="4"/>
      <c r="N569" s="14"/>
    </row>
    <row r="570" spans="1:19" outlineLevel="4" x14ac:dyDescent="0.25">
      <c r="A570" s="6">
        <v>459</v>
      </c>
      <c r="B570" t="s">
        <v>866</v>
      </c>
      <c r="H570" t="s">
        <v>552</v>
      </c>
      <c r="N570" s="3" t="s">
        <v>747</v>
      </c>
      <c r="O570">
        <v>1903</v>
      </c>
      <c r="Q570" s="2">
        <v>0</v>
      </c>
      <c r="R570" s="4">
        <v>0</v>
      </c>
      <c r="S570" s="4">
        <f>ABS(R570-P570)</f>
        <v>0</v>
      </c>
    </row>
    <row r="571" spans="1:19" outlineLevel="4" x14ac:dyDescent="0.25">
      <c r="A571" s="6">
        <v>460</v>
      </c>
      <c r="B571" t="s">
        <v>866</v>
      </c>
      <c r="H571" t="s">
        <v>552</v>
      </c>
      <c r="N571" s="3" t="s">
        <v>67</v>
      </c>
      <c r="O571">
        <v>189</v>
      </c>
      <c r="Q571" s="2">
        <v>0</v>
      </c>
      <c r="R571" s="4">
        <v>0</v>
      </c>
      <c r="S571" s="4">
        <f>ABS(R571-P571)</f>
        <v>0</v>
      </c>
    </row>
    <row r="572" spans="1:19" outlineLevel="4" x14ac:dyDescent="0.25">
      <c r="A572" s="6">
        <v>461</v>
      </c>
      <c r="B572" t="s">
        <v>866</v>
      </c>
      <c r="H572" t="s">
        <v>552</v>
      </c>
      <c r="I572">
        <v>2092</v>
      </c>
      <c r="J572" s="4">
        <v>2.3014554615562326E-2</v>
      </c>
      <c r="K572">
        <v>1</v>
      </c>
      <c r="L572" s="4">
        <v>2.8571428571428571E-2</v>
      </c>
      <c r="M572" s="4">
        <f>ABS(L572-J572)</f>
        <v>5.5568739558662442E-3</v>
      </c>
      <c r="N572" s="14" t="s">
        <v>991</v>
      </c>
    </row>
    <row r="573" spans="1:19" outlineLevel="3" x14ac:dyDescent="0.25">
      <c r="H573" s="1" t="s">
        <v>1220</v>
      </c>
      <c r="M573" s="4"/>
      <c r="N573" s="14"/>
    </row>
    <row r="574" spans="1:19" outlineLevel="2" x14ac:dyDescent="0.25">
      <c r="A574" s="6">
        <v>462</v>
      </c>
      <c r="B574" s="1" t="s">
        <v>1113</v>
      </c>
      <c r="C574">
        <v>90899</v>
      </c>
      <c r="D574" s="4">
        <f>C574/5786278</f>
        <v>1.5709407671045186E-2</v>
      </c>
      <c r="E574">
        <v>34</v>
      </c>
      <c r="F574" s="4">
        <f>E574/1076</f>
        <v>3.1598513011152414E-2</v>
      </c>
      <c r="G574">
        <v>1.6818473369847008E-2</v>
      </c>
      <c r="N574" s="15" t="s">
        <v>882</v>
      </c>
    </row>
    <row r="575" spans="1:19" outlineLevel="4" x14ac:dyDescent="0.25">
      <c r="A575" s="6">
        <v>463</v>
      </c>
      <c r="B575" t="s">
        <v>867</v>
      </c>
      <c r="H575" t="s">
        <v>10</v>
      </c>
      <c r="N575" s="13" t="s">
        <v>852</v>
      </c>
      <c r="O575">
        <v>20789</v>
      </c>
      <c r="Q575" s="2">
        <v>0</v>
      </c>
      <c r="R575" s="4">
        <v>0</v>
      </c>
      <c r="S575" s="4">
        <f>ABS(R575-P575)</f>
        <v>0</v>
      </c>
    </row>
    <row r="576" spans="1:19" outlineLevel="4" x14ac:dyDescent="0.25">
      <c r="A576" s="6">
        <v>464</v>
      </c>
      <c r="B576" t="s">
        <v>867</v>
      </c>
      <c r="H576" t="s">
        <v>10</v>
      </c>
      <c r="I576">
        <v>20789</v>
      </c>
      <c r="J576" s="4">
        <v>7.3082845270655075E-2</v>
      </c>
      <c r="K576">
        <v>0</v>
      </c>
      <c r="L576" s="4">
        <v>0</v>
      </c>
      <c r="M576" s="4">
        <f>ABS(L576-J576)</f>
        <v>7.3082845270655075E-2</v>
      </c>
      <c r="N576" s="5" t="s">
        <v>1096</v>
      </c>
    </row>
    <row r="577" spans="1:19" outlineLevel="3" x14ac:dyDescent="0.25">
      <c r="H577" s="1" t="s">
        <v>438</v>
      </c>
      <c r="M577" s="4"/>
      <c r="N577" s="5"/>
    </row>
    <row r="578" spans="1:19" outlineLevel="4" x14ac:dyDescent="0.25">
      <c r="A578" s="6">
        <v>465</v>
      </c>
      <c r="B578" t="s">
        <v>867</v>
      </c>
      <c r="H578" t="s">
        <v>553</v>
      </c>
      <c r="N578" s="3" t="s">
        <v>748</v>
      </c>
      <c r="O578">
        <v>19311</v>
      </c>
      <c r="Q578" s="2">
        <v>0</v>
      </c>
      <c r="R578" s="4">
        <v>0</v>
      </c>
      <c r="S578" s="4">
        <f>ABS(R578-P578)</f>
        <v>0</v>
      </c>
    </row>
    <row r="579" spans="1:19" outlineLevel="4" x14ac:dyDescent="0.25">
      <c r="A579" s="6">
        <v>466</v>
      </c>
      <c r="B579" t="s">
        <v>867</v>
      </c>
      <c r="H579" t="s">
        <v>553</v>
      </c>
      <c r="I579">
        <v>19311</v>
      </c>
      <c r="J579" s="4">
        <v>6.7886999135197468E-2</v>
      </c>
      <c r="K579">
        <v>0</v>
      </c>
      <c r="L579" s="4">
        <v>0</v>
      </c>
      <c r="M579" s="4">
        <f>ABS(L579-J579)</f>
        <v>6.7886999135197468E-2</v>
      </c>
      <c r="N579" s="14" t="s">
        <v>992</v>
      </c>
    </row>
    <row r="580" spans="1:19" outlineLevel="3" x14ac:dyDescent="0.25">
      <c r="H580" s="1" t="s">
        <v>1221</v>
      </c>
      <c r="M580" s="4"/>
      <c r="N580" s="14"/>
    </row>
    <row r="581" spans="1:19" outlineLevel="4" x14ac:dyDescent="0.25">
      <c r="A581" s="6">
        <v>467</v>
      </c>
      <c r="B581" t="s">
        <v>867</v>
      </c>
      <c r="H581" t="s">
        <v>554</v>
      </c>
      <c r="N581" s="3" t="s">
        <v>749</v>
      </c>
      <c r="O581">
        <v>1203</v>
      </c>
      <c r="Q581" s="2">
        <v>0</v>
      </c>
      <c r="R581" s="4">
        <v>0</v>
      </c>
      <c r="S581" s="4">
        <f>ABS(R581-P581)</f>
        <v>0</v>
      </c>
    </row>
    <row r="582" spans="1:19" outlineLevel="4" x14ac:dyDescent="0.25">
      <c r="A582" s="6">
        <v>468</v>
      </c>
      <c r="B582" t="s">
        <v>867</v>
      </c>
      <c r="H582" t="s">
        <v>554</v>
      </c>
      <c r="N582" s="3" t="s">
        <v>22</v>
      </c>
      <c r="O582">
        <v>30293</v>
      </c>
      <c r="Q582" s="2">
        <v>0</v>
      </c>
      <c r="R582" s="4">
        <v>0</v>
      </c>
      <c r="S582" s="4">
        <f>ABS(R582-P582)</f>
        <v>0</v>
      </c>
    </row>
    <row r="583" spans="1:19" outlineLevel="4" x14ac:dyDescent="0.25">
      <c r="A583" s="6">
        <v>469</v>
      </c>
      <c r="B583" t="s">
        <v>867</v>
      </c>
      <c r="H583" t="s">
        <v>554</v>
      </c>
      <c r="N583" s="3" t="s">
        <v>28</v>
      </c>
      <c r="O583">
        <v>2285</v>
      </c>
      <c r="Q583" s="2">
        <v>26</v>
      </c>
      <c r="S583" s="4">
        <f>ABS(R583-P583)</f>
        <v>0</v>
      </c>
    </row>
    <row r="584" spans="1:19" outlineLevel="4" x14ac:dyDescent="0.25">
      <c r="A584" s="6">
        <v>470</v>
      </c>
      <c r="B584" t="s">
        <v>867</v>
      </c>
      <c r="H584" t="s">
        <v>554</v>
      </c>
      <c r="N584" s="3" t="s">
        <v>77</v>
      </c>
      <c r="O584">
        <v>332</v>
      </c>
      <c r="Q584" s="2">
        <v>0</v>
      </c>
      <c r="R584" s="4">
        <v>0</v>
      </c>
      <c r="S584" s="4">
        <f>ABS(R584-P584)</f>
        <v>0</v>
      </c>
    </row>
    <row r="585" spans="1:19" outlineLevel="4" x14ac:dyDescent="0.25">
      <c r="A585" s="6">
        <v>471</v>
      </c>
      <c r="B585" t="s">
        <v>867</v>
      </c>
      <c r="H585" t="s">
        <v>554</v>
      </c>
      <c r="N585" s="3" t="s">
        <v>108</v>
      </c>
      <c r="O585">
        <v>6987</v>
      </c>
      <c r="Q585" s="2">
        <v>0</v>
      </c>
      <c r="R585" s="4">
        <v>0</v>
      </c>
      <c r="S585" s="4">
        <f>ABS(R585-P585)</f>
        <v>0</v>
      </c>
    </row>
    <row r="586" spans="1:19" outlineLevel="4" x14ac:dyDescent="0.25">
      <c r="A586" s="6">
        <v>472</v>
      </c>
      <c r="B586" t="s">
        <v>867</v>
      </c>
      <c r="H586" t="s">
        <v>554</v>
      </c>
      <c r="N586" s="3" t="s">
        <v>129</v>
      </c>
      <c r="O586">
        <v>84</v>
      </c>
      <c r="Q586" s="2">
        <v>0</v>
      </c>
      <c r="R586" s="4">
        <v>0</v>
      </c>
      <c r="S586" s="4">
        <f>ABS(R586-P586)</f>
        <v>0</v>
      </c>
    </row>
    <row r="587" spans="1:19" outlineLevel="4" x14ac:dyDescent="0.25">
      <c r="A587" s="6">
        <v>473</v>
      </c>
      <c r="B587" t="s">
        <v>867</v>
      </c>
      <c r="H587" t="s">
        <v>554</v>
      </c>
      <c r="N587" s="3" t="s">
        <v>145</v>
      </c>
      <c r="O587">
        <v>75</v>
      </c>
      <c r="Q587" s="2">
        <v>0</v>
      </c>
      <c r="R587" s="4">
        <v>0</v>
      </c>
      <c r="S587" s="4">
        <f>ABS(R587-P587)</f>
        <v>0</v>
      </c>
    </row>
    <row r="588" spans="1:19" outlineLevel="4" x14ac:dyDescent="0.25">
      <c r="A588" s="6">
        <v>474</v>
      </c>
      <c r="B588" t="s">
        <v>867</v>
      </c>
      <c r="H588" t="s">
        <v>554</v>
      </c>
      <c r="N588" s="3" t="s">
        <v>155</v>
      </c>
      <c r="O588">
        <v>4749</v>
      </c>
      <c r="Q588" s="2">
        <v>0</v>
      </c>
      <c r="R588" s="4">
        <v>0</v>
      </c>
      <c r="S588" s="4">
        <f>ABS(R588-P588)</f>
        <v>0</v>
      </c>
    </row>
    <row r="589" spans="1:19" outlineLevel="4" x14ac:dyDescent="0.25">
      <c r="A589" s="6">
        <v>475</v>
      </c>
      <c r="B589" t="s">
        <v>867</v>
      </c>
      <c r="H589" t="s">
        <v>554</v>
      </c>
      <c r="N589" s="3" t="s">
        <v>166</v>
      </c>
      <c r="O589">
        <v>12208</v>
      </c>
      <c r="Q589" s="2">
        <v>0</v>
      </c>
      <c r="R589" s="4">
        <v>0</v>
      </c>
      <c r="S589" s="4">
        <f>ABS(R589-P589)</f>
        <v>0</v>
      </c>
    </row>
    <row r="590" spans="1:19" outlineLevel="4" x14ac:dyDescent="0.25">
      <c r="A590" s="6">
        <v>476</v>
      </c>
      <c r="B590" t="s">
        <v>867</v>
      </c>
      <c r="H590" t="s">
        <v>554</v>
      </c>
      <c r="N590" s="3" t="s">
        <v>179</v>
      </c>
      <c r="O590">
        <v>60</v>
      </c>
      <c r="Q590" s="2">
        <v>0</v>
      </c>
      <c r="R590" s="4">
        <v>0</v>
      </c>
      <c r="S590" s="4">
        <f>ABS(R590-P590)</f>
        <v>0</v>
      </c>
    </row>
    <row r="591" spans="1:19" outlineLevel="4" x14ac:dyDescent="0.25">
      <c r="A591" s="6">
        <v>477</v>
      </c>
      <c r="B591" t="s">
        <v>867</v>
      </c>
      <c r="H591" t="s">
        <v>554</v>
      </c>
      <c r="N591" s="3" t="s">
        <v>183</v>
      </c>
      <c r="O591">
        <v>96</v>
      </c>
      <c r="Q591" s="2">
        <v>0</v>
      </c>
      <c r="R591" s="4">
        <v>0</v>
      </c>
      <c r="S591" s="4">
        <f>ABS(R591-P591)</f>
        <v>0</v>
      </c>
    </row>
    <row r="592" spans="1:19" outlineLevel="4" x14ac:dyDescent="0.25">
      <c r="A592" s="6">
        <v>478</v>
      </c>
      <c r="B592" t="s">
        <v>867</v>
      </c>
      <c r="H592" t="s">
        <v>554</v>
      </c>
      <c r="N592" s="3" t="s">
        <v>186</v>
      </c>
      <c r="O592">
        <v>71</v>
      </c>
      <c r="Q592" s="2">
        <v>0</v>
      </c>
      <c r="R592" s="4">
        <v>0</v>
      </c>
      <c r="S592" s="4">
        <f>ABS(R592-P592)</f>
        <v>0</v>
      </c>
    </row>
    <row r="593" spans="1:19" outlineLevel="4" x14ac:dyDescent="0.25">
      <c r="A593" s="6">
        <v>479</v>
      </c>
      <c r="B593" t="s">
        <v>867</v>
      </c>
      <c r="H593" t="s">
        <v>554</v>
      </c>
      <c r="N593" s="3" t="s">
        <v>189</v>
      </c>
      <c r="O593">
        <v>208</v>
      </c>
      <c r="Q593" s="2">
        <v>0</v>
      </c>
      <c r="R593" s="4">
        <v>0</v>
      </c>
      <c r="S593" s="4">
        <f>ABS(R593-P593)</f>
        <v>0</v>
      </c>
    </row>
    <row r="594" spans="1:19" outlineLevel="4" x14ac:dyDescent="0.25">
      <c r="A594" s="6">
        <v>480</v>
      </c>
      <c r="B594" t="s">
        <v>867</v>
      </c>
      <c r="H594" t="s">
        <v>554</v>
      </c>
      <c r="N594" s="3" t="s">
        <v>193</v>
      </c>
      <c r="O594">
        <v>160</v>
      </c>
      <c r="Q594" s="2">
        <v>0</v>
      </c>
      <c r="R594" s="4">
        <v>0</v>
      </c>
      <c r="S594" s="4">
        <f>ABS(R594-P594)</f>
        <v>0</v>
      </c>
    </row>
    <row r="595" spans="1:19" outlineLevel="4" x14ac:dyDescent="0.25">
      <c r="A595" s="6">
        <v>481</v>
      </c>
      <c r="B595" t="s">
        <v>867</v>
      </c>
      <c r="H595" t="s">
        <v>554</v>
      </c>
      <c r="N595" s="3" t="s">
        <v>198</v>
      </c>
      <c r="O595">
        <v>102</v>
      </c>
      <c r="Q595" s="2">
        <v>0</v>
      </c>
      <c r="R595" s="4">
        <v>0</v>
      </c>
      <c r="S595" s="4">
        <f>ABS(R595-P595)</f>
        <v>0</v>
      </c>
    </row>
    <row r="596" spans="1:19" outlineLevel="4" x14ac:dyDescent="0.25">
      <c r="A596" s="6">
        <v>482</v>
      </c>
      <c r="B596" t="s">
        <v>867</v>
      </c>
      <c r="H596" t="s">
        <v>554</v>
      </c>
      <c r="N596" s="3" t="s">
        <v>277</v>
      </c>
      <c r="O596">
        <v>17</v>
      </c>
      <c r="Q596" s="2">
        <v>0</v>
      </c>
      <c r="R596" s="4">
        <v>0</v>
      </c>
      <c r="S596" s="4">
        <f>ABS(R596-P596)</f>
        <v>0</v>
      </c>
    </row>
    <row r="597" spans="1:19" outlineLevel="4" x14ac:dyDescent="0.25">
      <c r="A597" s="6">
        <v>483</v>
      </c>
      <c r="B597" t="s">
        <v>867</v>
      </c>
      <c r="H597" t="s">
        <v>554</v>
      </c>
      <c r="N597" s="3" t="s">
        <v>293</v>
      </c>
      <c r="O597">
        <v>99</v>
      </c>
      <c r="Q597" s="2">
        <v>0</v>
      </c>
      <c r="R597" s="4">
        <v>0</v>
      </c>
      <c r="S597" s="4">
        <f>ABS(R597-P597)</f>
        <v>0</v>
      </c>
    </row>
    <row r="598" spans="1:19" outlineLevel="4" x14ac:dyDescent="0.25">
      <c r="A598" s="6">
        <v>484</v>
      </c>
      <c r="B598" t="s">
        <v>867</v>
      </c>
      <c r="H598" t="s">
        <v>554</v>
      </c>
      <c r="N598" s="3" t="s">
        <v>323</v>
      </c>
      <c r="O598">
        <v>216</v>
      </c>
      <c r="Q598" s="2">
        <v>0</v>
      </c>
      <c r="R598" s="4">
        <v>0</v>
      </c>
      <c r="S598" s="4">
        <f>ABS(R598-P598)</f>
        <v>0</v>
      </c>
    </row>
    <row r="599" spans="1:19" outlineLevel="4" x14ac:dyDescent="0.25">
      <c r="A599" s="6">
        <v>485</v>
      </c>
      <c r="B599" t="s">
        <v>867</v>
      </c>
      <c r="H599" t="s">
        <v>554</v>
      </c>
      <c r="N599" s="3" t="s">
        <v>349</v>
      </c>
      <c r="O599">
        <v>20</v>
      </c>
      <c r="Q599" s="2">
        <v>0</v>
      </c>
      <c r="R599" s="4">
        <v>0</v>
      </c>
      <c r="S599" s="4">
        <f>ABS(R599-P599)</f>
        <v>0</v>
      </c>
    </row>
    <row r="600" spans="1:19" outlineLevel="4" x14ac:dyDescent="0.25">
      <c r="A600" s="6">
        <v>486</v>
      </c>
      <c r="B600" t="s">
        <v>867</v>
      </c>
      <c r="H600" t="s">
        <v>554</v>
      </c>
      <c r="I600">
        <v>59265</v>
      </c>
      <c r="J600" s="4">
        <v>0.20834358675094389</v>
      </c>
      <c r="K600">
        <v>44</v>
      </c>
      <c r="L600" s="4">
        <v>0.6470588235294118</v>
      </c>
      <c r="M600" s="4">
        <f>ABS(L600-J600)</f>
        <v>0.43871523677846791</v>
      </c>
      <c r="N600" s="14" t="s">
        <v>993</v>
      </c>
    </row>
    <row r="601" spans="1:19" outlineLevel="3" x14ac:dyDescent="0.25">
      <c r="H601" s="1" t="s">
        <v>1222</v>
      </c>
      <c r="M601" s="4"/>
      <c r="N601" s="14"/>
    </row>
    <row r="602" spans="1:19" outlineLevel="4" x14ac:dyDescent="0.25">
      <c r="A602" s="6">
        <v>487</v>
      </c>
      <c r="B602" t="s">
        <v>867</v>
      </c>
      <c r="H602" t="s">
        <v>555</v>
      </c>
      <c r="N602" s="3" t="s">
        <v>750</v>
      </c>
      <c r="O602">
        <v>4138</v>
      </c>
      <c r="Q602" s="2">
        <v>0</v>
      </c>
      <c r="R602" s="4">
        <v>0</v>
      </c>
      <c r="S602" s="4">
        <f>ABS(R602-P602)</f>
        <v>0</v>
      </c>
    </row>
    <row r="603" spans="1:19" outlineLevel="4" x14ac:dyDescent="0.25">
      <c r="A603" s="6">
        <v>488</v>
      </c>
      <c r="B603" t="s">
        <v>867</v>
      </c>
      <c r="H603" t="s">
        <v>555</v>
      </c>
      <c r="I603">
        <v>4138</v>
      </c>
      <c r="J603" s="4">
        <v>1.4546962996294708E-2</v>
      </c>
      <c r="K603">
        <v>0</v>
      </c>
      <c r="L603" s="4">
        <v>0</v>
      </c>
      <c r="M603" s="4">
        <f>ABS(L603-J603)</f>
        <v>1.4546962996294708E-2</v>
      </c>
      <c r="N603" s="14" t="s">
        <v>994</v>
      </c>
    </row>
    <row r="604" spans="1:19" outlineLevel="3" x14ac:dyDescent="0.25">
      <c r="H604" s="1" t="s">
        <v>1223</v>
      </c>
      <c r="M604" s="4"/>
      <c r="N604" s="14"/>
    </row>
    <row r="605" spans="1:19" outlineLevel="4" x14ac:dyDescent="0.25">
      <c r="A605" s="6">
        <v>489</v>
      </c>
      <c r="B605" t="s">
        <v>867</v>
      </c>
      <c r="H605" t="s">
        <v>556</v>
      </c>
      <c r="N605" s="3" t="s">
        <v>751</v>
      </c>
      <c r="O605">
        <v>22054</v>
      </c>
      <c r="Q605" s="2">
        <v>0</v>
      </c>
      <c r="R605" s="4">
        <v>0</v>
      </c>
      <c r="S605" s="4">
        <f>ABS(R605-P605)</f>
        <v>0</v>
      </c>
    </row>
    <row r="606" spans="1:19" outlineLevel="4" x14ac:dyDescent="0.25">
      <c r="A606" s="6">
        <v>490</v>
      </c>
      <c r="B606" t="s">
        <v>867</v>
      </c>
      <c r="H606" t="s">
        <v>556</v>
      </c>
      <c r="N606" s="3" t="s">
        <v>291</v>
      </c>
      <c r="O606">
        <v>273</v>
      </c>
      <c r="Q606" s="2">
        <v>0</v>
      </c>
      <c r="R606" s="4">
        <v>0</v>
      </c>
      <c r="S606" s="4">
        <f>ABS(R606-P606)</f>
        <v>0</v>
      </c>
    </row>
    <row r="607" spans="1:19" outlineLevel="4" x14ac:dyDescent="0.25">
      <c r="A607" s="6">
        <v>491</v>
      </c>
      <c r="B607" t="s">
        <v>867</v>
      </c>
      <c r="H607" t="s">
        <v>556</v>
      </c>
      <c r="I607">
        <v>22327</v>
      </c>
      <c r="J607" s="4">
        <v>7.8489618854101481E-2</v>
      </c>
      <c r="K607">
        <v>1</v>
      </c>
      <c r="L607" s="4">
        <v>1.4705882352941176E-2</v>
      </c>
      <c r="M607" s="4">
        <f>ABS(L607-J607)</f>
        <v>6.3783736501160301E-2</v>
      </c>
      <c r="N607" s="14" t="s">
        <v>995</v>
      </c>
    </row>
    <row r="608" spans="1:19" outlineLevel="3" x14ac:dyDescent="0.25">
      <c r="H608" s="1" t="s">
        <v>1224</v>
      </c>
      <c r="M608" s="4"/>
      <c r="N608" s="14"/>
    </row>
    <row r="609" spans="1:19" outlineLevel="4" x14ac:dyDescent="0.25">
      <c r="A609" s="6">
        <v>492</v>
      </c>
      <c r="B609" t="s">
        <v>867</v>
      </c>
      <c r="H609" t="s">
        <v>557</v>
      </c>
      <c r="N609" s="3" t="s">
        <v>752</v>
      </c>
      <c r="O609">
        <v>441</v>
      </c>
      <c r="Q609" s="2">
        <v>0</v>
      </c>
      <c r="R609" s="4">
        <v>0</v>
      </c>
      <c r="S609" s="4">
        <f>ABS(R609-P609)</f>
        <v>0</v>
      </c>
    </row>
    <row r="610" spans="1:19" outlineLevel="4" x14ac:dyDescent="0.25">
      <c r="A610" s="6">
        <v>493</v>
      </c>
      <c r="B610" t="s">
        <v>867</v>
      </c>
      <c r="H610" t="s">
        <v>557</v>
      </c>
      <c r="I610">
        <v>441</v>
      </c>
      <c r="J610" s="4">
        <v>1.5503167427177299E-3</v>
      </c>
      <c r="K610">
        <v>0</v>
      </c>
      <c r="L610" s="4">
        <v>0</v>
      </c>
      <c r="M610" s="4">
        <f>ABS(L610-J610)</f>
        <v>1.5503167427177299E-3</v>
      </c>
      <c r="N610" s="14" t="s">
        <v>996</v>
      </c>
    </row>
    <row r="611" spans="1:19" outlineLevel="3" x14ac:dyDescent="0.25">
      <c r="H611" s="1" t="s">
        <v>1225</v>
      </c>
      <c r="M611" s="4"/>
      <c r="N611" s="14"/>
    </row>
    <row r="612" spans="1:19" outlineLevel="4" x14ac:dyDescent="0.25">
      <c r="A612" s="6">
        <v>494</v>
      </c>
      <c r="B612" t="s">
        <v>867</v>
      </c>
      <c r="H612" t="s">
        <v>558</v>
      </c>
      <c r="N612" s="3" t="s">
        <v>753</v>
      </c>
      <c r="O612">
        <v>157430</v>
      </c>
      <c r="Q612" s="2">
        <v>0</v>
      </c>
      <c r="R612" s="4">
        <v>0</v>
      </c>
      <c r="S612" s="4">
        <f>ABS(R612-P612)</f>
        <v>0</v>
      </c>
    </row>
    <row r="613" spans="1:19" outlineLevel="4" x14ac:dyDescent="0.25">
      <c r="A613" s="6">
        <v>495</v>
      </c>
      <c r="B613" t="s">
        <v>867</v>
      </c>
      <c r="H613" t="s">
        <v>558</v>
      </c>
      <c r="N613" s="3" t="s">
        <v>21</v>
      </c>
      <c r="O613">
        <v>15</v>
      </c>
      <c r="Q613" s="2">
        <v>0</v>
      </c>
      <c r="R613" s="4">
        <v>0</v>
      </c>
      <c r="S613" s="4">
        <f>ABS(R613-P613)</f>
        <v>0</v>
      </c>
    </row>
    <row r="614" spans="1:19" outlineLevel="4" x14ac:dyDescent="0.25">
      <c r="A614" s="6">
        <v>496</v>
      </c>
      <c r="B614" t="s">
        <v>867</v>
      </c>
      <c r="H614" t="s">
        <v>558</v>
      </c>
      <c r="N614" s="3" t="s">
        <v>31</v>
      </c>
      <c r="O614">
        <v>5</v>
      </c>
      <c r="Q614" s="2">
        <v>0</v>
      </c>
      <c r="R614" s="4">
        <v>0</v>
      </c>
      <c r="S614" s="4">
        <f>ABS(R614-P614)</f>
        <v>0</v>
      </c>
    </row>
    <row r="615" spans="1:19" outlineLevel="4" x14ac:dyDescent="0.25">
      <c r="A615" s="6">
        <v>497</v>
      </c>
      <c r="B615" t="s">
        <v>867</v>
      </c>
      <c r="H615" t="s">
        <v>558</v>
      </c>
      <c r="N615" s="3" t="s">
        <v>32</v>
      </c>
      <c r="O615">
        <v>59</v>
      </c>
      <c r="Q615" s="2">
        <v>0</v>
      </c>
      <c r="R615" s="4">
        <v>0</v>
      </c>
      <c r="S615" s="4">
        <f>ABS(R615-P615)</f>
        <v>0</v>
      </c>
    </row>
    <row r="616" spans="1:19" outlineLevel="4" x14ac:dyDescent="0.25">
      <c r="A616" s="6">
        <v>498</v>
      </c>
      <c r="B616" t="s">
        <v>867</v>
      </c>
      <c r="H616" t="s">
        <v>558</v>
      </c>
      <c r="N616" s="3" t="s">
        <v>110</v>
      </c>
      <c r="O616">
        <v>8</v>
      </c>
      <c r="Q616" s="2">
        <v>0</v>
      </c>
      <c r="R616" s="4">
        <v>0</v>
      </c>
      <c r="S616" s="4">
        <f>ABS(R616-P616)</f>
        <v>0</v>
      </c>
    </row>
    <row r="617" spans="1:19" outlineLevel="4" x14ac:dyDescent="0.25">
      <c r="A617" s="6">
        <v>499</v>
      </c>
      <c r="B617" t="s">
        <v>867</v>
      </c>
      <c r="H617" t="s">
        <v>558</v>
      </c>
      <c r="N617" s="3" t="s">
        <v>128</v>
      </c>
      <c r="O617">
        <v>4</v>
      </c>
      <c r="Q617" s="2">
        <v>0</v>
      </c>
      <c r="R617" s="4">
        <v>0</v>
      </c>
      <c r="S617" s="4">
        <f>ABS(R617-P617)</f>
        <v>0</v>
      </c>
    </row>
    <row r="618" spans="1:19" outlineLevel="4" x14ac:dyDescent="0.25">
      <c r="A618" s="6">
        <v>500</v>
      </c>
      <c r="B618" t="s">
        <v>867</v>
      </c>
      <c r="H618" t="s">
        <v>558</v>
      </c>
      <c r="N618" s="3" t="s">
        <v>152</v>
      </c>
      <c r="O618">
        <v>4</v>
      </c>
      <c r="Q618" s="2">
        <v>0</v>
      </c>
      <c r="R618" s="4">
        <v>0</v>
      </c>
      <c r="S618" s="4">
        <f>ABS(R618-P618)</f>
        <v>0</v>
      </c>
    </row>
    <row r="619" spans="1:19" outlineLevel="4" x14ac:dyDescent="0.25">
      <c r="A619" s="6">
        <v>501</v>
      </c>
      <c r="B619" t="s">
        <v>867</v>
      </c>
      <c r="H619" t="s">
        <v>558</v>
      </c>
      <c r="N619" s="3" t="s">
        <v>188</v>
      </c>
      <c r="O619">
        <v>11</v>
      </c>
      <c r="Q619" s="2">
        <v>0</v>
      </c>
      <c r="R619" s="4">
        <v>0</v>
      </c>
      <c r="S619" s="4">
        <f>ABS(R619-P619)</f>
        <v>0</v>
      </c>
    </row>
    <row r="620" spans="1:19" outlineLevel="4" x14ac:dyDescent="0.25">
      <c r="A620" s="6">
        <v>502</v>
      </c>
      <c r="B620" t="s">
        <v>867</v>
      </c>
      <c r="H620" t="s">
        <v>558</v>
      </c>
      <c r="N620" s="3" t="s">
        <v>200</v>
      </c>
      <c r="O620">
        <v>3</v>
      </c>
      <c r="Q620" s="2">
        <v>0</v>
      </c>
      <c r="R620" s="4">
        <v>0</v>
      </c>
      <c r="S620" s="4">
        <f>ABS(R620-P620)</f>
        <v>0</v>
      </c>
    </row>
    <row r="621" spans="1:19" outlineLevel="4" x14ac:dyDescent="0.25">
      <c r="A621" s="6">
        <v>503</v>
      </c>
      <c r="B621" t="s">
        <v>867</v>
      </c>
      <c r="H621" t="s">
        <v>558</v>
      </c>
      <c r="N621" s="3" t="s">
        <v>210</v>
      </c>
      <c r="O621">
        <v>217</v>
      </c>
      <c r="Q621" s="2">
        <v>0</v>
      </c>
      <c r="R621" s="4">
        <v>0</v>
      </c>
      <c r="S621" s="4">
        <f>ABS(R621-P621)</f>
        <v>0</v>
      </c>
    </row>
    <row r="622" spans="1:19" outlineLevel="4" x14ac:dyDescent="0.25">
      <c r="A622" s="6">
        <v>504</v>
      </c>
      <c r="B622" t="s">
        <v>867</v>
      </c>
      <c r="H622" t="s">
        <v>558</v>
      </c>
      <c r="N622" s="3" t="s">
        <v>220</v>
      </c>
      <c r="O622">
        <v>207</v>
      </c>
      <c r="Q622" s="2">
        <v>0</v>
      </c>
      <c r="R622" s="4">
        <v>0</v>
      </c>
      <c r="S622" s="4">
        <f>ABS(R622-P622)</f>
        <v>0</v>
      </c>
    </row>
    <row r="623" spans="1:19" outlineLevel="4" x14ac:dyDescent="0.25">
      <c r="A623" s="6">
        <v>505</v>
      </c>
      <c r="B623" t="s">
        <v>867</v>
      </c>
      <c r="H623" t="s">
        <v>558</v>
      </c>
      <c r="N623" s="3" t="s">
        <v>238</v>
      </c>
      <c r="O623">
        <v>4</v>
      </c>
      <c r="Q623" s="2">
        <v>0</v>
      </c>
      <c r="R623" s="4">
        <v>0</v>
      </c>
      <c r="S623" s="4">
        <f>ABS(R623-P623)</f>
        <v>0</v>
      </c>
    </row>
    <row r="624" spans="1:19" outlineLevel="4" x14ac:dyDescent="0.25">
      <c r="A624" s="6">
        <v>506</v>
      </c>
      <c r="B624" t="s">
        <v>867</v>
      </c>
      <c r="H624" t="s">
        <v>558</v>
      </c>
      <c r="N624" s="3" t="s">
        <v>320</v>
      </c>
      <c r="O624">
        <v>8</v>
      </c>
      <c r="Q624" s="2">
        <v>0</v>
      </c>
      <c r="R624" s="4">
        <v>0</v>
      </c>
      <c r="S624" s="4">
        <f>ABS(R624-P624)</f>
        <v>0</v>
      </c>
    </row>
    <row r="625" spans="1:19" outlineLevel="4" x14ac:dyDescent="0.25">
      <c r="A625" s="6">
        <v>507</v>
      </c>
      <c r="B625" t="s">
        <v>867</v>
      </c>
      <c r="H625" t="s">
        <v>558</v>
      </c>
      <c r="N625" s="3" t="s">
        <v>324</v>
      </c>
      <c r="O625">
        <v>53</v>
      </c>
      <c r="Q625" s="2">
        <v>0</v>
      </c>
      <c r="R625" s="4">
        <v>0</v>
      </c>
      <c r="S625" s="4">
        <f>ABS(R625-P625)</f>
        <v>0</v>
      </c>
    </row>
    <row r="626" spans="1:19" outlineLevel="4" x14ac:dyDescent="0.25">
      <c r="A626" s="6">
        <v>508</v>
      </c>
      <c r="B626" t="s">
        <v>867</v>
      </c>
      <c r="H626" t="s">
        <v>558</v>
      </c>
      <c r="N626" s="3" t="s">
        <v>325</v>
      </c>
      <c r="O626">
        <v>45</v>
      </c>
      <c r="Q626" s="2">
        <v>0</v>
      </c>
      <c r="R626" s="4">
        <v>0</v>
      </c>
      <c r="S626" s="4">
        <f>ABS(R626-P626)</f>
        <v>0</v>
      </c>
    </row>
    <row r="627" spans="1:19" outlineLevel="4" x14ac:dyDescent="0.25">
      <c r="A627" s="6">
        <v>509</v>
      </c>
      <c r="B627" t="s">
        <v>867</v>
      </c>
      <c r="H627" t="s">
        <v>558</v>
      </c>
      <c r="N627" s="3" t="s">
        <v>330</v>
      </c>
      <c r="O627">
        <v>76</v>
      </c>
      <c r="Q627" s="2">
        <v>0</v>
      </c>
      <c r="R627" s="4">
        <v>0</v>
      </c>
      <c r="S627" s="4">
        <f>ABS(R627-P627)</f>
        <v>0</v>
      </c>
    </row>
    <row r="628" spans="1:19" outlineLevel="4" x14ac:dyDescent="0.25">
      <c r="A628" s="6">
        <v>510</v>
      </c>
      <c r="B628" t="s">
        <v>867</v>
      </c>
      <c r="H628" t="s">
        <v>558</v>
      </c>
      <c r="N628" s="3" t="s">
        <v>357</v>
      </c>
      <c r="O628">
        <v>38</v>
      </c>
      <c r="Q628" s="2">
        <v>0</v>
      </c>
      <c r="R628" s="4">
        <v>0</v>
      </c>
      <c r="S628" s="4">
        <f>ABS(R628-P628)</f>
        <v>0</v>
      </c>
    </row>
    <row r="629" spans="1:19" outlineLevel="4" x14ac:dyDescent="0.25">
      <c r="A629" s="6">
        <v>511</v>
      </c>
      <c r="B629" t="s">
        <v>867</v>
      </c>
      <c r="H629" t="s">
        <v>558</v>
      </c>
      <c r="I629">
        <v>158187</v>
      </c>
      <c r="J629" s="4">
        <v>0.55609967025008966</v>
      </c>
      <c r="K629">
        <v>16</v>
      </c>
      <c r="L629" s="4">
        <v>0.23529411764705882</v>
      </c>
      <c r="M629" s="4">
        <f>ABS(L629-J629)</f>
        <v>0.32080555260303084</v>
      </c>
      <c r="N629" s="14" t="s">
        <v>997</v>
      </c>
    </row>
    <row r="630" spans="1:19" outlineLevel="3" x14ac:dyDescent="0.25">
      <c r="H630" s="1" t="s">
        <v>1226</v>
      </c>
      <c r="M630" s="4"/>
      <c r="N630" s="14"/>
    </row>
    <row r="631" spans="1:19" outlineLevel="2" x14ac:dyDescent="0.25">
      <c r="A631" s="6">
        <v>512</v>
      </c>
      <c r="B631" s="1" t="s">
        <v>1114</v>
      </c>
      <c r="C631">
        <v>284458</v>
      </c>
      <c r="D631" s="4">
        <f>C631/5786278</f>
        <v>4.9160790407927167E-2</v>
      </c>
      <c r="E631">
        <v>67</v>
      </c>
      <c r="F631" s="4">
        <f>E631/1076</f>
        <v>6.2267657992565055E-2</v>
      </c>
      <c r="G631">
        <v>1.4036235614377661E-2</v>
      </c>
      <c r="N631" s="15" t="s">
        <v>883</v>
      </c>
    </row>
    <row r="632" spans="1:19" outlineLevel="4" x14ac:dyDescent="0.25">
      <c r="A632" s="6">
        <v>513</v>
      </c>
      <c r="B632" t="s">
        <v>861</v>
      </c>
      <c r="H632" t="s">
        <v>11</v>
      </c>
      <c r="N632" s="13" t="s">
        <v>853</v>
      </c>
      <c r="O632">
        <v>134</v>
      </c>
      <c r="Q632" s="2">
        <v>0</v>
      </c>
      <c r="R632" s="4">
        <v>0</v>
      </c>
      <c r="S632" s="4">
        <f>ABS(R632-P632)</f>
        <v>0</v>
      </c>
    </row>
    <row r="633" spans="1:19" outlineLevel="4" x14ac:dyDescent="0.25">
      <c r="A633" s="6">
        <v>514</v>
      </c>
      <c r="B633" t="s">
        <v>861</v>
      </c>
      <c r="H633" t="s">
        <v>11</v>
      </c>
      <c r="I633">
        <v>134</v>
      </c>
      <c r="J633" s="4">
        <v>1.2779845230351941E-4</v>
      </c>
      <c r="K633">
        <v>0</v>
      </c>
      <c r="L633" s="4">
        <v>0</v>
      </c>
      <c r="M633" s="4">
        <f>ABS(L633-J633)</f>
        <v>1.2779845230351941E-4</v>
      </c>
      <c r="N633" s="5" t="s">
        <v>1097</v>
      </c>
    </row>
    <row r="634" spans="1:19" outlineLevel="3" x14ac:dyDescent="0.25">
      <c r="H634" s="1" t="s">
        <v>439</v>
      </c>
      <c r="M634" s="4"/>
      <c r="N634" s="5"/>
    </row>
    <row r="635" spans="1:19" outlineLevel="4" x14ac:dyDescent="0.25">
      <c r="A635" s="6">
        <v>515</v>
      </c>
      <c r="B635" t="s">
        <v>861</v>
      </c>
      <c r="H635" t="s">
        <v>559</v>
      </c>
      <c r="N635" s="3" t="s">
        <v>754</v>
      </c>
      <c r="O635">
        <v>435</v>
      </c>
      <c r="Q635" s="2">
        <v>0</v>
      </c>
      <c r="R635" s="4">
        <v>0</v>
      </c>
      <c r="S635" s="4">
        <f>ABS(R635-P635)</f>
        <v>0</v>
      </c>
    </row>
    <row r="636" spans="1:19" outlineLevel="4" x14ac:dyDescent="0.25">
      <c r="A636" s="6">
        <v>516</v>
      </c>
      <c r="B636" t="s">
        <v>861</v>
      </c>
      <c r="H636" t="s">
        <v>559</v>
      </c>
      <c r="I636">
        <v>435</v>
      </c>
      <c r="J636" s="4">
        <v>4.148681100897832E-4</v>
      </c>
      <c r="K636">
        <v>0</v>
      </c>
      <c r="L636" s="4">
        <v>0</v>
      </c>
      <c r="M636" s="4">
        <f>ABS(L636-J636)</f>
        <v>4.148681100897832E-4</v>
      </c>
      <c r="N636" s="14" t="s">
        <v>998</v>
      </c>
    </row>
    <row r="637" spans="1:19" outlineLevel="3" x14ac:dyDescent="0.25">
      <c r="H637" s="1" t="s">
        <v>1227</v>
      </c>
      <c r="M637" s="4"/>
      <c r="N637" s="14"/>
    </row>
    <row r="638" spans="1:19" outlineLevel="4" x14ac:dyDescent="0.25">
      <c r="A638" s="6">
        <v>517</v>
      </c>
      <c r="B638" t="s">
        <v>861</v>
      </c>
      <c r="H638" t="s">
        <v>560</v>
      </c>
      <c r="N638" s="3" t="s">
        <v>755</v>
      </c>
      <c r="O638">
        <v>206</v>
      </c>
      <c r="Q638" s="2">
        <v>0</v>
      </c>
      <c r="R638" s="4">
        <v>0</v>
      </c>
      <c r="S638" s="4">
        <f>ABS(R638-P638)</f>
        <v>0</v>
      </c>
    </row>
    <row r="639" spans="1:19" outlineLevel="4" x14ac:dyDescent="0.25">
      <c r="A639" s="6">
        <v>518</v>
      </c>
      <c r="B639" t="s">
        <v>861</v>
      </c>
      <c r="H639" t="s">
        <v>560</v>
      </c>
      <c r="I639">
        <v>206</v>
      </c>
      <c r="J639" s="4">
        <v>1.9646627742182836E-4</v>
      </c>
      <c r="K639">
        <v>0</v>
      </c>
      <c r="L639" s="4">
        <v>0</v>
      </c>
      <c r="M639" s="4">
        <f>ABS(L639-J639)</f>
        <v>1.9646627742182836E-4</v>
      </c>
      <c r="N639" s="14" t="s">
        <v>999</v>
      </c>
    </row>
    <row r="640" spans="1:19" outlineLevel="3" x14ac:dyDescent="0.25">
      <c r="H640" s="1" t="s">
        <v>1228</v>
      </c>
      <c r="M640" s="4"/>
      <c r="N640" s="14"/>
    </row>
    <row r="641" spans="1:19" outlineLevel="4" x14ac:dyDescent="0.25">
      <c r="A641" s="6">
        <v>519</v>
      </c>
      <c r="B641" t="s">
        <v>861</v>
      </c>
      <c r="H641" t="s">
        <v>561</v>
      </c>
      <c r="N641" s="3" t="s">
        <v>756</v>
      </c>
      <c r="O641">
        <v>296</v>
      </c>
      <c r="Q641" s="2">
        <v>0</v>
      </c>
      <c r="R641" s="4">
        <v>0</v>
      </c>
      <c r="S641" s="4">
        <f>ABS(R641-P641)</f>
        <v>0</v>
      </c>
    </row>
    <row r="642" spans="1:19" outlineLevel="4" x14ac:dyDescent="0.25">
      <c r="A642" s="6">
        <v>520</v>
      </c>
      <c r="B642" t="s">
        <v>861</v>
      </c>
      <c r="H642" t="s">
        <v>561</v>
      </c>
      <c r="N642" s="3" t="s">
        <v>26</v>
      </c>
      <c r="O642">
        <v>16</v>
      </c>
      <c r="Q642" s="2">
        <v>0</v>
      </c>
      <c r="R642" s="4">
        <v>0</v>
      </c>
      <c r="S642" s="4">
        <f>ABS(R642-P642)</f>
        <v>0</v>
      </c>
    </row>
    <row r="643" spans="1:19" outlineLevel="4" x14ac:dyDescent="0.25">
      <c r="A643" s="6">
        <v>521</v>
      </c>
      <c r="B643" t="s">
        <v>861</v>
      </c>
      <c r="H643" t="s">
        <v>561</v>
      </c>
      <c r="N643" s="3" t="s">
        <v>59</v>
      </c>
      <c r="O643">
        <v>42</v>
      </c>
      <c r="Q643" s="2">
        <v>0</v>
      </c>
      <c r="R643" s="4">
        <v>0</v>
      </c>
      <c r="S643" s="4">
        <f>ABS(R643-P643)</f>
        <v>0</v>
      </c>
    </row>
    <row r="644" spans="1:19" outlineLevel="4" x14ac:dyDescent="0.25">
      <c r="A644" s="6">
        <v>522</v>
      </c>
      <c r="B644" t="s">
        <v>861</v>
      </c>
      <c r="H644" t="s">
        <v>561</v>
      </c>
      <c r="N644" s="3" t="s">
        <v>216</v>
      </c>
      <c r="O644">
        <v>8</v>
      </c>
      <c r="Q644" s="2">
        <v>0</v>
      </c>
      <c r="R644" s="4">
        <v>0</v>
      </c>
      <c r="S644" s="4">
        <f>ABS(R644-P644)</f>
        <v>0</v>
      </c>
    </row>
    <row r="645" spans="1:19" outlineLevel="4" x14ac:dyDescent="0.25">
      <c r="A645" s="6">
        <v>523</v>
      </c>
      <c r="B645" t="s">
        <v>861</v>
      </c>
      <c r="H645" t="s">
        <v>561</v>
      </c>
      <c r="N645" s="3" t="s">
        <v>252</v>
      </c>
      <c r="O645">
        <v>12</v>
      </c>
      <c r="Q645" s="2">
        <v>0</v>
      </c>
      <c r="R645" s="4">
        <v>0</v>
      </c>
      <c r="S645" s="4">
        <f>ABS(R645-P645)</f>
        <v>0</v>
      </c>
    </row>
    <row r="646" spans="1:19" outlineLevel="4" x14ac:dyDescent="0.25">
      <c r="A646" s="6">
        <v>524</v>
      </c>
      <c r="B646" t="s">
        <v>861</v>
      </c>
      <c r="H646" t="s">
        <v>561</v>
      </c>
      <c r="N646" s="3" t="s">
        <v>257</v>
      </c>
      <c r="O646">
        <v>11</v>
      </c>
      <c r="Q646" s="2">
        <v>0</v>
      </c>
      <c r="R646" s="4">
        <v>0</v>
      </c>
      <c r="S646" s="4">
        <f>ABS(R646-P646)</f>
        <v>0</v>
      </c>
    </row>
    <row r="647" spans="1:19" outlineLevel="4" x14ac:dyDescent="0.25">
      <c r="A647" s="6">
        <v>525</v>
      </c>
      <c r="B647" t="s">
        <v>861</v>
      </c>
      <c r="H647" t="s">
        <v>561</v>
      </c>
      <c r="N647" s="3" t="s">
        <v>263</v>
      </c>
      <c r="O647">
        <v>14</v>
      </c>
      <c r="Q647" s="2">
        <v>0</v>
      </c>
      <c r="R647" s="4">
        <v>0</v>
      </c>
      <c r="S647" s="4">
        <f>ABS(R647-P647)</f>
        <v>0</v>
      </c>
    </row>
    <row r="648" spans="1:19" outlineLevel="4" x14ac:dyDescent="0.25">
      <c r="A648" s="6">
        <v>526</v>
      </c>
      <c r="B648" t="s">
        <v>861</v>
      </c>
      <c r="H648" t="s">
        <v>561</v>
      </c>
      <c r="N648" s="3" t="s">
        <v>274</v>
      </c>
      <c r="O648">
        <v>35</v>
      </c>
      <c r="Q648" s="2">
        <v>0</v>
      </c>
      <c r="R648" s="4">
        <v>0</v>
      </c>
      <c r="S648" s="4">
        <f>ABS(R648-P648)</f>
        <v>0</v>
      </c>
    </row>
    <row r="649" spans="1:19" outlineLevel="4" x14ac:dyDescent="0.25">
      <c r="A649" s="6">
        <v>527</v>
      </c>
      <c r="B649" t="s">
        <v>861</v>
      </c>
      <c r="H649" t="s">
        <v>561</v>
      </c>
      <c r="N649" s="3" t="s">
        <v>303</v>
      </c>
      <c r="O649">
        <v>5</v>
      </c>
      <c r="Q649" s="2">
        <v>0</v>
      </c>
      <c r="R649" s="4">
        <v>0</v>
      </c>
      <c r="S649" s="4">
        <f>ABS(R649-P649)</f>
        <v>0</v>
      </c>
    </row>
    <row r="650" spans="1:19" outlineLevel="4" x14ac:dyDescent="0.25">
      <c r="A650" s="6">
        <v>528</v>
      </c>
      <c r="B650" t="s">
        <v>861</v>
      </c>
      <c r="H650" t="s">
        <v>561</v>
      </c>
      <c r="N650" s="3" t="s">
        <v>307</v>
      </c>
      <c r="O650">
        <v>24</v>
      </c>
      <c r="Q650" s="2">
        <v>0</v>
      </c>
      <c r="R650" s="4">
        <v>0</v>
      </c>
      <c r="S650" s="4">
        <f>ABS(R650-P650)</f>
        <v>0</v>
      </c>
    </row>
    <row r="651" spans="1:19" outlineLevel="4" x14ac:dyDescent="0.25">
      <c r="A651" s="6">
        <v>529</v>
      </c>
      <c r="B651" t="s">
        <v>861</v>
      </c>
      <c r="H651" t="s">
        <v>561</v>
      </c>
      <c r="N651" s="3" t="s">
        <v>331</v>
      </c>
      <c r="O651">
        <v>13</v>
      </c>
      <c r="Q651" s="2">
        <v>0</v>
      </c>
      <c r="R651" s="4">
        <v>0</v>
      </c>
      <c r="S651" s="4">
        <f>ABS(R651-P651)</f>
        <v>0</v>
      </c>
    </row>
    <row r="652" spans="1:19" outlineLevel="4" x14ac:dyDescent="0.25">
      <c r="A652" s="6">
        <v>530</v>
      </c>
      <c r="B652" t="s">
        <v>861</v>
      </c>
      <c r="H652" t="s">
        <v>561</v>
      </c>
      <c r="I652">
        <v>476</v>
      </c>
      <c r="J652" s="4">
        <v>4.5397062161548689E-4</v>
      </c>
      <c r="K652">
        <v>10</v>
      </c>
      <c r="L652" s="4">
        <v>2.0703933747412008E-2</v>
      </c>
      <c r="M652" s="4">
        <f>ABS(L652-J652)</f>
        <v>2.0249963125796522E-2</v>
      </c>
      <c r="N652" s="14" t="s">
        <v>1000</v>
      </c>
    </row>
    <row r="653" spans="1:19" outlineLevel="3" x14ac:dyDescent="0.25">
      <c r="H653" s="1" t="s">
        <v>1229</v>
      </c>
      <c r="M653" s="4"/>
      <c r="N653" s="14"/>
    </row>
    <row r="654" spans="1:19" outlineLevel="4" x14ac:dyDescent="0.25">
      <c r="A654" s="6">
        <v>531</v>
      </c>
      <c r="B654" t="s">
        <v>861</v>
      </c>
      <c r="H654" t="s">
        <v>562</v>
      </c>
      <c r="N654" s="3" t="s">
        <v>757</v>
      </c>
      <c r="O654">
        <v>390</v>
      </c>
      <c r="Q654" s="2">
        <v>0</v>
      </c>
      <c r="R654" s="4">
        <v>0</v>
      </c>
      <c r="S654" s="4">
        <f>ABS(R654-P654)</f>
        <v>0</v>
      </c>
    </row>
    <row r="655" spans="1:19" outlineLevel="4" x14ac:dyDescent="0.25">
      <c r="A655" s="6">
        <v>532</v>
      </c>
      <c r="B655" t="s">
        <v>861</v>
      </c>
      <c r="H655" t="s">
        <v>562</v>
      </c>
      <c r="I655">
        <v>390</v>
      </c>
      <c r="J655" s="4">
        <v>3.719507193908401E-4</v>
      </c>
      <c r="K655">
        <v>0</v>
      </c>
      <c r="L655" s="4">
        <v>0</v>
      </c>
      <c r="M655" s="4">
        <f>ABS(L655-J655)</f>
        <v>3.719507193908401E-4</v>
      </c>
      <c r="N655" s="14" t="s">
        <v>1001</v>
      </c>
    </row>
    <row r="656" spans="1:19" outlineLevel="3" x14ac:dyDescent="0.25">
      <c r="H656" s="1" t="s">
        <v>1230</v>
      </c>
      <c r="M656" s="4"/>
      <c r="N656" s="14"/>
    </row>
    <row r="657" spans="1:19" outlineLevel="4" x14ac:dyDescent="0.25">
      <c r="A657" s="6">
        <v>533</v>
      </c>
      <c r="B657" t="s">
        <v>861</v>
      </c>
      <c r="H657" t="s">
        <v>563</v>
      </c>
      <c r="N657" s="3" t="s">
        <v>758</v>
      </c>
      <c r="O657">
        <v>146</v>
      </c>
      <c r="Q657" s="2">
        <v>0</v>
      </c>
      <c r="R657" s="4">
        <v>0</v>
      </c>
      <c r="S657" s="4">
        <f>ABS(R657-P657)</f>
        <v>0</v>
      </c>
    </row>
    <row r="658" spans="1:19" outlineLevel="4" x14ac:dyDescent="0.25">
      <c r="A658" s="6">
        <v>534</v>
      </c>
      <c r="B658" t="s">
        <v>861</v>
      </c>
      <c r="H658" t="s">
        <v>563</v>
      </c>
      <c r="I658">
        <v>146</v>
      </c>
      <c r="J658" s="4">
        <v>1.3924308982323757E-4</v>
      </c>
      <c r="K658">
        <v>0</v>
      </c>
      <c r="L658" s="4">
        <v>0</v>
      </c>
      <c r="M658" s="4">
        <f>ABS(L658-J658)</f>
        <v>1.3924308982323757E-4</v>
      </c>
      <c r="N658" s="14" t="s">
        <v>1002</v>
      </c>
    </row>
    <row r="659" spans="1:19" outlineLevel="3" x14ac:dyDescent="0.25">
      <c r="H659" s="1" t="s">
        <v>1231</v>
      </c>
      <c r="M659" s="4"/>
      <c r="N659" s="14"/>
    </row>
    <row r="660" spans="1:19" outlineLevel="4" x14ac:dyDescent="0.25">
      <c r="A660" s="6">
        <v>535</v>
      </c>
      <c r="B660" t="s">
        <v>861</v>
      </c>
      <c r="H660" t="s">
        <v>564</v>
      </c>
      <c r="N660" s="3" t="s">
        <v>759</v>
      </c>
      <c r="O660">
        <v>325</v>
      </c>
      <c r="Q660" s="2">
        <v>0</v>
      </c>
      <c r="R660" s="4">
        <v>0</v>
      </c>
      <c r="S660" s="4">
        <f>ABS(R660-P660)</f>
        <v>0</v>
      </c>
    </row>
    <row r="661" spans="1:19" outlineLevel="4" x14ac:dyDescent="0.25">
      <c r="A661" s="6">
        <v>536</v>
      </c>
      <c r="B661" t="s">
        <v>861</v>
      </c>
      <c r="H661" t="s">
        <v>564</v>
      </c>
      <c r="I661">
        <v>325</v>
      </c>
      <c r="J661" s="4">
        <v>3.0995893282570008E-4</v>
      </c>
      <c r="K661">
        <v>0</v>
      </c>
      <c r="L661" s="4">
        <v>0</v>
      </c>
      <c r="M661" s="4">
        <f>ABS(L661-J661)</f>
        <v>3.0995893282570008E-4</v>
      </c>
      <c r="N661" s="14" t="s">
        <v>1003</v>
      </c>
    </row>
    <row r="662" spans="1:19" outlineLevel="3" x14ac:dyDescent="0.25">
      <c r="H662" s="1" t="s">
        <v>1232</v>
      </c>
      <c r="M662" s="4"/>
      <c r="N662" s="14"/>
    </row>
    <row r="663" spans="1:19" outlineLevel="4" x14ac:dyDescent="0.25">
      <c r="A663" s="6">
        <v>537</v>
      </c>
      <c r="B663" t="s">
        <v>861</v>
      </c>
      <c r="H663" t="s">
        <v>565</v>
      </c>
      <c r="N663" s="3" t="s">
        <v>760</v>
      </c>
      <c r="O663">
        <v>56</v>
      </c>
      <c r="Q663" s="2">
        <v>0</v>
      </c>
      <c r="R663" s="4">
        <v>0</v>
      </c>
      <c r="S663" s="4">
        <f>ABS(R663-P663)</f>
        <v>0</v>
      </c>
    </row>
    <row r="664" spans="1:19" outlineLevel="4" x14ac:dyDescent="0.25">
      <c r="A664" s="6">
        <v>538</v>
      </c>
      <c r="B664" t="s">
        <v>861</v>
      </c>
      <c r="H664" t="s">
        <v>565</v>
      </c>
      <c r="N664" s="3" t="s">
        <v>283</v>
      </c>
      <c r="O664">
        <v>25</v>
      </c>
      <c r="Q664" s="2">
        <v>0</v>
      </c>
      <c r="R664" s="4">
        <v>0</v>
      </c>
      <c r="S664" s="4">
        <f>ABS(R664-P664)</f>
        <v>0</v>
      </c>
    </row>
    <row r="665" spans="1:19" outlineLevel="4" x14ac:dyDescent="0.25">
      <c r="A665" s="6">
        <v>539</v>
      </c>
      <c r="B665" t="s">
        <v>861</v>
      </c>
      <c r="H665" t="s">
        <v>565</v>
      </c>
      <c r="I665">
        <v>81</v>
      </c>
      <c r="J665" s="4">
        <v>7.7251303258097558E-5</v>
      </c>
      <c r="K665">
        <v>1</v>
      </c>
      <c r="L665" s="4">
        <v>2.070393374741201E-3</v>
      </c>
      <c r="M665" s="4">
        <f>ABS(L665-J665)</f>
        <v>1.9931420714831036E-3</v>
      </c>
      <c r="N665" s="14" t="s">
        <v>1004</v>
      </c>
    </row>
    <row r="666" spans="1:19" outlineLevel="3" x14ac:dyDescent="0.25">
      <c r="H666" s="1" t="s">
        <v>1233</v>
      </c>
      <c r="M666" s="4"/>
      <c r="N666" s="14"/>
    </row>
    <row r="667" spans="1:19" outlineLevel="4" x14ac:dyDescent="0.25">
      <c r="A667" s="6">
        <v>540</v>
      </c>
      <c r="B667" t="s">
        <v>861</v>
      </c>
      <c r="H667" t="s">
        <v>566</v>
      </c>
      <c r="N667" s="3" t="s">
        <v>761</v>
      </c>
      <c r="O667">
        <v>1433</v>
      </c>
      <c r="Q667" s="2">
        <v>0</v>
      </c>
      <c r="R667" s="4">
        <v>0</v>
      </c>
      <c r="S667" s="4">
        <f>ABS(R667-P667)</f>
        <v>0</v>
      </c>
    </row>
    <row r="668" spans="1:19" outlineLevel="4" x14ac:dyDescent="0.25">
      <c r="A668" s="6">
        <v>541</v>
      </c>
      <c r="B668" t="s">
        <v>861</v>
      </c>
      <c r="H668" t="s">
        <v>566</v>
      </c>
      <c r="N668" s="3" t="s">
        <v>76</v>
      </c>
      <c r="O668">
        <v>157</v>
      </c>
      <c r="Q668" s="2">
        <v>1</v>
      </c>
      <c r="S668" s="4">
        <f>ABS(R668-P668)</f>
        <v>0</v>
      </c>
    </row>
    <row r="669" spans="1:19" outlineLevel="4" x14ac:dyDescent="0.25">
      <c r="A669" s="6">
        <v>542</v>
      </c>
      <c r="B669" t="s">
        <v>861</v>
      </c>
      <c r="H669" t="s">
        <v>566</v>
      </c>
      <c r="N669" s="3" t="s">
        <v>88</v>
      </c>
      <c r="O669">
        <v>19</v>
      </c>
      <c r="Q669" s="2">
        <v>0</v>
      </c>
      <c r="R669" s="4">
        <v>0</v>
      </c>
      <c r="S669" s="4">
        <f>ABS(R669-P669)</f>
        <v>0</v>
      </c>
    </row>
    <row r="670" spans="1:19" outlineLevel="4" x14ac:dyDescent="0.25">
      <c r="A670" s="6">
        <v>543</v>
      </c>
      <c r="B670" t="s">
        <v>861</v>
      </c>
      <c r="H670" t="s">
        <v>566</v>
      </c>
      <c r="N670" s="3" t="s">
        <v>264</v>
      </c>
      <c r="O670">
        <v>12</v>
      </c>
      <c r="Q670" s="2">
        <v>0</v>
      </c>
      <c r="R670" s="4">
        <v>0</v>
      </c>
      <c r="S670" s="4">
        <f>ABS(R670-P670)</f>
        <v>0</v>
      </c>
    </row>
    <row r="671" spans="1:19" outlineLevel="4" x14ac:dyDescent="0.25">
      <c r="A671" s="6">
        <v>544</v>
      </c>
      <c r="B671" t="s">
        <v>861</v>
      </c>
      <c r="H671" t="s">
        <v>566</v>
      </c>
      <c r="N671" s="3" t="s">
        <v>365</v>
      </c>
      <c r="O671">
        <v>1487</v>
      </c>
      <c r="Q671" s="2">
        <v>1</v>
      </c>
      <c r="S671" s="4">
        <f>ABS(R671-P671)</f>
        <v>0</v>
      </c>
    </row>
    <row r="672" spans="1:19" outlineLevel="4" x14ac:dyDescent="0.25">
      <c r="A672" s="6">
        <v>545</v>
      </c>
      <c r="B672" t="s">
        <v>861</v>
      </c>
      <c r="H672" t="s">
        <v>566</v>
      </c>
      <c r="N672" s="3" t="s">
        <v>374</v>
      </c>
      <c r="O672">
        <v>1372</v>
      </c>
      <c r="Q672" s="2">
        <v>0</v>
      </c>
      <c r="R672" s="4">
        <v>0</v>
      </c>
      <c r="S672" s="4">
        <f>ABS(R672-P672)</f>
        <v>0</v>
      </c>
    </row>
    <row r="673" spans="1:19" outlineLevel="4" x14ac:dyDescent="0.25">
      <c r="A673" s="6">
        <v>546</v>
      </c>
      <c r="B673" t="s">
        <v>861</v>
      </c>
      <c r="H673" t="s">
        <v>566</v>
      </c>
      <c r="I673">
        <v>4480</v>
      </c>
      <c r="J673" s="4">
        <v>4.2726646740281118E-3</v>
      </c>
      <c r="K673">
        <v>7</v>
      </c>
      <c r="L673" s="4">
        <v>1.4492753623188406E-2</v>
      </c>
      <c r="M673" s="4">
        <f>ABS(L673-J673)</f>
        <v>1.0220088949160294E-2</v>
      </c>
      <c r="N673" s="14" t="s">
        <v>1005</v>
      </c>
    </row>
    <row r="674" spans="1:19" outlineLevel="3" x14ac:dyDescent="0.25">
      <c r="H674" s="1" t="s">
        <v>1234</v>
      </c>
      <c r="M674" s="4"/>
      <c r="N674" s="14"/>
    </row>
    <row r="675" spans="1:19" outlineLevel="4" x14ac:dyDescent="0.25">
      <c r="A675" s="6">
        <v>547</v>
      </c>
      <c r="B675" t="s">
        <v>861</v>
      </c>
      <c r="H675" t="s">
        <v>567</v>
      </c>
      <c r="N675" s="3" t="s">
        <v>762</v>
      </c>
      <c r="O675">
        <v>726</v>
      </c>
      <c r="Q675" s="2">
        <v>0</v>
      </c>
      <c r="R675" s="4">
        <v>0</v>
      </c>
      <c r="S675" s="4">
        <f>ABS(R675-P675)</f>
        <v>0</v>
      </c>
    </row>
    <row r="676" spans="1:19" outlineLevel="4" x14ac:dyDescent="0.25">
      <c r="A676" s="6">
        <v>548</v>
      </c>
      <c r="B676" t="s">
        <v>861</v>
      </c>
      <c r="H676" t="s">
        <v>567</v>
      </c>
      <c r="I676">
        <v>726</v>
      </c>
      <c r="J676" s="4">
        <v>6.9240056994294844E-4</v>
      </c>
      <c r="K676">
        <v>0</v>
      </c>
      <c r="L676" s="4">
        <v>0</v>
      </c>
      <c r="M676" s="4">
        <f>ABS(L676-J676)</f>
        <v>6.9240056994294844E-4</v>
      </c>
      <c r="N676" s="14" t="s">
        <v>1006</v>
      </c>
    </row>
    <row r="677" spans="1:19" outlineLevel="3" x14ac:dyDescent="0.25">
      <c r="H677" s="1" t="s">
        <v>1235</v>
      </c>
      <c r="M677" s="4"/>
      <c r="N677" s="14"/>
    </row>
    <row r="678" spans="1:19" outlineLevel="4" x14ac:dyDescent="0.25">
      <c r="A678" s="6">
        <v>549</v>
      </c>
      <c r="B678" t="s">
        <v>861</v>
      </c>
      <c r="H678" t="s">
        <v>568</v>
      </c>
      <c r="N678" s="3" t="s">
        <v>763</v>
      </c>
      <c r="O678">
        <v>188</v>
      </c>
      <c r="Q678" s="2">
        <v>0</v>
      </c>
      <c r="R678" s="4">
        <v>0</v>
      </c>
      <c r="S678" s="4">
        <f>ABS(R678-P678)</f>
        <v>0</v>
      </c>
    </row>
    <row r="679" spans="1:19" outlineLevel="4" x14ac:dyDescent="0.25">
      <c r="A679" s="6">
        <v>550</v>
      </c>
      <c r="B679" t="s">
        <v>861</v>
      </c>
      <c r="H679" t="s">
        <v>568</v>
      </c>
      <c r="I679">
        <v>188</v>
      </c>
      <c r="J679" s="4">
        <v>1.7929932114225112E-4</v>
      </c>
      <c r="K679">
        <v>0</v>
      </c>
      <c r="L679" s="4">
        <v>0</v>
      </c>
      <c r="M679" s="4">
        <f>ABS(L679-J679)</f>
        <v>1.7929932114225112E-4</v>
      </c>
      <c r="N679" s="14" t="s">
        <v>1007</v>
      </c>
    </row>
    <row r="680" spans="1:19" outlineLevel="3" x14ac:dyDescent="0.25">
      <c r="H680" s="1" t="s">
        <v>1236</v>
      </c>
      <c r="M680" s="4"/>
      <c r="N680" s="14"/>
    </row>
    <row r="681" spans="1:19" outlineLevel="4" x14ac:dyDescent="0.25">
      <c r="A681" s="6">
        <v>551</v>
      </c>
      <c r="B681" t="s">
        <v>861</v>
      </c>
      <c r="H681" t="s">
        <v>569</v>
      </c>
      <c r="N681" s="3" t="s">
        <v>764</v>
      </c>
      <c r="O681">
        <v>229</v>
      </c>
      <c r="Q681" s="2">
        <v>0</v>
      </c>
      <c r="R681" s="4">
        <v>0</v>
      </c>
      <c r="S681" s="4">
        <f>ABS(R681-P681)</f>
        <v>0</v>
      </c>
    </row>
    <row r="682" spans="1:19" outlineLevel="4" x14ac:dyDescent="0.25">
      <c r="A682" s="6">
        <v>552</v>
      </c>
      <c r="B682" t="s">
        <v>861</v>
      </c>
      <c r="H682" t="s">
        <v>569</v>
      </c>
      <c r="I682">
        <v>229</v>
      </c>
      <c r="J682" s="4">
        <v>2.1840183266795483E-4</v>
      </c>
      <c r="K682">
        <v>0</v>
      </c>
      <c r="L682" s="4">
        <v>0</v>
      </c>
      <c r="M682" s="4">
        <f>ABS(L682-J682)</f>
        <v>2.1840183266795483E-4</v>
      </c>
      <c r="N682" s="14" t="s">
        <v>1008</v>
      </c>
    </row>
    <row r="683" spans="1:19" outlineLevel="3" x14ac:dyDescent="0.25">
      <c r="H683" s="1" t="s">
        <v>1237</v>
      </c>
      <c r="M683" s="4"/>
      <c r="N683" s="14"/>
    </row>
    <row r="684" spans="1:19" outlineLevel="4" x14ac:dyDescent="0.25">
      <c r="A684" s="6">
        <v>553</v>
      </c>
      <c r="B684" t="s">
        <v>861</v>
      </c>
      <c r="H684" t="s">
        <v>570</v>
      </c>
      <c r="N684" s="3" t="s">
        <v>765</v>
      </c>
      <c r="O684">
        <v>372</v>
      </c>
      <c r="Q684" s="2">
        <v>0</v>
      </c>
      <c r="R684" s="4">
        <v>0</v>
      </c>
      <c r="S684" s="4">
        <f>ABS(R684-P684)</f>
        <v>0</v>
      </c>
    </row>
    <row r="685" spans="1:19" outlineLevel="4" x14ac:dyDescent="0.25">
      <c r="A685" s="6">
        <v>554</v>
      </c>
      <c r="B685" t="s">
        <v>861</v>
      </c>
      <c r="H685" t="s">
        <v>570</v>
      </c>
      <c r="I685">
        <v>372</v>
      </c>
      <c r="J685" s="4">
        <v>3.5478376311126288E-4</v>
      </c>
      <c r="K685">
        <v>0</v>
      </c>
      <c r="L685" s="4">
        <v>0</v>
      </c>
      <c r="M685" s="4">
        <f>ABS(L685-J685)</f>
        <v>3.5478376311126288E-4</v>
      </c>
      <c r="N685" s="14" t="s">
        <v>1009</v>
      </c>
    </row>
    <row r="686" spans="1:19" outlineLevel="3" x14ac:dyDescent="0.25">
      <c r="H686" s="1" t="s">
        <v>1238</v>
      </c>
      <c r="M686" s="4"/>
      <c r="N686" s="14"/>
    </row>
    <row r="687" spans="1:19" outlineLevel="4" x14ac:dyDescent="0.25">
      <c r="A687" s="6">
        <v>555</v>
      </c>
      <c r="B687" t="s">
        <v>861</v>
      </c>
      <c r="H687" t="s">
        <v>571</v>
      </c>
      <c r="N687" s="3" t="s">
        <v>766</v>
      </c>
      <c r="O687">
        <v>17</v>
      </c>
      <c r="Q687" s="2">
        <v>0</v>
      </c>
      <c r="R687" s="4">
        <v>0</v>
      </c>
      <c r="S687" s="4">
        <f>ABS(R687-P687)</f>
        <v>0</v>
      </c>
    </row>
    <row r="688" spans="1:19" outlineLevel="4" x14ac:dyDescent="0.25">
      <c r="A688" s="6">
        <v>556</v>
      </c>
      <c r="B688" t="s">
        <v>861</v>
      </c>
      <c r="H688" t="s">
        <v>571</v>
      </c>
      <c r="N688" s="3" t="s">
        <v>234</v>
      </c>
      <c r="O688">
        <v>5</v>
      </c>
      <c r="Q688" s="2">
        <v>0</v>
      </c>
      <c r="R688" s="4">
        <v>0</v>
      </c>
      <c r="S688" s="4">
        <f>ABS(R688-P688)</f>
        <v>0</v>
      </c>
    </row>
    <row r="689" spans="1:19" outlineLevel="4" x14ac:dyDescent="0.25">
      <c r="A689" s="6">
        <v>557</v>
      </c>
      <c r="B689" t="s">
        <v>861</v>
      </c>
      <c r="H689" t="s">
        <v>571</v>
      </c>
      <c r="N689" s="3" t="s">
        <v>375</v>
      </c>
      <c r="O689">
        <v>625</v>
      </c>
      <c r="Q689" s="2">
        <v>0</v>
      </c>
      <c r="R689" s="4">
        <v>0</v>
      </c>
      <c r="S689" s="4">
        <f>ABS(R689-P689)</f>
        <v>0</v>
      </c>
    </row>
    <row r="690" spans="1:19" outlineLevel="4" x14ac:dyDescent="0.25">
      <c r="A690" s="6">
        <v>558</v>
      </c>
      <c r="B690" t="s">
        <v>861</v>
      </c>
      <c r="H690" t="s">
        <v>571</v>
      </c>
      <c r="I690">
        <v>647</v>
      </c>
      <c r="J690" s="4">
        <v>6.1705670627147061E-4</v>
      </c>
      <c r="K690">
        <v>2</v>
      </c>
      <c r="L690" s="4">
        <v>4.140786749482402E-3</v>
      </c>
      <c r="M690" s="4">
        <f>ABS(L690-J690)</f>
        <v>3.5237300432109315E-3</v>
      </c>
      <c r="N690" s="14" t="s">
        <v>1010</v>
      </c>
    </row>
    <row r="691" spans="1:19" outlineLevel="3" x14ac:dyDescent="0.25">
      <c r="H691" s="1" t="s">
        <v>1239</v>
      </c>
      <c r="M691" s="4"/>
      <c r="N691" s="14"/>
    </row>
    <row r="692" spans="1:19" outlineLevel="4" x14ac:dyDescent="0.25">
      <c r="A692" s="6">
        <v>559</v>
      </c>
      <c r="B692" t="s">
        <v>861</v>
      </c>
      <c r="H692" t="s">
        <v>572</v>
      </c>
      <c r="N692" s="3" t="s">
        <v>767</v>
      </c>
      <c r="O692">
        <v>675</v>
      </c>
      <c r="Q692" s="2">
        <v>0</v>
      </c>
      <c r="R692" s="4">
        <v>0</v>
      </c>
      <c r="S692" s="4">
        <f>ABS(R692-P692)</f>
        <v>0</v>
      </c>
    </row>
    <row r="693" spans="1:19" outlineLevel="4" x14ac:dyDescent="0.25">
      <c r="A693" s="6">
        <v>560</v>
      </c>
      <c r="B693" t="s">
        <v>861</v>
      </c>
      <c r="H693" t="s">
        <v>572</v>
      </c>
      <c r="N693" s="3" t="s">
        <v>23</v>
      </c>
      <c r="O693">
        <v>111</v>
      </c>
      <c r="Q693" s="2">
        <v>0</v>
      </c>
      <c r="R693" s="4">
        <v>0</v>
      </c>
      <c r="S693" s="4">
        <f>ABS(R693-P693)</f>
        <v>0</v>
      </c>
    </row>
    <row r="694" spans="1:19" outlineLevel="4" x14ac:dyDescent="0.25">
      <c r="A694" s="6">
        <v>561</v>
      </c>
      <c r="B694" t="s">
        <v>861</v>
      </c>
      <c r="H694" t="s">
        <v>572</v>
      </c>
      <c r="N694" s="3" t="s">
        <v>25</v>
      </c>
      <c r="O694">
        <v>66</v>
      </c>
      <c r="Q694" s="2">
        <v>0</v>
      </c>
      <c r="R694" s="4">
        <v>0</v>
      </c>
      <c r="S694" s="4">
        <f>ABS(R694-P694)</f>
        <v>0</v>
      </c>
    </row>
    <row r="695" spans="1:19" outlineLevel="4" x14ac:dyDescent="0.25">
      <c r="A695" s="6">
        <v>562</v>
      </c>
      <c r="B695" t="s">
        <v>861</v>
      </c>
      <c r="H695" t="s">
        <v>572</v>
      </c>
      <c r="N695" s="3" t="s">
        <v>35</v>
      </c>
      <c r="O695">
        <v>54</v>
      </c>
      <c r="Q695" s="2">
        <v>0</v>
      </c>
      <c r="R695" s="4">
        <v>0</v>
      </c>
      <c r="S695" s="4">
        <f>ABS(R695-P695)</f>
        <v>0</v>
      </c>
    </row>
    <row r="696" spans="1:19" outlineLevel="4" x14ac:dyDescent="0.25">
      <c r="A696" s="6">
        <v>563</v>
      </c>
      <c r="B696" t="s">
        <v>861</v>
      </c>
      <c r="H696" t="s">
        <v>572</v>
      </c>
      <c r="N696" s="3" t="s">
        <v>36</v>
      </c>
      <c r="O696">
        <v>175</v>
      </c>
      <c r="Q696" s="2">
        <v>0</v>
      </c>
      <c r="R696" s="4">
        <v>0</v>
      </c>
      <c r="S696" s="4">
        <f>ABS(R696-P696)</f>
        <v>0</v>
      </c>
    </row>
    <row r="697" spans="1:19" outlineLevel="4" x14ac:dyDescent="0.25">
      <c r="A697" s="6">
        <v>564</v>
      </c>
      <c r="B697" t="s">
        <v>861</v>
      </c>
      <c r="H697" t="s">
        <v>572</v>
      </c>
      <c r="N697" s="3" t="s">
        <v>64</v>
      </c>
      <c r="O697">
        <v>356</v>
      </c>
      <c r="Q697" s="2">
        <v>0</v>
      </c>
      <c r="R697" s="4">
        <v>0</v>
      </c>
      <c r="S697" s="4">
        <f>ABS(R697-P697)</f>
        <v>0</v>
      </c>
    </row>
    <row r="698" spans="1:19" outlineLevel="4" x14ac:dyDescent="0.25">
      <c r="A698" s="6">
        <v>565</v>
      </c>
      <c r="B698" t="s">
        <v>861</v>
      </c>
      <c r="H698" t="s">
        <v>572</v>
      </c>
      <c r="N698" s="3" t="s">
        <v>92</v>
      </c>
      <c r="O698">
        <v>194</v>
      </c>
      <c r="Q698" s="2">
        <v>0</v>
      </c>
      <c r="R698" s="4">
        <v>0</v>
      </c>
      <c r="S698" s="4">
        <f>ABS(R698-P698)</f>
        <v>0</v>
      </c>
    </row>
    <row r="699" spans="1:19" outlineLevel="4" x14ac:dyDescent="0.25">
      <c r="A699" s="6">
        <v>566</v>
      </c>
      <c r="B699" t="s">
        <v>861</v>
      </c>
      <c r="H699" t="s">
        <v>572</v>
      </c>
      <c r="N699" s="3" t="s">
        <v>100</v>
      </c>
      <c r="O699">
        <v>21</v>
      </c>
      <c r="Q699" s="2">
        <v>0</v>
      </c>
      <c r="R699" s="4">
        <v>0</v>
      </c>
      <c r="S699" s="4">
        <f>ABS(R699-P699)</f>
        <v>0</v>
      </c>
    </row>
    <row r="700" spans="1:19" outlineLevel="4" x14ac:dyDescent="0.25">
      <c r="A700" s="6">
        <v>567</v>
      </c>
      <c r="B700" t="s">
        <v>861</v>
      </c>
      <c r="H700" t="s">
        <v>572</v>
      </c>
      <c r="N700" s="3" t="s">
        <v>113</v>
      </c>
      <c r="O700">
        <v>18</v>
      </c>
      <c r="Q700" s="2">
        <v>0</v>
      </c>
      <c r="R700" s="4">
        <v>0</v>
      </c>
      <c r="S700" s="4">
        <f>ABS(R700-P700)</f>
        <v>0</v>
      </c>
    </row>
    <row r="701" spans="1:19" outlineLevel="4" x14ac:dyDescent="0.25">
      <c r="A701" s="6">
        <v>568</v>
      </c>
      <c r="B701" t="s">
        <v>861</v>
      </c>
      <c r="H701" t="s">
        <v>572</v>
      </c>
      <c r="N701" s="3" t="s">
        <v>139</v>
      </c>
      <c r="O701">
        <v>119</v>
      </c>
      <c r="Q701" s="2">
        <v>0</v>
      </c>
      <c r="R701" s="4">
        <v>0</v>
      </c>
      <c r="S701" s="4">
        <f>ABS(R701-P701)</f>
        <v>0</v>
      </c>
    </row>
    <row r="702" spans="1:19" outlineLevel="4" x14ac:dyDescent="0.25">
      <c r="A702" s="6">
        <v>569</v>
      </c>
      <c r="B702" t="s">
        <v>861</v>
      </c>
      <c r="H702" t="s">
        <v>572</v>
      </c>
      <c r="N702" s="3" t="s">
        <v>154</v>
      </c>
      <c r="O702">
        <v>116</v>
      </c>
      <c r="Q702" s="2">
        <v>0</v>
      </c>
      <c r="R702" s="4">
        <v>0</v>
      </c>
      <c r="S702" s="4">
        <f>ABS(R702-P702)</f>
        <v>0</v>
      </c>
    </row>
    <row r="703" spans="1:19" outlineLevel="4" x14ac:dyDescent="0.25">
      <c r="A703" s="6">
        <v>570</v>
      </c>
      <c r="B703" t="s">
        <v>861</v>
      </c>
      <c r="H703" t="s">
        <v>572</v>
      </c>
      <c r="N703" s="3" t="s">
        <v>164</v>
      </c>
      <c r="O703">
        <v>50</v>
      </c>
      <c r="Q703" s="2">
        <v>0</v>
      </c>
      <c r="R703" s="4">
        <v>0</v>
      </c>
      <c r="S703" s="4">
        <f>ABS(R703-P703)</f>
        <v>0</v>
      </c>
    </row>
    <row r="704" spans="1:19" outlineLevel="4" x14ac:dyDescent="0.25">
      <c r="A704" s="6">
        <v>571</v>
      </c>
      <c r="B704" t="s">
        <v>861</v>
      </c>
      <c r="H704" t="s">
        <v>572</v>
      </c>
      <c r="N704" s="3" t="s">
        <v>175</v>
      </c>
      <c r="O704">
        <v>35</v>
      </c>
      <c r="Q704" s="2">
        <v>0</v>
      </c>
      <c r="R704" s="4">
        <v>0</v>
      </c>
      <c r="S704" s="4">
        <f>ABS(R704-P704)</f>
        <v>0</v>
      </c>
    </row>
    <row r="705" spans="1:19" outlineLevel="4" x14ac:dyDescent="0.25">
      <c r="A705" s="6">
        <v>572</v>
      </c>
      <c r="B705" t="s">
        <v>861</v>
      </c>
      <c r="H705" t="s">
        <v>572</v>
      </c>
      <c r="N705" s="3" t="s">
        <v>176</v>
      </c>
      <c r="O705">
        <v>198</v>
      </c>
      <c r="Q705" s="2">
        <v>0</v>
      </c>
      <c r="R705" s="4">
        <v>0</v>
      </c>
      <c r="S705" s="4">
        <f>ABS(R705-P705)</f>
        <v>0</v>
      </c>
    </row>
    <row r="706" spans="1:19" outlineLevel="4" x14ac:dyDescent="0.25">
      <c r="A706" s="6">
        <v>573</v>
      </c>
      <c r="B706" t="s">
        <v>861</v>
      </c>
      <c r="H706" t="s">
        <v>572</v>
      </c>
      <c r="N706" s="3" t="s">
        <v>178</v>
      </c>
      <c r="O706">
        <v>101</v>
      </c>
      <c r="Q706" s="2">
        <v>0</v>
      </c>
      <c r="R706" s="4">
        <v>0</v>
      </c>
      <c r="S706" s="4">
        <f>ABS(R706-P706)</f>
        <v>0</v>
      </c>
    </row>
    <row r="707" spans="1:19" outlineLevel="4" x14ac:dyDescent="0.25">
      <c r="A707" s="6">
        <v>574</v>
      </c>
      <c r="B707" t="s">
        <v>861</v>
      </c>
      <c r="H707" t="s">
        <v>572</v>
      </c>
      <c r="N707" s="3" t="s">
        <v>182</v>
      </c>
      <c r="O707">
        <v>128</v>
      </c>
      <c r="Q707" s="2">
        <v>0</v>
      </c>
      <c r="R707" s="4">
        <v>0</v>
      </c>
      <c r="S707" s="4">
        <f>ABS(R707-P707)</f>
        <v>0</v>
      </c>
    </row>
    <row r="708" spans="1:19" outlineLevel="4" x14ac:dyDescent="0.25">
      <c r="A708" s="6">
        <v>575</v>
      </c>
      <c r="B708" t="s">
        <v>861</v>
      </c>
      <c r="H708" t="s">
        <v>572</v>
      </c>
      <c r="N708" s="3" t="s">
        <v>194</v>
      </c>
      <c r="O708">
        <v>95</v>
      </c>
      <c r="Q708" s="2">
        <v>0</v>
      </c>
      <c r="R708" s="4">
        <v>0</v>
      </c>
      <c r="S708" s="4">
        <f>ABS(R708-P708)</f>
        <v>0</v>
      </c>
    </row>
    <row r="709" spans="1:19" outlineLevel="4" x14ac:dyDescent="0.25">
      <c r="A709" s="6">
        <v>576</v>
      </c>
      <c r="B709" t="s">
        <v>861</v>
      </c>
      <c r="H709" t="s">
        <v>572</v>
      </c>
      <c r="N709" s="3" t="s">
        <v>195</v>
      </c>
      <c r="O709">
        <v>37</v>
      </c>
      <c r="Q709" s="2">
        <v>0</v>
      </c>
      <c r="R709" s="4">
        <v>0</v>
      </c>
      <c r="S709" s="4">
        <f>ABS(R709-P709)</f>
        <v>0</v>
      </c>
    </row>
    <row r="710" spans="1:19" outlineLevel="4" x14ac:dyDescent="0.25">
      <c r="A710" s="6">
        <v>577</v>
      </c>
      <c r="B710" t="s">
        <v>861</v>
      </c>
      <c r="H710" t="s">
        <v>572</v>
      </c>
      <c r="N710" s="3" t="s">
        <v>211</v>
      </c>
      <c r="O710">
        <v>525</v>
      </c>
      <c r="Q710" s="2">
        <v>0</v>
      </c>
      <c r="R710" s="4">
        <v>0</v>
      </c>
      <c r="S710" s="4">
        <f>ABS(R710-P710)</f>
        <v>0</v>
      </c>
    </row>
    <row r="711" spans="1:19" outlineLevel="4" x14ac:dyDescent="0.25">
      <c r="A711" s="6">
        <v>578</v>
      </c>
      <c r="B711" t="s">
        <v>861</v>
      </c>
      <c r="H711" t="s">
        <v>572</v>
      </c>
      <c r="N711" s="3" t="s">
        <v>215</v>
      </c>
      <c r="O711">
        <v>26</v>
      </c>
      <c r="Q711" s="2">
        <v>0</v>
      </c>
      <c r="R711" s="4">
        <v>0</v>
      </c>
      <c r="S711" s="4">
        <f>ABS(R711-P711)</f>
        <v>0</v>
      </c>
    </row>
    <row r="712" spans="1:19" outlineLevel="4" x14ac:dyDescent="0.25">
      <c r="A712" s="6">
        <v>579</v>
      </c>
      <c r="B712" t="s">
        <v>861</v>
      </c>
      <c r="H712" t="s">
        <v>572</v>
      </c>
      <c r="N712" s="3" t="s">
        <v>221</v>
      </c>
      <c r="O712">
        <v>38</v>
      </c>
      <c r="Q712" s="2">
        <v>0</v>
      </c>
      <c r="R712" s="4">
        <v>0</v>
      </c>
      <c r="S712" s="4">
        <f>ABS(R712-P712)</f>
        <v>0</v>
      </c>
    </row>
    <row r="713" spans="1:19" outlineLevel="4" x14ac:dyDescent="0.25">
      <c r="A713" s="6">
        <v>580</v>
      </c>
      <c r="B713" t="s">
        <v>861</v>
      </c>
      <c r="H713" t="s">
        <v>572</v>
      </c>
      <c r="N713" s="3" t="s">
        <v>223</v>
      </c>
      <c r="O713">
        <v>66</v>
      </c>
      <c r="Q713" s="2">
        <v>0</v>
      </c>
      <c r="R713" s="4">
        <v>0</v>
      </c>
      <c r="S713" s="4">
        <f>ABS(R713-P713)</f>
        <v>0</v>
      </c>
    </row>
    <row r="714" spans="1:19" outlineLevel="4" x14ac:dyDescent="0.25">
      <c r="A714" s="6">
        <v>581</v>
      </c>
      <c r="B714" t="s">
        <v>861</v>
      </c>
      <c r="H714" t="s">
        <v>572</v>
      </c>
      <c r="N714" s="3" t="s">
        <v>235</v>
      </c>
      <c r="O714">
        <v>59</v>
      </c>
      <c r="Q714" s="2">
        <v>0</v>
      </c>
      <c r="R714" s="4">
        <v>0</v>
      </c>
      <c r="S714" s="4">
        <f>ABS(R714-P714)</f>
        <v>0</v>
      </c>
    </row>
    <row r="715" spans="1:19" outlineLevel="4" x14ac:dyDescent="0.25">
      <c r="A715" s="6">
        <v>582</v>
      </c>
      <c r="B715" t="s">
        <v>861</v>
      </c>
      <c r="H715" t="s">
        <v>572</v>
      </c>
      <c r="N715" s="3" t="s">
        <v>236</v>
      </c>
      <c r="O715">
        <v>57</v>
      </c>
      <c r="Q715" s="2">
        <v>0</v>
      </c>
      <c r="R715" s="4">
        <v>0</v>
      </c>
      <c r="S715" s="4">
        <f>ABS(R715-P715)</f>
        <v>0</v>
      </c>
    </row>
    <row r="716" spans="1:19" outlineLevel="4" x14ac:dyDescent="0.25">
      <c r="A716" s="6">
        <v>583</v>
      </c>
      <c r="B716" t="s">
        <v>861</v>
      </c>
      <c r="H716" t="s">
        <v>572</v>
      </c>
      <c r="N716" s="3" t="s">
        <v>237</v>
      </c>
      <c r="O716">
        <v>91</v>
      </c>
      <c r="Q716" s="2">
        <v>0</v>
      </c>
      <c r="R716" s="4">
        <v>0</v>
      </c>
      <c r="S716" s="4">
        <f>ABS(R716-P716)</f>
        <v>0</v>
      </c>
    </row>
    <row r="717" spans="1:19" outlineLevel="4" x14ac:dyDescent="0.25">
      <c r="A717" s="6">
        <v>584</v>
      </c>
      <c r="B717" t="s">
        <v>861</v>
      </c>
      <c r="H717" t="s">
        <v>572</v>
      </c>
      <c r="N717" s="3" t="s">
        <v>239</v>
      </c>
      <c r="O717">
        <v>50</v>
      </c>
      <c r="Q717" s="2">
        <v>0</v>
      </c>
      <c r="R717" s="4">
        <v>0</v>
      </c>
      <c r="S717" s="4">
        <f>ABS(R717-P717)</f>
        <v>0</v>
      </c>
    </row>
    <row r="718" spans="1:19" outlineLevel="4" x14ac:dyDescent="0.25">
      <c r="A718" s="6">
        <v>585</v>
      </c>
      <c r="B718" t="s">
        <v>861</v>
      </c>
      <c r="H718" t="s">
        <v>572</v>
      </c>
      <c r="N718" s="3" t="s">
        <v>240</v>
      </c>
      <c r="O718">
        <v>129</v>
      </c>
      <c r="Q718" s="2">
        <v>0</v>
      </c>
      <c r="R718" s="4">
        <v>0</v>
      </c>
      <c r="S718" s="4">
        <f>ABS(R718-P718)</f>
        <v>0</v>
      </c>
    </row>
    <row r="719" spans="1:19" outlineLevel="4" x14ac:dyDescent="0.25">
      <c r="A719" s="6">
        <v>586</v>
      </c>
      <c r="B719" t="s">
        <v>861</v>
      </c>
      <c r="H719" t="s">
        <v>572</v>
      </c>
      <c r="N719" s="3" t="s">
        <v>241</v>
      </c>
      <c r="O719">
        <v>37</v>
      </c>
      <c r="Q719" s="2">
        <v>0</v>
      </c>
      <c r="R719" s="4">
        <v>0</v>
      </c>
      <c r="S719" s="4">
        <f>ABS(R719-P719)</f>
        <v>0</v>
      </c>
    </row>
    <row r="720" spans="1:19" outlineLevel="4" x14ac:dyDescent="0.25">
      <c r="A720" s="6">
        <v>587</v>
      </c>
      <c r="B720" t="s">
        <v>861</v>
      </c>
      <c r="H720" t="s">
        <v>572</v>
      </c>
      <c r="N720" s="3" t="s">
        <v>250</v>
      </c>
      <c r="O720">
        <v>70</v>
      </c>
      <c r="Q720" s="2">
        <v>0</v>
      </c>
      <c r="R720" s="4">
        <v>0</v>
      </c>
      <c r="S720" s="4">
        <f>ABS(R720-P720)</f>
        <v>0</v>
      </c>
    </row>
    <row r="721" spans="1:19" outlineLevel="4" x14ac:dyDescent="0.25">
      <c r="A721" s="6">
        <v>588</v>
      </c>
      <c r="B721" t="s">
        <v>861</v>
      </c>
      <c r="H721" t="s">
        <v>572</v>
      </c>
      <c r="N721" s="3" t="s">
        <v>251</v>
      </c>
      <c r="O721">
        <v>48</v>
      </c>
      <c r="Q721" s="2">
        <v>0</v>
      </c>
      <c r="R721" s="4">
        <v>0</v>
      </c>
      <c r="S721" s="4">
        <f>ABS(R721-P721)</f>
        <v>0</v>
      </c>
    </row>
    <row r="722" spans="1:19" outlineLevel="4" x14ac:dyDescent="0.25">
      <c r="A722" s="6">
        <v>589</v>
      </c>
      <c r="B722" t="s">
        <v>861</v>
      </c>
      <c r="H722" t="s">
        <v>572</v>
      </c>
      <c r="N722" s="3" t="s">
        <v>253</v>
      </c>
      <c r="O722">
        <v>15</v>
      </c>
      <c r="Q722" s="2">
        <v>0</v>
      </c>
      <c r="R722" s="4">
        <v>0</v>
      </c>
      <c r="S722" s="4">
        <f>ABS(R722-P722)</f>
        <v>0</v>
      </c>
    </row>
    <row r="723" spans="1:19" outlineLevel="4" x14ac:dyDescent="0.25">
      <c r="A723" s="6">
        <v>590</v>
      </c>
      <c r="B723" t="s">
        <v>861</v>
      </c>
      <c r="H723" t="s">
        <v>572</v>
      </c>
      <c r="N723" s="3" t="s">
        <v>254</v>
      </c>
      <c r="O723">
        <v>36</v>
      </c>
      <c r="Q723" s="2">
        <v>0</v>
      </c>
      <c r="R723" s="4">
        <v>0</v>
      </c>
      <c r="S723" s="4">
        <f>ABS(R723-P723)</f>
        <v>0</v>
      </c>
    </row>
    <row r="724" spans="1:19" outlineLevel="4" x14ac:dyDescent="0.25">
      <c r="A724" s="6">
        <v>591</v>
      </c>
      <c r="B724" t="s">
        <v>861</v>
      </c>
      <c r="H724" t="s">
        <v>572</v>
      </c>
      <c r="N724" s="3" t="s">
        <v>255</v>
      </c>
      <c r="O724">
        <v>581</v>
      </c>
      <c r="Q724" s="2">
        <v>2</v>
      </c>
      <c r="S724" s="4">
        <f>ABS(R724-P724)</f>
        <v>0</v>
      </c>
    </row>
    <row r="725" spans="1:19" outlineLevel="4" x14ac:dyDescent="0.25">
      <c r="A725" s="6">
        <v>592</v>
      </c>
      <c r="B725" t="s">
        <v>861</v>
      </c>
      <c r="H725" t="s">
        <v>572</v>
      </c>
      <c r="N725" s="3" t="s">
        <v>256</v>
      </c>
      <c r="O725">
        <v>327</v>
      </c>
      <c r="Q725" s="2">
        <v>0</v>
      </c>
      <c r="R725" s="4">
        <v>0</v>
      </c>
      <c r="S725" s="4">
        <f>ABS(R725-P725)</f>
        <v>0</v>
      </c>
    </row>
    <row r="726" spans="1:19" outlineLevel="4" x14ac:dyDescent="0.25">
      <c r="A726" s="6">
        <v>593</v>
      </c>
      <c r="B726" t="s">
        <v>861</v>
      </c>
      <c r="H726" t="s">
        <v>572</v>
      </c>
      <c r="N726" s="3" t="s">
        <v>259</v>
      </c>
      <c r="O726">
        <v>90</v>
      </c>
      <c r="Q726" s="2">
        <v>0</v>
      </c>
      <c r="R726" s="4">
        <v>0</v>
      </c>
      <c r="S726" s="4">
        <f>ABS(R726-P726)</f>
        <v>0</v>
      </c>
    </row>
    <row r="727" spans="1:19" outlineLevel="4" x14ac:dyDescent="0.25">
      <c r="A727" s="6">
        <v>594</v>
      </c>
      <c r="B727" t="s">
        <v>861</v>
      </c>
      <c r="H727" t="s">
        <v>572</v>
      </c>
      <c r="N727" s="3" t="s">
        <v>260</v>
      </c>
      <c r="O727">
        <v>32</v>
      </c>
      <c r="Q727" s="2">
        <v>0</v>
      </c>
      <c r="R727" s="4">
        <v>0</v>
      </c>
      <c r="S727" s="4">
        <f>ABS(R727-P727)</f>
        <v>0</v>
      </c>
    </row>
    <row r="728" spans="1:19" outlineLevel="4" x14ac:dyDescent="0.25">
      <c r="A728" s="6">
        <v>595</v>
      </c>
      <c r="B728" t="s">
        <v>861</v>
      </c>
      <c r="H728" t="s">
        <v>572</v>
      </c>
      <c r="N728" s="3" t="s">
        <v>262</v>
      </c>
      <c r="O728">
        <v>48</v>
      </c>
      <c r="Q728" s="2">
        <v>0</v>
      </c>
      <c r="R728" s="4">
        <v>0</v>
      </c>
      <c r="S728" s="4">
        <f>ABS(R728-P728)</f>
        <v>0</v>
      </c>
    </row>
    <row r="729" spans="1:19" outlineLevel="4" x14ac:dyDescent="0.25">
      <c r="A729" s="6">
        <v>596</v>
      </c>
      <c r="B729" t="s">
        <v>861</v>
      </c>
      <c r="H729" t="s">
        <v>572</v>
      </c>
      <c r="N729" s="3" t="s">
        <v>269</v>
      </c>
      <c r="O729">
        <v>248</v>
      </c>
      <c r="Q729" s="2">
        <v>0</v>
      </c>
      <c r="R729" s="4">
        <v>0</v>
      </c>
      <c r="S729" s="4">
        <f>ABS(R729-P729)</f>
        <v>0</v>
      </c>
    </row>
    <row r="730" spans="1:19" outlineLevel="4" x14ac:dyDescent="0.25">
      <c r="A730" s="6">
        <v>597</v>
      </c>
      <c r="B730" t="s">
        <v>861</v>
      </c>
      <c r="H730" t="s">
        <v>572</v>
      </c>
      <c r="N730" s="3" t="s">
        <v>272</v>
      </c>
      <c r="O730">
        <v>1342</v>
      </c>
      <c r="Q730" s="2">
        <v>23</v>
      </c>
      <c r="S730" s="4">
        <f>ABS(R730-P730)</f>
        <v>0</v>
      </c>
    </row>
    <row r="731" spans="1:19" outlineLevel="4" x14ac:dyDescent="0.25">
      <c r="A731" s="6">
        <v>598</v>
      </c>
      <c r="B731" t="s">
        <v>861</v>
      </c>
      <c r="H731" t="s">
        <v>572</v>
      </c>
      <c r="N731" s="3" t="s">
        <v>276</v>
      </c>
      <c r="O731">
        <v>113</v>
      </c>
      <c r="Q731" s="2">
        <v>0</v>
      </c>
      <c r="R731" s="4">
        <v>0</v>
      </c>
      <c r="S731" s="4">
        <f>ABS(R731-P731)</f>
        <v>0</v>
      </c>
    </row>
    <row r="732" spans="1:19" outlineLevel="4" x14ac:dyDescent="0.25">
      <c r="A732" s="6">
        <v>599</v>
      </c>
      <c r="B732" t="s">
        <v>861</v>
      </c>
      <c r="H732" t="s">
        <v>572</v>
      </c>
      <c r="N732" s="3" t="s">
        <v>287</v>
      </c>
      <c r="O732">
        <v>59</v>
      </c>
      <c r="Q732" s="2">
        <v>0</v>
      </c>
      <c r="R732" s="4">
        <v>0</v>
      </c>
      <c r="S732" s="4">
        <f>ABS(R732-P732)</f>
        <v>0</v>
      </c>
    </row>
    <row r="733" spans="1:19" outlineLevel="4" x14ac:dyDescent="0.25">
      <c r="A733" s="6">
        <v>600</v>
      </c>
      <c r="B733" t="s">
        <v>861</v>
      </c>
      <c r="H733" t="s">
        <v>572</v>
      </c>
      <c r="N733" s="3" t="s">
        <v>315</v>
      </c>
      <c r="O733">
        <v>20</v>
      </c>
      <c r="Q733" s="2">
        <v>0</v>
      </c>
      <c r="R733" s="4">
        <v>0</v>
      </c>
      <c r="S733" s="4">
        <f>ABS(R733-P733)</f>
        <v>0</v>
      </c>
    </row>
    <row r="734" spans="1:19" outlineLevel="4" x14ac:dyDescent="0.25">
      <c r="A734" s="6">
        <v>601</v>
      </c>
      <c r="B734" t="s">
        <v>861</v>
      </c>
      <c r="H734" t="s">
        <v>572</v>
      </c>
      <c r="N734" s="3" t="s">
        <v>341</v>
      </c>
      <c r="O734">
        <v>53</v>
      </c>
      <c r="Q734" s="2">
        <v>0</v>
      </c>
      <c r="R734" s="4">
        <v>0</v>
      </c>
      <c r="S734" s="4">
        <f>ABS(R734-P734)</f>
        <v>0</v>
      </c>
    </row>
    <row r="735" spans="1:19" outlineLevel="4" x14ac:dyDescent="0.25">
      <c r="A735" s="6">
        <v>602</v>
      </c>
      <c r="B735" t="s">
        <v>861</v>
      </c>
      <c r="H735" t="s">
        <v>572</v>
      </c>
      <c r="N735" s="3" t="s">
        <v>342</v>
      </c>
      <c r="O735">
        <v>31</v>
      </c>
      <c r="Q735" s="2">
        <v>0</v>
      </c>
      <c r="R735" s="4">
        <v>0</v>
      </c>
      <c r="S735" s="4">
        <f>ABS(R735-P735)</f>
        <v>0</v>
      </c>
    </row>
    <row r="736" spans="1:19" outlineLevel="4" x14ac:dyDescent="0.25">
      <c r="A736" s="6">
        <v>603</v>
      </c>
      <c r="B736" t="s">
        <v>861</v>
      </c>
      <c r="H736" t="s">
        <v>572</v>
      </c>
      <c r="N736" s="3" t="s">
        <v>345</v>
      </c>
      <c r="O736">
        <v>38</v>
      </c>
      <c r="Q736" s="2">
        <v>0</v>
      </c>
      <c r="R736" s="4">
        <v>0</v>
      </c>
      <c r="S736" s="4">
        <f>ABS(R736-P736)</f>
        <v>0</v>
      </c>
    </row>
    <row r="737" spans="1:19" outlineLevel="4" x14ac:dyDescent="0.25">
      <c r="A737" s="6">
        <v>604</v>
      </c>
      <c r="B737" t="s">
        <v>861</v>
      </c>
      <c r="H737" t="s">
        <v>572</v>
      </c>
      <c r="N737" s="3" t="s">
        <v>372</v>
      </c>
      <c r="O737">
        <v>187</v>
      </c>
      <c r="Q737" s="2">
        <v>1</v>
      </c>
      <c r="S737" s="4">
        <f>ABS(R737-P737)</f>
        <v>0</v>
      </c>
    </row>
    <row r="738" spans="1:19" outlineLevel="4" x14ac:dyDescent="0.25">
      <c r="A738" s="6">
        <v>605</v>
      </c>
      <c r="B738" t="s">
        <v>861</v>
      </c>
      <c r="H738" t="s">
        <v>572</v>
      </c>
      <c r="N738" s="3" t="s">
        <v>373</v>
      </c>
      <c r="O738">
        <v>11</v>
      </c>
      <c r="Q738" s="2">
        <v>2</v>
      </c>
      <c r="S738" s="4">
        <f>ABS(R738-P738)</f>
        <v>0</v>
      </c>
    </row>
    <row r="739" spans="1:19" outlineLevel="4" x14ac:dyDescent="0.25">
      <c r="A739" s="6">
        <v>606</v>
      </c>
      <c r="B739" t="s">
        <v>861</v>
      </c>
      <c r="H739" t="s">
        <v>572</v>
      </c>
      <c r="N739" s="3" t="s">
        <v>376</v>
      </c>
      <c r="O739">
        <v>1031708</v>
      </c>
      <c r="Q739" s="2">
        <v>364</v>
      </c>
      <c r="S739" s="4">
        <f>ABS(R739-P739)</f>
        <v>0</v>
      </c>
    </row>
    <row r="740" spans="1:19" outlineLevel="4" x14ac:dyDescent="0.25">
      <c r="A740" s="6">
        <v>607</v>
      </c>
      <c r="B740" t="s">
        <v>861</v>
      </c>
      <c r="H740" t="s">
        <v>572</v>
      </c>
      <c r="N740" s="3" t="s">
        <v>402</v>
      </c>
      <c r="O740">
        <v>44</v>
      </c>
      <c r="Q740" s="2">
        <v>0</v>
      </c>
      <c r="R740" s="4">
        <v>0</v>
      </c>
      <c r="S740" s="4">
        <f>ABS(R740-P740)</f>
        <v>0</v>
      </c>
    </row>
    <row r="741" spans="1:19" outlineLevel="4" x14ac:dyDescent="0.25">
      <c r="A741" s="6">
        <v>608</v>
      </c>
      <c r="B741" t="s">
        <v>861</v>
      </c>
      <c r="H741" t="s">
        <v>572</v>
      </c>
      <c r="N741" s="3" t="s">
        <v>405</v>
      </c>
      <c r="O741">
        <v>16</v>
      </c>
      <c r="Q741" s="2">
        <v>0</v>
      </c>
      <c r="R741" s="4">
        <v>0</v>
      </c>
      <c r="S741" s="4">
        <f>ABS(R741-P741)</f>
        <v>0</v>
      </c>
    </row>
    <row r="742" spans="1:19" outlineLevel="4" x14ac:dyDescent="0.25">
      <c r="A742" s="6">
        <v>609</v>
      </c>
      <c r="B742" t="s">
        <v>861</v>
      </c>
      <c r="H742" t="s">
        <v>572</v>
      </c>
      <c r="N742" s="3" t="s">
        <v>409</v>
      </c>
      <c r="O742">
        <v>73</v>
      </c>
      <c r="Q742" s="2">
        <v>0</v>
      </c>
      <c r="R742" s="4">
        <v>0</v>
      </c>
      <c r="S742" s="4">
        <f>ABS(R742-P742)</f>
        <v>0</v>
      </c>
    </row>
    <row r="743" spans="1:19" outlineLevel="4" x14ac:dyDescent="0.25">
      <c r="A743" s="6">
        <v>610</v>
      </c>
      <c r="B743" t="s">
        <v>861</v>
      </c>
      <c r="H743" t="s">
        <v>572</v>
      </c>
      <c r="N743" s="3" t="s">
        <v>410</v>
      </c>
      <c r="O743">
        <v>98</v>
      </c>
      <c r="Q743" s="2">
        <v>0</v>
      </c>
      <c r="R743" s="4">
        <v>0</v>
      </c>
      <c r="S743" s="4">
        <f>ABS(R743-P743)</f>
        <v>0</v>
      </c>
    </row>
    <row r="744" spans="1:19" outlineLevel="4" x14ac:dyDescent="0.25">
      <c r="A744" s="6">
        <v>611</v>
      </c>
      <c r="B744" t="s">
        <v>861</v>
      </c>
      <c r="H744" t="s">
        <v>572</v>
      </c>
      <c r="N744" s="3" t="s">
        <v>411</v>
      </c>
      <c r="O744">
        <v>559</v>
      </c>
      <c r="Q744" s="2">
        <v>0</v>
      </c>
      <c r="R744" s="4">
        <v>0</v>
      </c>
      <c r="S744" s="4">
        <f>ABS(R744-P744)</f>
        <v>0</v>
      </c>
    </row>
    <row r="745" spans="1:19" outlineLevel="4" x14ac:dyDescent="0.25">
      <c r="A745" s="6">
        <v>612</v>
      </c>
      <c r="B745" t="s">
        <v>861</v>
      </c>
      <c r="H745" t="s">
        <v>572</v>
      </c>
      <c r="N745" s="3" t="s">
        <v>414</v>
      </c>
      <c r="O745">
        <v>44</v>
      </c>
      <c r="Q745" s="2">
        <v>0</v>
      </c>
      <c r="R745" s="4">
        <v>0</v>
      </c>
      <c r="S745" s="4">
        <f>ABS(R745-P745)</f>
        <v>0</v>
      </c>
    </row>
    <row r="746" spans="1:19" outlineLevel="4" x14ac:dyDescent="0.25">
      <c r="A746" s="6">
        <v>613</v>
      </c>
      <c r="B746" t="s">
        <v>861</v>
      </c>
      <c r="H746" t="s">
        <v>572</v>
      </c>
      <c r="N746" s="3" t="s">
        <v>415</v>
      </c>
      <c r="O746">
        <v>39</v>
      </c>
      <c r="Q746" s="2">
        <v>0</v>
      </c>
      <c r="R746" s="4">
        <v>0</v>
      </c>
      <c r="S746" s="4">
        <f>ABS(R746-P746)</f>
        <v>0</v>
      </c>
    </row>
    <row r="747" spans="1:19" outlineLevel="4" x14ac:dyDescent="0.25">
      <c r="A747" s="6">
        <v>614</v>
      </c>
      <c r="B747" t="s">
        <v>861</v>
      </c>
      <c r="H747" t="s">
        <v>572</v>
      </c>
      <c r="N747" s="3" t="s">
        <v>419</v>
      </c>
      <c r="O747">
        <v>91</v>
      </c>
      <c r="Q747" s="2">
        <v>0</v>
      </c>
      <c r="R747" s="4">
        <v>0</v>
      </c>
      <c r="S747" s="4">
        <f>ABS(R747-P747)</f>
        <v>0</v>
      </c>
    </row>
    <row r="748" spans="1:19" outlineLevel="4" x14ac:dyDescent="0.25">
      <c r="A748" s="6">
        <v>615</v>
      </c>
      <c r="B748" t="s">
        <v>861</v>
      </c>
      <c r="H748" t="s">
        <v>572</v>
      </c>
      <c r="N748" s="3" t="s">
        <v>423</v>
      </c>
      <c r="O748">
        <v>43</v>
      </c>
      <c r="Q748" s="2">
        <v>0</v>
      </c>
      <c r="R748" s="4">
        <v>0</v>
      </c>
      <c r="S748" s="4">
        <f>ABS(R748-P748)</f>
        <v>0</v>
      </c>
    </row>
    <row r="749" spans="1:19" outlineLevel="4" x14ac:dyDescent="0.25">
      <c r="A749" s="6">
        <v>616</v>
      </c>
      <c r="B749" t="s">
        <v>861</v>
      </c>
      <c r="H749" t="s">
        <v>572</v>
      </c>
      <c r="I749">
        <v>1039691</v>
      </c>
      <c r="J749" s="4">
        <v>0.99157388562610749</v>
      </c>
      <c r="K749">
        <v>448</v>
      </c>
      <c r="L749" s="4">
        <v>0.92753623188405798</v>
      </c>
      <c r="M749" s="4">
        <f>ABS(L749-J749)</f>
        <v>6.4037653742049505E-2</v>
      </c>
      <c r="N749" s="14" t="s">
        <v>1011</v>
      </c>
    </row>
    <row r="750" spans="1:19" outlineLevel="3" x14ac:dyDescent="0.25">
      <c r="H750" s="1" t="s">
        <v>1240</v>
      </c>
      <c r="M750" s="4"/>
      <c r="N750" s="14"/>
    </row>
    <row r="751" spans="1:19" outlineLevel="2" x14ac:dyDescent="0.25">
      <c r="A751" s="6">
        <v>617</v>
      </c>
      <c r="B751" s="1" t="s">
        <v>1115</v>
      </c>
      <c r="C751">
        <v>1048526</v>
      </c>
      <c r="D751" s="4">
        <f>C751/5786278</f>
        <v>0.18120906047030577</v>
      </c>
      <c r="E751">
        <v>482</v>
      </c>
      <c r="F751" s="4">
        <f>E751/1076</f>
        <v>0.44795539033457249</v>
      </c>
      <c r="G751">
        <v>0.26767569789400647</v>
      </c>
      <c r="N751" s="15" t="s">
        <v>876</v>
      </c>
    </row>
    <row r="752" spans="1:19" outlineLevel="4" x14ac:dyDescent="0.25">
      <c r="A752" s="6">
        <v>618</v>
      </c>
      <c r="B752" t="s">
        <v>865</v>
      </c>
      <c r="H752" t="s">
        <v>12</v>
      </c>
      <c r="N752" s="13" t="s">
        <v>854</v>
      </c>
      <c r="O752">
        <v>5906</v>
      </c>
      <c r="Q752" s="2">
        <v>0</v>
      </c>
      <c r="R752" s="4">
        <v>0</v>
      </c>
      <c r="S752" s="4">
        <f>ABS(R752-P752)</f>
        <v>0</v>
      </c>
    </row>
    <row r="753" spans="1:19" outlineLevel="4" x14ac:dyDescent="0.25">
      <c r="A753" s="6">
        <v>619</v>
      </c>
      <c r="B753" t="s">
        <v>865</v>
      </c>
      <c r="H753" t="s">
        <v>12</v>
      </c>
      <c r="I753">
        <v>5906</v>
      </c>
      <c r="J753" s="4">
        <v>0.11837094640638153</v>
      </c>
      <c r="K753">
        <v>0</v>
      </c>
      <c r="L753" s="4">
        <v>0</v>
      </c>
      <c r="M753" s="4">
        <f>ABS(L753-J753)</f>
        <v>0.11837094640638153</v>
      </c>
      <c r="N753" s="5" t="s">
        <v>1098</v>
      </c>
    </row>
    <row r="754" spans="1:19" outlineLevel="3" x14ac:dyDescent="0.25">
      <c r="H754" s="1" t="s">
        <v>440</v>
      </c>
      <c r="M754" s="4"/>
      <c r="N754" s="5"/>
    </row>
    <row r="755" spans="1:19" outlineLevel="4" x14ac:dyDescent="0.25">
      <c r="A755" s="6">
        <v>620</v>
      </c>
      <c r="B755" t="s">
        <v>865</v>
      </c>
      <c r="H755" t="s">
        <v>573</v>
      </c>
      <c r="N755" s="3" t="s">
        <v>768</v>
      </c>
      <c r="O755">
        <v>361</v>
      </c>
      <c r="Q755" s="2">
        <v>0</v>
      </c>
      <c r="R755" s="4">
        <v>0</v>
      </c>
      <c r="S755" s="4">
        <f>ABS(R755-P755)</f>
        <v>0</v>
      </c>
    </row>
    <row r="756" spans="1:19" outlineLevel="4" x14ac:dyDescent="0.25">
      <c r="A756" s="6">
        <v>621</v>
      </c>
      <c r="B756" t="s">
        <v>865</v>
      </c>
      <c r="H756" t="s">
        <v>573</v>
      </c>
      <c r="I756">
        <v>361</v>
      </c>
      <c r="J756" s="4">
        <v>7.2353389185072356E-3</v>
      </c>
      <c r="K756">
        <v>0</v>
      </c>
      <c r="L756" s="4">
        <v>0</v>
      </c>
      <c r="M756" s="4">
        <f>ABS(L756-J756)</f>
        <v>7.2353389185072356E-3</v>
      </c>
      <c r="N756" s="14" t="s">
        <v>1012</v>
      </c>
    </row>
    <row r="757" spans="1:19" outlineLevel="3" x14ac:dyDescent="0.25">
      <c r="H757" s="1" t="s">
        <v>1241</v>
      </c>
      <c r="M757" s="4"/>
      <c r="N757" s="14"/>
    </row>
    <row r="758" spans="1:19" outlineLevel="4" x14ac:dyDescent="0.25">
      <c r="A758" s="6">
        <v>622</v>
      </c>
      <c r="B758" t="s">
        <v>865</v>
      </c>
      <c r="H758" t="s">
        <v>574</v>
      </c>
      <c r="N758" s="3" t="s">
        <v>769</v>
      </c>
      <c r="O758">
        <v>8141</v>
      </c>
      <c r="Q758" s="2">
        <v>0</v>
      </c>
      <c r="R758" s="4">
        <v>0</v>
      </c>
      <c r="S758" s="4">
        <f>ABS(R758-P758)</f>
        <v>0</v>
      </c>
    </row>
    <row r="759" spans="1:19" outlineLevel="4" x14ac:dyDescent="0.25">
      <c r="A759" s="6">
        <v>623</v>
      </c>
      <c r="B759" t="s">
        <v>865</v>
      </c>
      <c r="H759" t="s">
        <v>574</v>
      </c>
      <c r="N759" s="3" t="s">
        <v>86</v>
      </c>
      <c r="O759">
        <v>1352</v>
      </c>
      <c r="Q759" s="2">
        <v>0</v>
      </c>
      <c r="R759" s="4">
        <v>0</v>
      </c>
      <c r="S759" s="4">
        <f>ABS(R759-P759)</f>
        <v>0</v>
      </c>
    </row>
    <row r="760" spans="1:19" outlineLevel="4" x14ac:dyDescent="0.25">
      <c r="A760" s="6">
        <v>624</v>
      </c>
      <c r="B760" t="s">
        <v>865</v>
      </c>
      <c r="H760" t="s">
        <v>574</v>
      </c>
      <c r="N760" s="3" t="s">
        <v>98</v>
      </c>
      <c r="O760">
        <v>1199</v>
      </c>
      <c r="Q760" s="2">
        <v>0</v>
      </c>
      <c r="R760" s="4">
        <v>0</v>
      </c>
      <c r="S760" s="4">
        <f>ABS(R760-P760)</f>
        <v>0</v>
      </c>
    </row>
    <row r="761" spans="1:19" outlineLevel="4" x14ac:dyDescent="0.25">
      <c r="A761" s="6">
        <v>625</v>
      </c>
      <c r="B761" t="s">
        <v>865</v>
      </c>
      <c r="H761" t="s">
        <v>574</v>
      </c>
      <c r="N761" s="3" t="s">
        <v>310</v>
      </c>
      <c r="O761">
        <v>164</v>
      </c>
      <c r="Q761" s="2">
        <v>1</v>
      </c>
      <c r="S761" s="4">
        <f>ABS(R761-P761)</f>
        <v>0</v>
      </c>
    </row>
    <row r="762" spans="1:19" outlineLevel="4" x14ac:dyDescent="0.25">
      <c r="A762" s="6">
        <v>626</v>
      </c>
      <c r="B762" t="s">
        <v>865</v>
      </c>
      <c r="H762" t="s">
        <v>574</v>
      </c>
      <c r="I762">
        <v>10856</v>
      </c>
      <c r="J762" s="4">
        <v>0.2175812722972702</v>
      </c>
      <c r="K762">
        <v>4</v>
      </c>
      <c r="L762" s="4">
        <v>0.14285714285714285</v>
      </c>
      <c r="M762" s="4">
        <f>ABS(L762-J762)</f>
        <v>7.4724129440127351E-2</v>
      </c>
      <c r="N762" s="14" t="s">
        <v>1013</v>
      </c>
    </row>
    <row r="763" spans="1:19" outlineLevel="3" x14ac:dyDescent="0.25">
      <c r="H763" s="1" t="s">
        <v>1242</v>
      </c>
      <c r="M763" s="4"/>
      <c r="N763" s="14"/>
    </row>
    <row r="764" spans="1:19" outlineLevel="4" x14ac:dyDescent="0.25">
      <c r="A764" s="6">
        <v>627</v>
      </c>
      <c r="B764" t="s">
        <v>865</v>
      </c>
      <c r="H764" t="s">
        <v>575</v>
      </c>
      <c r="N764" s="3" t="s">
        <v>770</v>
      </c>
      <c r="O764">
        <v>257</v>
      </c>
      <c r="Q764" s="2">
        <v>0</v>
      </c>
      <c r="R764" s="4">
        <v>0</v>
      </c>
      <c r="S764" s="4">
        <f>ABS(R764-P764)</f>
        <v>0</v>
      </c>
    </row>
    <row r="765" spans="1:19" outlineLevel="4" x14ac:dyDescent="0.25">
      <c r="A765" s="6">
        <v>628</v>
      </c>
      <c r="B765" t="s">
        <v>865</v>
      </c>
      <c r="H765" t="s">
        <v>575</v>
      </c>
      <c r="N765" s="3" t="s">
        <v>45</v>
      </c>
      <c r="O765">
        <v>2446</v>
      </c>
      <c r="Q765" s="2">
        <v>0</v>
      </c>
      <c r="R765" s="4">
        <v>0</v>
      </c>
      <c r="S765" s="4">
        <f>ABS(R765-P765)</f>
        <v>0</v>
      </c>
    </row>
    <row r="766" spans="1:19" outlineLevel="4" x14ac:dyDescent="0.25">
      <c r="A766" s="6">
        <v>629</v>
      </c>
      <c r="B766" t="s">
        <v>865</v>
      </c>
      <c r="H766" t="s">
        <v>575</v>
      </c>
      <c r="N766" s="3" t="s">
        <v>68</v>
      </c>
      <c r="O766">
        <v>6978</v>
      </c>
      <c r="Q766" s="2">
        <v>0</v>
      </c>
      <c r="R766" s="4">
        <v>0</v>
      </c>
      <c r="S766" s="4">
        <f>ABS(R766-P766)</f>
        <v>0</v>
      </c>
    </row>
    <row r="767" spans="1:19" outlineLevel="4" x14ac:dyDescent="0.25">
      <c r="A767" s="6">
        <v>630</v>
      </c>
      <c r="B767" t="s">
        <v>865</v>
      </c>
      <c r="H767" t="s">
        <v>575</v>
      </c>
      <c r="N767" s="3" t="s">
        <v>79</v>
      </c>
      <c r="O767">
        <v>2488</v>
      </c>
      <c r="Q767" s="2">
        <v>0</v>
      </c>
      <c r="R767" s="4">
        <v>0</v>
      </c>
      <c r="S767" s="4">
        <f>ABS(R767-P767)</f>
        <v>0</v>
      </c>
    </row>
    <row r="768" spans="1:19" outlineLevel="4" x14ac:dyDescent="0.25">
      <c r="A768" s="6">
        <v>631</v>
      </c>
      <c r="B768" t="s">
        <v>865</v>
      </c>
      <c r="H768" t="s">
        <v>575</v>
      </c>
      <c r="N768" s="3" t="s">
        <v>80</v>
      </c>
      <c r="O768">
        <v>49</v>
      </c>
      <c r="Q768" s="2">
        <v>0</v>
      </c>
      <c r="R768" s="4">
        <v>0</v>
      </c>
      <c r="S768" s="4">
        <f>ABS(R768-P768)</f>
        <v>0</v>
      </c>
    </row>
    <row r="769" spans="1:19" outlineLevel="4" x14ac:dyDescent="0.25">
      <c r="A769" s="6">
        <v>632</v>
      </c>
      <c r="B769" t="s">
        <v>865</v>
      </c>
      <c r="H769" t="s">
        <v>575</v>
      </c>
      <c r="N769" s="3" t="s">
        <v>130</v>
      </c>
      <c r="O769">
        <v>382</v>
      </c>
      <c r="Q769" s="2">
        <v>0</v>
      </c>
      <c r="R769" s="4">
        <v>0</v>
      </c>
      <c r="S769" s="4">
        <f>ABS(R769-P769)</f>
        <v>0</v>
      </c>
    </row>
    <row r="770" spans="1:19" outlineLevel="4" x14ac:dyDescent="0.25">
      <c r="A770" s="6">
        <v>633</v>
      </c>
      <c r="B770" t="s">
        <v>865</v>
      </c>
      <c r="H770" t="s">
        <v>575</v>
      </c>
      <c r="N770" s="3" t="s">
        <v>185</v>
      </c>
      <c r="O770">
        <v>53</v>
      </c>
      <c r="Q770" s="2">
        <v>0</v>
      </c>
      <c r="R770" s="4">
        <v>0</v>
      </c>
      <c r="S770" s="4">
        <f>ABS(R770-P770)</f>
        <v>0</v>
      </c>
    </row>
    <row r="771" spans="1:19" outlineLevel="4" x14ac:dyDescent="0.25">
      <c r="A771" s="6">
        <v>634</v>
      </c>
      <c r="B771" t="s">
        <v>865</v>
      </c>
      <c r="H771" t="s">
        <v>575</v>
      </c>
      <c r="N771" s="3" t="s">
        <v>192</v>
      </c>
      <c r="O771">
        <v>8226</v>
      </c>
      <c r="Q771" s="2">
        <v>0</v>
      </c>
      <c r="R771" s="4">
        <v>0</v>
      </c>
      <c r="S771" s="4">
        <f>ABS(R771-P771)</f>
        <v>0</v>
      </c>
    </row>
    <row r="772" spans="1:19" outlineLevel="4" x14ac:dyDescent="0.25">
      <c r="A772" s="6">
        <v>635</v>
      </c>
      <c r="B772" t="s">
        <v>865</v>
      </c>
      <c r="H772" t="s">
        <v>575</v>
      </c>
      <c r="N772" s="3" t="s">
        <v>213</v>
      </c>
      <c r="O772">
        <v>1795</v>
      </c>
      <c r="Q772" s="2">
        <v>0</v>
      </c>
      <c r="R772" s="4">
        <v>0</v>
      </c>
      <c r="S772" s="4">
        <f>ABS(R772-P772)</f>
        <v>0</v>
      </c>
    </row>
    <row r="773" spans="1:19" outlineLevel="4" x14ac:dyDescent="0.25">
      <c r="A773" s="6">
        <v>636</v>
      </c>
      <c r="B773" t="s">
        <v>865</v>
      </c>
      <c r="H773" t="s">
        <v>575</v>
      </c>
      <c r="N773" s="3" t="s">
        <v>230</v>
      </c>
      <c r="O773">
        <v>5762</v>
      </c>
      <c r="Q773" s="2">
        <v>0</v>
      </c>
      <c r="R773" s="4">
        <v>0</v>
      </c>
      <c r="S773" s="4">
        <f>ABS(R773-P773)</f>
        <v>0</v>
      </c>
    </row>
    <row r="774" spans="1:19" outlineLevel="4" x14ac:dyDescent="0.25">
      <c r="A774" s="6">
        <v>637</v>
      </c>
      <c r="B774" t="s">
        <v>865</v>
      </c>
      <c r="H774" t="s">
        <v>575</v>
      </c>
      <c r="N774" s="3" t="s">
        <v>231</v>
      </c>
      <c r="O774">
        <v>148</v>
      </c>
      <c r="Q774" s="2">
        <v>0</v>
      </c>
      <c r="R774" s="4">
        <v>0</v>
      </c>
      <c r="S774" s="4">
        <f>ABS(R774-P774)</f>
        <v>0</v>
      </c>
    </row>
    <row r="775" spans="1:19" outlineLevel="4" x14ac:dyDescent="0.25">
      <c r="A775" s="6">
        <v>638</v>
      </c>
      <c r="B775" t="s">
        <v>865</v>
      </c>
      <c r="H775" t="s">
        <v>575</v>
      </c>
      <c r="N775" s="3" t="s">
        <v>242</v>
      </c>
      <c r="O775">
        <v>26</v>
      </c>
      <c r="Q775" s="2">
        <v>0</v>
      </c>
      <c r="R775" s="4">
        <v>0</v>
      </c>
      <c r="S775" s="4">
        <f>ABS(R775-P775)</f>
        <v>0</v>
      </c>
    </row>
    <row r="776" spans="1:19" outlineLevel="4" x14ac:dyDescent="0.25">
      <c r="A776" s="6">
        <v>639</v>
      </c>
      <c r="B776" t="s">
        <v>865</v>
      </c>
      <c r="H776" t="s">
        <v>575</v>
      </c>
      <c r="N776" s="3" t="s">
        <v>301</v>
      </c>
      <c r="O776">
        <v>916</v>
      </c>
      <c r="Q776" s="2">
        <v>0</v>
      </c>
      <c r="R776" s="4">
        <v>0</v>
      </c>
      <c r="S776" s="4">
        <f>ABS(R776-P776)</f>
        <v>0</v>
      </c>
    </row>
    <row r="777" spans="1:19" outlineLevel="4" x14ac:dyDescent="0.25">
      <c r="A777" s="6">
        <v>640</v>
      </c>
      <c r="B777" t="s">
        <v>865</v>
      </c>
      <c r="H777" t="s">
        <v>575</v>
      </c>
      <c r="I777">
        <v>29526</v>
      </c>
      <c r="J777" s="4">
        <v>0.59177456207159174</v>
      </c>
      <c r="K777">
        <v>12</v>
      </c>
      <c r="L777" s="4">
        <v>0.42857142857142855</v>
      </c>
      <c r="M777" s="4">
        <f>ABS(L777-J777)</f>
        <v>0.16320313350016319</v>
      </c>
      <c r="N777" s="14" t="s">
        <v>1014</v>
      </c>
    </row>
    <row r="778" spans="1:19" outlineLevel="3" x14ac:dyDescent="0.25">
      <c r="H778" s="1" t="s">
        <v>1243</v>
      </c>
      <c r="M778" s="4"/>
      <c r="N778" s="14"/>
    </row>
    <row r="779" spans="1:19" outlineLevel="4" x14ac:dyDescent="0.25">
      <c r="A779" s="6">
        <v>641</v>
      </c>
      <c r="B779" t="s">
        <v>865</v>
      </c>
      <c r="H779" t="s">
        <v>576</v>
      </c>
      <c r="N779" s="3" t="s">
        <v>771</v>
      </c>
      <c r="O779">
        <v>276</v>
      </c>
      <c r="Q779" s="2">
        <v>0</v>
      </c>
      <c r="R779" s="4">
        <v>0</v>
      </c>
      <c r="S779" s="4">
        <f>ABS(R779-P779)</f>
        <v>0</v>
      </c>
    </row>
    <row r="780" spans="1:19" outlineLevel="4" x14ac:dyDescent="0.25">
      <c r="A780" s="6">
        <v>642</v>
      </c>
      <c r="B780" t="s">
        <v>865</v>
      </c>
      <c r="H780" t="s">
        <v>576</v>
      </c>
      <c r="N780" s="3" t="s">
        <v>96</v>
      </c>
      <c r="O780">
        <v>64</v>
      </c>
      <c r="Q780" s="2">
        <v>0</v>
      </c>
      <c r="R780" s="4">
        <v>0</v>
      </c>
      <c r="S780" s="4">
        <f>ABS(R780-P780)</f>
        <v>0</v>
      </c>
    </row>
    <row r="781" spans="1:19" outlineLevel="4" x14ac:dyDescent="0.25">
      <c r="A781" s="6">
        <v>643</v>
      </c>
      <c r="B781" t="s">
        <v>865</v>
      </c>
      <c r="H781" t="s">
        <v>576</v>
      </c>
      <c r="N781" s="3" t="s">
        <v>327</v>
      </c>
      <c r="O781">
        <v>44</v>
      </c>
      <c r="Q781" s="2">
        <v>0</v>
      </c>
      <c r="R781" s="4">
        <v>0</v>
      </c>
      <c r="S781" s="4">
        <f>ABS(R781-P781)</f>
        <v>0</v>
      </c>
    </row>
    <row r="782" spans="1:19" outlineLevel="4" x14ac:dyDescent="0.25">
      <c r="A782" s="6">
        <v>644</v>
      </c>
      <c r="B782" t="s">
        <v>865</v>
      </c>
      <c r="H782" t="s">
        <v>576</v>
      </c>
      <c r="N782" s="3" t="s">
        <v>328</v>
      </c>
      <c r="O782">
        <v>86</v>
      </c>
      <c r="Q782" s="2">
        <v>0</v>
      </c>
      <c r="R782" s="4">
        <v>0</v>
      </c>
      <c r="S782" s="4">
        <f>ABS(R782-P782)</f>
        <v>0</v>
      </c>
    </row>
    <row r="783" spans="1:19" outlineLevel="4" x14ac:dyDescent="0.25">
      <c r="A783" s="6">
        <v>645</v>
      </c>
      <c r="B783" t="s">
        <v>865</v>
      </c>
      <c r="H783" t="s">
        <v>576</v>
      </c>
      <c r="N783" s="3" t="s">
        <v>329</v>
      </c>
      <c r="O783">
        <v>6</v>
      </c>
      <c r="Q783" s="2">
        <v>0</v>
      </c>
      <c r="R783" s="4">
        <v>0</v>
      </c>
      <c r="S783" s="4">
        <f>ABS(R783-P783)</f>
        <v>0</v>
      </c>
    </row>
    <row r="784" spans="1:19" outlineLevel="4" x14ac:dyDescent="0.25">
      <c r="A784" s="6">
        <v>646</v>
      </c>
      <c r="B784" t="s">
        <v>865</v>
      </c>
      <c r="H784" t="s">
        <v>576</v>
      </c>
      <c r="I784">
        <v>476</v>
      </c>
      <c r="J784" s="4">
        <v>9.5402252775884881E-3</v>
      </c>
      <c r="K784">
        <v>4</v>
      </c>
      <c r="L784" s="4">
        <v>0.14285714285714285</v>
      </c>
      <c r="M784" s="4">
        <f>ABS(L784-J784)</f>
        <v>0.13331691757955436</v>
      </c>
      <c r="N784" s="14" t="s">
        <v>1015</v>
      </c>
    </row>
    <row r="785" spans="1:19" outlineLevel="3" x14ac:dyDescent="0.25">
      <c r="H785" s="1" t="s">
        <v>1244</v>
      </c>
      <c r="M785" s="4"/>
      <c r="N785" s="14"/>
    </row>
    <row r="786" spans="1:19" outlineLevel="4" x14ac:dyDescent="0.25">
      <c r="A786" s="6">
        <v>647</v>
      </c>
      <c r="B786" t="s">
        <v>865</v>
      </c>
      <c r="H786" t="s">
        <v>577</v>
      </c>
      <c r="N786" s="3" t="s">
        <v>772</v>
      </c>
      <c r="O786">
        <v>31</v>
      </c>
      <c r="Q786" s="2">
        <v>0</v>
      </c>
      <c r="R786" s="4">
        <v>0</v>
      </c>
      <c r="S786" s="4">
        <f>ABS(R786-P786)</f>
        <v>0</v>
      </c>
    </row>
    <row r="787" spans="1:19" outlineLevel="4" x14ac:dyDescent="0.25">
      <c r="A787" s="6">
        <v>648</v>
      </c>
      <c r="B787" t="s">
        <v>865</v>
      </c>
      <c r="H787" t="s">
        <v>577</v>
      </c>
      <c r="I787">
        <v>31</v>
      </c>
      <c r="J787" s="4">
        <v>6.2131719244798976E-4</v>
      </c>
      <c r="K787">
        <v>0</v>
      </c>
      <c r="L787" s="4">
        <v>0</v>
      </c>
      <c r="M787" s="4">
        <f>ABS(L787-J787)</f>
        <v>6.2131719244798976E-4</v>
      </c>
      <c r="N787" s="14" t="s">
        <v>1016</v>
      </c>
    </row>
    <row r="788" spans="1:19" outlineLevel="3" x14ac:dyDescent="0.25">
      <c r="H788" s="1" t="s">
        <v>1245</v>
      </c>
      <c r="M788" s="4"/>
      <c r="N788" s="14"/>
    </row>
    <row r="789" spans="1:19" outlineLevel="4" x14ac:dyDescent="0.25">
      <c r="A789" s="6">
        <v>649</v>
      </c>
      <c r="B789" t="s">
        <v>865</v>
      </c>
      <c r="H789" t="s">
        <v>578</v>
      </c>
      <c r="N789" s="3" t="s">
        <v>773</v>
      </c>
      <c r="O789">
        <v>2658</v>
      </c>
      <c r="Q789" s="2">
        <v>0</v>
      </c>
      <c r="R789" s="4">
        <v>0</v>
      </c>
      <c r="S789" s="4">
        <f>ABS(R789-P789)</f>
        <v>0</v>
      </c>
    </row>
    <row r="790" spans="1:19" outlineLevel="4" x14ac:dyDescent="0.25">
      <c r="A790" s="6">
        <v>650</v>
      </c>
      <c r="B790" t="s">
        <v>865</v>
      </c>
      <c r="H790" t="s">
        <v>578</v>
      </c>
      <c r="I790">
        <v>2658</v>
      </c>
      <c r="J790" s="4">
        <v>5.3272938629895378E-2</v>
      </c>
      <c r="K790">
        <v>0</v>
      </c>
      <c r="L790" s="4">
        <v>0</v>
      </c>
      <c r="M790" s="4">
        <f>ABS(L790-J790)</f>
        <v>5.3272938629895378E-2</v>
      </c>
      <c r="N790" s="14" t="s">
        <v>1017</v>
      </c>
    </row>
    <row r="791" spans="1:19" outlineLevel="3" x14ac:dyDescent="0.25">
      <c r="H791" s="1" t="s">
        <v>1246</v>
      </c>
      <c r="M791" s="4"/>
      <c r="N791" s="14"/>
    </row>
    <row r="792" spans="1:19" outlineLevel="4" x14ac:dyDescent="0.25">
      <c r="A792" s="6">
        <v>651</v>
      </c>
      <c r="B792" t="s">
        <v>865</v>
      </c>
      <c r="H792" t="s">
        <v>579</v>
      </c>
      <c r="N792" s="3" t="s">
        <v>774</v>
      </c>
      <c r="O792">
        <v>80</v>
      </c>
      <c r="Q792" s="2">
        <v>0</v>
      </c>
      <c r="R792" s="4">
        <v>0</v>
      </c>
      <c r="S792" s="4">
        <f>ABS(R792-P792)</f>
        <v>0</v>
      </c>
    </row>
    <row r="793" spans="1:19" outlineLevel="4" x14ac:dyDescent="0.25">
      <c r="A793" s="6">
        <v>652</v>
      </c>
      <c r="B793" t="s">
        <v>865</v>
      </c>
      <c r="H793" t="s">
        <v>579</v>
      </c>
      <c r="I793">
        <v>80</v>
      </c>
      <c r="J793" s="4">
        <v>1.6033992063173928E-3</v>
      </c>
      <c r="K793">
        <v>0</v>
      </c>
      <c r="L793" s="4">
        <v>0</v>
      </c>
      <c r="M793" s="4">
        <f>ABS(L793-J793)</f>
        <v>1.6033992063173928E-3</v>
      </c>
      <c r="N793" s="14" t="s">
        <v>1018</v>
      </c>
    </row>
    <row r="794" spans="1:19" outlineLevel="3" x14ac:dyDescent="0.25">
      <c r="H794" s="1" t="s">
        <v>1247</v>
      </c>
      <c r="M794" s="4"/>
      <c r="N794" s="14"/>
    </row>
    <row r="795" spans="1:19" outlineLevel="2" x14ac:dyDescent="0.25">
      <c r="A795" s="6">
        <v>653</v>
      </c>
      <c r="B795" s="1" t="s">
        <v>1116</v>
      </c>
      <c r="C795">
        <v>49894</v>
      </c>
      <c r="D795" s="4">
        <f>C795/5786278</f>
        <v>8.6228141821046277E-3</v>
      </c>
      <c r="E795">
        <v>27</v>
      </c>
      <c r="F795" s="4">
        <f>E795/1076</f>
        <v>2.5092936802973979E-2</v>
      </c>
      <c r="G795">
        <v>1.7399490650609126E-2</v>
      </c>
      <c r="N795" s="15" t="s">
        <v>881</v>
      </c>
    </row>
    <row r="796" spans="1:19" outlineLevel="4" x14ac:dyDescent="0.25">
      <c r="A796" s="6">
        <v>654</v>
      </c>
      <c r="B796" t="s">
        <v>872</v>
      </c>
      <c r="H796" t="s">
        <v>13</v>
      </c>
      <c r="N796" s="13" t="s">
        <v>855</v>
      </c>
      <c r="O796">
        <v>20800</v>
      </c>
      <c r="Q796" s="2">
        <v>0</v>
      </c>
      <c r="R796" s="4">
        <v>0</v>
      </c>
      <c r="S796" s="4">
        <f>ABS(R796-P796)</f>
        <v>0</v>
      </c>
    </row>
    <row r="797" spans="1:19" outlineLevel="4" x14ac:dyDescent="0.25">
      <c r="A797" s="6">
        <v>655</v>
      </c>
      <c r="B797" t="s">
        <v>872</v>
      </c>
      <c r="H797" t="s">
        <v>13</v>
      </c>
      <c r="I797">
        <v>20800</v>
      </c>
      <c r="J797" s="4">
        <v>0.66825162243783331</v>
      </c>
      <c r="K797">
        <v>0</v>
      </c>
      <c r="L797" s="4">
        <v>0</v>
      </c>
      <c r="M797" s="4">
        <f>ABS(L797-J797)</f>
        <v>0.66825162243783331</v>
      </c>
      <c r="N797" s="5" t="s">
        <v>1099</v>
      </c>
    </row>
    <row r="798" spans="1:19" outlineLevel="3" x14ac:dyDescent="0.25">
      <c r="H798" s="1" t="s">
        <v>441</v>
      </c>
      <c r="M798" s="4"/>
      <c r="N798" s="5"/>
    </row>
    <row r="799" spans="1:19" outlineLevel="4" x14ac:dyDescent="0.25">
      <c r="A799" s="6">
        <v>656</v>
      </c>
      <c r="B799" t="s">
        <v>872</v>
      </c>
      <c r="H799" t="s">
        <v>580</v>
      </c>
      <c r="N799" s="3" t="s">
        <v>775</v>
      </c>
      <c r="O799">
        <v>867</v>
      </c>
      <c r="Q799" s="2">
        <v>0</v>
      </c>
      <c r="R799" s="4">
        <v>0</v>
      </c>
      <c r="S799" s="4">
        <f>ABS(R799-P799)</f>
        <v>0</v>
      </c>
    </row>
    <row r="800" spans="1:19" outlineLevel="4" x14ac:dyDescent="0.25">
      <c r="A800" s="6">
        <v>657</v>
      </c>
      <c r="B800" t="s">
        <v>872</v>
      </c>
      <c r="H800" t="s">
        <v>580</v>
      </c>
      <c r="I800">
        <v>867</v>
      </c>
      <c r="J800" s="4">
        <v>2.785452676219238E-2</v>
      </c>
      <c r="K800">
        <v>0</v>
      </c>
      <c r="L800" s="4">
        <v>0</v>
      </c>
      <c r="M800" s="4">
        <f>ABS(L800-J800)</f>
        <v>2.785452676219238E-2</v>
      </c>
      <c r="N800" s="14" t="s">
        <v>1019</v>
      </c>
    </row>
    <row r="801" spans="1:19" outlineLevel="3" x14ac:dyDescent="0.25">
      <c r="H801" s="1" t="s">
        <v>1248</v>
      </c>
      <c r="M801" s="4"/>
      <c r="N801" s="14"/>
    </row>
    <row r="802" spans="1:19" outlineLevel="4" x14ac:dyDescent="0.25">
      <c r="A802" s="6">
        <v>658</v>
      </c>
      <c r="B802" t="s">
        <v>872</v>
      </c>
      <c r="H802" t="s">
        <v>581</v>
      </c>
      <c r="N802" s="3" t="s">
        <v>776</v>
      </c>
      <c r="O802">
        <v>282</v>
      </c>
      <c r="Q802" s="2">
        <v>0</v>
      </c>
      <c r="R802" s="4">
        <v>0</v>
      </c>
      <c r="S802" s="4">
        <f>ABS(R802-P802)</f>
        <v>0</v>
      </c>
    </row>
    <row r="803" spans="1:19" outlineLevel="4" x14ac:dyDescent="0.25">
      <c r="A803" s="6">
        <v>659</v>
      </c>
      <c r="B803" t="s">
        <v>872</v>
      </c>
      <c r="H803" t="s">
        <v>581</v>
      </c>
      <c r="I803">
        <v>282</v>
      </c>
      <c r="J803" s="4">
        <v>9.0599498811283173E-3</v>
      </c>
      <c r="K803">
        <v>0</v>
      </c>
      <c r="L803" s="4">
        <v>0</v>
      </c>
      <c r="M803" s="4">
        <f>ABS(L803-J803)</f>
        <v>9.0599498811283173E-3</v>
      </c>
      <c r="N803" s="14" t="s">
        <v>1020</v>
      </c>
    </row>
    <row r="804" spans="1:19" outlineLevel="3" x14ac:dyDescent="0.25">
      <c r="H804" s="1" t="s">
        <v>1249</v>
      </c>
      <c r="M804" s="4"/>
      <c r="N804" s="14"/>
    </row>
    <row r="805" spans="1:19" outlineLevel="4" x14ac:dyDescent="0.25">
      <c r="A805" s="6">
        <v>660</v>
      </c>
      <c r="B805" t="s">
        <v>872</v>
      </c>
      <c r="H805" t="s">
        <v>582</v>
      </c>
      <c r="N805" s="3" t="s">
        <v>777</v>
      </c>
      <c r="O805">
        <v>1420</v>
      </c>
      <c r="Q805" s="2">
        <v>0</v>
      </c>
      <c r="R805" s="4">
        <v>0</v>
      </c>
      <c r="S805" s="4">
        <f>ABS(R805-P805)</f>
        <v>0</v>
      </c>
    </row>
    <row r="806" spans="1:19" outlineLevel="4" x14ac:dyDescent="0.25">
      <c r="A806" s="6">
        <v>661</v>
      </c>
      <c r="B806" t="s">
        <v>872</v>
      </c>
      <c r="H806" t="s">
        <v>582</v>
      </c>
      <c r="I806">
        <v>1420</v>
      </c>
      <c r="J806" s="4">
        <v>4.5621024224121315E-2</v>
      </c>
      <c r="K806">
        <v>0</v>
      </c>
      <c r="L806" s="4">
        <v>0</v>
      </c>
      <c r="M806" s="4">
        <f>ABS(L806-J806)</f>
        <v>4.5621024224121315E-2</v>
      </c>
      <c r="N806" s="14" t="s">
        <v>1021</v>
      </c>
    </row>
    <row r="807" spans="1:19" outlineLevel="3" x14ac:dyDescent="0.25">
      <c r="H807" s="1" t="s">
        <v>1250</v>
      </c>
      <c r="M807" s="4"/>
      <c r="N807" s="14"/>
    </row>
    <row r="808" spans="1:19" outlineLevel="4" x14ac:dyDescent="0.25">
      <c r="A808" s="6">
        <v>662</v>
      </c>
      <c r="B808" t="s">
        <v>872</v>
      </c>
      <c r="H808" t="s">
        <v>583</v>
      </c>
      <c r="N808" s="3" t="s">
        <v>778</v>
      </c>
      <c r="O808">
        <v>1552</v>
      </c>
      <c r="Q808" s="2">
        <v>0</v>
      </c>
      <c r="R808" s="4">
        <v>0</v>
      </c>
      <c r="S808" s="4">
        <f>ABS(R808-P808)</f>
        <v>0</v>
      </c>
    </row>
    <row r="809" spans="1:19" outlineLevel="4" x14ac:dyDescent="0.25">
      <c r="A809" s="6">
        <v>663</v>
      </c>
      <c r="B809" t="s">
        <v>872</v>
      </c>
      <c r="H809" t="s">
        <v>583</v>
      </c>
      <c r="I809">
        <v>1552</v>
      </c>
      <c r="J809" s="4">
        <v>4.9861851828053715E-2</v>
      </c>
      <c r="K809">
        <v>0</v>
      </c>
      <c r="L809" s="4">
        <v>0</v>
      </c>
      <c r="M809" s="4">
        <f>ABS(L809-J809)</f>
        <v>4.9861851828053715E-2</v>
      </c>
      <c r="N809" s="14" t="s">
        <v>1022</v>
      </c>
    </row>
    <row r="810" spans="1:19" outlineLevel="3" x14ac:dyDescent="0.25">
      <c r="H810" s="1" t="s">
        <v>1251</v>
      </c>
      <c r="M810" s="4"/>
      <c r="N810" s="14"/>
    </row>
    <row r="811" spans="1:19" outlineLevel="4" x14ac:dyDescent="0.25">
      <c r="A811" s="6">
        <v>664</v>
      </c>
      <c r="B811" t="s">
        <v>872</v>
      </c>
      <c r="H811" t="s">
        <v>584</v>
      </c>
      <c r="N811" s="3" t="s">
        <v>779</v>
      </c>
      <c r="O811">
        <v>492</v>
      </c>
      <c r="Q811" s="2">
        <v>0</v>
      </c>
      <c r="R811" s="4">
        <v>0</v>
      </c>
      <c r="S811" s="4">
        <f>ABS(R811-P811)</f>
        <v>0</v>
      </c>
    </row>
    <row r="812" spans="1:19" outlineLevel="4" x14ac:dyDescent="0.25">
      <c r="A812" s="6">
        <v>665</v>
      </c>
      <c r="B812" t="s">
        <v>872</v>
      </c>
      <c r="H812" t="s">
        <v>584</v>
      </c>
      <c r="I812">
        <v>492</v>
      </c>
      <c r="J812" s="4">
        <v>1.5806721069202594E-2</v>
      </c>
      <c r="K812">
        <v>0</v>
      </c>
      <c r="L812" s="4">
        <v>0</v>
      </c>
      <c r="M812" s="4">
        <f>ABS(L812-J812)</f>
        <v>1.5806721069202594E-2</v>
      </c>
      <c r="N812" s="14" t="s">
        <v>1023</v>
      </c>
    </row>
    <row r="813" spans="1:19" outlineLevel="3" x14ac:dyDescent="0.25">
      <c r="H813" s="1" t="s">
        <v>1252</v>
      </c>
      <c r="M813" s="4"/>
      <c r="N813" s="14"/>
    </row>
    <row r="814" spans="1:19" outlineLevel="4" x14ac:dyDescent="0.25">
      <c r="A814" s="6">
        <v>666</v>
      </c>
      <c r="B814" t="s">
        <v>872</v>
      </c>
      <c r="H814" t="s">
        <v>585</v>
      </c>
      <c r="N814" s="3" t="s">
        <v>780</v>
      </c>
      <c r="O814">
        <v>1827</v>
      </c>
      <c r="Q814" s="2">
        <v>0</v>
      </c>
      <c r="R814" s="4">
        <v>0</v>
      </c>
      <c r="S814" s="4">
        <f>ABS(R814-P814)</f>
        <v>0</v>
      </c>
    </row>
    <row r="815" spans="1:19" outlineLevel="4" x14ac:dyDescent="0.25">
      <c r="A815" s="6">
        <v>667</v>
      </c>
      <c r="B815" t="s">
        <v>872</v>
      </c>
      <c r="H815" t="s">
        <v>585</v>
      </c>
      <c r="I815">
        <v>1827</v>
      </c>
      <c r="J815" s="4">
        <v>5.8696909336246224E-2</v>
      </c>
      <c r="K815">
        <v>0</v>
      </c>
      <c r="L815" s="4">
        <v>0</v>
      </c>
      <c r="M815" s="4">
        <f>ABS(L815-J815)</f>
        <v>5.8696909336246224E-2</v>
      </c>
      <c r="N815" s="14" t="s">
        <v>1024</v>
      </c>
    </row>
    <row r="816" spans="1:19" outlineLevel="3" x14ac:dyDescent="0.25">
      <c r="H816" s="1" t="s">
        <v>1253</v>
      </c>
      <c r="M816" s="4"/>
      <c r="N816" s="14"/>
    </row>
    <row r="817" spans="1:19" outlineLevel="4" x14ac:dyDescent="0.25">
      <c r="A817" s="6">
        <v>668</v>
      </c>
      <c r="B817" t="s">
        <v>872</v>
      </c>
      <c r="H817" t="s">
        <v>586</v>
      </c>
      <c r="N817" s="3" t="s">
        <v>781</v>
      </c>
      <c r="O817">
        <v>3877</v>
      </c>
      <c r="Q817" s="2">
        <v>0</v>
      </c>
      <c r="R817" s="4">
        <v>0</v>
      </c>
      <c r="S817" s="4">
        <f>ABS(R817-P817)</f>
        <v>0</v>
      </c>
    </row>
    <row r="818" spans="1:19" outlineLevel="4" x14ac:dyDescent="0.25">
      <c r="A818" s="6">
        <v>669</v>
      </c>
      <c r="B818" t="s">
        <v>872</v>
      </c>
      <c r="H818" t="s">
        <v>586</v>
      </c>
      <c r="N818" s="3" t="s">
        <v>392</v>
      </c>
      <c r="O818">
        <v>9</v>
      </c>
      <c r="Q818" s="2">
        <v>0</v>
      </c>
      <c r="R818" s="4">
        <v>0</v>
      </c>
      <c r="S818" s="4">
        <f>ABS(R818-P818)</f>
        <v>0</v>
      </c>
    </row>
    <row r="819" spans="1:19" outlineLevel="4" x14ac:dyDescent="0.25">
      <c r="A819" s="6">
        <v>670</v>
      </c>
      <c r="B819" t="s">
        <v>872</v>
      </c>
      <c r="H819" t="s">
        <v>586</v>
      </c>
      <c r="I819">
        <v>3886</v>
      </c>
      <c r="J819" s="4">
        <v>0.12484739446122213</v>
      </c>
      <c r="K819">
        <v>1</v>
      </c>
      <c r="L819" s="4">
        <v>0.1111111111111111</v>
      </c>
      <c r="M819" s="4">
        <f>ABS(L819-J819)</f>
        <v>1.3736283350111025E-2</v>
      </c>
      <c r="N819" s="14" t="s">
        <v>1025</v>
      </c>
    </row>
    <row r="820" spans="1:19" outlineLevel="3" x14ac:dyDescent="0.25">
      <c r="H820" s="1" t="s">
        <v>1254</v>
      </c>
      <c r="M820" s="4"/>
      <c r="N820" s="14"/>
    </row>
    <row r="821" spans="1:19" outlineLevel="2" x14ac:dyDescent="0.25">
      <c r="A821" s="6">
        <v>671</v>
      </c>
      <c r="B821" s="1" t="s">
        <v>1117</v>
      </c>
      <c r="C821">
        <v>31126</v>
      </c>
      <c r="D821" s="4">
        <f>C821/5786278</f>
        <v>5.3792783547558553E-3</v>
      </c>
      <c r="E821">
        <v>8</v>
      </c>
      <c r="F821" s="4">
        <f>E821/1076</f>
        <v>7.4349442379182153E-3</v>
      </c>
      <c r="G821">
        <v>2.9850339129021365E-3</v>
      </c>
      <c r="N821" s="15" t="s">
        <v>888</v>
      </c>
    </row>
    <row r="822" spans="1:19" outlineLevel="4" x14ac:dyDescent="0.25">
      <c r="A822" s="6">
        <v>672</v>
      </c>
      <c r="B822" t="s">
        <v>863</v>
      </c>
      <c r="H822" t="s">
        <v>14</v>
      </c>
      <c r="N822" s="13" t="s">
        <v>856</v>
      </c>
      <c r="O822">
        <v>42125</v>
      </c>
      <c r="Q822" s="2">
        <v>0</v>
      </c>
      <c r="R822" s="4">
        <v>0</v>
      </c>
      <c r="S822" s="4">
        <f>ABS(R822-P822)</f>
        <v>0</v>
      </c>
    </row>
    <row r="823" spans="1:19" outlineLevel="4" x14ac:dyDescent="0.25">
      <c r="A823" s="6">
        <v>673</v>
      </c>
      <c r="B823" t="s">
        <v>863</v>
      </c>
      <c r="H823" t="s">
        <v>14</v>
      </c>
      <c r="I823">
        <v>42125</v>
      </c>
      <c r="J823" s="4">
        <v>0.14757038713361381</v>
      </c>
      <c r="K823">
        <v>0</v>
      </c>
      <c r="L823" s="4">
        <v>0</v>
      </c>
      <c r="M823" s="4">
        <f>ABS(L823-J823)</f>
        <v>0.14757038713361381</v>
      </c>
      <c r="N823" s="5" t="s">
        <v>1100</v>
      </c>
    </row>
    <row r="824" spans="1:19" outlineLevel="3" x14ac:dyDescent="0.25">
      <c r="H824" s="1" t="s">
        <v>442</v>
      </c>
      <c r="M824" s="4"/>
      <c r="N824" s="5"/>
    </row>
    <row r="825" spans="1:19" outlineLevel="4" x14ac:dyDescent="0.25">
      <c r="A825" s="6">
        <v>674</v>
      </c>
      <c r="B825" t="s">
        <v>863</v>
      </c>
      <c r="H825" t="s">
        <v>587</v>
      </c>
      <c r="N825" s="3" t="s">
        <v>782</v>
      </c>
      <c r="O825">
        <v>5630</v>
      </c>
      <c r="Q825" s="2">
        <v>0</v>
      </c>
      <c r="R825" s="4">
        <v>0</v>
      </c>
      <c r="S825" s="4">
        <f>ABS(R825-P825)</f>
        <v>0</v>
      </c>
    </row>
    <row r="826" spans="1:19" outlineLevel="4" x14ac:dyDescent="0.25">
      <c r="A826" s="6">
        <v>675</v>
      </c>
      <c r="B826" t="s">
        <v>863</v>
      </c>
      <c r="H826" t="s">
        <v>587</v>
      </c>
      <c r="I826">
        <v>5630</v>
      </c>
      <c r="J826" s="4">
        <v>1.9722760345691294E-2</v>
      </c>
      <c r="K826">
        <v>0</v>
      </c>
      <c r="L826" s="4">
        <v>0</v>
      </c>
      <c r="M826" s="4">
        <f>ABS(L826-J826)</f>
        <v>1.9722760345691294E-2</v>
      </c>
      <c r="N826" s="14" t="s">
        <v>1026</v>
      </c>
    </row>
    <row r="827" spans="1:19" outlineLevel="3" x14ac:dyDescent="0.25">
      <c r="H827" s="1" t="s">
        <v>1255</v>
      </c>
      <c r="M827" s="4"/>
      <c r="N827" s="14"/>
    </row>
    <row r="828" spans="1:19" outlineLevel="4" x14ac:dyDescent="0.25">
      <c r="A828" s="6">
        <v>676</v>
      </c>
      <c r="B828" t="s">
        <v>863</v>
      </c>
      <c r="H828" t="s">
        <v>588</v>
      </c>
      <c r="N828" s="3" t="s">
        <v>783</v>
      </c>
      <c r="O828">
        <v>7702</v>
      </c>
      <c r="Q828" s="2">
        <v>0</v>
      </c>
      <c r="R828" s="4">
        <v>0</v>
      </c>
      <c r="S828" s="4">
        <f>ABS(R828-P828)</f>
        <v>0</v>
      </c>
    </row>
    <row r="829" spans="1:19" outlineLevel="4" x14ac:dyDescent="0.25">
      <c r="A829" s="6">
        <v>677</v>
      </c>
      <c r="B829" t="s">
        <v>863</v>
      </c>
      <c r="H829" t="s">
        <v>588</v>
      </c>
      <c r="N829" s="3" t="s">
        <v>19</v>
      </c>
      <c r="O829">
        <v>3993</v>
      </c>
      <c r="Q829" s="2">
        <v>2</v>
      </c>
      <c r="S829" s="4">
        <f>ABS(R829-P829)</f>
        <v>0</v>
      </c>
    </row>
    <row r="830" spans="1:19" outlineLevel="4" x14ac:dyDescent="0.25">
      <c r="A830" s="6">
        <v>678</v>
      </c>
      <c r="B830" t="s">
        <v>863</v>
      </c>
      <c r="H830" t="s">
        <v>588</v>
      </c>
      <c r="I830">
        <v>11695</v>
      </c>
      <c r="J830" s="4">
        <v>4.0969392938340975E-2</v>
      </c>
      <c r="K830">
        <v>3</v>
      </c>
      <c r="L830" s="4">
        <v>3.7974683544303799E-2</v>
      </c>
      <c r="M830" s="4">
        <f>ABS(L830-J830)</f>
        <v>2.9947093940371761E-3</v>
      </c>
      <c r="N830" s="14" t="s">
        <v>1027</v>
      </c>
    </row>
    <row r="831" spans="1:19" outlineLevel="3" x14ac:dyDescent="0.25">
      <c r="H831" s="1" t="s">
        <v>1256</v>
      </c>
      <c r="M831" s="4"/>
      <c r="N831" s="14"/>
    </row>
    <row r="832" spans="1:19" outlineLevel="4" x14ac:dyDescent="0.25">
      <c r="A832" s="6">
        <v>679</v>
      </c>
      <c r="B832" t="s">
        <v>863</v>
      </c>
      <c r="H832" t="s">
        <v>589</v>
      </c>
      <c r="N832" s="3" t="s">
        <v>784</v>
      </c>
      <c r="O832">
        <v>31590</v>
      </c>
      <c r="Q832" s="2">
        <v>0</v>
      </c>
      <c r="R832" s="4">
        <v>0</v>
      </c>
      <c r="S832" s="4">
        <f>ABS(R832-P832)</f>
        <v>0</v>
      </c>
    </row>
    <row r="833" spans="1:19" outlineLevel="4" x14ac:dyDescent="0.25">
      <c r="A833" s="6">
        <v>680</v>
      </c>
      <c r="B833" t="s">
        <v>863</v>
      </c>
      <c r="H833" t="s">
        <v>589</v>
      </c>
      <c r="N833" s="3" t="s">
        <v>17</v>
      </c>
      <c r="O833">
        <v>129</v>
      </c>
      <c r="Q833" s="2">
        <v>0</v>
      </c>
      <c r="R833" s="4">
        <v>0</v>
      </c>
      <c r="S833" s="4">
        <f>ABS(R833-P833)</f>
        <v>0</v>
      </c>
    </row>
    <row r="834" spans="1:19" outlineLevel="4" x14ac:dyDescent="0.25">
      <c r="A834" s="6">
        <v>681</v>
      </c>
      <c r="B834" t="s">
        <v>863</v>
      </c>
      <c r="H834" t="s">
        <v>589</v>
      </c>
      <c r="N834" s="3" t="s">
        <v>27</v>
      </c>
      <c r="O834">
        <v>139</v>
      </c>
      <c r="Q834" s="2">
        <v>0</v>
      </c>
      <c r="R834" s="4">
        <v>0</v>
      </c>
      <c r="S834" s="4">
        <f>ABS(R834-P834)</f>
        <v>0</v>
      </c>
    </row>
    <row r="835" spans="1:19" outlineLevel="4" x14ac:dyDescent="0.25">
      <c r="A835" s="6">
        <v>682</v>
      </c>
      <c r="B835" t="s">
        <v>863</v>
      </c>
      <c r="H835" t="s">
        <v>589</v>
      </c>
      <c r="N835" s="3" t="s">
        <v>29</v>
      </c>
      <c r="O835">
        <v>16</v>
      </c>
      <c r="Q835" s="2">
        <v>0</v>
      </c>
      <c r="R835" s="4">
        <v>0</v>
      </c>
      <c r="S835" s="4">
        <f>ABS(R835-P835)</f>
        <v>0</v>
      </c>
    </row>
    <row r="836" spans="1:19" outlineLevel="4" x14ac:dyDescent="0.25">
      <c r="A836" s="6">
        <v>683</v>
      </c>
      <c r="B836" t="s">
        <v>863</v>
      </c>
      <c r="H836" t="s">
        <v>589</v>
      </c>
      <c r="N836" s="3" t="s">
        <v>57</v>
      </c>
      <c r="O836">
        <v>1444</v>
      </c>
      <c r="Q836" s="2">
        <v>0</v>
      </c>
      <c r="R836" s="4">
        <v>0</v>
      </c>
      <c r="S836" s="4">
        <f>ABS(R836-P836)</f>
        <v>0</v>
      </c>
    </row>
    <row r="837" spans="1:19" outlineLevel="4" x14ac:dyDescent="0.25">
      <c r="A837" s="6">
        <v>684</v>
      </c>
      <c r="B837" t="s">
        <v>863</v>
      </c>
      <c r="H837" t="s">
        <v>589</v>
      </c>
      <c r="N837" s="3" t="s">
        <v>65</v>
      </c>
      <c r="O837">
        <v>57</v>
      </c>
      <c r="Q837" s="2">
        <v>0</v>
      </c>
      <c r="R837" s="4">
        <v>0</v>
      </c>
      <c r="S837" s="4">
        <f>ABS(R837-P837)</f>
        <v>0</v>
      </c>
    </row>
    <row r="838" spans="1:19" outlineLevel="4" x14ac:dyDescent="0.25">
      <c r="A838" s="6">
        <v>685</v>
      </c>
      <c r="B838" t="s">
        <v>863</v>
      </c>
      <c r="H838" t="s">
        <v>589</v>
      </c>
      <c r="N838" s="3" t="s">
        <v>127</v>
      </c>
      <c r="O838">
        <v>72</v>
      </c>
      <c r="Q838" s="2">
        <v>0</v>
      </c>
      <c r="R838" s="4">
        <v>0</v>
      </c>
      <c r="S838" s="4">
        <f>ABS(R838-P838)</f>
        <v>0</v>
      </c>
    </row>
    <row r="839" spans="1:19" outlineLevel="4" x14ac:dyDescent="0.25">
      <c r="A839" s="6">
        <v>686</v>
      </c>
      <c r="B839" t="s">
        <v>863</v>
      </c>
      <c r="H839" t="s">
        <v>589</v>
      </c>
      <c r="N839" s="3" t="s">
        <v>144</v>
      </c>
      <c r="O839">
        <v>522</v>
      </c>
      <c r="Q839" s="2">
        <v>0</v>
      </c>
      <c r="R839" s="4">
        <v>0</v>
      </c>
      <c r="S839" s="4">
        <f>ABS(R839-P839)</f>
        <v>0</v>
      </c>
    </row>
    <row r="840" spans="1:19" outlineLevel="4" x14ac:dyDescent="0.25">
      <c r="A840" s="6">
        <v>687</v>
      </c>
      <c r="B840" t="s">
        <v>863</v>
      </c>
      <c r="H840" t="s">
        <v>589</v>
      </c>
      <c r="N840" s="3" t="s">
        <v>150</v>
      </c>
      <c r="O840">
        <v>28</v>
      </c>
      <c r="Q840" s="2">
        <v>0</v>
      </c>
      <c r="R840" s="4">
        <v>0</v>
      </c>
      <c r="S840" s="4">
        <f>ABS(R840-P840)</f>
        <v>0</v>
      </c>
    </row>
    <row r="841" spans="1:19" outlineLevel="4" x14ac:dyDescent="0.25">
      <c r="A841" s="6">
        <v>688</v>
      </c>
      <c r="B841" t="s">
        <v>863</v>
      </c>
      <c r="H841" t="s">
        <v>589</v>
      </c>
      <c r="N841" s="3" t="s">
        <v>156</v>
      </c>
      <c r="O841">
        <v>154</v>
      </c>
      <c r="Q841" s="2">
        <v>0</v>
      </c>
      <c r="R841" s="4">
        <v>0</v>
      </c>
      <c r="S841" s="4">
        <f>ABS(R841-P841)</f>
        <v>0</v>
      </c>
    </row>
    <row r="842" spans="1:19" outlineLevel="4" x14ac:dyDescent="0.25">
      <c r="A842" s="6">
        <v>689</v>
      </c>
      <c r="B842" t="s">
        <v>863</v>
      </c>
      <c r="H842" t="s">
        <v>589</v>
      </c>
      <c r="N842" s="3" t="s">
        <v>177</v>
      </c>
      <c r="O842">
        <v>15</v>
      </c>
      <c r="Q842" s="2">
        <v>0</v>
      </c>
      <c r="R842" s="4">
        <v>0</v>
      </c>
      <c r="S842" s="4">
        <f>ABS(R842-P842)</f>
        <v>0</v>
      </c>
    </row>
    <row r="843" spans="1:19" outlineLevel="4" x14ac:dyDescent="0.25">
      <c r="A843" s="6">
        <v>690</v>
      </c>
      <c r="B843" t="s">
        <v>863</v>
      </c>
      <c r="H843" t="s">
        <v>589</v>
      </c>
      <c r="N843" s="3" t="s">
        <v>199</v>
      </c>
      <c r="O843">
        <v>130</v>
      </c>
      <c r="Q843" s="2">
        <v>0</v>
      </c>
      <c r="R843" s="4">
        <v>0</v>
      </c>
      <c r="S843" s="4">
        <f>ABS(R843-P843)</f>
        <v>0</v>
      </c>
    </row>
    <row r="844" spans="1:19" outlineLevel="4" x14ac:dyDescent="0.25">
      <c r="A844" s="6">
        <v>691</v>
      </c>
      <c r="B844" t="s">
        <v>863</v>
      </c>
      <c r="H844" t="s">
        <v>589</v>
      </c>
      <c r="N844" s="3" t="s">
        <v>207</v>
      </c>
      <c r="O844">
        <v>1610</v>
      </c>
      <c r="Q844" s="2">
        <v>0</v>
      </c>
      <c r="R844" s="4">
        <v>0</v>
      </c>
      <c r="S844" s="4">
        <f>ABS(R844-P844)</f>
        <v>0</v>
      </c>
    </row>
    <row r="845" spans="1:19" outlineLevel="4" x14ac:dyDescent="0.25">
      <c r="A845" s="6">
        <v>692</v>
      </c>
      <c r="B845" t="s">
        <v>863</v>
      </c>
      <c r="H845" t="s">
        <v>589</v>
      </c>
      <c r="N845" s="3" t="s">
        <v>222</v>
      </c>
      <c r="O845">
        <v>369</v>
      </c>
      <c r="Q845" s="2">
        <v>0</v>
      </c>
      <c r="R845" s="4">
        <v>0</v>
      </c>
      <c r="S845" s="4">
        <f>ABS(R845-P845)</f>
        <v>0</v>
      </c>
    </row>
    <row r="846" spans="1:19" outlineLevel="4" x14ac:dyDescent="0.25">
      <c r="A846" s="6">
        <v>693</v>
      </c>
      <c r="B846" t="s">
        <v>863</v>
      </c>
      <c r="H846" t="s">
        <v>589</v>
      </c>
      <c r="N846" s="3" t="s">
        <v>249</v>
      </c>
      <c r="O846">
        <v>5814</v>
      </c>
      <c r="Q846" s="2">
        <v>0</v>
      </c>
      <c r="R846" s="4">
        <v>0</v>
      </c>
      <c r="S846" s="4">
        <f>ABS(R846-P846)</f>
        <v>0</v>
      </c>
    </row>
    <row r="847" spans="1:19" outlineLevel="4" x14ac:dyDescent="0.25">
      <c r="A847" s="6">
        <v>694</v>
      </c>
      <c r="B847" t="s">
        <v>863</v>
      </c>
      <c r="H847" t="s">
        <v>589</v>
      </c>
      <c r="N847" s="3" t="s">
        <v>273</v>
      </c>
      <c r="O847">
        <v>16</v>
      </c>
      <c r="Q847" s="2">
        <v>0</v>
      </c>
      <c r="R847" s="4">
        <v>0</v>
      </c>
      <c r="S847" s="4">
        <f>ABS(R847-P847)</f>
        <v>0</v>
      </c>
    </row>
    <row r="848" spans="1:19" outlineLevel="4" x14ac:dyDescent="0.25">
      <c r="A848" s="6">
        <v>695</v>
      </c>
      <c r="B848" t="s">
        <v>863</v>
      </c>
      <c r="H848" t="s">
        <v>589</v>
      </c>
      <c r="N848" s="3" t="s">
        <v>282</v>
      </c>
      <c r="O848">
        <v>67</v>
      </c>
      <c r="Q848" s="2">
        <v>0</v>
      </c>
      <c r="R848" s="4">
        <v>0</v>
      </c>
      <c r="S848" s="4">
        <f>ABS(R848-P848)</f>
        <v>0</v>
      </c>
    </row>
    <row r="849" spans="1:19" outlineLevel="4" x14ac:dyDescent="0.25">
      <c r="A849" s="6">
        <v>696</v>
      </c>
      <c r="B849" t="s">
        <v>863</v>
      </c>
      <c r="H849" t="s">
        <v>589</v>
      </c>
      <c r="N849" s="3" t="s">
        <v>321</v>
      </c>
      <c r="O849">
        <v>92</v>
      </c>
      <c r="Q849" s="2">
        <v>0</v>
      </c>
      <c r="R849" s="4">
        <v>0</v>
      </c>
      <c r="S849" s="4">
        <f>ABS(R849-P849)</f>
        <v>0</v>
      </c>
    </row>
    <row r="850" spans="1:19" outlineLevel="4" x14ac:dyDescent="0.25">
      <c r="A850" s="6">
        <v>697</v>
      </c>
      <c r="B850" t="s">
        <v>863</v>
      </c>
      <c r="H850" t="s">
        <v>589</v>
      </c>
      <c r="N850" s="3" t="s">
        <v>340</v>
      </c>
      <c r="O850">
        <v>403</v>
      </c>
      <c r="Q850" s="2">
        <v>0</v>
      </c>
      <c r="R850" s="4">
        <v>0</v>
      </c>
      <c r="S850" s="4">
        <f>ABS(R850-P850)</f>
        <v>0</v>
      </c>
    </row>
    <row r="851" spans="1:19" outlineLevel="4" x14ac:dyDescent="0.25">
      <c r="A851" s="6">
        <v>698</v>
      </c>
      <c r="B851" t="s">
        <v>863</v>
      </c>
      <c r="H851" t="s">
        <v>589</v>
      </c>
      <c r="N851" s="3" t="s">
        <v>424</v>
      </c>
      <c r="O851">
        <v>193</v>
      </c>
      <c r="Q851" s="2">
        <v>0</v>
      </c>
      <c r="R851" s="4">
        <v>0</v>
      </c>
      <c r="S851" s="4">
        <f>ABS(R851-P851)</f>
        <v>0</v>
      </c>
    </row>
    <row r="852" spans="1:19" outlineLevel="4" x14ac:dyDescent="0.25">
      <c r="A852" s="6">
        <v>699</v>
      </c>
      <c r="B852" t="s">
        <v>863</v>
      </c>
      <c r="H852" t="s">
        <v>589</v>
      </c>
      <c r="N852" s="3" t="s">
        <v>425</v>
      </c>
      <c r="O852">
        <v>23</v>
      </c>
      <c r="Q852" s="2">
        <v>0</v>
      </c>
      <c r="R852" s="4">
        <v>0</v>
      </c>
      <c r="S852" s="4">
        <f>ABS(R852-P852)</f>
        <v>0</v>
      </c>
    </row>
    <row r="853" spans="1:19" outlineLevel="4" x14ac:dyDescent="0.25">
      <c r="A853" s="6">
        <v>700</v>
      </c>
      <c r="B853" t="s">
        <v>863</v>
      </c>
      <c r="H853" t="s">
        <v>589</v>
      </c>
      <c r="I853">
        <v>42883</v>
      </c>
      <c r="J853" s="4">
        <v>0.15022577831337119</v>
      </c>
      <c r="K853">
        <v>20</v>
      </c>
      <c r="L853" s="4">
        <v>0.25316455696202533</v>
      </c>
      <c r="M853" s="4">
        <f>ABS(L853-J853)</f>
        <v>0.10293877864865414</v>
      </c>
      <c r="N853" s="14" t="s">
        <v>1028</v>
      </c>
    </row>
    <row r="854" spans="1:19" outlineLevel="3" x14ac:dyDescent="0.25">
      <c r="H854" s="1" t="s">
        <v>1257</v>
      </c>
      <c r="M854" s="4"/>
      <c r="N854" s="14"/>
    </row>
    <row r="855" spans="1:19" outlineLevel="4" x14ac:dyDescent="0.25">
      <c r="A855" s="6">
        <v>701</v>
      </c>
      <c r="B855" t="s">
        <v>863</v>
      </c>
      <c r="H855" t="s">
        <v>590</v>
      </c>
      <c r="N855" s="3" t="s">
        <v>785</v>
      </c>
      <c r="O855">
        <v>3808</v>
      </c>
      <c r="Q855" s="2">
        <v>0</v>
      </c>
      <c r="R855" s="4">
        <v>0</v>
      </c>
      <c r="S855" s="4">
        <f>ABS(R855-P855)</f>
        <v>0</v>
      </c>
    </row>
    <row r="856" spans="1:19" outlineLevel="4" x14ac:dyDescent="0.25">
      <c r="A856" s="6">
        <v>702</v>
      </c>
      <c r="B856" t="s">
        <v>863</v>
      </c>
      <c r="H856" t="s">
        <v>590</v>
      </c>
      <c r="N856" s="3" t="s">
        <v>51</v>
      </c>
      <c r="O856">
        <v>1682</v>
      </c>
      <c r="Q856" s="2">
        <v>0</v>
      </c>
      <c r="R856" s="4">
        <v>0</v>
      </c>
      <c r="S856" s="4">
        <f>ABS(R856-P856)</f>
        <v>0</v>
      </c>
    </row>
    <row r="857" spans="1:19" outlineLevel="4" x14ac:dyDescent="0.25">
      <c r="A857" s="6">
        <v>703</v>
      </c>
      <c r="B857" t="s">
        <v>863</v>
      </c>
      <c r="H857" t="s">
        <v>590</v>
      </c>
      <c r="I857">
        <v>5490</v>
      </c>
      <c r="J857" s="4">
        <v>1.9232318702992045E-2</v>
      </c>
      <c r="K857">
        <v>1</v>
      </c>
      <c r="L857" s="4">
        <v>1.2658227848101266E-2</v>
      </c>
      <c r="M857" s="4">
        <f>ABS(L857-J857)</f>
        <v>6.5740908548907791E-3</v>
      </c>
      <c r="N857" s="14" t="s">
        <v>1029</v>
      </c>
    </row>
    <row r="858" spans="1:19" outlineLevel="3" x14ac:dyDescent="0.25">
      <c r="H858" s="1" t="s">
        <v>1258</v>
      </c>
      <c r="M858" s="4"/>
      <c r="N858" s="14"/>
    </row>
    <row r="859" spans="1:19" outlineLevel="4" x14ac:dyDescent="0.25">
      <c r="A859" s="6">
        <v>704</v>
      </c>
      <c r="B859" t="s">
        <v>863</v>
      </c>
      <c r="H859" t="s">
        <v>591</v>
      </c>
      <c r="N859" s="3" t="s">
        <v>786</v>
      </c>
      <c r="O859">
        <v>47528</v>
      </c>
      <c r="Q859" s="2">
        <v>0</v>
      </c>
      <c r="R859" s="4">
        <v>0</v>
      </c>
      <c r="S859" s="4">
        <f>ABS(R859-P859)</f>
        <v>0</v>
      </c>
    </row>
    <row r="860" spans="1:19" outlineLevel="4" x14ac:dyDescent="0.25">
      <c r="A860" s="6">
        <v>705</v>
      </c>
      <c r="B860" t="s">
        <v>863</v>
      </c>
      <c r="H860" t="s">
        <v>591</v>
      </c>
      <c r="I860">
        <v>47528</v>
      </c>
      <c r="J860" s="4">
        <v>0.16649793138721419</v>
      </c>
      <c r="K860">
        <v>0</v>
      </c>
      <c r="L860" s="4">
        <v>0</v>
      </c>
      <c r="M860" s="4">
        <f>ABS(L860-J860)</f>
        <v>0.16649793138721419</v>
      </c>
      <c r="N860" s="14" t="s">
        <v>1030</v>
      </c>
    </row>
    <row r="861" spans="1:19" outlineLevel="3" x14ac:dyDescent="0.25">
      <c r="H861" s="1" t="s">
        <v>1259</v>
      </c>
      <c r="M861" s="4"/>
      <c r="N861" s="14"/>
    </row>
    <row r="862" spans="1:19" outlineLevel="4" x14ac:dyDescent="0.25">
      <c r="A862" s="6">
        <v>706</v>
      </c>
      <c r="B862" t="s">
        <v>863</v>
      </c>
      <c r="H862" t="s">
        <v>592</v>
      </c>
      <c r="N862" s="3" t="s">
        <v>787</v>
      </c>
      <c r="O862">
        <v>487</v>
      </c>
      <c r="Q862" s="2">
        <v>0</v>
      </c>
      <c r="R862" s="4">
        <v>0</v>
      </c>
      <c r="S862" s="4">
        <f>ABS(R862-P862)</f>
        <v>0</v>
      </c>
    </row>
    <row r="863" spans="1:19" outlineLevel="4" x14ac:dyDescent="0.25">
      <c r="A863" s="6">
        <v>707</v>
      </c>
      <c r="B863" t="s">
        <v>863</v>
      </c>
      <c r="H863" t="s">
        <v>592</v>
      </c>
      <c r="N863" s="3" t="s">
        <v>30</v>
      </c>
      <c r="O863">
        <v>2622</v>
      </c>
      <c r="Q863" s="2">
        <v>0</v>
      </c>
      <c r="R863" s="4">
        <v>0</v>
      </c>
      <c r="S863" s="4">
        <f>ABS(R863-P863)</f>
        <v>0</v>
      </c>
    </row>
    <row r="864" spans="1:19" outlineLevel="4" x14ac:dyDescent="0.25">
      <c r="A864" s="6">
        <v>708</v>
      </c>
      <c r="B864" t="s">
        <v>863</v>
      </c>
      <c r="H864" t="s">
        <v>592</v>
      </c>
      <c r="N864" s="3" t="s">
        <v>53</v>
      </c>
      <c r="O864">
        <v>990</v>
      </c>
      <c r="Q864" s="2">
        <v>0</v>
      </c>
      <c r="R864" s="4">
        <v>0</v>
      </c>
      <c r="S864" s="4">
        <f>ABS(R864-P864)</f>
        <v>0</v>
      </c>
    </row>
    <row r="865" spans="1:19" outlineLevel="4" x14ac:dyDescent="0.25">
      <c r="A865" s="6">
        <v>709</v>
      </c>
      <c r="B865" t="s">
        <v>863</v>
      </c>
      <c r="H865" t="s">
        <v>592</v>
      </c>
      <c r="N865" s="3" t="s">
        <v>74</v>
      </c>
      <c r="O865">
        <v>8945</v>
      </c>
      <c r="Q865" s="2">
        <v>0</v>
      </c>
      <c r="R865" s="4">
        <v>0</v>
      </c>
      <c r="S865" s="4">
        <f>ABS(R865-P865)</f>
        <v>0</v>
      </c>
    </row>
    <row r="866" spans="1:19" outlineLevel="4" x14ac:dyDescent="0.25">
      <c r="A866" s="6">
        <v>710</v>
      </c>
      <c r="B866" t="s">
        <v>863</v>
      </c>
      <c r="H866" t="s">
        <v>592</v>
      </c>
      <c r="N866" s="3" t="s">
        <v>133</v>
      </c>
      <c r="O866">
        <v>306</v>
      </c>
      <c r="Q866" s="2">
        <v>0</v>
      </c>
      <c r="R866" s="4">
        <v>0</v>
      </c>
      <c r="S866" s="4">
        <f>ABS(R866-P866)</f>
        <v>0</v>
      </c>
    </row>
    <row r="867" spans="1:19" outlineLevel="4" x14ac:dyDescent="0.25">
      <c r="A867" s="6">
        <v>711</v>
      </c>
      <c r="B867" t="s">
        <v>863</v>
      </c>
      <c r="H867" t="s">
        <v>592</v>
      </c>
      <c r="N867" s="3" t="s">
        <v>147</v>
      </c>
      <c r="O867">
        <v>7607</v>
      </c>
      <c r="Q867" s="2">
        <v>1</v>
      </c>
      <c r="S867" s="4">
        <f>ABS(R867-P867)</f>
        <v>0</v>
      </c>
    </row>
    <row r="868" spans="1:19" outlineLevel="4" x14ac:dyDescent="0.25">
      <c r="A868" s="6">
        <v>712</v>
      </c>
      <c r="B868" t="s">
        <v>863</v>
      </c>
      <c r="H868" t="s">
        <v>592</v>
      </c>
      <c r="N868" s="3" t="s">
        <v>168</v>
      </c>
      <c r="O868">
        <v>12659</v>
      </c>
      <c r="Q868" s="2">
        <v>8</v>
      </c>
      <c r="S868" s="4">
        <f>ABS(R868-P868)</f>
        <v>0</v>
      </c>
    </row>
    <row r="869" spans="1:19" outlineLevel="4" x14ac:dyDescent="0.25">
      <c r="A869" s="6">
        <v>713</v>
      </c>
      <c r="B869" t="s">
        <v>863</v>
      </c>
      <c r="H869" t="s">
        <v>592</v>
      </c>
      <c r="N869" s="3" t="s">
        <v>281</v>
      </c>
      <c r="O869">
        <v>3815</v>
      </c>
      <c r="Q869" s="2">
        <v>0</v>
      </c>
      <c r="R869" s="4">
        <v>0</v>
      </c>
      <c r="S869" s="4">
        <f>ABS(R869-P869)</f>
        <v>0</v>
      </c>
    </row>
    <row r="870" spans="1:19" outlineLevel="4" x14ac:dyDescent="0.25">
      <c r="A870" s="6">
        <v>714</v>
      </c>
      <c r="B870" t="s">
        <v>863</v>
      </c>
      <c r="H870" t="s">
        <v>592</v>
      </c>
      <c r="N870" s="3" t="s">
        <v>284</v>
      </c>
      <c r="O870">
        <v>3157</v>
      </c>
      <c r="Q870" s="2">
        <v>0</v>
      </c>
      <c r="R870" s="4">
        <v>0</v>
      </c>
      <c r="S870" s="4">
        <f>ABS(R870-P870)</f>
        <v>0</v>
      </c>
    </row>
    <row r="871" spans="1:19" outlineLevel="4" x14ac:dyDescent="0.25">
      <c r="A871" s="6">
        <v>715</v>
      </c>
      <c r="B871" t="s">
        <v>863</v>
      </c>
      <c r="H871" t="s">
        <v>592</v>
      </c>
      <c r="N871" s="3" t="s">
        <v>290</v>
      </c>
      <c r="O871">
        <v>549</v>
      </c>
      <c r="Q871" s="2">
        <v>0</v>
      </c>
      <c r="R871" s="4">
        <v>0</v>
      </c>
      <c r="S871" s="4">
        <f>ABS(R871-P871)</f>
        <v>0</v>
      </c>
    </row>
    <row r="872" spans="1:19" outlineLevel="4" x14ac:dyDescent="0.25">
      <c r="A872" s="6">
        <v>716</v>
      </c>
      <c r="B872" t="s">
        <v>863</v>
      </c>
      <c r="H872" t="s">
        <v>592</v>
      </c>
      <c r="N872" s="3" t="s">
        <v>314</v>
      </c>
      <c r="O872">
        <v>1089</v>
      </c>
      <c r="Q872" s="2">
        <v>0</v>
      </c>
      <c r="R872" s="4">
        <v>0</v>
      </c>
      <c r="S872" s="4">
        <f>ABS(R872-P872)</f>
        <v>0</v>
      </c>
    </row>
    <row r="873" spans="1:19" outlineLevel="4" x14ac:dyDescent="0.25">
      <c r="A873" s="6">
        <v>717</v>
      </c>
      <c r="B873" t="s">
        <v>863</v>
      </c>
      <c r="H873" t="s">
        <v>592</v>
      </c>
      <c r="N873" s="3" t="s">
        <v>412</v>
      </c>
      <c r="O873">
        <v>1573</v>
      </c>
      <c r="Q873" s="2">
        <v>0</v>
      </c>
      <c r="R873" s="4">
        <v>0</v>
      </c>
      <c r="S873" s="4">
        <f>ABS(R873-P873)</f>
        <v>0</v>
      </c>
    </row>
    <row r="874" spans="1:19" outlineLevel="4" x14ac:dyDescent="0.25">
      <c r="A874" s="6">
        <v>718</v>
      </c>
      <c r="B874" t="s">
        <v>863</v>
      </c>
      <c r="H874" t="s">
        <v>592</v>
      </c>
      <c r="I874">
        <v>43799</v>
      </c>
      <c r="J874" s="4">
        <v>0.15343466791846058</v>
      </c>
      <c r="K874">
        <v>20</v>
      </c>
      <c r="L874" s="4">
        <v>0.25316455696202533</v>
      </c>
      <c r="M874" s="4">
        <f>ABS(L874-J874)</f>
        <v>9.9729889043564751E-2</v>
      </c>
      <c r="N874" s="14" t="s">
        <v>1031</v>
      </c>
    </row>
    <row r="875" spans="1:19" outlineLevel="3" x14ac:dyDescent="0.25">
      <c r="H875" s="1" t="s">
        <v>1260</v>
      </c>
      <c r="M875" s="4"/>
      <c r="N875" s="14"/>
    </row>
    <row r="876" spans="1:19" outlineLevel="4" x14ac:dyDescent="0.25">
      <c r="A876" s="6">
        <v>719</v>
      </c>
      <c r="B876" t="s">
        <v>863</v>
      </c>
      <c r="H876" t="s">
        <v>593</v>
      </c>
      <c r="N876" s="3" t="s">
        <v>788</v>
      </c>
      <c r="O876">
        <v>7956</v>
      </c>
      <c r="Q876" s="2">
        <v>0</v>
      </c>
      <c r="R876" s="4">
        <v>0</v>
      </c>
      <c r="S876" s="4">
        <f>ABS(R876-P876)</f>
        <v>0</v>
      </c>
    </row>
    <row r="877" spans="1:19" outlineLevel="4" x14ac:dyDescent="0.25">
      <c r="A877" s="6">
        <v>720</v>
      </c>
      <c r="B877" t="s">
        <v>863</v>
      </c>
      <c r="H877" t="s">
        <v>593</v>
      </c>
      <c r="I877">
        <v>7956</v>
      </c>
      <c r="J877" s="4">
        <v>2.7871097923680276E-2</v>
      </c>
      <c r="K877">
        <v>0</v>
      </c>
      <c r="L877" s="4">
        <v>0</v>
      </c>
      <c r="M877" s="4">
        <f>ABS(L877-J877)</f>
        <v>2.7871097923680276E-2</v>
      </c>
      <c r="N877" s="14" t="s">
        <v>1032</v>
      </c>
    </row>
    <row r="878" spans="1:19" outlineLevel="3" x14ac:dyDescent="0.25">
      <c r="H878" s="1" t="s">
        <v>1261</v>
      </c>
      <c r="M878" s="4"/>
      <c r="N878" s="14"/>
    </row>
    <row r="879" spans="1:19" outlineLevel="4" x14ac:dyDescent="0.25">
      <c r="A879" s="6">
        <v>721</v>
      </c>
      <c r="B879" t="s">
        <v>863</v>
      </c>
      <c r="H879" t="s">
        <v>594</v>
      </c>
      <c r="N879" s="3" t="s">
        <v>789</v>
      </c>
      <c r="O879">
        <v>6063</v>
      </c>
      <c r="Q879" s="2">
        <v>0</v>
      </c>
      <c r="R879" s="4">
        <v>0</v>
      </c>
      <c r="S879" s="4">
        <f>ABS(R879-P879)</f>
        <v>0</v>
      </c>
    </row>
    <row r="880" spans="1:19" outlineLevel="4" x14ac:dyDescent="0.25">
      <c r="A880" s="6">
        <v>722</v>
      </c>
      <c r="B880" t="s">
        <v>863</v>
      </c>
      <c r="H880" t="s">
        <v>594</v>
      </c>
      <c r="I880">
        <v>6063</v>
      </c>
      <c r="J880" s="4">
        <v>2.1239626283468264E-2</v>
      </c>
      <c r="K880">
        <v>0</v>
      </c>
      <c r="L880" s="4">
        <v>0</v>
      </c>
      <c r="M880" s="4">
        <f>ABS(L880-J880)</f>
        <v>2.1239626283468264E-2</v>
      </c>
      <c r="N880" s="14" t="s">
        <v>1033</v>
      </c>
    </row>
    <row r="881" spans="1:19" outlineLevel="3" x14ac:dyDescent="0.25">
      <c r="H881" s="1" t="s">
        <v>1262</v>
      </c>
      <c r="M881" s="4"/>
      <c r="N881" s="14"/>
    </row>
    <row r="882" spans="1:19" outlineLevel="4" x14ac:dyDescent="0.25">
      <c r="A882" s="6">
        <v>723</v>
      </c>
      <c r="B882" t="s">
        <v>863</v>
      </c>
      <c r="H882" t="s">
        <v>595</v>
      </c>
      <c r="N882" s="3" t="s">
        <v>790</v>
      </c>
      <c r="O882">
        <v>4456</v>
      </c>
      <c r="Q882" s="2">
        <v>0</v>
      </c>
      <c r="R882" s="4">
        <v>0</v>
      </c>
      <c r="S882" s="4">
        <f>ABS(R882-P882)</f>
        <v>0</v>
      </c>
    </row>
    <row r="883" spans="1:19" outlineLevel="4" x14ac:dyDescent="0.25">
      <c r="A883" s="6">
        <v>724</v>
      </c>
      <c r="B883" t="s">
        <v>863</v>
      </c>
      <c r="H883" t="s">
        <v>595</v>
      </c>
      <c r="I883">
        <v>4456</v>
      </c>
      <c r="J883" s="4">
        <v>1.5610056856199006E-2</v>
      </c>
      <c r="K883">
        <v>0</v>
      </c>
      <c r="L883" s="4">
        <v>0</v>
      </c>
      <c r="M883" s="4">
        <f>ABS(L883-J883)</f>
        <v>1.5610056856199006E-2</v>
      </c>
      <c r="N883" s="14" t="s">
        <v>1034</v>
      </c>
    </row>
    <row r="884" spans="1:19" outlineLevel="3" x14ac:dyDescent="0.25">
      <c r="H884" s="1" t="s">
        <v>1263</v>
      </c>
      <c r="M884" s="4"/>
      <c r="N884" s="14"/>
    </row>
    <row r="885" spans="1:19" outlineLevel="4" x14ac:dyDescent="0.25">
      <c r="A885" s="6">
        <v>725</v>
      </c>
      <c r="B885" t="s">
        <v>863</v>
      </c>
      <c r="H885" t="s">
        <v>596</v>
      </c>
      <c r="N885" s="3" t="s">
        <v>791</v>
      </c>
      <c r="O885">
        <v>5261</v>
      </c>
      <c r="Q885" s="2">
        <v>0</v>
      </c>
      <c r="R885" s="4">
        <v>0</v>
      </c>
      <c r="S885" s="4">
        <f>ABS(R885-P885)</f>
        <v>0</v>
      </c>
    </row>
    <row r="886" spans="1:19" outlineLevel="4" x14ac:dyDescent="0.25">
      <c r="A886" s="6">
        <v>726</v>
      </c>
      <c r="B886" t="s">
        <v>863</v>
      </c>
      <c r="H886" t="s">
        <v>596</v>
      </c>
      <c r="N886" s="3" t="s">
        <v>116</v>
      </c>
      <c r="O886">
        <v>2126</v>
      </c>
      <c r="Q886" s="2">
        <v>0</v>
      </c>
      <c r="R886" s="4">
        <v>0</v>
      </c>
      <c r="S886" s="4">
        <f>ABS(R886-P886)</f>
        <v>0</v>
      </c>
    </row>
    <row r="887" spans="1:19" outlineLevel="4" x14ac:dyDescent="0.25">
      <c r="A887" s="6">
        <v>727</v>
      </c>
      <c r="B887" t="s">
        <v>863</v>
      </c>
      <c r="H887" t="s">
        <v>596</v>
      </c>
      <c r="N887" s="3" t="s">
        <v>267</v>
      </c>
      <c r="O887">
        <v>423</v>
      </c>
      <c r="Q887" s="2">
        <v>0</v>
      </c>
      <c r="R887" s="4">
        <v>0</v>
      </c>
      <c r="S887" s="4">
        <f>ABS(R887-P887)</f>
        <v>0</v>
      </c>
    </row>
    <row r="888" spans="1:19" outlineLevel="4" x14ac:dyDescent="0.25">
      <c r="A888" s="6">
        <v>728</v>
      </c>
      <c r="B888" t="s">
        <v>863</v>
      </c>
      <c r="H888" t="s">
        <v>596</v>
      </c>
      <c r="I888">
        <v>7810</v>
      </c>
      <c r="J888" s="4">
        <v>2.7359637353436769E-2</v>
      </c>
      <c r="K888">
        <v>2</v>
      </c>
      <c r="L888" s="4">
        <v>2.5316455696202531E-2</v>
      </c>
      <c r="M888" s="4">
        <f>ABS(L888-J888)</f>
        <v>2.0431816572342373E-3</v>
      </c>
      <c r="N888" s="14" t="s">
        <v>1035</v>
      </c>
    </row>
    <row r="889" spans="1:19" outlineLevel="3" x14ac:dyDescent="0.25">
      <c r="H889" s="1" t="s">
        <v>1264</v>
      </c>
      <c r="M889" s="4"/>
      <c r="N889" s="14"/>
    </row>
    <row r="890" spans="1:19" outlineLevel="4" x14ac:dyDescent="0.25">
      <c r="A890" s="6">
        <v>729</v>
      </c>
      <c r="B890" t="s">
        <v>863</v>
      </c>
      <c r="H890" t="s">
        <v>597</v>
      </c>
      <c r="N890" s="3" t="s">
        <v>792</v>
      </c>
      <c r="O890">
        <v>1090</v>
      </c>
      <c r="Q890" s="2">
        <v>0</v>
      </c>
      <c r="R890" s="4">
        <v>0</v>
      </c>
      <c r="S890" s="4">
        <f>ABS(R890-P890)</f>
        <v>0</v>
      </c>
    </row>
    <row r="891" spans="1:19" outlineLevel="4" x14ac:dyDescent="0.25">
      <c r="A891" s="6">
        <v>730</v>
      </c>
      <c r="B891" t="s">
        <v>863</v>
      </c>
      <c r="H891" t="s">
        <v>597</v>
      </c>
      <c r="N891" s="3" t="s">
        <v>117</v>
      </c>
      <c r="O891">
        <v>304</v>
      </c>
      <c r="Q891" s="2">
        <v>0</v>
      </c>
      <c r="R891" s="4">
        <v>0</v>
      </c>
      <c r="S891" s="4">
        <f>ABS(R891-P891)</f>
        <v>0</v>
      </c>
    </row>
    <row r="892" spans="1:19" outlineLevel="4" x14ac:dyDescent="0.25">
      <c r="A892" s="6">
        <v>731</v>
      </c>
      <c r="B892" t="s">
        <v>863</v>
      </c>
      <c r="H892" t="s">
        <v>597</v>
      </c>
      <c r="N892" s="3" t="s">
        <v>148</v>
      </c>
      <c r="O892">
        <v>2064</v>
      </c>
      <c r="Q892" s="2">
        <v>0</v>
      </c>
      <c r="R892" s="4">
        <v>0</v>
      </c>
      <c r="S892" s="4">
        <f>ABS(R892-P892)</f>
        <v>0</v>
      </c>
    </row>
    <row r="893" spans="1:19" outlineLevel="4" x14ac:dyDescent="0.25">
      <c r="A893" s="6">
        <v>732</v>
      </c>
      <c r="B893" t="s">
        <v>863</v>
      </c>
      <c r="H893" t="s">
        <v>597</v>
      </c>
      <c r="N893" s="3" t="s">
        <v>196</v>
      </c>
      <c r="O893">
        <v>662</v>
      </c>
      <c r="Q893" s="2">
        <v>0</v>
      </c>
      <c r="R893" s="4">
        <v>0</v>
      </c>
      <c r="S893" s="4">
        <f>ABS(R893-P893)</f>
        <v>0</v>
      </c>
    </row>
    <row r="894" spans="1:19" outlineLevel="4" x14ac:dyDescent="0.25">
      <c r="A894" s="6">
        <v>733</v>
      </c>
      <c r="B894" t="s">
        <v>863</v>
      </c>
      <c r="H894" t="s">
        <v>597</v>
      </c>
      <c r="N894" s="3" t="s">
        <v>206</v>
      </c>
      <c r="O894">
        <v>101</v>
      </c>
      <c r="Q894" s="2">
        <v>0</v>
      </c>
      <c r="R894" s="4">
        <v>0</v>
      </c>
      <c r="S894" s="4">
        <f>ABS(R894-P894)</f>
        <v>0</v>
      </c>
    </row>
    <row r="895" spans="1:19" outlineLevel="4" x14ac:dyDescent="0.25">
      <c r="A895" s="6">
        <v>734</v>
      </c>
      <c r="B895" t="s">
        <v>863</v>
      </c>
      <c r="H895" t="s">
        <v>597</v>
      </c>
      <c r="N895" s="3" t="s">
        <v>322</v>
      </c>
      <c r="O895">
        <v>71</v>
      </c>
      <c r="Q895" s="2">
        <v>0</v>
      </c>
      <c r="R895" s="4">
        <v>0</v>
      </c>
      <c r="S895" s="4">
        <f>ABS(R895-P895)</f>
        <v>0</v>
      </c>
    </row>
    <row r="896" spans="1:19" outlineLevel="4" x14ac:dyDescent="0.25">
      <c r="A896" s="6">
        <v>735</v>
      </c>
      <c r="B896" t="s">
        <v>863</v>
      </c>
      <c r="H896" t="s">
        <v>597</v>
      </c>
      <c r="N896" s="3" t="s">
        <v>403</v>
      </c>
      <c r="O896">
        <v>135</v>
      </c>
      <c r="Q896" s="2">
        <v>0</v>
      </c>
      <c r="R896" s="4">
        <v>0</v>
      </c>
      <c r="S896" s="4">
        <f>ABS(R896-P896)</f>
        <v>0</v>
      </c>
    </row>
    <row r="897" spans="1:19" outlineLevel="4" x14ac:dyDescent="0.25">
      <c r="A897" s="6">
        <v>736</v>
      </c>
      <c r="B897" t="s">
        <v>863</v>
      </c>
      <c r="H897" t="s">
        <v>597</v>
      </c>
      <c r="I897">
        <v>4427</v>
      </c>
      <c r="J897" s="4">
        <v>1.5508465373068448E-2</v>
      </c>
      <c r="K897">
        <v>6</v>
      </c>
      <c r="L897" s="4">
        <v>7.5949367088607597E-2</v>
      </c>
      <c r="M897" s="4">
        <f>ABS(L897-J897)</f>
        <v>6.0440901715539147E-2</v>
      </c>
      <c r="N897" s="14" t="s">
        <v>1036</v>
      </c>
    </row>
    <row r="898" spans="1:19" outlineLevel="3" x14ac:dyDescent="0.25">
      <c r="H898" s="1" t="s">
        <v>1265</v>
      </c>
      <c r="M898" s="4"/>
      <c r="N898" s="14"/>
    </row>
    <row r="899" spans="1:19" outlineLevel="4" x14ac:dyDescent="0.25">
      <c r="A899" s="6">
        <v>737</v>
      </c>
      <c r="B899" t="s">
        <v>863</v>
      </c>
      <c r="H899" t="s">
        <v>598</v>
      </c>
      <c r="N899" s="3" t="s">
        <v>793</v>
      </c>
      <c r="O899">
        <v>410</v>
      </c>
      <c r="Q899" s="2">
        <v>0</v>
      </c>
      <c r="R899" s="4">
        <v>0</v>
      </c>
      <c r="S899" s="4">
        <f>ABS(R899-P899)</f>
        <v>0</v>
      </c>
    </row>
    <row r="900" spans="1:19" outlineLevel="4" x14ac:dyDescent="0.25">
      <c r="A900" s="6">
        <v>738</v>
      </c>
      <c r="B900" t="s">
        <v>863</v>
      </c>
      <c r="H900" t="s">
        <v>598</v>
      </c>
      <c r="I900">
        <v>410</v>
      </c>
      <c r="J900" s="4">
        <v>1.4362933821906627E-3</v>
      </c>
      <c r="K900">
        <v>0</v>
      </c>
      <c r="L900" s="4">
        <v>0</v>
      </c>
      <c r="M900" s="4">
        <f>ABS(L900-J900)</f>
        <v>1.4362933821906627E-3</v>
      </c>
      <c r="N900" s="14" t="s">
        <v>1037</v>
      </c>
    </row>
    <row r="901" spans="1:19" outlineLevel="3" x14ac:dyDescent="0.25">
      <c r="H901" s="1" t="s">
        <v>1266</v>
      </c>
      <c r="M901" s="4"/>
      <c r="N901" s="14"/>
    </row>
    <row r="902" spans="1:19" outlineLevel="4" x14ac:dyDescent="0.25">
      <c r="A902" s="6">
        <v>739</v>
      </c>
      <c r="B902" t="s">
        <v>863</v>
      </c>
      <c r="H902" t="s">
        <v>599</v>
      </c>
      <c r="N902" s="3" t="s">
        <v>794</v>
      </c>
      <c r="O902">
        <v>266</v>
      </c>
      <c r="Q902" s="2">
        <v>0</v>
      </c>
      <c r="R902" s="4">
        <v>0</v>
      </c>
      <c r="S902" s="4">
        <f>ABS(R902-P902)</f>
        <v>0</v>
      </c>
    </row>
    <row r="903" spans="1:19" outlineLevel="4" x14ac:dyDescent="0.25">
      <c r="A903" s="6">
        <v>740</v>
      </c>
      <c r="B903" t="s">
        <v>863</v>
      </c>
      <c r="H903" t="s">
        <v>599</v>
      </c>
      <c r="N903" s="3" t="s">
        <v>91</v>
      </c>
      <c r="O903">
        <v>440</v>
      </c>
      <c r="Q903" s="2">
        <v>0</v>
      </c>
      <c r="R903" s="4">
        <v>0</v>
      </c>
      <c r="S903" s="4">
        <f>ABS(R903-P903)</f>
        <v>0</v>
      </c>
    </row>
    <row r="904" spans="1:19" outlineLevel="4" x14ac:dyDescent="0.25">
      <c r="A904" s="6">
        <v>741</v>
      </c>
      <c r="B904" t="s">
        <v>863</v>
      </c>
      <c r="H904" t="s">
        <v>599</v>
      </c>
      <c r="I904">
        <v>706</v>
      </c>
      <c r="J904" s="4">
        <v>2.4732271410405071E-3</v>
      </c>
      <c r="K904">
        <v>1</v>
      </c>
      <c r="L904" s="4">
        <v>1.2658227848101266E-2</v>
      </c>
      <c r="M904" s="4">
        <f>ABS(L904-J904)</f>
        <v>1.0185000707060759E-2</v>
      </c>
      <c r="N904" s="14" t="s">
        <v>1038</v>
      </c>
    </row>
    <row r="905" spans="1:19" outlineLevel="3" x14ac:dyDescent="0.25">
      <c r="H905" s="1" t="s">
        <v>1267</v>
      </c>
      <c r="M905" s="4"/>
      <c r="N905" s="14"/>
    </row>
    <row r="906" spans="1:19" outlineLevel="4" x14ac:dyDescent="0.25">
      <c r="A906" s="6">
        <v>742</v>
      </c>
      <c r="B906" t="s">
        <v>863</v>
      </c>
      <c r="H906" t="s">
        <v>600</v>
      </c>
      <c r="N906" s="3" t="s">
        <v>795</v>
      </c>
      <c r="O906">
        <v>15418</v>
      </c>
      <c r="Q906" s="2">
        <v>0</v>
      </c>
      <c r="R906" s="4">
        <v>0</v>
      </c>
      <c r="S906" s="4">
        <f>ABS(R906-P906)</f>
        <v>0</v>
      </c>
    </row>
    <row r="907" spans="1:19" outlineLevel="4" x14ac:dyDescent="0.25">
      <c r="A907" s="6">
        <v>743</v>
      </c>
      <c r="B907" t="s">
        <v>863</v>
      </c>
      <c r="H907" t="s">
        <v>600</v>
      </c>
      <c r="I907">
        <v>15418</v>
      </c>
      <c r="J907" s="4">
        <v>5.4011637479550338E-2</v>
      </c>
      <c r="K907">
        <v>0</v>
      </c>
      <c r="L907" s="4">
        <v>0</v>
      </c>
      <c r="M907" s="4">
        <f>ABS(L907-J907)</f>
        <v>5.4011637479550338E-2</v>
      </c>
      <c r="N907" s="14" t="s">
        <v>1039</v>
      </c>
    </row>
    <row r="908" spans="1:19" outlineLevel="3" x14ac:dyDescent="0.25">
      <c r="H908" s="1" t="s">
        <v>1268</v>
      </c>
      <c r="M908" s="4"/>
      <c r="N908" s="14"/>
    </row>
    <row r="909" spans="1:19" outlineLevel="4" x14ac:dyDescent="0.25">
      <c r="A909" s="6">
        <v>744</v>
      </c>
      <c r="B909" t="s">
        <v>863</v>
      </c>
      <c r="H909" t="s">
        <v>601</v>
      </c>
      <c r="N909" s="3" t="s">
        <v>796</v>
      </c>
      <c r="O909">
        <v>22707</v>
      </c>
      <c r="Q909" s="2">
        <v>0</v>
      </c>
      <c r="R909" s="4">
        <v>0</v>
      </c>
      <c r="S909" s="4">
        <f>ABS(R909-P909)</f>
        <v>0</v>
      </c>
    </row>
    <row r="910" spans="1:19" outlineLevel="4" x14ac:dyDescent="0.25">
      <c r="A910" s="6">
        <v>745</v>
      </c>
      <c r="B910" t="s">
        <v>863</v>
      </c>
      <c r="H910" t="s">
        <v>601</v>
      </c>
      <c r="I910">
        <v>22707</v>
      </c>
      <c r="J910" s="4">
        <v>7.9546131291227756E-2</v>
      </c>
      <c r="K910">
        <v>0</v>
      </c>
      <c r="L910" s="4">
        <v>0</v>
      </c>
      <c r="M910" s="4">
        <f>ABS(L910-J910)</f>
        <v>7.9546131291227756E-2</v>
      </c>
      <c r="N910" s="14" t="s">
        <v>1040</v>
      </c>
    </row>
    <row r="911" spans="1:19" outlineLevel="3" x14ac:dyDescent="0.25">
      <c r="H911" s="1" t="s">
        <v>1269</v>
      </c>
      <c r="M911" s="4"/>
      <c r="N911" s="14"/>
    </row>
    <row r="912" spans="1:19" outlineLevel="4" x14ac:dyDescent="0.25">
      <c r="A912" s="6">
        <v>746</v>
      </c>
      <c r="B912" t="s">
        <v>863</v>
      </c>
      <c r="H912" t="s">
        <v>602</v>
      </c>
      <c r="N912" s="3" t="s">
        <v>797</v>
      </c>
      <c r="O912">
        <v>292</v>
      </c>
      <c r="Q912" s="2">
        <v>0</v>
      </c>
      <c r="R912" s="4">
        <v>0</v>
      </c>
      <c r="S912" s="4">
        <f>ABS(R912-P912)</f>
        <v>0</v>
      </c>
    </row>
    <row r="913" spans="1:19" outlineLevel="4" x14ac:dyDescent="0.25">
      <c r="A913" s="6">
        <v>747</v>
      </c>
      <c r="B913" t="s">
        <v>863</v>
      </c>
      <c r="H913" t="s">
        <v>602</v>
      </c>
      <c r="N913" s="3" t="s">
        <v>69</v>
      </c>
      <c r="O913">
        <v>434</v>
      </c>
      <c r="Q913" s="2">
        <v>0</v>
      </c>
      <c r="R913" s="4">
        <v>0</v>
      </c>
      <c r="S913" s="4">
        <f>ABS(R913-P913)</f>
        <v>0</v>
      </c>
    </row>
    <row r="914" spans="1:19" outlineLevel="4" x14ac:dyDescent="0.25">
      <c r="A914" s="6">
        <v>748</v>
      </c>
      <c r="B914" t="s">
        <v>863</v>
      </c>
      <c r="H914" t="s">
        <v>602</v>
      </c>
      <c r="N914" s="3" t="s">
        <v>120</v>
      </c>
      <c r="O914">
        <v>2292</v>
      </c>
      <c r="Q914" s="2">
        <v>0</v>
      </c>
      <c r="R914" s="4">
        <v>0</v>
      </c>
      <c r="S914" s="4">
        <f>ABS(R914-P914)</f>
        <v>0</v>
      </c>
    </row>
    <row r="915" spans="1:19" outlineLevel="4" x14ac:dyDescent="0.25">
      <c r="A915" s="6">
        <v>749</v>
      </c>
      <c r="B915" t="s">
        <v>863</v>
      </c>
      <c r="H915" t="s">
        <v>602</v>
      </c>
      <c r="N915" s="3" t="s">
        <v>137</v>
      </c>
      <c r="O915">
        <v>87</v>
      </c>
      <c r="Q915" s="2">
        <v>0</v>
      </c>
      <c r="R915" s="4">
        <v>0</v>
      </c>
      <c r="S915" s="4">
        <f>ABS(R915-P915)</f>
        <v>0</v>
      </c>
    </row>
    <row r="916" spans="1:19" outlineLevel="4" x14ac:dyDescent="0.25">
      <c r="A916" s="6">
        <v>750</v>
      </c>
      <c r="B916" t="s">
        <v>863</v>
      </c>
      <c r="H916" t="s">
        <v>602</v>
      </c>
      <c r="I916">
        <v>3105</v>
      </c>
      <c r="J916" s="4">
        <v>1.0877295004151239E-2</v>
      </c>
      <c r="K916">
        <v>3</v>
      </c>
      <c r="L916" s="4">
        <v>3.7974683544303799E-2</v>
      </c>
      <c r="M916" s="4">
        <f>ABS(L916-J916)</f>
        <v>2.7097388540152562E-2</v>
      </c>
      <c r="N916" s="14" t="s">
        <v>1041</v>
      </c>
    </row>
    <row r="917" spans="1:19" outlineLevel="3" x14ac:dyDescent="0.25">
      <c r="H917" s="1" t="s">
        <v>1270</v>
      </c>
      <c r="M917" s="4"/>
      <c r="N917" s="14"/>
    </row>
    <row r="918" spans="1:19" outlineLevel="4" x14ac:dyDescent="0.25">
      <c r="A918" s="6">
        <v>751</v>
      </c>
      <c r="B918" t="s">
        <v>863</v>
      </c>
      <c r="H918" t="s">
        <v>603</v>
      </c>
      <c r="N918" s="3" t="s">
        <v>798</v>
      </c>
      <c r="O918">
        <v>563</v>
      </c>
      <c r="Q918" s="2">
        <v>0</v>
      </c>
      <c r="R918" s="4">
        <v>0</v>
      </c>
      <c r="S918" s="4">
        <f>ABS(R918-P918)</f>
        <v>0</v>
      </c>
    </row>
    <row r="919" spans="1:19" outlineLevel="4" x14ac:dyDescent="0.25">
      <c r="A919" s="6">
        <v>752</v>
      </c>
      <c r="B919" t="s">
        <v>863</v>
      </c>
      <c r="H919" t="s">
        <v>603</v>
      </c>
      <c r="N919" s="3" t="s">
        <v>214</v>
      </c>
      <c r="O919">
        <v>1468</v>
      </c>
      <c r="Q919" s="2">
        <v>0</v>
      </c>
      <c r="R919" s="4">
        <v>0</v>
      </c>
      <c r="S919" s="4">
        <f>ABS(R919-P919)</f>
        <v>0</v>
      </c>
    </row>
    <row r="920" spans="1:19" outlineLevel="4" x14ac:dyDescent="0.25">
      <c r="A920" s="6">
        <v>753</v>
      </c>
      <c r="B920" t="s">
        <v>863</v>
      </c>
      <c r="H920" t="s">
        <v>603</v>
      </c>
      <c r="N920" s="3" t="s">
        <v>370</v>
      </c>
      <c r="O920">
        <v>3692</v>
      </c>
      <c r="Q920" s="2">
        <v>0</v>
      </c>
      <c r="R920" s="4">
        <v>0</v>
      </c>
      <c r="S920" s="4">
        <f>ABS(R920-P920)</f>
        <v>0</v>
      </c>
    </row>
    <row r="921" spans="1:19" outlineLevel="4" x14ac:dyDescent="0.25">
      <c r="A921" s="6">
        <v>754</v>
      </c>
      <c r="B921" t="s">
        <v>863</v>
      </c>
      <c r="H921" t="s">
        <v>603</v>
      </c>
      <c r="I921">
        <v>5723</v>
      </c>
      <c r="J921" s="4">
        <v>2.0048553722627226E-2</v>
      </c>
      <c r="K921">
        <v>2</v>
      </c>
      <c r="L921" s="4">
        <v>2.5316455696202531E-2</v>
      </c>
      <c r="M921" s="4">
        <f>ABS(L921-J921)</f>
        <v>5.2679019735753056E-3</v>
      </c>
      <c r="N921" s="14" t="s">
        <v>1042</v>
      </c>
    </row>
    <row r="922" spans="1:19" outlineLevel="3" x14ac:dyDescent="0.25">
      <c r="H922" s="1" t="s">
        <v>1271</v>
      </c>
      <c r="M922" s="4"/>
      <c r="N922" s="14"/>
    </row>
    <row r="923" spans="1:19" outlineLevel="4" x14ac:dyDescent="0.25">
      <c r="A923" s="6">
        <v>755</v>
      </c>
      <c r="B923" t="s">
        <v>863</v>
      </c>
      <c r="H923" t="s">
        <v>604</v>
      </c>
      <c r="N923" s="3" t="s">
        <v>799</v>
      </c>
      <c r="O923">
        <v>423</v>
      </c>
      <c r="Q923" s="2">
        <v>0</v>
      </c>
      <c r="R923" s="4">
        <v>0</v>
      </c>
      <c r="S923" s="4">
        <f>ABS(R923-P923)</f>
        <v>0</v>
      </c>
    </row>
    <row r="924" spans="1:19" outlineLevel="4" x14ac:dyDescent="0.25">
      <c r="A924" s="6">
        <v>756</v>
      </c>
      <c r="B924" t="s">
        <v>863</v>
      </c>
      <c r="H924" t="s">
        <v>604</v>
      </c>
      <c r="I924">
        <v>423</v>
      </c>
      <c r="J924" s="4">
        <v>1.4818343918698788E-3</v>
      </c>
      <c r="K924">
        <v>0</v>
      </c>
      <c r="L924" s="4">
        <v>0</v>
      </c>
      <c r="M924" s="4">
        <f>ABS(L924-J924)</f>
        <v>1.4818343918698788E-3</v>
      </c>
      <c r="N924" s="14" t="s">
        <v>1043</v>
      </c>
    </row>
    <row r="925" spans="1:19" outlineLevel="3" x14ac:dyDescent="0.25">
      <c r="H925" s="1" t="s">
        <v>1272</v>
      </c>
      <c r="M925" s="4"/>
      <c r="N925" s="14"/>
    </row>
    <row r="926" spans="1:19" outlineLevel="4" x14ac:dyDescent="0.25">
      <c r="A926" s="6">
        <v>757</v>
      </c>
      <c r="B926" t="s">
        <v>863</v>
      </c>
      <c r="H926" t="s">
        <v>605</v>
      </c>
      <c r="N926" s="3" t="s">
        <v>800</v>
      </c>
      <c r="O926">
        <v>972</v>
      </c>
      <c r="Q926" s="2">
        <v>0</v>
      </c>
      <c r="R926" s="4">
        <v>0</v>
      </c>
      <c r="S926" s="4">
        <f>ABS(R926-P926)</f>
        <v>0</v>
      </c>
    </row>
    <row r="927" spans="1:19" outlineLevel="4" x14ac:dyDescent="0.25">
      <c r="A927" s="6">
        <v>758</v>
      </c>
      <c r="B927" t="s">
        <v>863</v>
      </c>
      <c r="H927" t="s">
        <v>605</v>
      </c>
      <c r="I927">
        <v>972</v>
      </c>
      <c r="J927" s="4">
        <v>3.4050662621690833E-3</v>
      </c>
      <c r="K927">
        <v>0</v>
      </c>
      <c r="L927" s="4">
        <v>0</v>
      </c>
      <c r="M927" s="4">
        <f>ABS(L927-J927)</f>
        <v>3.4050662621690833E-3</v>
      </c>
      <c r="N927" s="14" t="s">
        <v>1044</v>
      </c>
    </row>
    <row r="928" spans="1:19" outlineLevel="3" x14ac:dyDescent="0.25">
      <c r="H928" s="1" t="s">
        <v>1273</v>
      </c>
      <c r="M928" s="4"/>
      <c r="N928" s="14"/>
    </row>
    <row r="929" spans="1:19" outlineLevel="4" x14ac:dyDescent="0.25">
      <c r="A929" s="6">
        <v>759</v>
      </c>
      <c r="B929" t="s">
        <v>863</v>
      </c>
      <c r="H929" t="s">
        <v>606</v>
      </c>
      <c r="N929" s="3" t="s">
        <v>801</v>
      </c>
      <c r="O929">
        <v>6131</v>
      </c>
      <c r="Q929" s="2">
        <v>0</v>
      </c>
      <c r="R929" s="4">
        <v>0</v>
      </c>
      <c r="S929" s="4">
        <f>ABS(R929-P929)</f>
        <v>0</v>
      </c>
    </row>
    <row r="930" spans="1:19" outlineLevel="4" x14ac:dyDescent="0.25">
      <c r="A930" s="6">
        <v>760</v>
      </c>
      <c r="B930" t="s">
        <v>863</v>
      </c>
      <c r="H930" t="s">
        <v>606</v>
      </c>
      <c r="I930">
        <v>6131</v>
      </c>
      <c r="J930" s="4">
        <v>2.1477840795636471E-2</v>
      </c>
      <c r="K930">
        <v>0</v>
      </c>
      <c r="L930" s="4">
        <v>0</v>
      </c>
      <c r="M930" s="4">
        <f>ABS(L930-J930)</f>
        <v>2.1477840795636471E-2</v>
      </c>
      <c r="N930" s="14" t="s">
        <v>1045</v>
      </c>
    </row>
    <row r="931" spans="1:19" outlineLevel="3" x14ac:dyDescent="0.25">
      <c r="H931" s="1" t="s">
        <v>1274</v>
      </c>
      <c r="M931" s="4"/>
      <c r="N931" s="14"/>
    </row>
    <row r="932" spans="1:19" outlineLevel="2" x14ac:dyDescent="0.25">
      <c r="A932" s="6">
        <v>761</v>
      </c>
      <c r="B932" s="1" t="s">
        <v>1118</v>
      </c>
      <c r="C932">
        <v>285457</v>
      </c>
      <c r="D932" s="4">
        <f>C932/5786278</f>
        <v>4.9333440252957085E-2</v>
      </c>
      <c r="E932">
        <v>78</v>
      </c>
      <c r="F932" s="4">
        <f>E932/1076</f>
        <v>7.24907063197026E-2</v>
      </c>
      <c r="G932">
        <v>2.4086634096485295E-2</v>
      </c>
      <c r="N932" s="15" t="s">
        <v>879</v>
      </c>
    </row>
    <row r="933" spans="1:19" outlineLevel="4" x14ac:dyDescent="0.25">
      <c r="A933" s="6">
        <v>762</v>
      </c>
      <c r="B933" t="s">
        <v>862</v>
      </c>
      <c r="H933" t="s">
        <v>15</v>
      </c>
      <c r="N933" s="13" t="s">
        <v>857</v>
      </c>
      <c r="O933">
        <v>5564</v>
      </c>
      <c r="Q933" s="2">
        <v>0</v>
      </c>
      <c r="R933" s="4">
        <v>0</v>
      </c>
      <c r="S933" s="4">
        <f>ABS(R933-P933)</f>
        <v>0</v>
      </c>
    </row>
    <row r="934" spans="1:19" outlineLevel="4" x14ac:dyDescent="0.25">
      <c r="A934" s="6">
        <v>763</v>
      </c>
      <c r="B934" t="s">
        <v>862</v>
      </c>
      <c r="H934" t="s">
        <v>15</v>
      </c>
      <c r="I934">
        <v>5564</v>
      </c>
      <c r="J934" s="4">
        <v>8.9045370889013362E-2</v>
      </c>
      <c r="K934">
        <v>0</v>
      </c>
      <c r="L934" s="4">
        <v>0</v>
      </c>
      <c r="M934" s="4">
        <f>ABS(L934-J934)</f>
        <v>8.9045370889013362E-2</v>
      </c>
      <c r="N934" s="5" t="s">
        <v>1101</v>
      </c>
    </row>
    <row r="935" spans="1:19" outlineLevel="3" x14ac:dyDescent="0.25">
      <c r="H935" s="1" t="s">
        <v>443</v>
      </c>
      <c r="M935" s="4"/>
      <c r="N935" s="5"/>
    </row>
    <row r="936" spans="1:19" outlineLevel="4" x14ac:dyDescent="0.25">
      <c r="A936" s="6">
        <v>764</v>
      </c>
      <c r="B936" t="s">
        <v>862</v>
      </c>
      <c r="H936" t="s">
        <v>607</v>
      </c>
      <c r="N936" s="3" t="s">
        <v>802</v>
      </c>
      <c r="O936">
        <v>449</v>
      </c>
      <c r="Q936" s="2">
        <v>0</v>
      </c>
      <c r="R936" s="4">
        <v>0</v>
      </c>
      <c r="S936" s="4">
        <f>ABS(R936-P936)</f>
        <v>0</v>
      </c>
    </row>
    <row r="937" spans="1:19" outlineLevel="4" x14ac:dyDescent="0.25">
      <c r="A937" s="6">
        <v>765</v>
      </c>
      <c r="B937" t="s">
        <v>862</v>
      </c>
      <c r="H937" t="s">
        <v>607</v>
      </c>
      <c r="I937">
        <v>449</v>
      </c>
      <c r="J937" s="4">
        <v>7.1857245738977359E-3</v>
      </c>
      <c r="K937">
        <v>0</v>
      </c>
      <c r="L937" s="4">
        <v>0</v>
      </c>
      <c r="M937" s="4">
        <f>ABS(L937-J937)</f>
        <v>7.1857245738977359E-3</v>
      </c>
      <c r="N937" s="14" t="s">
        <v>1046</v>
      </c>
    </row>
    <row r="938" spans="1:19" outlineLevel="3" x14ac:dyDescent="0.25">
      <c r="H938" s="1" t="s">
        <v>1275</v>
      </c>
      <c r="M938" s="4"/>
      <c r="N938" s="14"/>
    </row>
    <row r="939" spans="1:19" outlineLevel="4" x14ac:dyDescent="0.25">
      <c r="A939" s="6">
        <v>766</v>
      </c>
      <c r="B939" t="s">
        <v>862</v>
      </c>
      <c r="H939" t="s">
        <v>608</v>
      </c>
      <c r="N939" s="3" t="s">
        <v>803</v>
      </c>
      <c r="O939">
        <v>49</v>
      </c>
      <c r="Q939" s="2">
        <v>0</v>
      </c>
      <c r="R939" s="4">
        <v>0</v>
      </c>
      <c r="S939" s="4">
        <f>ABS(R939-P939)</f>
        <v>0</v>
      </c>
    </row>
    <row r="940" spans="1:19" outlineLevel="4" x14ac:dyDescent="0.25">
      <c r="A940" s="6">
        <v>767</v>
      </c>
      <c r="B940" t="s">
        <v>862</v>
      </c>
      <c r="H940" t="s">
        <v>608</v>
      </c>
      <c r="I940">
        <v>49</v>
      </c>
      <c r="J940" s="4">
        <v>7.8418820516924065E-4</v>
      </c>
      <c r="K940">
        <v>0</v>
      </c>
      <c r="L940" s="4">
        <v>0</v>
      </c>
      <c r="M940" s="4">
        <f>ABS(L940-J940)</f>
        <v>7.8418820516924065E-4</v>
      </c>
      <c r="N940" s="14" t="s">
        <v>1047</v>
      </c>
    </row>
    <row r="941" spans="1:19" outlineLevel="3" x14ac:dyDescent="0.25">
      <c r="H941" s="1" t="s">
        <v>1276</v>
      </c>
      <c r="M941" s="4"/>
      <c r="N941" s="14"/>
    </row>
    <row r="942" spans="1:19" outlineLevel="4" x14ac:dyDescent="0.25">
      <c r="A942" s="6">
        <v>768</v>
      </c>
      <c r="B942" t="s">
        <v>862</v>
      </c>
      <c r="H942" t="s">
        <v>609</v>
      </c>
      <c r="N942" s="3" t="s">
        <v>804</v>
      </c>
      <c r="O942">
        <v>3827</v>
      </c>
      <c r="Q942" s="2">
        <v>0</v>
      </c>
      <c r="R942" s="4">
        <v>0</v>
      </c>
      <c r="S942" s="4">
        <f>ABS(R942-P942)</f>
        <v>0</v>
      </c>
    </row>
    <row r="943" spans="1:19" outlineLevel="4" x14ac:dyDescent="0.25">
      <c r="A943" s="6">
        <v>769</v>
      </c>
      <c r="B943" t="s">
        <v>862</v>
      </c>
      <c r="H943" t="s">
        <v>609</v>
      </c>
      <c r="I943">
        <v>3827</v>
      </c>
      <c r="J943" s="4">
        <v>6.1246699207809875E-2</v>
      </c>
      <c r="K943">
        <v>0</v>
      </c>
      <c r="L943" s="4">
        <v>0</v>
      </c>
      <c r="M943" s="4">
        <f>ABS(L943-J943)</f>
        <v>6.1246699207809875E-2</v>
      </c>
      <c r="N943" s="14" t="s">
        <v>1048</v>
      </c>
    </row>
    <row r="944" spans="1:19" outlineLevel="3" x14ac:dyDescent="0.25">
      <c r="H944" s="1" t="s">
        <v>1277</v>
      </c>
      <c r="M944" s="4"/>
      <c r="N944" s="14"/>
    </row>
    <row r="945" spans="1:19" outlineLevel="4" x14ac:dyDescent="0.25">
      <c r="A945" s="6">
        <v>770</v>
      </c>
      <c r="B945" t="s">
        <v>862</v>
      </c>
      <c r="H945" t="s">
        <v>610</v>
      </c>
      <c r="N945" s="3" t="s">
        <v>805</v>
      </c>
      <c r="O945">
        <v>5533</v>
      </c>
      <c r="Q945" s="2">
        <v>0</v>
      </c>
      <c r="R945" s="4">
        <v>0</v>
      </c>
      <c r="S945" s="4">
        <f>ABS(R945-P945)</f>
        <v>0</v>
      </c>
    </row>
    <row r="946" spans="1:19" outlineLevel="4" x14ac:dyDescent="0.25">
      <c r="A946" s="6">
        <v>771</v>
      </c>
      <c r="B946" t="s">
        <v>862</v>
      </c>
      <c r="H946" t="s">
        <v>610</v>
      </c>
      <c r="I946">
        <v>5533</v>
      </c>
      <c r="J946" s="4">
        <v>8.8549251820436908E-2</v>
      </c>
      <c r="K946">
        <v>0</v>
      </c>
      <c r="L946" s="4">
        <v>0</v>
      </c>
      <c r="M946" s="4">
        <f>ABS(L946-J946)</f>
        <v>8.8549251820436908E-2</v>
      </c>
      <c r="N946" s="14" t="s">
        <v>1049</v>
      </c>
    </row>
    <row r="947" spans="1:19" outlineLevel="3" x14ac:dyDescent="0.25">
      <c r="H947" s="1" t="s">
        <v>1278</v>
      </c>
      <c r="M947" s="4"/>
      <c r="N947" s="14"/>
    </row>
    <row r="948" spans="1:19" outlineLevel="4" x14ac:dyDescent="0.25">
      <c r="A948" s="6">
        <v>772</v>
      </c>
      <c r="B948" t="s">
        <v>862</v>
      </c>
      <c r="H948" t="s">
        <v>611</v>
      </c>
      <c r="N948" s="3" t="s">
        <v>806</v>
      </c>
      <c r="O948">
        <v>516</v>
      </c>
      <c r="Q948" s="2">
        <v>0</v>
      </c>
      <c r="R948" s="4">
        <v>0</v>
      </c>
      <c r="S948" s="4">
        <f>ABS(R948-P948)</f>
        <v>0</v>
      </c>
    </row>
    <row r="949" spans="1:19" outlineLevel="4" x14ac:dyDescent="0.25">
      <c r="A949" s="6">
        <v>773</v>
      </c>
      <c r="B949" t="s">
        <v>862</v>
      </c>
      <c r="H949" t="s">
        <v>611</v>
      </c>
      <c r="I949">
        <v>516</v>
      </c>
      <c r="J949" s="4">
        <v>8.2579819156597591E-3</v>
      </c>
      <c r="K949">
        <v>0</v>
      </c>
      <c r="L949" s="4">
        <v>0</v>
      </c>
      <c r="M949" s="4">
        <f>ABS(L949-J949)</f>
        <v>8.2579819156597591E-3</v>
      </c>
      <c r="N949" s="14" t="s">
        <v>1050</v>
      </c>
    </row>
    <row r="950" spans="1:19" outlineLevel="3" x14ac:dyDescent="0.25">
      <c r="H950" s="1" t="s">
        <v>1279</v>
      </c>
      <c r="M950" s="4"/>
      <c r="N950" s="14"/>
    </row>
    <row r="951" spans="1:19" outlineLevel="4" x14ac:dyDescent="0.25">
      <c r="A951" s="6">
        <v>774</v>
      </c>
      <c r="B951" t="s">
        <v>862</v>
      </c>
      <c r="H951" t="s">
        <v>612</v>
      </c>
      <c r="N951" s="3" t="s">
        <v>807</v>
      </c>
      <c r="O951">
        <v>59</v>
      </c>
      <c r="Q951" s="2">
        <v>0</v>
      </c>
      <c r="R951" s="4">
        <v>0</v>
      </c>
      <c r="S951" s="4">
        <f>ABS(R951-P951)</f>
        <v>0</v>
      </c>
    </row>
    <row r="952" spans="1:19" outlineLevel="4" x14ac:dyDescent="0.25">
      <c r="A952" s="6">
        <v>775</v>
      </c>
      <c r="B952" t="s">
        <v>862</v>
      </c>
      <c r="H952" t="s">
        <v>612</v>
      </c>
      <c r="I952">
        <v>59</v>
      </c>
      <c r="J952" s="4">
        <v>9.4422661438745296E-4</v>
      </c>
      <c r="K952">
        <v>0</v>
      </c>
      <c r="L952" s="4">
        <v>0</v>
      </c>
      <c r="M952" s="4">
        <f>ABS(L952-J952)</f>
        <v>9.4422661438745296E-4</v>
      </c>
      <c r="N952" s="14" t="s">
        <v>1051</v>
      </c>
    </row>
    <row r="953" spans="1:19" outlineLevel="3" x14ac:dyDescent="0.25">
      <c r="H953" s="1" t="s">
        <v>1280</v>
      </c>
      <c r="M953" s="4"/>
      <c r="N953" s="14"/>
    </row>
    <row r="954" spans="1:19" outlineLevel="4" x14ac:dyDescent="0.25">
      <c r="A954" s="6">
        <v>776</v>
      </c>
      <c r="B954" t="s">
        <v>862</v>
      </c>
      <c r="H954" t="s">
        <v>613</v>
      </c>
      <c r="N954" s="3" t="s">
        <v>808</v>
      </c>
      <c r="O954">
        <v>243</v>
      </c>
      <c r="Q954" s="2">
        <v>0</v>
      </c>
      <c r="R954" s="4">
        <v>0</v>
      </c>
      <c r="S954" s="4">
        <f>ABS(R954-P954)</f>
        <v>0</v>
      </c>
    </row>
    <row r="955" spans="1:19" outlineLevel="4" x14ac:dyDescent="0.25">
      <c r="A955" s="6">
        <v>777</v>
      </c>
      <c r="B955" t="s">
        <v>862</v>
      </c>
      <c r="H955" t="s">
        <v>613</v>
      </c>
      <c r="I955">
        <v>243</v>
      </c>
      <c r="J955" s="4">
        <v>3.8889333440025606E-3</v>
      </c>
      <c r="K955">
        <v>0</v>
      </c>
      <c r="L955" s="4">
        <v>0</v>
      </c>
      <c r="M955" s="4">
        <f>ABS(L955-J955)</f>
        <v>3.8889333440025606E-3</v>
      </c>
      <c r="N955" s="14" t="s">
        <v>1052</v>
      </c>
    </row>
    <row r="956" spans="1:19" outlineLevel="3" x14ac:dyDescent="0.25">
      <c r="H956" s="1" t="s">
        <v>1281</v>
      </c>
      <c r="M956" s="4"/>
      <c r="N956" s="14"/>
    </row>
    <row r="957" spans="1:19" outlineLevel="4" x14ac:dyDescent="0.25">
      <c r="A957" s="6">
        <v>778</v>
      </c>
      <c r="B957" t="s">
        <v>862</v>
      </c>
      <c r="H957" t="s">
        <v>614</v>
      </c>
      <c r="N957" s="3" t="s">
        <v>809</v>
      </c>
      <c r="O957">
        <v>1239</v>
      </c>
      <c r="Q957" s="2">
        <v>0</v>
      </c>
      <c r="R957" s="4">
        <v>0</v>
      </c>
      <c r="S957" s="4">
        <f>ABS(R957-P957)</f>
        <v>0</v>
      </c>
    </row>
    <row r="958" spans="1:19" outlineLevel="4" x14ac:dyDescent="0.25">
      <c r="A958" s="6">
        <v>779</v>
      </c>
      <c r="B958" t="s">
        <v>862</v>
      </c>
      <c r="H958" t="s">
        <v>614</v>
      </c>
      <c r="I958">
        <v>1239</v>
      </c>
      <c r="J958" s="4">
        <v>1.9828758902136513E-2</v>
      </c>
      <c r="K958">
        <v>0</v>
      </c>
      <c r="L958" s="4">
        <v>0</v>
      </c>
      <c r="M958" s="4">
        <f>ABS(L958-J958)</f>
        <v>1.9828758902136513E-2</v>
      </c>
      <c r="N958" s="14" t="s">
        <v>1053</v>
      </c>
    </row>
    <row r="959" spans="1:19" outlineLevel="3" x14ac:dyDescent="0.25">
      <c r="H959" s="1" t="s">
        <v>1282</v>
      </c>
      <c r="M959" s="4"/>
      <c r="N959" s="14"/>
    </row>
    <row r="960" spans="1:19" outlineLevel="4" x14ac:dyDescent="0.25">
      <c r="A960" s="6">
        <v>780</v>
      </c>
      <c r="B960" t="s">
        <v>862</v>
      </c>
      <c r="H960" t="s">
        <v>615</v>
      </c>
      <c r="N960" s="3" t="s">
        <v>810</v>
      </c>
      <c r="O960">
        <v>530</v>
      </c>
      <c r="Q960" s="2">
        <v>0</v>
      </c>
      <c r="R960" s="4">
        <v>0</v>
      </c>
      <c r="S960" s="4">
        <f>ABS(R960-P960)</f>
        <v>0</v>
      </c>
    </row>
    <row r="961" spans="1:19" outlineLevel="4" x14ac:dyDescent="0.25">
      <c r="A961" s="6">
        <v>781</v>
      </c>
      <c r="B961" t="s">
        <v>862</v>
      </c>
      <c r="H961" t="s">
        <v>615</v>
      </c>
      <c r="I961">
        <v>530</v>
      </c>
      <c r="J961" s="4">
        <v>8.4820356885652558E-3</v>
      </c>
      <c r="K961">
        <v>0</v>
      </c>
      <c r="L961" s="4">
        <v>0</v>
      </c>
      <c r="M961" s="4">
        <f>ABS(L961-J961)</f>
        <v>8.4820356885652558E-3</v>
      </c>
      <c r="N961" s="14" t="s">
        <v>1054</v>
      </c>
    </row>
    <row r="962" spans="1:19" outlineLevel="3" x14ac:dyDescent="0.25">
      <c r="H962" s="1" t="s">
        <v>1283</v>
      </c>
      <c r="M962" s="4"/>
      <c r="N962" s="14"/>
    </row>
    <row r="963" spans="1:19" outlineLevel="4" x14ac:dyDescent="0.25">
      <c r="A963" s="6">
        <v>782</v>
      </c>
      <c r="B963" t="s">
        <v>862</v>
      </c>
      <c r="H963" t="s">
        <v>616</v>
      </c>
      <c r="N963" s="3" t="s">
        <v>811</v>
      </c>
      <c r="O963">
        <v>493</v>
      </c>
      <c r="Q963" s="2">
        <v>0</v>
      </c>
      <c r="R963" s="4">
        <v>0</v>
      </c>
      <c r="S963" s="4">
        <f>ABS(R963-P963)</f>
        <v>0</v>
      </c>
    </row>
    <row r="964" spans="1:19" outlineLevel="4" x14ac:dyDescent="0.25">
      <c r="A964" s="6">
        <v>783</v>
      </c>
      <c r="B964" t="s">
        <v>862</v>
      </c>
      <c r="H964" t="s">
        <v>616</v>
      </c>
      <c r="I964">
        <v>493</v>
      </c>
      <c r="J964" s="4">
        <v>7.8898935744578704E-3</v>
      </c>
      <c r="K964">
        <v>0</v>
      </c>
      <c r="L964" s="4">
        <v>0</v>
      </c>
      <c r="M964" s="4">
        <f>ABS(L964-J964)</f>
        <v>7.8898935744578704E-3</v>
      </c>
      <c r="N964" s="14" t="s">
        <v>1055</v>
      </c>
    </row>
    <row r="965" spans="1:19" outlineLevel="3" x14ac:dyDescent="0.25">
      <c r="H965" s="1" t="s">
        <v>1284</v>
      </c>
      <c r="M965" s="4"/>
      <c r="N965" s="14"/>
    </row>
    <row r="966" spans="1:19" outlineLevel="4" x14ac:dyDescent="0.25">
      <c r="A966" s="6">
        <v>784</v>
      </c>
      <c r="B966" t="s">
        <v>862</v>
      </c>
      <c r="H966" t="s">
        <v>617</v>
      </c>
      <c r="N966" s="3" t="s">
        <v>812</v>
      </c>
      <c r="O966">
        <v>2595</v>
      </c>
      <c r="Q966" s="2">
        <v>0</v>
      </c>
      <c r="R966" s="4">
        <v>0</v>
      </c>
      <c r="S966" s="4">
        <f>ABS(R966-P966)</f>
        <v>0</v>
      </c>
    </row>
    <row r="967" spans="1:19" outlineLevel="4" x14ac:dyDescent="0.25">
      <c r="A967" s="6">
        <v>785</v>
      </c>
      <c r="B967" t="s">
        <v>862</v>
      </c>
      <c r="H967" t="s">
        <v>617</v>
      </c>
      <c r="I967">
        <v>2595</v>
      </c>
      <c r="J967" s="4">
        <v>4.1529967192126108E-2</v>
      </c>
      <c r="K967">
        <v>0</v>
      </c>
      <c r="L967" s="4">
        <v>0</v>
      </c>
      <c r="M967" s="4">
        <f>ABS(L967-J967)</f>
        <v>4.1529967192126108E-2</v>
      </c>
      <c r="N967" s="14" t="s">
        <v>1056</v>
      </c>
    </row>
    <row r="968" spans="1:19" outlineLevel="3" x14ac:dyDescent="0.25">
      <c r="H968" s="1" t="s">
        <v>1285</v>
      </c>
      <c r="M968" s="4"/>
      <c r="N968" s="14"/>
    </row>
    <row r="969" spans="1:19" outlineLevel="4" x14ac:dyDescent="0.25">
      <c r="A969" s="6">
        <v>786</v>
      </c>
      <c r="B969" t="s">
        <v>862</v>
      </c>
      <c r="H969" t="s">
        <v>618</v>
      </c>
      <c r="N969" s="3" t="s">
        <v>813</v>
      </c>
      <c r="O969">
        <v>1243</v>
      </c>
      <c r="Q969" s="2">
        <v>0</v>
      </c>
      <c r="R969" s="4">
        <v>0</v>
      </c>
      <c r="S969" s="4">
        <f>ABS(R969-P969)</f>
        <v>0</v>
      </c>
    </row>
    <row r="970" spans="1:19" outlineLevel="4" x14ac:dyDescent="0.25">
      <c r="A970" s="6">
        <v>787</v>
      </c>
      <c r="B970" t="s">
        <v>862</v>
      </c>
      <c r="H970" t="s">
        <v>618</v>
      </c>
      <c r="I970">
        <v>1243</v>
      </c>
      <c r="J970" s="4">
        <v>1.9892774265823799E-2</v>
      </c>
      <c r="K970">
        <v>0</v>
      </c>
      <c r="L970" s="4">
        <v>0</v>
      </c>
      <c r="M970" s="4">
        <f>ABS(L970-J970)</f>
        <v>1.9892774265823799E-2</v>
      </c>
      <c r="N970" s="14" t="s">
        <v>1057</v>
      </c>
    </row>
    <row r="971" spans="1:19" outlineLevel="3" x14ac:dyDescent="0.25">
      <c r="H971" s="1" t="s">
        <v>1286</v>
      </c>
      <c r="M971" s="4"/>
      <c r="N971" s="14"/>
    </row>
    <row r="972" spans="1:19" outlineLevel="4" x14ac:dyDescent="0.25">
      <c r="A972" s="6">
        <v>788</v>
      </c>
      <c r="B972" t="s">
        <v>862</v>
      </c>
      <c r="H972" t="s">
        <v>619</v>
      </c>
      <c r="N972" s="3" t="s">
        <v>814</v>
      </c>
      <c r="O972">
        <v>93</v>
      </c>
      <c r="Q972" s="2">
        <v>0</v>
      </c>
      <c r="R972" s="4">
        <v>0</v>
      </c>
      <c r="S972" s="4">
        <f>ABS(R972-P972)</f>
        <v>0</v>
      </c>
    </row>
    <row r="973" spans="1:19" outlineLevel="4" x14ac:dyDescent="0.25">
      <c r="A973" s="6">
        <v>789</v>
      </c>
      <c r="B973" t="s">
        <v>862</v>
      </c>
      <c r="H973" t="s">
        <v>619</v>
      </c>
      <c r="I973">
        <v>93</v>
      </c>
      <c r="J973" s="4">
        <v>1.488357205729375E-3</v>
      </c>
      <c r="K973">
        <v>0</v>
      </c>
      <c r="L973" s="4">
        <v>0</v>
      </c>
      <c r="M973" s="4">
        <f>ABS(L973-J973)</f>
        <v>1.488357205729375E-3</v>
      </c>
      <c r="N973" s="14" t="s">
        <v>1058</v>
      </c>
    </row>
    <row r="974" spans="1:19" outlineLevel="3" x14ac:dyDescent="0.25">
      <c r="H974" s="1" t="s">
        <v>1287</v>
      </c>
      <c r="M974" s="4"/>
      <c r="N974" s="14"/>
    </row>
    <row r="975" spans="1:19" outlineLevel="4" x14ac:dyDescent="0.25">
      <c r="A975" s="6">
        <v>790</v>
      </c>
      <c r="B975" t="s">
        <v>862</v>
      </c>
      <c r="H975" t="s">
        <v>620</v>
      </c>
      <c r="N975" s="3" t="s">
        <v>815</v>
      </c>
      <c r="O975">
        <v>1528</v>
      </c>
      <c r="Q975" s="2">
        <v>0</v>
      </c>
      <c r="R975" s="4">
        <v>0</v>
      </c>
      <c r="S975" s="4">
        <f>ABS(R975-P975)</f>
        <v>0</v>
      </c>
    </row>
    <row r="976" spans="1:19" outlineLevel="4" x14ac:dyDescent="0.25">
      <c r="A976" s="6">
        <v>791</v>
      </c>
      <c r="B976" t="s">
        <v>862</v>
      </c>
      <c r="H976" t="s">
        <v>620</v>
      </c>
      <c r="I976">
        <v>1528</v>
      </c>
      <c r="J976" s="4">
        <v>2.445386892854285E-2</v>
      </c>
      <c r="K976">
        <v>0</v>
      </c>
      <c r="L976" s="4">
        <v>0</v>
      </c>
      <c r="M976" s="4">
        <f>ABS(L976-J976)</f>
        <v>2.445386892854285E-2</v>
      </c>
      <c r="N976" s="14" t="s">
        <v>1059</v>
      </c>
    </row>
    <row r="977" spans="1:19" outlineLevel="3" x14ac:dyDescent="0.25">
      <c r="H977" s="1" t="s">
        <v>1288</v>
      </c>
      <c r="M977" s="4"/>
      <c r="N977" s="14"/>
    </row>
    <row r="978" spans="1:19" outlineLevel="4" x14ac:dyDescent="0.25">
      <c r="A978" s="6">
        <v>792</v>
      </c>
      <c r="B978" t="s">
        <v>862</v>
      </c>
      <c r="H978" t="s">
        <v>621</v>
      </c>
      <c r="N978" s="3" t="s">
        <v>816</v>
      </c>
      <c r="O978">
        <v>13165</v>
      </c>
      <c r="Q978" s="2">
        <v>0</v>
      </c>
      <c r="R978" s="4">
        <v>0</v>
      </c>
      <c r="S978" s="4">
        <f>ABS(R978-P978)</f>
        <v>0</v>
      </c>
    </row>
    <row r="979" spans="1:19" outlineLevel="4" x14ac:dyDescent="0.25">
      <c r="A979" s="6">
        <v>793</v>
      </c>
      <c r="B979" t="s">
        <v>862</v>
      </c>
      <c r="H979" t="s">
        <v>621</v>
      </c>
      <c r="I979">
        <v>13165</v>
      </c>
      <c r="J979" s="4">
        <v>0.21069056573577657</v>
      </c>
      <c r="K979">
        <v>0</v>
      </c>
      <c r="L979" s="4">
        <v>0</v>
      </c>
      <c r="M979" s="4">
        <f>ABS(L979-J979)</f>
        <v>0.21069056573577657</v>
      </c>
      <c r="N979" s="14" t="s">
        <v>1060</v>
      </c>
    </row>
    <row r="980" spans="1:19" outlineLevel="3" x14ac:dyDescent="0.25">
      <c r="H980" s="1" t="s">
        <v>1289</v>
      </c>
      <c r="M980" s="4"/>
      <c r="N980" s="14"/>
    </row>
    <row r="981" spans="1:19" outlineLevel="4" x14ac:dyDescent="0.25">
      <c r="A981" s="6">
        <v>794</v>
      </c>
      <c r="B981" t="s">
        <v>862</v>
      </c>
      <c r="H981" t="s">
        <v>622</v>
      </c>
      <c r="N981" s="3" t="s">
        <v>817</v>
      </c>
      <c r="O981">
        <v>1069</v>
      </c>
      <c r="Q981" s="2">
        <v>0</v>
      </c>
      <c r="R981" s="4">
        <v>0</v>
      </c>
      <c r="S981" s="4">
        <f>ABS(R981-P981)</f>
        <v>0</v>
      </c>
    </row>
    <row r="982" spans="1:19" outlineLevel="4" x14ac:dyDescent="0.25">
      <c r="A982" s="6">
        <v>795</v>
      </c>
      <c r="B982" t="s">
        <v>862</v>
      </c>
      <c r="H982" t="s">
        <v>622</v>
      </c>
      <c r="N982" s="3" t="s">
        <v>217</v>
      </c>
      <c r="O982">
        <v>7</v>
      </c>
      <c r="Q982" s="2">
        <v>0</v>
      </c>
      <c r="R982" s="4">
        <v>0</v>
      </c>
      <c r="S982" s="4">
        <f>ABS(R982-P982)</f>
        <v>0</v>
      </c>
    </row>
    <row r="983" spans="1:19" outlineLevel="4" x14ac:dyDescent="0.25">
      <c r="A983" s="6">
        <v>796</v>
      </c>
      <c r="B983" t="s">
        <v>862</v>
      </c>
      <c r="H983" t="s">
        <v>622</v>
      </c>
      <c r="I983">
        <v>1076</v>
      </c>
      <c r="J983" s="4">
        <v>1.7220132831879651E-2</v>
      </c>
      <c r="K983">
        <v>1</v>
      </c>
      <c r="L983" s="4">
        <v>2.1739130434782608E-2</v>
      </c>
      <c r="M983" s="4">
        <f>ABS(L983-J983)</f>
        <v>4.518997602902957E-3</v>
      </c>
      <c r="N983" s="14" t="s">
        <v>1061</v>
      </c>
    </row>
    <row r="984" spans="1:19" outlineLevel="3" x14ac:dyDescent="0.25">
      <c r="H984" s="1" t="s">
        <v>1290</v>
      </c>
      <c r="M984" s="4"/>
      <c r="N984" s="14"/>
    </row>
    <row r="985" spans="1:19" outlineLevel="4" x14ac:dyDescent="0.25">
      <c r="A985" s="6">
        <v>797</v>
      </c>
      <c r="B985" t="s">
        <v>862</v>
      </c>
      <c r="H985" t="s">
        <v>623</v>
      </c>
      <c r="N985" s="3" t="s">
        <v>818</v>
      </c>
      <c r="O985">
        <v>414</v>
      </c>
      <c r="Q985" s="2">
        <v>0</v>
      </c>
      <c r="R985" s="4">
        <v>0</v>
      </c>
      <c r="S985" s="4">
        <f>ABS(R985-P985)</f>
        <v>0</v>
      </c>
    </row>
    <row r="986" spans="1:19" outlineLevel="4" x14ac:dyDescent="0.25">
      <c r="A986" s="6">
        <v>798</v>
      </c>
      <c r="B986" t="s">
        <v>862</v>
      </c>
      <c r="H986" t="s">
        <v>623</v>
      </c>
      <c r="I986">
        <v>414</v>
      </c>
      <c r="J986" s="4">
        <v>6.6255901416339925E-3</v>
      </c>
      <c r="K986">
        <v>0</v>
      </c>
      <c r="L986" s="4">
        <v>0</v>
      </c>
      <c r="M986" s="4">
        <f>ABS(L986-J986)</f>
        <v>6.6255901416339925E-3</v>
      </c>
      <c r="N986" s="14" t="s">
        <v>1062</v>
      </c>
    </row>
    <row r="987" spans="1:19" outlineLevel="3" x14ac:dyDescent="0.25">
      <c r="H987" s="1" t="s">
        <v>1291</v>
      </c>
      <c r="M987" s="4"/>
      <c r="N987" s="14"/>
    </row>
    <row r="988" spans="1:19" outlineLevel="4" x14ac:dyDescent="0.25">
      <c r="A988" s="6">
        <v>799</v>
      </c>
      <c r="B988" t="s">
        <v>862</v>
      </c>
      <c r="H988" t="s">
        <v>624</v>
      </c>
      <c r="N988" s="3" t="s">
        <v>819</v>
      </c>
      <c r="O988">
        <v>2692</v>
      </c>
      <c r="Q988" s="2">
        <v>0</v>
      </c>
      <c r="R988" s="4">
        <v>0</v>
      </c>
      <c r="S988" s="4">
        <f>ABS(R988-P988)</f>
        <v>0</v>
      </c>
    </row>
    <row r="989" spans="1:19" outlineLevel="4" x14ac:dyDescent="0.25">
      <c r="A989" s="6">
        <v>800</v>
      </c>
      <c r="B989" t="s">
        <v>862</v>
      </c>
      <c r="H989" t="s">
        <v>624</v>
      </c>
      <c r="I989">
        <v>2692</v>
      </c>
      <c r="J989" s="4">
        <v>4.3082339761542771E-2</v>
      </c>
      <c r="K989">
        <v>0</v>
      </c>
      <c r="L989" s="4">
        <v>0</v>
      </c>
      <c r="M989" s="4">
        <f>ABS(L989-J989)</f>
        <v>4.3082339761542771E-2</v>
      </c>
      <c r="N989" s="14" t="s">
        <v>1063</v>
      </c>
    </row>
    <row r="990" spans="1:19" outlineLevel="3" x14ac:dyDescent="0.25">
      <c r="H990" s="1" t="s">
        <v>1292</v>
      </c>
      <c r="M990" s="4"/>
      <c r="N990" s="14"/>
    </row>
    <row r="991" spans="1:19" outlineLevel="4" x14ac:dyDescent="0.25">
      <c r="A991" s="6">
        <v>801</v>
      </c>
      <c r="B991" t="s">
        <v>862</v>
      </c>
      <c r="H991" t="s">
        <v>625</v>
      </c>
      <c r="N991" s="3" t="s">
        <v>820</v>
      </c>
      <c r="O991">
        <v>197</v>
      </c>
      <c r="Q991" s="2">
        <v>0</v>
      </c>
      <c r="R991" s="4">
        <v>0</v>
      </c>
      <c r="S991" s="4">
        <f>ABS(R991-P991)</f>
        <v>0</v>
      </c>
    </row>
    <row r="992" spans="1:19" outlineLevel="4" x14ac:dyDescent="0.25">
      <c r="A992" s="6">
        <v>802</v>
      </c>
      <c r="B992" t="s">
        <v>862</v>
      </c>
      <c r="H992" t="s">
        <v>625</v>
      </c>
      <c r="I992">
        <v>197</v>
      </c>
      <c r="J992" s="4">
        <v>3.1527566615987836E-3</v>
      </c>
      <c r="K992">
        <v>0</v>
      </c>
      <c r="L992" s="4">
        <v>0</v>
      </c>
      <c r="M992" s="4">
        <f>ABS(L992-J992)</f>
        <v>3.1527566615987836E-3</v>
      </c>
      <c r="N992" s="14" t="s">
        <v>1064</v>
      </c>
    </row>
    <row r="993" spans="1:19" outlineLevel="3" x14ac:dyDescent="0.25">
      <c r="H993" s="1" t="s">
        <v>1293</v>
      </c>
      <c r="M993" s="4"/>
      <c r="N993" s="14"/>
    </row>
    <row r="994" spans="1:19" outlineLevel="4" x14ac:dyDescent="0.25">
      <c r="A994" s="6">
        <v>803</v>
      </c>
      <c r="B994" t="s">
        <v>862</v>
      </c>
      <c r="H994" t="s">
        <v>626</v>
      </c>
      <c r="N994" s="3" t="s">
        <v>821</v>
      </c>
      <c r="O994">
        <v>269</v>
      </c>
      <c r="Q994" s="2">
        <v>0</v>
      </c>
      <c r="R994" s="4">
        <v>0</v>
      </c>
      <c r="S994" s="4">
        <f>ABS(R994-P994)</f>
        <v>0</v>
      </c>
    </row>
    <row r="995" spans="1:19" outlineLevel="4" x14ac:dyDescent="0.25">
      <c r="A995" s="6">
        <v>804</v>
      </c>
      <c r="B995" t="s">
        <v>862</v>
      </c>
      <c r="H995" t="s">
        <v>626</v>
      </c>
      <c r="I995">
        <v>269</v>
      </c>
      <c r="J995" s="4">
        <v>4.3050332079699128E-3</v>
      </c>
      <c r="K995">
        <v>0</v>
      </c>
      <c r="L995" s="4">
        <v>0</v>
      </c>
      <c r="M995" s="4">
        <f>ABS(L995-J995)</f>
        <v>4.3050332079699128E-3</v>
      </c>
      <c r="N995" s="14" t="s">
        <v>1065</v>
      </c>
    </row>
    <row r="996" spans="1:19" outlineLevel="3" x14ac:dyDescent="0.25">
      <c r="H996" s="1" t="s">
        <v>1294</v>
      </c>
      <c r="M996" s="4"/>
      <c r="N996" s="14"/>
    </row>
    <row r="997" spans="1:19" outlineLevel="4" x14ac:dyDescent="0.25">
      <c r="A997" s="6">
        <v>805</v>
      </c>
      <c r="B997" t="s">
        <v>862</v>
      </c>
      <c r="H997" t="s">
        <v>627</v>
      </c>
      <c r="N997" s="3" t="s">
        <v>822</v>
      </c>
      <c r="O997">
        <v>913</v>
      </c>
      <c r="Q997" s="2">
        <v>0</v>
      </c>
      <c r="R997" s="4">
        <v>0</v>
      </c>
      <c r="S997" s="4">
        <f>ABS(R997-P997)</f>
        <v>0</v>
      </c>
    </row>
    <row r="998" spans="1:19" outlineLevel="4" x14ac:dyDescent="0.25">
      <c r="A998" s="6">
        <v>806</v>
      </c>
      <c r="B998" t="s">
        <v>862</v>
      </c>
      <c r="H998" t="s">
        <v>627</v>
      </c>
      <c r="I998">
        <v>913</v>
      </c>
      <c r="J998" s="4">
        <v>1.4611506761622789E-2</v>
      </c>
      <c r="K998">
        <v>0</v>
      </c>
      <c r="L998" s="4">
        <v>0</v>
      </c>
      <c r="M998" s="4">
        <f>ABS(L998-J998)</f>
        <v>1.4611506761622789E-2</v>
      </c>
      <c r="N998" s="14" t="s">
        <v>1066</v>
      </c>
    </row>
    <row r="999" spans="1:19" outlineLevel="3" x14ac:dyDescent="0.25">
      <c r="H999" s="1" t="s">
        <v>1295</v>
      </c>
      <c r="M999" s="4"/>
      <c r="N999" s="14"/>
    </row>
    <row r="1000" spans="1:19" outlineLevel="4" x14ac:dyDescent="0.25">
      <c r="A1000" s="6">
        <v>807</v>
      </c>
      <c r="B1000" t="s">
        <v>862</v>
      </c>
      <c r="H1000" t="s">
        <v>628</v>
      </c>
      <c r="N1000" s="3" t="s">
        <v>823</v>
      </c>
      <c r="O1000">
        <v>994</v>
      </c>
      <c r="Q1000" s="2">
        <v>0</v>
      </c>
      <c r="R1000" s="4">
        <v>0</v>
      </c>
      <c r="S1000" s="4">
        <f>ABS(R1000-P1000)</f>
        <v>0</v>
      </c>
    </row>
    <row r="1001" spans="1:19" outlineLevel="4" x14ac:dyDescent="0.25">
      <c r="A1001" s="6">
        <v>808</v>
      </c>
      <c r="B1001" t="s">
        <v>862</v>
      </c>
      <c r="H1001" t="s">
        <v>628</v>
      </c>
      <c r="I1001">
        <v>994</v>
      </c>
      <c r="J1001" s="4">
        <v>1.5907817876290309E-2</v>
      </c>
      <c r="K1001">
        <v>0</v>
      </c>
      <c r="L1001" s="4">
        <v>0</v>
      </c>
      <c r="M1001" s="4">
        <f>ABS(L1001-J1001)</f>
        <v>1.5907817876290309E-2</v>
      </c>
      <c r="N1001" s="14" t="s">
        <v>1067</v>
      </c>
    </row>
    <row r="1002" spans="1:19" outlineLevel="3" x14ac:dyDescent="0.25">
      <c r="H1002" s="1" t="s">
        <v>1296</v>
      </c>
      <c r="M1002" s="4"/>
      <c r="N1002" s="14"/>
    </row>
    <row r="1003" spans="1:19" outlineLevel="4" x14ac:dyDescent="0.25">
      <c r="A1003" s="6">
        <v>809</v>
      </c>
      <c r="B1003" t="s">
        <v>862</v>
      </c>
      <c r="H1003" t="s">
        <v>629</v>
      </c>
      <c r="N1003" s="3" t="s">
        <v>824</v>
      </c>
      <c r="O1003">
        <v>130</v>
      </c>
      <c r="Q1003" s="2">
        <v>0</v>
      </c>
      <c r="R1003" s="4">
        <v>0</v>
      </c>
      <c r="S1003" s="4">
        <f>ABS(R1003-P1003)</f>
        <v>0</v>
      </c>
    </row>
    <row r="1004" spans="1:19" outlineLevel="4" x14ac:dyDescent="0.25">
      <c r="A1004" s="6">
        <v>810</v>
      </c>
      <c r="B1004" t="s">
        <v>862</v>
      </c>
      <c r="H1004" t="s">
        <v>629</v>
      </c>
      <c r="I1004">
        <v>130</v>
      </c>
      <c r="J1004" s="4">
        <v>2.0804993198367608E-3</v>
      </c>
      <c r="K1004">
        <v>0</v>
      </c>
      <c r="L1004" s="4">
        <v>0</v>
      </c>
      <c r="M1004" s="4">
        <f>ABS(L1004-J1004)</f>
        <v>2.0804993198367608E-3</v>
      </c>
      <c r="N1004" s="14" t="s">
        <v>1068</v>
      </c>
    </row>
    <row r="1005" spans="1:19" outlineLevel="3" x14ac:dyDescent="0.25">
      <c r="H1005" s="1" t="s">
        <v>1297</v>
      </c>
      <c r="M1005" s="4"/>
      <c r="N1005" s="14"/>
    </row>
    <row r="1006" spans="1:19" outlineLevel="4" x14ac:dyDescent="0.25">
      <c r="A1006" s="6">
        <v>811</v>
      </c>
      <c r="B1006" t="s">
        <v>862</v>
      </c>
      <c r="H1006" t="s">
        <v>630</v>
      </c>
      <c r="N1006" s="3" t="s">
        <v>825</v>
      </c>
      <c r="O1006">
        <v>44</v>
      </c>
      <c r="Q1006" s="2">
        <v>0</v>
      </c>
      <c r="R1006" s="4">
        <v>0</v>
      </c>
      <c r="S1006" s="4">
        <f>ABS(R1006-P1006)</f>
        <v>0</v>
      </c>
    </row>
    <row r="1007" spans="1:19" outlineLevel="4" x14ac:dyDescent="0.25">
      <c r="A1007" s="6">
        <v>812</v>
      </c>
      <c r="B1007" t="s">
        <v>862</v>
      </c>
      <c r="H1007" t="s">
        <v>630</v>
      </c>
      <c r="I1007">
        <v>44</v>
      </c>
      <c r="J1007" s="4">
        <v>7.0416900056013444E-4</v>
      </c>
      <c r="K1007">
        <v>0</v>
      </c>
      <c r="L1007" s="4">
        <v>0</v>
      </c>
      <c r="M1007" s="4">
        <f>ABS(L1007-J1007)</f>
        <v>7.0416900056013444E-4</v>
      </c>
      <c r="N1007" s="14" t="s">
        <v>1069</v>
      </c>
    </row>
    <row r="1008" spans="1:19" outlineLevel="3" x14ac:dyDescent="0.25">
      <c r="H1008" s="1" t="s">
        <v>1298</v>
      </c>
      <c r="M1008" s="4"/>
      <c r="N1008" s="14"/>
    </row>
    <row r="1009" spans="1:19" outlineLevel="4" x14ac:dyDescent="0.25">
      <c r="A1009" s="6">
        <v>813</v>
      </c>
      <c r="B1009" t="s">
        <v>862</v>
      </c>
      <c r="H1009" t="s">
        <v>631</v>
      </c>
      <c r="N1009" s="3" t="s">
        <v>826</v>
      </c>
      <c r="O1009">
        <v>11</v>
      </c>
      <c r="Q1009" s="2">
        <v>0</v>
      </c>
      <c r="R1009" s="4">
        <v>0</v>
      </c>
      <c r="S1009" s="4">
        <f>ABS(R1009-P1009)</f>
        <v>0</v>
      </c>
    </row>
    <row r="1010" spans="1:19" outlineLevel="4" x14ac:dyDescent="0.25">
      <c r="A1010" s="6">
        <v>814</v>
      </c>
      <c r="B1010" t="s">
        <v>862</v>
      </c>
      <c r="H1010" t="s">
        <v>631</v>
      </c>
      <c r="I1010">
        <v>11</v>
      </c>
      <c r="J1010" s="4">
        <v>1.7604225014003361E-4</v>
      </c>
      <c r="K1010">
        <v>0</v>
      </c>
      <c r="L1010" s="4">
        <v>0</v>
      </c>
      <c r="M1010" s="4">
        <f>ABS(L1010-J1010)</f>
        <v>1.7604225014003361E-4</v>
      </c>
      <c r="N1010" s="14" t="s">
        <v>1070</v>
      </c>
    </row>
    <row r="1011" spans="1:19" outlineLevel="3" x14ac:dyDescent="0.25">
      <c r="H1011" s="1" t="s">
        <v>1299</v>
      </c>
      <c r="M1011" s="4"/>
      <c r="N1011" s="14"/>
    </row>
    <row r="1012" spans="1:19" outlineLevel="4" x14ac:dyDescent="0.25">
      <c r="A1012" s="6">
        <v>815</v>
      </c>
      <c r="B1012" t="s">
        <v>862</v>
      </c>
      <c r="H1012" t="s">
        <v>632</v>
      </c>
      <c r="N1012" s="3" t="s">
        <v>827</v>
      </c>
      <c r="O1012">
        <v>36</v>
      </c>
      <c r="Q1012" s="2">
        <v>0</v>
      </c>
      <c r="R1012" s="4">
        <v>0</v>
      </c>
      <c r="S1012" s="4">
        <f>ABS(R1012-P1012)</f>
        <v>0</v>
      </c>
    </row>
    <row r="1013" spans="1:19" outlineLevel="4" x14ac:dyDescent="0.25">
      <c r="A1013" s="6">
        <v>816</v>
      </c>
      <c r="B1013" t="s">
        <v>862</v>
      </c>
      <c r="H1013" t="s">
        <v>632</v>
      </c>
      <c r="I1013">
        <v>36</v>
      </c>
      <c r="J1013" s="4">
        <v>5.7613827318556458E-4</v>
      </c>
      <c r="K1013">
        <v>0</v>
      </c>
      <c r="L1013" s="4">
        <v>0</v>
      </c>
      <c r="M1013" s="4">
        <f>ABS(L1013-J1013)</f>
        <v>5.7613827318556458E-4</v>
      </c>
      <c r="N1013" s="14" t="s">
        <v>1071</v>
      </c>
    </row>
    <row r="1014" spans="1:19" outlineLevel="3" x14ac:dyDescent="0.25">
      <c r="H1014" s="1" t="s">
        <v>1300</v>
      </c>
      <c r="M1014" s="4"/>
      <c r="N1014" s="14"/>
    </row>
    <row r="1015" spans="1:19" outlineLevel="4" x14ac:dyDescent="0.25">
      <c r="A1015" s="6">
        <v>817</v>
      </c>
      <c r="B1015" t="s">
        <v>862</v>
      </c>
      <c r="H1015" t="s">
        <v>633</v>
      </c>
      <c r="N1015" s="3" t="s">
        <v>828</v>
      </c>
      <c r="O1015">
        <v>1013</v>
      </c>
      <c r="Q1015" s="2">
        <v>0</v>
      </c>
      <c r="R1015" s="4">
        <v>0</v>
      </c>
      <c r="S1015" s="4">
        <f>ABS(R1015-P1015)</f>
        <v>0</v>
      </c>
    </row>
    <row r="1016" spans="1:19" outlineLevel="4" x14ac:dyDescent="0.25">
      <c r="A1016" s="6">
        <v>818</v>
      </c>
      <c r="B1016" t="s">
        <v>862</v>
      </c>
      <c r="H1016" t="s">
        <v>633</v>
      </c>
      <c r="I1016">
        <v>1013</v>
      </c>
      <c r="J1016" s="4">
        <v>1.6211890853804912E-2</v>
      </c>
      <c r="K1016">
        <v>0</v>
      </c>
      <c r="L1016" s="4">
        <v>0</v>
      </c>
      <c r="M1016" s="4">
        <f>ABS(L1016-J1016)</f>
        <v>1.6211890853804912E-2</v>
      </c>
      <c r="N1016" s="14" t="s">
        <v>1072</v>
      </c>
    </row>
    <row r="1017" spans="1:19" outlineLevel="3" x14ac:dyDescent="0.25">
      <c r="H1017" s="1" t="s">
        <v>1301</v>
      </c>
      <c r="M1017" s="4"/>
      <c r="N1017" s="14"/>
    </row>
    <row r="1018" spans="1:19" outlineLevel="4" x14ac:dyDescent="0.25">
      <c r="A1018" s="6">
        <v>819</v>
      </c>
      <c r="B1018" t="s">
        <v>862</v>
      </c>
      <c r="H1018" t="s">
        <v>634</v>
      </c>
      <c r="N1018" s="3" t="s">
        <v>829</v>
      </c>
      <c r="O1018">
        <v>43</v>
      </c>
      <c r="Q1018" s="2">
        <v>0</v>
      </c>
      <c r="R1018" s="4">
        <v>0</v>
      </c>
      <c r="S1018" s="4">
        <f>ABS(R1018-P1018)</f>
        <v>0</v>
      </c>
    </row>
    <row r="1019" spans="1:19" outlineLevel="4" x14ac:dyDescent="0.25">
      <c r="A1019" s="6">
        <v>820</v>
      </c>
      <c r="B1019" t="s">
        <v>862</v>
      </c>
      <c r="H1019" t="s">
        <v>634</v>
      </c>
      <c r="N1019" s="3" t="s">
        <v>62</v>
      </c>
      <c r="O1019">
        <v>126</v>
      </c>
      <c r="Q1019" s="2">
        <v>0</v>
      </c>
      <c r="R1019" s="4">
        <v>0</v>
      </c>
      <c r="S1019" s="4">
        <f>ABS(R1019-P1019)</f>
        <v>0</v>
      </c>
    </row>
    <row r="1020" spans="1:19" outlineLevel="4" x14ac:dyDescent="0.25">
      <c r="A1020" s="6">
        <v>821</v>
      </c>
      <c r="B1020" t="s">
        <v>862</v>
      </c>
      <c r="H1020" t="s">
        <v>634</v>
      </c>
      <c r="N1020" s="3" t="s">
        <v>122</v>
      </c>
      <c r="O1020">
        <v>55</v>
      </c>
      <c r="Q1020" s="2">
        <v>0</v>
      </c>
      <c r="R1020" s="4">
        <v>0</v>
      </c>
      <c r="S1020" s="4">
        <f>ABS(R1020-P1020)</f>
        <v>0</v>
      </c>
    </row>
    <row r="1021" spans="1:19" outlineLevel="4" x14ac:dyDescent="0.25">
      <c r="A1021" s="6">
        <v>822</v>
      </c>
      <c r="B1021" t="s">
        <v>862</v>
      </c>
      <c r="H1021" t="s">
        <v>634</v>
      </c>
      <c r="N1021" s="3" t="s">
        <v>171</v>
      </c>
      <c r="O1021">
        <v>8030</v>
      </c>
      <c r="Q1021" s="2">
        <v>0</v>
      </c>
      <c r="R1021" s="4">
        <v>0</v>
      </c>
      <c r="S1021" s="4">
        <f>ABS(R1021-P1021)</f>
        <v>0</v>
      </c>
    </row>
    <row r="1022" spans="1:19" outlineLevel="4" x14ac:dyDescent="0.25">
      <c r="A1022" s="6">
        <v>823</v>
      </c>
      <c r="B1022" t="s">
        <v>862</v>
      </c>
      <c r="H1022" t="s">
        <v>634</v>
      </c>
      <c r="N1022" s="3" t="s">
        <v>247</v>
      </c>
      <c r="O1022">
        <v>34</v>
      </c>
      <c r="Q1022" s="2">
        <v>0</v>
      </c>
      <c r="R1022" s="4">
        <v>0</v>
      </c>
      <c r="S1022" s="4">
        <f>ABS(R1022-P1022)</f>
        <v>0</v>
      </c>
    </row>
    <row r="1023" spans="1:19" outlineLevel="4" x14ac:dyDescent="0.25">
      <c r="A1023" s="6">
        <v>824</v>
      </c>
      <c r="B1023" t="s">
        <v>862</v>
      </c>
      <c r="H1023" t="s">
        <v>634</v>
      </c>
      <c r="I1023">
        <v>8288</v>
      </c>
      <c r="J1023" s="4">
        <v>0.1326398335600544</v>
      </c>
      <c r="K1023">
        <v>4</v>
      </c>
      <c r="L1023" s="4">
        <v>8.6956521739130432E-2</v>
      </c>
      <c r="M1023" s="4">
        <f>ABS(L1023-J1023)</f>
        <v>4.5683311820923972E-2</v>
      </c>
      <c r="N1023" s="14" t="s">
        <v>1073</v>
      </c>
    </row>
    <row r="1024" spans="1:19" outlineLevel="3" x14ac:dyDescent="0.25">
      <c r="H1024" s="1" t="s">
        <v>1302</v>
      </c>
      <c r="M1024" s="4"/>
      <c r="N1024" s="14"/>
    </row>
    <row r="1025" spans="1:19" outlineLevel="4" x14ac:dyDescent="0.25">
      <c r="A1025" s="6">
        <v>825</v>
      </c>
      <c r="B1025" t="s">
        <v>862</v>
      </c>
      <c r="H1025" t="s">
        <v>635</v>
      </c>
      <c r="N1025" s="3" t="s">
        <v>830</v>
      </c>
      <c r="O1025">
        <v>1219</v>
      </c>
      <c r="Q1025" s="2">
        <v>0</v>
      </c>
      <c r="R1025" s="4">
        <v>0</v>
      </c>
      <c r="S1025" s="4">
        <f>ABS(R1025-P1025)</f>
        <v>0</v>
      </c>
    </row>
    <row r="1026" spans="1:19" outlineLevel="4" x14ac:dyDescent="0.25">
      <c r="A1026" s="6">
        <v>826</v>
      </c>
      <c r="B1026" t="s">
        <v>862</v>
      </c>
      <c r="H1026" t="s">
        <v>635</v>
      </c>
      <c r="I1026">
        <v>1219</v>
      </c>
      <c r="J1026" s="4">
        <v>1.9508682083700088E-2</v>
      </c>
      <c r="K1026">
        <v>0</v>
      </c>
      <c r="L1026" s="4">
        <v>0</v>
      </c>
      <c r="M1026" s="4">
        <f>ABS(L1026-J1026)</f>
        <v>1.9508682083700088E-2</v>
      </c>
      <c r="N1026" s="14" t="s">
        <v>1074</v>
      </c>
    </row>
    <row r="1027" spans="1:19" outlineLevel="3" x14ac:dyDescent="0.25">
      <c r="H1027" s="1" t="s">
        <v>1303</v>
      </c>
      <c r="M1027" s="4"/>
      <c r="N1027" s="14"/>
    </row>
    <row r="1028" spans="1:19" outlineLevel="4" x14ac:dyDescent="0.25">
      <c r="A1028" s="6">
        <v>827</v>
      </c>
      <c r="B1028" t="s">
        <v>862</v>
      </c>
      <c r="H1028" t="s">
        <v>636</v>
      </c>
      <c r="N1028" s="3" t="s">
        <v>831</v>
      </c>
      <c r="O1028">
        <v>44</v>
      </c>
      <c r="Q1028" s="2">
        <v>0</v>
      </c>
      <c r="R1028" s="4">
        <v>0</v>
      </c>
      <c r="S1028" s="4">
        <f>ABS(R1028-P1028)</f>
        <v>0</v>
      </c>
    </row>
    <row r="1029" spans="1:19" outlineLevel="4" x14ac:dyDescent="0.25">
      <c r="A1029" s="6">
        <v>828</v>
      </c>
      <c r="B1029" t="s">
        <v>862</v>
      </c>
      <c r="H1029" t="s">
        <v>636</v>
      </c>
      <c r="I1029">
        <v>44</v>
      </c>
      <c r="J1029" s="4">
        <v>7.0416900056013444E-4</v>
      </c>
      <c r="K1029">
        <v>0</v>
      </c>
      <c r="L1029" s="4">
        <v>0</v>
      </c>
      <c r="M1029" s="4">
        <f>ABS(L1029-J1029)</f>
        <v>7.0416900056013444E-4</v>
      </c>
      <c r="N1029" s="14" t="s">
        <v>1075</v>
      </c>
    </row>
    <row r="1030" spans="1:19" outlineLevel="3" x14ac:dyDescent="0.25">
      <c r="H1030" s="1" t="s">
        <v>1304</v>
      </c>
      <c r="M1030" s="4"/>
      <c r="N1030" s="14"/>
    </row>
    <row r="1031" spans="1:19" outlineLevel="4" x14ac:dyDescent="0.25">
      <c r="A1031" s="6">
        <v>829</v>
      </c>
      <c r="B1031" t="s">
        <v>862</v>
      </c>
      <c r="H1031" t="s">
        <v>637</v>
      </c>
      <c r="N1031" s="3" t="s">
        <v>832</v>
      </c>
      <c r="O1031">
        <v>34</v>
      </c>
      <c r="Q1031" s="2">
        <v>0</v>
      </c>
      <c r="R1031" s="4">
        <v>0</v>
      </c>
      <c r="S1031" s="4">
        <f>ABS(R1031-P1031)</f>
        <v>0</v>
      </c>
    </row>
    <row r="1032" spans="1:19" outlineLevel="4" x14ac:dyDescent="0.25">
      <c r="A1032" s="6">
        <v>830</v>
      </c>
      <c r="B1032" t="s">
        <v>862</v>
      </c>
      <c r="H1032" t="s">
        <v>637</v>
      </c>
      <c r="I1032">
        <v>34</v>
      </c>
      <c r="J1032" s="4">
        <v>5.4413059134192203E-4</v>
      </c>
      <c r="K1032">
        <v>0</v>
      </c>
      <c r="L1032" s="4">
        <v>0</v>
      </c>
      <c r="M1032" s="4">
        <f>ABS(L1032-J1032)</f>
        <v>5.4413059134192203E-4</v>
      </c>
      <c r="N1032" s="14" t="s">
        <v>1076</v>
      </c>
    </row>
    <row r="1033" spans="1:19" outlineLevel="3" x14ac:dyDescent="0.25">
      <c r="H1033" s="1" t="s">
        <v>1305</v>
      </c>
      <c r="M1033" s="4"/>
      <c r="N1033" s="14"/>
    </row>
    <row r="1034" spans="1:19" outlineLevel="4" x14ac:dyDescent="0.25">
      <c r="A1034" s="6">
        <v>831</v>
      </c>
      <c r="B1034" t="s">
        <v>862</v>
      </c>
      <c r="H1034" t="s">
        <v>638</v>
      </c>
      <c r="N1034" s="3" t="s">
        <v>833</v>
      </c>
      <c r="O1034">
        <v>593</v>
      </c>
      <c r="Q1034" s="2">
        <v>0</v>
      </c>
      <c r="R1034" s="4">
        <v>0</v>
      </c>
      <c r="S1034" s="4">
        <f>ABS(R1034-P1034)</f>
        <v>0</v>
      </c>
    </row>
    <row r="1035" spans="1:19" outlineLevel="4" x14ac:dyDescent="0.25">
      <c r="A1035" s="6">
        <v>832</v>
      </c>
      <c r="B1035" t="s">
        <v>862</v>
      </c>
      <c r="H1035" t="s">
        <v>638</v>
      </c>
      <c r="I1035">
        <v>593</v>
      </c>
      <c r="J1035" s="4">
        <v>9.4902776666399933E-3</v>
      </c>
      <c r="K1035">
        <v>0</v>
      </c>
      <c r="L1035" s="4">
        <v>0</v>
      </c>
      <c r="M1035" s="4">
        <f>ABS(L1035-J1035)</f>
        <v>9.4902776666399933E-3</v>
      </c>
      <c r="N1035" s="14" t="s">
        <v>1077</v>
      </c>
    </row>
    <row r="1036" spans="1:19" outlineLevel="3" x14ac:dyDescent="0.25">
      <c r="H1036" s="1" t="s">
        <v>1306</v>
      </c>
      <c r="M1036" s="4"/>
      <c r="N1036" s="14"/>
    </row>
    <row r="1037" spans="1:19" outlineLevel="4" x14ac:dyDescent="0.25">
      <c r="A1037" s="6">
        <v>833</v>
      </c>
      <c r="B1037" t="s">
        <v>862</v>
      </c>
      <c r="H1037" t="s">
        <v>639</v>
      </c>
      <c r="N1037" s="3" t="s">
        <v>834</v>
      </c>
      <c r="O1037">
        <v>169</v>
      </c>
      <c r="Q1037" s="2">
        <v>0</v>
      </c>
      <c r="R1037" s="4">
        <v>0</v>
      </c>
      <c r="S1037" s="4">
        <f>ABS(R1037-P1037)</f>
        <v>0</v>
      </c>
    </row>
    <row r="1038" spans="1:19" outlineLevel="4" x14ac:dyDescent="0.25">
      <c r="A1038" s="6">
        <v>834</v>
      </c>
      <c r="B1038" t="s">
        <v>862</v>
      </c>
      <c r="H1038" t="s">
        <v>639</v>
      </c>
      <c r="I1038">
        <v>169</v>
      </c>
      <c r="J1038" s="4">
        <v>2.704649115787789E-3</v>
      </c>
      <c r="K1038">
        <v>0</v>
      </c>
      <c r="L1038" s="4">
        <v>0</v>
      </c>
      <c r="M1038" s="4">
        <f>ABS(L1038-J1038)</f>
        <v>2.704649115787789E-3</v>
      </c>
      <c r="N1038" s="14" t="s">
        <v>1078</v>
      </c>
    </row>
    <row r="1039" spans="1:19" outlineLevel="3" x14ac:dyDescent="0.25">
      <c r="H1039" s="1" t="s">
        <v>1307</v>
      </c>
      <c r="M1039" s="4"/>
      <c r="N1039" s="14"/>
    </row>
    <row r="1040" spans="1:19" outlineLevel="4" x14ac:dyDescent="0.25">
      <c r="A1040" s="6">
        <v>835</v>
      </c>
      <c r="B1040" t="s">
        <v>862</v>
      </c>
      <c r="H1040" t="s">
        <v>640</v>
      </c>
      <c r="N1040" s="3" t="s">
        <v>835</v>
      </c>
      <c r="O1040">
        <v>1512</v>
      </c>
      <c r="Q1040" s="2">
        <v>0</v>
      </c>
      <c r="R1040" s="4">
        <v>0</v>
      </c>
      <c r="S1040" s="4">
        <f>ABS(R1040-P1040)</f>
        <v>0</v>
      </c>
    </row>
    <row r="1041" spans="1:19" outlineLevel="4" x14ac:dyDescent="0.25">
      <c r="A1041" s="6">
        <v>836</v>
      </c>
      <c r="B1041" t="s">
        <v>862</v>
      </c>
      <c r="H1041" t="s">
        <v>640</v>
      </c>
      <c r="I1041">
        <v>1512</v>
      </c>
      <c r="J1041" s="4">
        <v>2.4197807473793711E-2</v>
      </c>
      <c r="K1041">
        <v>0</v>
      </c>
      <c r="L1041" s="4">
        <v>0</v>
      </c>
      <c r="M1041" s="4">
        <f>ABS(L1041-J1041)</f>
        <v>2.4197807473793711E-2</v>
      </c>
      <c r="N1041" s="14" t="s">
        <v>1079</v>
      </c>
    </row>
    <row r="1042" spans="1:19" outlineLevel="3" x14ac:dyDescent="0.25">
      <c r="H1042" s="1" t="s">
        <v>1308</v>
      </c>
      <c r="M1042" s="4"/>
      <c r="N1042" s="14"/>
    </row>
    <row r="1043" spans="1:19" outlineLevel="4" x14ac:dyDescent="0.25">
      <c r="A1043" s="6">
        <v>837</v>
      </c>
      <c r="B1043" t="s">
        <v>862</v>
      </c>
      <c r="H1043" t="s">
        <v>641</v>
      </c>
      <c r="N1043" s="3" t="s">
        <v>836</v>
      </c>
      <c r="O1043">
        <v>2294</v>
      </c>
      <c r="Q1043" s="2">
        <v>0</v>
      </c>
      <c r="R1043" s="4">
        <v>0</v>
      </c>
      <c r="S1043" s="4">
        <f>ABS(R1043-P1043)</f>
        <v>0</v>
      </c>
    </row>
    <row r="1044" spans="1:19" outlineLevel="4" x14ac:dyDescent="0.25">
      <c r="A1044" s="6">
        <v>838</v>
      </c>
      <c r="B1044" t="s">
        <v>862</v>
      </c>
      <c r="H1044" t="s">
        <v>641</v>
      </c>
      <c r="I1044">
        <v>2294</v>
      </c>
      <c r="J1044" s="4">
        <v>3.6712811074657917E-2</v>
      </c>
      <c r="K1044">
        <v>0</v>
      </c>
      <c r="L1044" s="4">
        <v>0</v>
      </c>
      <c r="M1044" s="4">
        <f>ABS(L1044-J1044)</f>
        <v>3.6712811074657917E-2</v>
      </c>
      <c r="N1044" s="14" t="s">
        <v>1080</v>
      </c>
    </row>
    <row r="1045" spans="1:19" outlineLevel="3" x14ac:dyDescent="0.25">
      <c r="H1045" s="1" t="s">
        <v>1309</v>
      </c>
      <c r="M1045" s="4"/>
      <c r="N1045" s="14"/>
    </row>
    <row r="1046" spans="1:19" outlineLevel="4" x14ac:dyDescent="0.25">
      <c r="A1046" s="6">
        <v>839</v>
      </c>
      <c r="B1046" t="s">
        <v>862</v>
      </c>
      <c r="H1046" t="s">
        <v>642</v>
      </c>
      <c r="N1046" s="3" t="s">
        <v>837</v>
      </c>
      <c r="O1046">
        <v>1263</v>
      </c>
      <c r="Q1046" s="2">
        <v>0</v>
      </c>
      <c r="R1046" s="4">
        <v>0</v>
      </c>
      <c r="S1046" s="4">
        <f>ABS(R1046-P1046)</f>
        <v>0</v>
      </c>
    </row>
    <row r="1047" spans="1:19" outlineLevel="4" x14ac:dyDescent="0.25">
      <c r="A1047" s="6">
        <v>840</v>
      </c>
      <c r="B1047" t="s">
        <v>862</v>
      </c>
      <c r="H1047" t="s">
        <v>642</v>
      </c>
      <c r="I1047">
        <v>1263</v>
      </c>
      <c r="J1047" s="4">
        <v>2.0212851084260221E-2</v>
      </c>
      <c r="K1047">
        <v>0</v>
      </c>
      <c r="L1047" s="4">
        <v>0</v>
      </c>
      <c r="M1047" s="4">
        <f>ABS(L1047-J1047)</f>
        <v>2.0212851084260221E-2</v>
      </c>
      <c r="N1047" s="14" t="s">
        <v>1081</v>
      </c>
    </row>
    <row r="1048" spans="1:19" outlineLevel="3" x14ac:dyDescent="0.25">
      <c r="H1048" s="1" t="s">
        <v>1310</v>
      </c>
      <c r="M1048" s="4"/>
      <c r="N1048" s="14"/>
    </row>
    <row r="1049" spans="1:19" outlineLevel="4" x14ac:dyDescent="0.25">
      <c r="A1049" s="6">
        <v>841</v>
      </c>
      <c r="B1049" t="s">
        <v>862</v>
      </c>
      <c r="H1049" t="s">
        <v>643</v>
      </c>
      <c r="N1049" s="3" t="s">
        <v>838</v>
      </c>
      <c r="O1049">
        <v>864</v>
      </c>
      <c r="Q1049" s="2">
        <v>0</v>
      </c>
      <c r="R1049" s="4">
        <v>0</v>
      </c>
      <c r="S1049" s="4">
        <f>ABS(R1049-P1049)</f>
        <v>0</v>
      </c>
    </row>
    <row r="1050" spans="1:19" outlineLevel="4" x14ac:dyDescent="0.25">
      <c r="A1050" s="6">
        <v>842</v>
      </c>
      <c r="B1050" t="s">
        <v>862</v>
      </c>
      <c r="H1050" t="s">
        <v>643</v>
      </c>
      <c r="I1050">
        <v>864</v>
      </c>
      <c r="J1050" s="4">
        <v>1.3827318556453548E-2</v>
      </c>
      <c r="K1050">
        <v>0</v>
      </c>
      <c r="L1050" s="4">
        <v>0</v>
      </c>
      <c r="M1050" s="4">
        <f>ABS(L1050-J1050)</f>
        <v>1.3827318556453548E-2</v>
      </c>
      <c r="N1050" s="14" t="s">
        <v>1082</v>
      </c>
    </row>
    <row r="1051" spans="1:19" outlineLevel="3" x14ac:dyDescent="0.25">
      <c r="H1051" s="1" t="s">
        <v>1311</v>
      </c>
      <c r="M1051" s="4"/>
      <c r="N1051" s="14"/>
    </row>
    <row r="1052" spans="1:19" outlineLevel="4" x14ac:dyDescent="0.25">
      <c r="A1052" s="6">
        <v>843</v>
      </c>
      <c r="B1052" t="s">
        <v>862</v>
      </c>
      <c r="H1052" t="s">
        <v>644</v>
      </c>
      <c r="N1052" s="3" t="s">
        <v>839</v>
      </c>
      <c r="O1052">
        <v>831</v>
      </c>
      <c r="Q1052" s="2">
        <v>0</v>
      </c>
      <c r="R1052" s="4">
        <v>0</v>
      </c>
      <c r="S1052" s="4">
        <f>ABS(R1052-P1052)</f>
        <v>0</v>
      </c>
    </row>
    <row r="1053" spans="1:19" outlineLevel="4" x14ac:dyDescent="0.25">
      <c r="A1053" s="6">
        <v>844</v>
      </c>
      <c r="B1053" t="s">
        <v>862</v>
      </c>
      <c r="H1053" t="s">
        <v>644</v>
      </c>
      <c r="I1053">
        <v>831</v>
      </c>
      <c r="J1053" s="4">
        <v>1.3299191806033448E-2</v>
      </c>
      <c r="K1053">
        <v>0</v>
      </c>
      <c r="L1053" s="4">
        <v>0</v>
      </c>
      <c r="M1053" s="4">
        <f>ABS(L1053-J1053)</f>
        <v>1.3299191806033448E-2</v>
      </c>
      <c r="N1053" s="14" t="s">
        <v>1083</v>
      </c>
    </row>
    <row r="1054" spans="1:19" outlineLevel="3" x14ac:dyDescent="0.25">
      <c r="H1054" s="1" t="s">
        <v>1312</v>
      </c>
      <c r="M1054" s="4"/>
      <c r="N1054" s="14"/>
    </row>
    <row r="1055" spans="1:19" outlineLevel="4" x14ac:dyDescent="0.25">
      <c r="A1055" s="6">
        <v>845</v>
      </c>
      <c r="B1055" t="s">
        <v>862</v>
      </c>
      <c r="H1055" t="s">
        <v>645</v>
      </c>
      <c r="N1055" s="3" t="s">
        <v>840</v>
      </c>
      <c r="O1055">
        <v>356</v>
      </c>
      <c r="Q1055" s="2">
        <v>0</v>
      </c>
      <c r="R1055" s="4">
        <v>0</v>
      </c>
      <c r="S1055" s="4">
        <f>ABS(R1055-P1055)</f>
        <v>0</v>
      </c>
    </row>
    <row r="1056" spans="1:19" outlineLevel="4" x14ac:dyDescent="0.25">
      <c r="A1056" s="6">
        <v>846</v>
      </c>
      <c r="B1056" t="s">
        <v>862</v>
      </c>
      <c r="H1056" t="s">
        <v>645</v>
      </c>
      <c r="I1056">
        <v>356</v>
      </c>
      <c r="J1056" s="4">
        <v>5.6973673681683604E-3</v>
      </c>
      <c r="K1056">
        <v>0</v>
      </c>
      <c r="L1056" s="4">
        <v>0</v>
      </c>
      <c r="M1056" s="4">
        <f>ABS(L1056-J1056)</f>
        <v>5.6973673681683604E-3</v>
      </c>
      <c r="N1056" s="14" t="s">
        <v>1084</v>
      </c>
    </row>
    <row r="1057" spans="1:19" outlineLevel="3" x14ac:dyDescent="0.25">
      <c r="H1057" s="1" t="s">
        <v>1313</v>
      </c>
      <c r="M1057" s="4"/>
      <c r="N1057" s="14"/>
    </row>
    <row r="1058" spans="1:19" outlineLevel="4" x14ac:dyDescent="0.25">
      <c r="A1058" s="6">
        <v>847</v>
      </c>
      <c r="B1058" t="s">
        <v>862</v>
      </c>
      <c r="H1058" t="s">
        <v>646</v>
      </c>
      <c r="N1058" s="3" t="s">
        <v>841</v>
      </c>
      <c r="O1058">
        <v>103</v>
      </c>
      <c r="Q1058" s="2">
        <v>0</v>
      </c>
      <c r="R1058" s="4">
        <v>0</v>
      </c>
      <c r="S1058" s="4">
        <f>ABS(R1058-P1058)</f>
        <v>0</v>
      </c>
    </row>
    <row r="1059" spans="1:19" outlineLevel="4" x14ac:dyDescent="0.25">
      <c r="A1059" s="6">
        <v>848</v>
      </c>
      <c r="B1059" t="s">
        <v>862</v>
      </c>
      <c r="H1059" t="s">
        <v>646</v>
      </c>
      <c r="I1059">
        <v>103</v>
      </c>
      <c r="J1059" s="4">
        <v>1.6483956149475874E-3</v>
      </c>
      <c r="K1059">
        <v>0</v>
      </c>
      <c r="L1059" s="4">
        <v>0</v>
      </c>
      <c r="M1059" s="4">
        <f>ABS(L1059-J1059)</f>
        <v>1.6483956149475874E-3</v>
      </c>
      <c r="N1059" s="14" t="s">
        <v>1085</v>
      </c>
    </row>
    <row r="1060" spans="1:19" outlineLevel="3" x14ac:dyDescent="0.25">
      <c r="H1060" s="1" t="s">
        <v>1314</v>
      </c>
      <c r="M1060" s="4"/>
      <c r="N1060" s="14"/>
    </row>
    <row r="1061" spans="1:19" outlineLevel="2" x14ac:dyDescent="0.25">
      <c r="A1061" s="6">
        <v>849</v>
      </c>
      <c r="B1061" s="1" t="s">
        <v>1119</v>
      </c>
      <c r="C1061">
        <v>62485</v>
      </c>
      <c r="D1061" s="4">
        <f>C1061/5786278</f>
        <v>1.0798824391085253E-2</v>
      </c>
      <c r="E1061">
        <v>45</v>
      </c>
      <c r="F1061" s="4">
        <f>E1061/1076</f>
        <v>4.1821561338289966E-2</v>
      </c>
      <c r="G1061">
        <v>3.1952104976944486E-2</v>
      </c>
      <c r="N1061" s="15" t="s">
        <v>878</v>
      </c>
    </row>
  </sheetData>
  <sortState ref="A2:T1061">
    <sortCondition ref="A2:A10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 Jones</cp:lastModifiedBy>
  <dcterms:created xsi:type="dcterms:W3CDTF">2022-09-15T20:24:17Z</dcterms:created>
  <dcterms:modified xsi:type="dcterms:W3CDTF">2022-09-23T21:37:26Z</dcterms:modified>
</cp:coreProperties>
</file>