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1_{0C27BBE6-654C-4403-AD4C-CA356B0C7791}" xr6:coauthVersionLast="36" xr6:coauthVersionMax="47" xr10:uidLastSave="{00000000-0000-0000-0000-000000000000}"/>
  <bookViews>
    <workbookView xWindow="0" yWindow="0" windowWidth="20490" windowHeight="10920" activeTab="1" xr2:uid="{EC6FB916-47AD-4345-B293-575366B1C3FF}"/>
  </bookViews>
  <sheets>
    <sheet name="FullList" sheetId="1" r:id="rId1"/>
    <sheet name="Top10DeltaBy2ndNT" sheetId="2" r:id="rId2"/>
  </sheets>
  <definedNames>
    <definedName name="_xlnm._FilterDatabase" localSheetId="1" hidden="1">Top10DeltaBy2ndNT!$G$42:$L$48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5" i="2"/>
  <c r="L10" i="2"/>
  <c r="L4" i="2"/>
  <c r="L8" i="2"/>
  <c r="L9" i="2"/>
  <c r="L2" i="2"/>
  <c r="L23" i="2"/>
  <c r="L22" i="2"/>
  <c r="L14" i="2"/>
  <c r="L16" i="2"/>
  <c r="L13" i="2"/>
  <c r="L18" i="2"/>
  <c r="L20" i="2"/>
  <c r="L27" i="2"/>
  <c r="L25" i="2"/>
  <c r="L26" i="2"/>
  <c r="L24" i="2"/>
  <c r="L21" i="2"/>
  <c r="L28" i="2"/>
  <c r="L15" i="2"/>
  <c r="L19" i="2"/>
  <c r="L17" i="2"/>
  <c r="L12" i="2"/>
  <c r="L30" i="2"/>
  <c r="L35" i="2"/>
  <c r="L33" i="2"/>
  <c r="L32" i="2"/>
  <c r="L34" i="2"/>
  <c r="L40" i="2"/>
  <c r="L37" i="2"/>
  <c r="L39" i="2"/>
  <c r="L38" i="2"/>
  <c r="L42" i="2"/>
  <c r="L43" i="2"/>
  <c r="L46" i="2"/>
  <c r="L47" i="2"/>
  <c r="L48" i="2"/>
  <c r="L45" i="2"/>
  <c r="L44" i="2"/>
  <c r="L51" i="2"/>
  <c r="L53" i="2"/>
  <c r="L52" i="2"/>
  <c r="L54" i="2"/>
  <c r="L55" i="2"/>
  <c r="L50" i="2"/>
  <c r="L58" i="2"/>
  <c r="L57" i="2"/>
  <c r="L60" i="2"/>
  <c r="L63" i="2"/>
  <c r="L62" i="2"/>
  <c r="L64" i="2"/>
  <c r="L65" i="2"/>
  <c r="L67" i="2"/>
  <c r="L70" i="2"/>
  <c r="L73" i="2"/>
  <c r="L71" i="2"/>
  <c r="L75" i="2"/>
  <c r="L72" i="2"/>
  <c r="L74" i="2"/>
  <c r="L69" i="2"/>
  <c r="L90" i="2"/>
  <c r="L87" i="2"/>
  <c r="L80" i="2"/>
  <c r="L79" i="2"/>
  <c r="L85" i="2"/>
  <c r="L84" i="2"/>
  <c r="L82" i="2"/>
  <c r="L78" i="2"/>
  <c r="L88" i="2"/>
  <c r="L83" i="2"/>
  <c r="L89" i="2"/>
  <c r="L86" i="2"/>
  <c r="L81" i="2"/>
  <c r="L77" i="2"/>
  <c r="L95" i="2"/>
  <c r="L103" i="2"/>
  <c r="L92" i="2"/>
  <c r="L93" i="2"/>
  <c r="L99" i="2"/>
  <c r="L98" i="2"/>
  <c r="L100" i="2"/>
  <c r="L102" i="2"/>
  <c r="L94" i="2"/>
  <c r="L101" i="2"/>
  <c r="L104" i="2"/>
  <c r="L97" i="2"/>
  <c r="L96" i="2"/>
  <c r="L114" i="2"/>
  <c r="L142" i="2"/>
  <c r="L130" i="2"/>
  <c r="L140" i="2"/>
  <c r="L151" i="2"/>
  <c r="L149" i="2"/>
  <c r="L150" i="2"/>
  <c r="L123" i="2"/>
  <c r="L147" i="2"/>
  <c r="L144" i="2"/>
  <c r="L107" i="2"/>
  <c r="L109" i="2"/>
  <c r="L135" i="2"/>
  <c r="L115" i="2"/>
  <c r="L120" i="2"/>
  <c r="L112" i="2"/>
  <c r="L148" i="2"/>
  <c r="L145" i="2"/>
  <c r="L143" i="2"/>
  <c r="L131" i="2"/>
  <c r="L110" i="2"/>
  <c r="L146" i="2"/>
  <c r="L119" i="2"/>
  <c r="L129" i="2"/>
  <c r="L141" i="2"/>
  <c r="L117" i="2"/>
  <c r="L152" i="2"/>
  <c r="L138" i="2"/>
  <c r="L132" i="2"/>
  <c r="L153" i="2"/>
  <c r="L125" i="2"/>
  <c r="L111" i="2"/>
  <c r="L122" i="2"/>
  <c r="L133" i="2"/>
  <c r="L124" i="2"/>
  <c r="L118" i="2"/>
  <c r="L126" i="2"/>
  <c r="L127" i="2"/>
  <c r="L134" i="2"/>
  <c r="L113" i="2"/>
  <c r="L139" i="2"/>
  <c r="L121" i="2"/>
  <c r="L106" i="2"/>
  <c r="L116" i="2"/>
  <c r="L128" i="2"/>
  <c r="L136" i="2"/>
  <c r="L137" i="2"/>
  <c r="L108" i="2"/>
  <c r="L157" i="2"/>
  <c r="L160" i="2"/>
  <c r="L159" i="2"/>
  <c r="L161" i="2"/>
  <c r="L155" i="2"/>
  <c r="L158" i="2"/>
  <c r="L156" i="2"/>
  <c r="L163" i="2"/>
  <c r="L165" i="2"/>
  <c r="L167" i="2"/>
  <c r="L169" i="2"/>
  <c r="L178" i="2"/>
  <c r="L176" i="2"/>
  <c r="L171" i="2"/>
  <c r="L172" i="2"/>
  <c r="L175" i="2"/>
  <c r="L174" i="2"/>
  <c r="L173" i="2"/>
  <c r="L177" i="2"/>
  <c r="L188" i="2"/>
  <c r="L187" i="2"/>
  <c r="L183" i="2"/>
  <c r="L185" i="2"/>
  <c r="L182" i="2"/>
  <c r="L184" i="2"/>
  <c r="L186" i="2"/>
  <c r="L181" i="2"/>
  <c r="L180" i="2"/>
  <c r="L190" i="2"/>
  <c r="L192" i="2"/>
  <c r="L194" i="2"/>
  <c r="L196" i="2"/>
  <c r="L199" i="2"/>
  <c r="L198" i="2"/>
  <c r="L202" i="2"/>
  <c r="L201" i="2"/>
  <c r="L218" i="2"/>
  <c r="L204" i="2"/>
  <c r="L211" i="2"/>
  <c r="L210" i="2"/>
  <c r="L205" i="2"/>
  <c r="L203" i="2"/>
  <c r="L208" i="2"/>
  <c r="L212" i="2"/>
  <c r="L209" i="2"/>
  <c r="L216" i="2"/>
  <c r="L215" i="2"/>
  <c r="L214" i="2"/>
  <c r="L206" i="2"/>
  <c r="L213" i="2"/>
  <c r="L217" i="2"/>
  <c r="L207" i="2"/>
  <c r="L219" i="2"/>
  <c r="L230" i="2"/>
  <c r="L226" i="2"/>
  <c r="L234" i="2"/>
  <c r="L227" i="2"/>
  <c r="L223" i="2"/>
  <c r="L224" i="2"/>
  <c r="L229" i="2"/>
  <c r="L222" i="2"/>
  <c r="L237" i="2"/>
  <c r="L236" i="2"/>
  <c r="L225" i="2"/>
  <c r="L228" i="2"/>
  <c r="L233" i="2"/>
  <c r="L232" i="2"/>
  <c r="L235" i="2"/>
  <c r="L231" i="2"/>
  <c r="L221" i="2"/>
  <c r="L251" i="2"/>
  <c r="L240" i="2"/>
  <c r="L250" i="2"/>
  <c r="L243" i="2"/>
  <c r="L247" i="2"/>
  <c r="L244" i="2"/>
  <c r="L239" i="2"/>
  <c r="L249" i="2"/>
  <c r="L241" i="2"/>
  <c r="L245" i="2"/>
  <c r="L242" i="2"/>
  <c r="L248" i="2"/>
  <c r="L246" i="2"/>
  <c r="L256" i="2"/>
  <c r="L255" i="2"/>
  <c r="L257" i="2"/>
  <c r="L254" i="2"/>
  <c r="L253" i="2"/>
  <c r="L259" i="2"/>
  <c r="L261" i="2"/>
  <c r="L274" i="2"/>
  <c r="L276" i="2"/>
  <c r="L266" i="2"/>
  <c r="L282" i="2"/>
  <c r="L270" i="2"/>
  <c r="L272" i="2"/>
  <c r="L281" i="2"/>
  <c r="L269" i="2"/>
  <c r="L277" i="2"/>
  <c r="L265" i="2"/>
  <c r="L275" i="2"/>
  <c r="L283" i="2"/>
  <c r="L279" i="2"/>
  <c r="L264" i="2"/>
  <c r="L267" i="2"/>
  <c r="L271" i="2"/>
  <c r="L273" i="2"/>
  <c r="L280" i="2"/>
  <c r="L278" i="2"/>
  <c r="L268" i="2"/>
  <c r="L263" i="2"/>
  <c r="L285" i="2"/>
  <c r="L297" i="2"/>
  <c r="L294" i="2"/>
  <c r="L287" i="2"/>
  <c r="L290" i="2"/>
  <c r="L289" i="2"/>
  <c r="L288" i="2"/>
  <c r="L291" i="2"/>
  <c r="L295" i="2"/>
  <c r="L293" i="2"/>
  <c r="L296" i="2"/>
  <c r="L298" i="2"/>
  <c r="L292" i="2"/>
  <c r="L300" i="2"/>
  <c r="L302" i="2"/>
  <c r="L3" i="2"/>
  <c r="D303" i="2"/>
  <c r="B303" i="2"/>
  <c r="D301" i="2"/>
  <c r="B301" i="2"/>
  <c r="D299" i="2"/>
  <c r="B299" i="2"/>
  <c r="D286" i="2"/>
  <c r="B286" i="2"/>
  <c r="D284" i="2"/>
  <c r="B284" i="2"/>
  <c r="D262" i="2"/>
  <c r="B262" i="2"/>
  <c r="D260" i="2"/>
  <c r="B260" i="2"/>
  <c r="D258" i="2"/>
  <c r="B258" i="2"/>
  <c r="D252" i="2"/>
  <c r="B252" i="2"/>
  <c r="D238" i="2"/>
  <c r="B238" i="2"/>
  <c r="D220" i="2"/>
  <c r="B220" i="2"/>
  <c r="D200" i="2"/>
  <c r="B200" i="2"/>
  <c r="D197" i="2"/>
  <c r="B197" i="2"/>
  <c r="D195" i="2"/>
  <c r="B195" i="2"/>
  <c r="D193" i="2"/>
  <c r="B193" i="2"/>
  <c r="D191" i="2"/>
  <c r="B191" i="2"/>
  <c r="D189" i="2"/>
  <c r="B189" i="2"/>
  <c r="D179" i="2"/>
  <c r="B179" i="2"/>
  <c r="D170" i="2"/>
  <c r="B170" i="2"/>
  <c r="D168" i="2"/>
  <c r="B168" i="2"/>
  <c r="D166" i="2"/>
  <c r="B166" i="2"/>
  <c r="D164" i="2"/>
  <c r="B164" i="2"/>
  <c r="D162" i="2"/>
  <c r="B162" i="2"/>
  <c r="D154" i="2"/>
  <c r="B154" i="2"/>
  <c r="D105" i="2"/>
  <c r="B105" i="2"/>
  <c r="D91" i="2"/>
  <c r="B91" i="2"/>
  <c r="D76" i="2"/>
  <c r="B76" i="2"/>
  <c r="D68" i="2"/>
  <c r="B68" i="2"/>
  <c r="D66" i="2"/>
  <c r="B66" i="2"/>
  <c r="D61" i="2"/>
  <c r="B61" i="2"/>
  <c r="D59" i="2"/>
  <c r="B59" i="2"/>
  <c r="D56" i="2"/>
  <c r="B56" i="2"/>
  <c r="D49" i="2"/>
  <c r="B49" i="2"/>
  <c r="D41" i="2"/>
  <c r="B41" i="2"/>
  <c r="D36" i="2"/>
  <c r="B36" i="2"/>
  <c r="D31" i="2"/>
  <c r="B31" i="2"/>
  <c r="D29" i="2"/>
  <c r="B29" i="2"/>
  <c r="D11" i="2"/>
  <c r="B11" i="2"/>
  <c r="J304" i="2" l="1"/>
  <c r="J664" i="2" s="1"/>
  <c r="H304" i="2"/>
  <c r="H664" i="2" s="1"/>
  <c r="C2320" i="1"/>
  <c r="C2317" i="1"/>
  <c r="C2314" i="1"/>
  <c r="C2311" i="1"/>
  <c r="C2308" i="1"/>
  <c r="C2305" i="1"/>
  <c r="C2302" i="1"/>
  <c r="C2299" i="1"/>
  <c r="C2296" i="1"/>
  <c r="C2293" i="1"/>
  <c r="C2290" i="1"/>
  <c r="C2287" i="1"/>
  <c r="C2284" i="1"/>
  <c r="C2281" i="1"/>
  <c r="C2278" i="1"/>
  <c r="C2275" i="1"/>
  <c r="C2272" i="1"/>
  <c r="C2269" i="1"/>
  <c r="C2266" i="1"/>
  <c r="C2263" i="1"/>
  <c r="C2260" i="1"/>
  <c r="C2257" i="1"/>
  <c r="C2254" i="1"/>
  <c r="C2251" i="1"/>
  <c r="C2248" i="1"/>
  <c r="C2245" i="1"/>
  <c r="C2242" i="1"/>
  <c r="C2239" i="1"/>
  <c r="C2236" i="1"/>
  <c r="C2233" i="1"/>
  <c r="C2230" i="1"/>
  <c r="C2227" i="1"/>
  <c r="C2224" i="1"/>
  <c r="C2221" i="1"/>
  <c r="C2218" i="1"/>
  <c r="C2215" i="1"/>
  <c r="C2212" i="1"/>
  <c r="C2209" i="1"/>
  <c r="C2206" i="1"/>
  <c r="C2203" i="1"/>
  <c r="C2200" i="1"/>
  <c r="C2197" i="1"/>
  <c r="C2194" i="1"/>
  <c r="C2191" i="1"/>
  <c r="C2188" i="1"/>
  <c r="C2185" i="1"/>
  <c r="C2182" i="1"/>
  <c r="C2179" i="1"/>
  <c r="C2176" i="1"/>
  <c r="C2173" i="1"/>
  <c r="C2170" i="1"/>
  <c r="C2167" i="1"/>
  <c r="C2164" i="1"/>
  <c r="C2161" i="1"/>
  <c r="C2158" i="1"/>
  <c r="C2155" i="1"/>
  <c r="C2152" i="1"/>
  <c r="C2149" i="1"/>
  <c r="C2146" i="1"/>
  <c r="C2143" i="1"/>
  <c r="C2140" i="1"/>
  <c r="C2137" i="1"/>
  <c r="C2134" i="1"/>
  <c r="C2131" i="1"/>
  <c r="C2128" i="1"/>
  <c r="C2125" i="1"/>
  <c r="C2122" i="1"/>
  <c r="C2119" i="1"/>
  <c r="C2116" i="1"/>
  <c r="C2113" i="1"/>
  <c r="C2110" i="1"/>
  <c r="C2107" i="1"/>
  <c r="C2104" i="1"/>
  <c r="C2101" i="1"/>
  <c r="C2098" i="1"/>
  <c r="C2095" i="1"/>
  <c r="C2092" i="1"/>
  <c r="C2089" i="1"/>
  <c r="C2086" i="1"/>
  <c r="C2083" i="1"/>
  <c r="C2080" i="1"/>
  <c r="C2077" i="1"/>
  <c r="C2066" i="1"/>
  <c r="C2062" i="1"/>
  <c r="C2059" i="1"/>
  <c r="C2056" i="1"/>
  <c r="C2053" i="1"/>
  <c r="C2050" i="1"/>
  <c r="C2047" i="1"/>
  <c r="C2044" i="1"/>
  <c r="C2041" i="1"/>
  <c r="C2038" i="1"/>
  <c r="C2035" i="1"/>
  <c r="C2032" i="1"/>
  <c r="C2029" i="1"/>
  <c r="C2026" i="1"/>
  <c r="C2023" i="1"/>
  <c r="C2020" i="1"/>
  <c r="C2017" i="1"/>
  <c r="C2014" i="1"/>
  <c r="C2011" i="1"/>
  <c r="C2008" i="1"/>
  <c r="C2005" i="1"/>
  <c r="C2002" i="1"/>
  <c r="C1999" i="1"/>
  <c r="C1996" i="1"/>
  <c r="C1993" i="1"/>
  <c r="C1990" i="1"/>
  <c r="C1987" i="1"/>
  <c r="C1984" i="1"/>
  <c r="C1981" i="1"/>
  <c r="C1978" i="1"/>
  <c r="C1975" i="1"/>
  <c r="C1970" i="1"/>
  <c r="C1967" i="1"/>
  <c r="C1964" i="1"/>
  <c r="C1961" i="1"/>
  <c r="C1958" i="1"/>
  <c r="C1955" i="1"/>
  <c r="C1952" i="1"/>
  <c r="C1949" i="1"/>
  <c r="C1946" i="1"/>
  <c r="C1943" i="1"/>
  <c r="C1940" i="1"/>
  <c r="C1937" i="1"/>
  <c r="C1934" i="1"/>
  <c r="C1931" i="1"/>
  <c r="C1928" i="1"/>
  <c r="C1925" i="1"/>
  <c r="C1922" i="1"/>
  <c r="C1919" i="1"/>
  <c r="C1916" i="1"/>
  <c r="C1913" i="1"/>
  <c r="C1910" i="1"/>
  <c r="C1907" i="1"/>
  <c r="C1904" i="1"/>
  <c r="C1901" i="1"/>
  <c r="C1898" i="1"/>
  <c r="C1895" i="1"/>
  <c r="C1892" i="1"/>
  <c r="C1889" i="1"/>
  <c r="C1886" i="1"/>
  <c r="C1883" i="1"/>
  <c r="C1880" i="1"/>
  <c r="C1877" i="1"/>
  <c r="C1874" i="1"/>
  <c r="C1871" i="1"/>
  <c r="C1867" i="1"/>
  <c r="C1864" i="1"/>
  <c r="C1861" i="1"/>
  <c r="C1858" i="1"/>
  <c r="C1855" i="1"/>
  <c r="C1852" i="1"/>
  <c r="C1849" i="1"/>
  <c r="C1846" i="1"/>
  <c r="C1843" i="1"/>
  <c r="C1840" i="1"/>
  <c r="C1837" i="1"/>
  <c r="C1834" i="1"/>
  <c r="C1831" i="1"/>
  <c r="C1828" i="1"/>
  <c r="C1825" i="1"/>
  <c r="C1458" i="1"/>
  <c r="C1453" i="1"/>
  <c r="C1449" i="1"/>
  <c r="C1446" i="1"/>
  <c r="C1443" i="1"/>
  <c r="C1440" i="1"/>
  <c r="C1437" i="1"/>
  <c r="C1434" i="1"/>
  <c r="C1431" i="1"/>
  <c r="C1405" i="1"/>
  <c r="C1402" i="1"/>
  <c r="C1399" i="1"/>
  <c r="C1396" i="1"/>
  <c r="C1393" i="1"/>
  <c r="C1390" i="1"/>
  <c r="C1385" i="1"/>
  <c r="C1382" i="1"/>
  <c r="C1379" i="1"/>
  <c r="C1376" i="1"/>
  <c r="C1373" i="1"/>
  <c r="C1370" i="1"/>
  <c r="C1367" i="1"/>
  <c r="C1364" i="1"/>
  <c r="C1361" i="1"/>
  <c r="C1358" i="1"/>
  <c r="C1355" i="1"/>
  <c r="C1352" i="1"/>
  <c r="C1349" i="1"/>
  <c r="C1346" i="1"/>
  <c r="C1343" i="1"/>
  <c r="C1340" i="1"/>
  <c r="C1337" i="1"/>
  <c r="C1334" i="1"/>
  <c r="C1331" i="1"/>
  <c r="C1328" i="1"/>
  <c r="C1325" i="1"/>
  <c r="C1322" i="1"/>
  <c r="C1319" i="1"/>
  <c r="C1316" i="1"/>
  <c r="C1313" i="1"/>
  <c r="C1310" i="1"/>
  <c r="C1307" i="1"/>
  <c r="C1304" i="1"/>
  <c r="C1301" i="1"/>
  <c r="C1298" i="1"/>
  <c r="C1295" i="1"/>
  <c r="C1292" i="1"/>
  <c r="C1289" i="1"/>
  <c r="C1286" i="1"/>
  <c r="C1283" i="1"/>
  <c r="C1280" i="1"/>
  <c r="C1277" i="1"/>
  <c r="C1274" i="1"/>
  <c r="C1271" i="1"/>
  <c r="C1268" i="1"/>
  <c r="C1265" i="1"/>
  <c r="C1261" i="1"/>
  <c r="C1258" i="1"/>
  <c r="C1255" i="1"/>
  <c r="C1251" i="1"/>
  <c r="C1248" i="1"/>
  <c r="C1245" i="1"/>
  <c r="C1242" i="1"/>
  <c r="C1239" i="1"/>
  <c r="C1236" i="1"/>
  <c r="C1233" i="1"/>
  <c r="C1230" i="1"/>
  <c r="C1227" i="1"/>
  <c r="C1224" i="1"/>
  <c r="C1221" i="1"/>
  <c r="C1218" i="1"/>
  <c r="C1215" i="1"/>
  <c r="C1212" i="1"/>
  <c r="C1209" i="1"/>
  <c r="C1206" i="1"/>
  <c r="C1203" i="1"/>
  <c r="C1200" i="1"/>
  <c r="C1197" i="1"/>
  <c r="C1194" i="1"/>
  <c r="C1191" i="1"/>
  <c r="C1188" i="1"/>
  <c r="C1185" i="1"/>
  <c r="C1182" i="1"/>
  <c r="C1179" i="1"/>
  <c r="C1176" i="1"/>
  <c r="C1173" i="1"/>
  <c r="C1170" i="1"/>
  <c r="C1167" i="1"/>
  <c r="C1164" i="1"/>
  <c r="C1161" i="1"/>
  <c r="C1158" i="1"/>
  <c r="C1155" i="1"/>
  <c r="C1152" i="1"/>
  <c r="C1149" i="1"/>
  <c r="C1146" i="1"/>
  <c r="C1143" i="1"/>
  <c r="C1140" i="1"/>
  <c r="C1137" i="1"/>
  <c r="C1134" i="1"/>
  <c r="C1131" i="1"/>
  <c r="C1128" i="1"/>
  <c r="C1125" i="1"/>
  <c r="C1122" i="1"/>
  <c r="C1119" i="1"/>
  <c r="C1116" i="1"/>
  <c r="C1113" i="1"/>
  <c r="C1110" i="1"/>
  <c r="C1107" i="1"/>
  <c r="C1104" i="1"/>
  <c r="C1101" i="1"/>
  <c r="C1098" i="1"/>
  <c r="C1095" i="1"/>
  <c r="C1092" i="1"/>
  <c r="C1089" i="1"/>
  <c r="C1086" i="1"/>
  <c r="C1083" i="1"/>
  <c r="C1080" i="1"/>
  <c r="C1051" i="1"/>
  <c r="C1048" i="1"/>
  <c r="C1045" i="1"/>
  <c r="C1042" i="1"/>
  <c r="C1039" i="1"/>
  <c r="C1036" i="1"/>
  <c r="C1033" i="1"/>
  <c r="C1030" i="1"/>
  <c r="C1027" i="1"/>
  <c r="C1024" i="1"/>
  <c r="C1021" i="1"/>
  <c r="C1018" i="1"/>
  <c r="C1015" i="1"/>
  <c r="C1012" i="1"/>
  <c r="C1009" i="1"/>
  <c r="C1006" i="1"/>
  <c r="C1003" i="1"/>
  <c r="C1000" i="1"/>
  <c r="C997" i="1"/>
  <c r="C994" i="1"/>
  <c r="C991" i="1"/>
  <c r="C988" i="1"/>
  <c r="C985" i="1"/>
  <c r="C982" i="1"/>
  <c r="C979" i="1"/>
  <c r="C976" i="1"/>
  <c r="C972" i="1"/>
  <c r="C969" i="1"/>
  <c r="C966" i="1"/>
  <c r="C963" i="1"/>
  <c r="C960" i="1"/>
  <c r="C957" i="1"/>
  <c r="C954" i="1"/>
  <c r="C951" i="1"/>
  <c r="C948" i="1"/>
  <c r="C945" i="1"/>
  <c r="C942" i="1"/>
  <c r="C939" i="1"/>
  <c r="C936" i="1"/>
  <c r="C933" i="1"/>
  <c r="C930" i="1"/>
  <c r="C927" i="1"/>
  <c r="C924" i="1"/>
  <c r="C921" i="1"/>
  <c r="C918" i="1"/>
  <c r="C915" i="1"/>
  <c r="C912" i="1"/>
  <c r="C909" i="1"/>
  <c r="C906" i="1"/>
  <c r="C903" i="1"/>
  <c r="C900" i="1"/>
  <c r="C897" i="1"/>
  <c r="C894" i="1"/>
  <c r="C891" i="1"/>
  <c r="C888" i="1"/>
  <c r="C885" i="1"/>
  <c r="C882" i="1"/>
  <c r="C879" i="1"/>
  <c r="C876" i="1"/>
  <c r="C873" i="1"/>
  <c r="C870" i="1"/>
  <c r="C867" i="1"/>
  <c r="C864" i="1"/>
  <c r="C861" i="1"/>
  <c r="C858" i="1"/>
  <c r="C855" i="1"/>
  <c r="C852" i="1"/>
  <c r="C849" i="1"/>
  <c r="C846" i="1"/>
  <c r="C843" i="1"/>
  <c r="C840" i="1"/>
  <c r="C837" i="1"/>
  <c r="C834" i="1"/>
  <c r="C831" i="1"/>
  <c r="C828" i="1"/>
  <c r="C825" i="1"/>
  <c r="C822" i="1"/>
  <c r="C819" i="1"/>
  <c r="C816" i="1"/>
  <c r="C813" i="1"/>
  <c r="C810" i="1"/>
  <c r="C807" i="1"/>
  <c r="C804" i="1"/>
  <c r="C801" i="1"/>
  <c r="C798" i="1"/>
  <c r="C795" i="1"/>
  <c r="C792" i="1"/>
  <c r="C789" i="1"/>
  <c r="C786" i="1"/>
  <c r="C783" i="1"/>
  <c r="C780" i="1"/>
  <c r="C777" i="1"/>
  <c r="C774" i="1"/>
  <c r="C771" i="1"/>
  <c r="C768" i="1"/>
  <c r="C765" i="1"/>
  <c r="C762" i="1"/>
  <c r="C759" i="1"/>
  <c r="C756" i="1"/>
  <c r="C753" i="1"/>
  <c r="C750" i="1"/>
  <c r="C747" i="1"/>
  <c r="C744" i="1"/>
  <c r="C741" i="1"/>
  <c r="C738" i="1"/>
  <c r="C735" i="1"/>
  <c r="C732" i="1"/>
  <c r="C729" i="1"/>
  <c r="C726" i="1"/>
  <c r="C723" i="1"/>
  <c r="C720" i="1"/>
  <c r="C717" i="1"/>
  <c r="C714" i="1"/>
  <c r="C711" i="1"/>
  <c r="C708" i="1"/>
  <c r="C705" i="1"/>
  <c r="C702" i="1"/>
  <c r="C699" i="1"/>
  <c r="C696" i="1"/>
  <c r="C693" i="1"/>
  <c r="C690" i="1"/>
  <c r="C687" i="1"/>
  <c r="C684" i="1"/>
  <c r="C681" i="1"/>
  <c r="C678" i="1"/>
  <c r="C675" i="1"/>
  <c r="C672" i="1"/>
  <c r="C669" i="1"/>
  <c r="C666" i="1"/>
  <c r="C663" i="1"/>
  <c r="C660" i="1"/>
  <c r="C657" i="1"/>
  <c r="C654" i="1"/>
  <c r="C651" i="1"/>
  <c r="C648" i="1"/>
  <c r="C645" i="1"/>
  <c r="C642" i="1"/>
  <c r="C639" i="1"/>
  <c r="C636" i="1"/>
  <c r="C633" i="1"/>
  <c r="C630" i="1"/>
  <c r="C627" i="1"/>
  <c r="C624" i="1"/>
  <c r="C621" i="1"/>
  <c r="C618" i="1"/>
  <c r="C615" i="1"/>
  <c r="C612" i="1"/>
  <c r="C609" i="1"/>
  <c r="C606" i="1"/>
  <c r="C603" i="1"/>
  <c r="C600" i="1"/>
  <c r="C597" i="1"/>
  <c r="C594" i="1"/>
  <c r="C591" i="1"/>
  <c r="C588" i="1"/>
  <c r="C585" i="1"/>
  <c r="C582" i="1"/>
  <c r="C579" i="1"/>
  <c r="C576" i="1"/>
  <c r="C573" i="1"/>
  <c r="C570" i="1"/>
  <c r="C567" i="1"/>
  <c r="C564" i="1"/>
  <c r="C561" i="1"/>
  <c r="C558" i="1"/>
  <c r="C555" i="1"/>
  <c r="C552" i="1"/>
  <c r="C549" i="1"/>
  <c r="C546" i="1"/>
  <c r="C543" i="1"/>
  <c r="C540" i="1"/>
  <c r="C537" i="1"/>
  <c r="C534" i="1"/>
  <c r="C531" i="1"/>
  <c r="C528" i="1"/>
  <c r="C525" i="1"/>
  <c r="C522" i="1"/>
  <c r="C519" i="1"/>
  <c r="C516" i="1"/>
  <c r="C513" i="1"/>
  <c r="C510" i="1"/>
  <c r="C507" i="1"/>
  <c r="C504" i="1"/>
  <c r="C501" i="1"/>
  <c r="C498" i="1"/>
  <c r="C495" i="1"/>
  <c r="C492" i="1"/>
  <c r="C489" i="1"/>
  <c r="C486" i="1"/>
  <c r="C483" i="1"/>
  <c r="C480" i="1"/>
  <c r="C476" i="1"/>
  <c r="C473" i="1"/>
  <c r="C470" i="1"/>
  <c r="C465" i="1"/>
  <c r="C462" i="1"/>
  <c r="C459" i="1"/>
  <c r="C456" i="1"/>
  <c r="C453" i="1"/>
  <c r="C448" i="1"/>
  <c r="C445" i="1"/>
  <c r="C442" i="1"/>
  <c r="C439" i="1"/>
  <c r="C436" i="1"/>
  <c r="C433" i="1"/>
  <c r="C430" i="1"/>
  <c r="C427" i="1"/>
  <c r="C424" i="1"/>
  <c r="C421" i="1"/>
  <c r="C418" i="1"/>
  <c r="C415" i="1"/>
  <c r="C412" i="1"/>
  <c r="C409" i="1"/>
  <c r="C406" i="1"/>
  <c r="C403" i="1"/>
  <c r="C400" i="1"/>
  <c r="C397" i="1"/>
  <c r="C394" i="1"/>
  <c r="C391" i="1"/>
  <c r="C388" i="1"/>
  <c r="C385" i="1"/>
  <c r="C382" i="1"/>
  <c r="C379" i="1"/>
  <c r="C376" i="1"/>
  <c r="C373" i="1"/>
  <c r="C370" i="1"/>
  <c r="C367" i="1"/>
  <c r="C364" i="1"/>
  <c r="C361" i="1"/>
  <c r="C358" i="1"/>
  <c r="C355" i="1"/>
  <c r="C352" i="1"/>
  <c r="C349" i="1"/>
  <c r="C346" i="1"/>
  <c r="C343" i="1"/>
  <c r="C338" i="1"/>
  <c r="C335" i="1"/>
  <c r="C325" i="1"/>
  <c r="C322" i="1"/>
  <c r="C319" i="1"/>
  <c r="C316" i="1"/>
  <c r="C313" i="1"/>
  <c r="C310" i="1"/>
  <c r="C307" i="1"/>
  <c r="C304" i="1"/>
  <c r="C301" i="1"/>
  <c r="C298" i="1"/>
  <c r="C295" i="1"/>
  <c r="C292" i="1"/>
  <c r="C289" i="1"/>
  <c r="C286" i="1"/>
  <c r="C283" i="1"/>
  <c r="C280" i="1"/>
  <c r="C277" i="1"/>
  <c r="C274" i="1"/>
  <c r="C271" i="1"/>
  <c r="C268" i="1"/>
  <c r="C265" i="1"/>
  <c r="C262" i="1"/>
  <c r="C259" i="1"/>
  <c r="C256" i="1"/>
  <c r="C253" i="1"/>
  <c r="C250" i="1"/>
  <c r="C247" i="1"/>
  <c r="C244" i="1"/>
  <c r="C241" i="1"/>
  <c r="C238" i="1"/>
  <c r="C235" i="1"/>
  <c r="C232" i="1"/>
  <c r="C229" i="1"/>
  <c r="C226" i="1"/>
  <c r="C223" i="1"/>
  <c r="C220" i="1"/>
  <c r="C217" i="1"/>
  <c r="C214" i="1"/>
  <c r="C211" i="1"/>
  <c r="C208" i="1"/>
  <c r="C205" i="1"/>
  <c r="C202" i="1"/>
  <c r="C199" i="1"/>
  <c r="C196" i="1"/>
  <c r="C193" i="1"/>
  <c r="C190" i="1"/>
  <c r="C187" i="1"/>
  <c r="C180" i="1"/>
  <c r="C177" i="1"/>
  <c r="C174" i="1"/>
  <c r="C171" i="1"/>
  <c r="C168" i="1"/>
  <c r="C165" i="1"/>
  <c r="C162" i="1"/>
  <c r="C159" i="1"/>
  <c r="C156" i="1"/>
  <c r="C153" i="1"/>
  <c r="C150" i="1"/>
  <c r="C147" i="1"/>
  <c r="C143" i="1"/>
  <c r="C140" i="1"/>
  <c r="C137" i="1"/>
  <c r="C134" i="1"/>
  <c r="C131" i="1"/>
  <c r="C128" i="1"/>
  <c r="C125" i="1"/>
  <c r="C122" i="1"/>
  <c r="C119" i="1"/>
  <c r="C116" i="1"/>
  <c r="C113" i="1"/>
  <c r="C110" i="1"/>
  <c r="C107" i="1"/>
  <c r="C104" i="1"/>
  <c r="C101" i="1"/>
  <c r="C98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6" i="1"/>
  <c r="C13" i="1"/>
  <c r="C9" i="1"/>
  <c r="C6" i="1"/>
  <c r="C3" i="1"/>
  <c r="A2321" i="1"/>
  <c r="A2318" i="1"/>
  <c r="A2315" i="1"/>
  <c r="A2312" i="1"/>
  <c r="A2309" i="1"/>
  <c r="A2306" i="1"/>
  <c r="A2303" i="1"/>
  <c r="A2300" i="1"/>
  <c r="A2297" i="1"/>
  <c r="A2294" i="1"/>
  <c r="A2291" i="1"/>
  <c r="A2288" i="1"/>
  <c r="A2285" i="1"/>
  <c r="A2282" i="1"/>
  <c r="A2279" i="1"/>
  <c r="A2276" i="1"/>
  <c r="A2273" i="1"/>
  <c r="A2270" i="1"/>
  <c r="A2267" i="1"/>
  <c r="A2264" i="1"/>
  <c r="A2261" i="1"/>
  <c r="A2258" i="1"/>
  <c r="A2255" i="1"/>
  <c r="A2252" i="1"/>
  <c r="A2249" i="1"/>
  <c r="A2246" i="1"/>
  <c r="A2243" i="1"/>
  <c r="A2240" i="1"/>
  <c r="A2237" i="1"/>
  <c r="A2234" i="1"/>
  <c r="A2231" i="1"/>
  <c r="A2228" i="1"/>
  <c r="A2225" i="1"/>
  <c r="A2222" i="1"/>
  <c r="A2219" i="1"/>
  <c r="A2216" i="1"/>
  <c r="A2213" i="1"/>
  <c r="A2210" i="1"/>
  <c r="A2207" i="1"/>
  <c r="A2204" i="1"/>
  <c r="A2201" i="1"/>
  <c r="A2198" i="1"/>
  <c r="A2195" i="1"/>
  <c r="A2192" i="1"/>
  <c r="A2189" i="1"/>
  <c r="A2186" i="1"/>
  <c r="A2183" i="1"/>
  <c r="A2180" i="1"/>
  <c r="A2177" i="1"/>
  <c r="A2174" i="1"/>
  <c r="A2171" i="1"/>
  <c r="A2168" i="1"/>
  <c r="A2165" i="1"/>
  <c r="A2162" i="1"/>
  <c r="A2159" i="1"/>
  <c r="A2156" i="1"/>
  <c r="A2153" i="1"/>
  <c r="A2150" i="1"/>
  <c r="A2147" i="1"/>
  <c r="A2144" i="1"/>
  <c r="A2141" i="1"/>
  <c r="A2138" i="1"/>
  <c r="A2135" i="1"/>
  <c r="A2132" i="1"/>
  <c r="A2129" i="1"/>
  <c r="A2126" i="1"/>
  <c r="A2123" i="1"/>
  <c r="A2120" i="1"/>
  <c r="A2117" i="1"/>
  <c r="A2114" i="1"/>
  <c r="A2111" i="1"/>
  <c r="A2108" i="1"/>
  <c r="A2105" i="1"/>
  <c r="A2102" i="1"/>
  <c r="A2099" i="1"/>
  <c r="A2096" i="1"/>
  <c r="A2093" i="1"/>
  <c r="A2090" i="1"/>
  <c r="A2087" i="1"/>
  <c r="A2084" i="1"/>
  <c r="A2081" i="1"/>
  <c r="A2078" i="1"/>
  <c r="A2067" i="1"/>
  <c r="A2063" i="1"/>
  <c r="A2060" i="1"/>
  <c r="A2057" i="1"/>
  <c r="A2054" i="1"/>
  <c r="A2051" i="1"/>
  <c r="A2048" i="1"/>
  <c r="A2045" i="1"/>
  <c r="A2042" i="1"/>
  <c r="A2039" i="1"/>
  <c r="A2036" i="1"/>
  <c r="A2033" i="1"/>
  <c r="A2030" i="1"/>
  <c r="A2027" i="1"/>
  <c r="A2024" i="1"/>
  <c r="A2021" i="1"/>
  <c r="A2018" i="1"/>
  <c r="A2015" i="1"/>
  <c r="A2012" i="1"/>
  <c r="A2009" i="1"/>
  <c r="A2006" i="1"/>
  <c r="A2003" i="1"/>
  <c r="A2000" i="1"/>
  <c r="A1997" i="1"/>
  <c r="A1994" i="1"/>
  <c r="A1991" i="1"/>
  <c r="A1988" i="1"/>
  <c r="A1985" i="1"/>
  <c r="A1982" i="1"/>
  <c r="A1979" i="1"/>
  <c r="A1976" i="1"/>
  <c r="A1971" i="1"/>
  <c r="A1968" i="1"/>
  <c r="A1965" i="1"/>
  <c r="A1962" i="1"/>
  <c r="A1959" i="1"/>
  <c r="A1956" i="1"/>
  <c r="A1953" i="1"/>
  <c r="A1950" i="1"/>
  <c r="A1947" i="1"/>
  <c r="A1944" i="1"/>
  <c r="A1941" i="1"/>
  <c r="A1938" i="1"/>
  <c r="A1935" i="1"/>
  <c r="A1932" i="1"/>
  <c r="A1929" i="1"/>
  <c r="A1926" i="1"/>
  <c r="A1923" i="1"/>
  <c r="A1920" i="1"/>
  <c r="A1917" i="1"/>
  <c r="A1914" i="1"/>
  <c r="A1911" i="1"/>
  <c r="A1908" i="1"/>
  <c r="A1905" i="1"/>
  <c r="A1902" i="1"/>
  <c r="A1899" i="1"/>
  <c r="A1896" i="1"/>
  <c r="A1893" i="1"/>
  <c r="A1890" i="1"/>
  <c r="A1887" i="1"/>
  <c r="A1884" i="1"/>
  <c r="A1881" i="1"/>
  <c r="A1878" i="1"/>
  <c r="A1875" i="1"/>
  <c r="A1872" i="1"/>
  <c r="A1868" i="1"/>
  <c r="A1865" i="1"/>
  <c r="A1862" i="1"/>
  <c r="A1859" i="1"/>
  <c r="A1856" i="1"/>
  <c r="A1853" i="1"/>
  <c r="A1850" i="1"/>
  <c r="A1847" i="1"/>
  <c r="A1844" i="1"/>
  <c r="A1841" i="1"/>
  <c r="A1838" i="1"/>
  <c r="A1835" i="1"/>
  <c r="A1832" i="1"/>
  <c r="A1829" i="1"/>
  <c r="A1826" i="1"/>
  <c r="A1459" i="1"/>
  <c r="A1454" i="1"/>
  <c r="A1450" i="1"/>
  <c r="A1447" i="1"/>
  <c r="A1444" i="1"/>
  <c r="A1441" i="1"/>
  <c r="A1438" i="1"/>
  <c r="A1435" i="1"/>
  <c r="A1432" i="1"/>
  <c r="A1406" i="1"/>
  <c r="A1403" i="1"/>
  <c r="A1400" i="1"/>
  <c r="A1397" i="1"/>
  <c r="A1394" i="1"/>
  <c r="A1391" i="1"/>
  <c r="A1386" i="1"/>
  <c r="A1383" i="1"/>
  <c r="A1380" i="1"/>
  <c r="A1377" i="1"/>
  <c r="A1374" i="1"/>
  <c r="A1371" i="1"/>
  <c r="A1368" i="1"/>
  <c r="A1365" i="1"/>
  <c r="A1362" i="1"/>
  <c r="A1359" i="1"/>
  <c r="A1356" i="1"/>
  <c r="A1353" i="1"/>
  <c r="A1350" i="1"/>
  <c r="A1347" i="1"/>
  <c r="A1344" i="1"/>
  <c r="A1341" i="1"/>
  <c r="A1338" i="1"/>
  <c r="A1335" i="1"/>
  <c r="A1332" i="1"/>
  <c r="A1329" i="1"/>
  <c r="A1326" i="1"/>
  <c r="A1323" i="1"/>
  <c r="A1320" i="1"/>
  <c r="A1317" i="1"/>
  <c r="A1314" i="1"/>
  <c r="A1311" i="1"/>
  <c r="A1308" i="1"/>
  <c r="A1305" i="1"/>
  <c r="A1302" i="1"/>
  <c r="A1299" i="1"/>
  <c r="A1296" i="1"/>
  <c r="A1293" i="1"/>
  <c r="A1290" i="1"/>
  <c r="A1287" i="1"/>
  <c r="A1284" i="1"/>
  <c r="A1281" i="1"/>
  <c r="A1278" i="1"/>
  <c r="A1275" i="1"/>
  <c r="A1272" i="1"/>
  <c r="A1269" i="1"/>
  <c r="A1266" i="1"/>
  <c r="A1262" i="1"/>
  <c r="A1259" i="1"/>
  <c r="A1256" i="1"/>
  <c r="A1252" i="1"/>
  <c r="A1249" i="1"/>
  <c r="A1246" i="1"/>
  <c r="A1243" i="1"/>
  <c r="A1240" i="1"/>
  <c r="A1237" i="1"/>
  <c r="A1234" i="1"/>
  <c r="A1231" i="1"/>
  <c r="A1228" i="1"/>
  <c r="A1225" i="1"/>
  <c r="A1222" i="1"/>
  <c r="A1219" i="1"/>
  <c r="A1216" i="1"/>
  <c r="A1213" i="1"/>
  <c r="A1210" i="1"/>
  <c r="A1207" i="1"/>
  <c r="A1204" i="1"/>
  <c r="A1201" i="1"/>
  <c r="A1198" i="1"/>
  <c r="A1195" i="1"/>
  <c r="A1192" i="1"/>
  <c r="A1189" i="1"/>
  <c r="A1186" i="1"/>
  <c r="A1183" i="1"/>
  <c r="A1180" i="1"/>
  <c r="A1177" i="1"/>
  <c r="A1174" i="1"/>
  <c r="A1171" i="1"/>
  <c r="A1168" i="1"/>
  <c r="A1165" i="1"/>
  <c r="A1162" i="1"/>
  <c r="A1159" i="1"/>
  <c r="A1156" i="1"/>
  <c r="A1153" i="1"/>
  <c r="A1150" i="1"/>
  <c r="A1147" i="1"/>
  <c r="A1144" i="1"/>
  <c r="A1141" i="1"/>
  <c r="A1138" i="1"/>
  <c r="A1135" i="1"/>
  <c r="A1132" i="1"/>
  <c r="A1129" i="1"/>
  <c r="A1126" i="1"/>
  <c r="A1123" i="1"/>
  <c r="A1120" i="1"/>
  <c r="A1117" i="1"/>
  <c r="A1114" i="1"/>
  <c r="A1111" i="1"/>
  <c r="A1108" i="1"/>
  <c r="A1105" i="1"/>
  <c r="A1102" i="1"/>
  <c r="A1099" i="1"/>
  <c r="A1096" i="1"/>
  <c r="A1093" i="1"/>
  <c r="A1090" i="1"/>
  <c r="A1087" i="1"/>
  <c r="A1084" i="1"/>
  <c r="A1081" i="1"/>
  <c r="A1052" i="1"/>
  <c r="A1049" i="1"/>
  <c r="A1046" i="1"/>
  <c r="A1043" i="1"/>
  <c r="A1040" i="1"/>
  <c r="A1037" i="1"/>
  <c r="A1034" i="1"/>
  <c r="A1031" i="1"/>
  <c r="A1028" i="1"/>
  <c r="A1025" i="1"/>
  <c r="A1022" i="1"/>
  <c r="A1019" i="1"/>
  <c r="A1016" i="1"/>
  <c r="A1013" i="1"/>
  <c r="A1010" i="1"/>
  <c r="A1007" i="1"/>
  <c r="A1004" i="1"/>
  <c r="A1001" i="1"/>
  <c r="A998" i="1"/>
  <c r="A995" i="1"/>
  <c r="A992" i="1"/>
  <c r="A989" i="1"/>
  <c r="A986" i="1"/>
  <c r="A983" i="1"/>
  <c r="A980" i="1"/>
  <c r="A977" i="1"/>
  <c r="A973" i="1"/>
  <c r="A970" i="1"/>
  <c r="A967" i="1"/>
  <c r="A964" i="1"/>
  <c r="A961" i="1"/>
  <c r="A958" i="1"/>
  <c r="A955" i="1"/>
  <c r="A952" i="1"/>
  <c r="A949" i="1"/>
  <c r="A946" i="1"/>
  <c r="A943" i="1"/>
  <c r="A940" i="1"/>
  <c r="A937" i="1"/>
  <c r="A934" i="1"/>
  <c r="A931" i="1"/>
  <c r="A928" i="1"/>
  <c r="A925" i="1"/>
  <c r="A922" i="1"/>
  <c r="A919" i="1"/>
  <c r="A916" i="1"/>
  <c r="A913" i="1"/>
  <c r="A910" i="1"/>
  <c r="A907" i="1"/>
  <c r="A904" i="1"/>
  <c r="A901" i="1"/>
  <c r="A898" i="1"/>
  <c r="A895" i="1"/>
  <c r="A892" i="1"/>
  <c r="A889" i="1"/>
  <c r="A886" i="1"/>
  <c r="A883" i="1"/>
  <c r="A880" i="1"/>
  <c r="A877" i="1"/>
  <c r="A874" i="1"/>
  <c r="A871" i="1"/>
  <c r="A868" i="1"/>
  <c r="A865" i="1"/>
  <c r="A862" i="1"/>
  <c r="A859" i="1"/>
  <c r="A856" i="1"/>
  <c r="A853" i="1"/>
  <c r="A850" i="1"/>
  <c r="A847" i="1"/>
  <c r="A844" i="1"/>
  <c r="A841" i="1"/>
  <c r="A838" i="1"/>
  <c r="A835" i="1"/>
  <c r="A832" i="1"/>
  <c r="A829" i="1"/>
  <c r="A826" i="1"/>
  <c r="A823" i="1"/>
  <c r="A820" i="1"/>
  <c r="A817" i="1"/>
  <c r="A814" i="1"/>
  <c r="A811" i="1"/>
  <c r="A808" i="1"/>
  <c r="A805" i="1"/>
  <c r="A802" i="1"/>
  <c r="A799" i="1"/>
  <c r="A796" i="1"/>
  <c r="A793" i="1"/>
  <c r="A790" i="1"/>
  <c r="A787" i="1"/>
  <c r="A784" i="1"/>
  <c r="A781" i="1"/>
  <c r="A778" i="1"/>
  <c r="A775" i="1"/>
  <c r="A772" i="1"/>
  <c r="A769" i="1"/>
  <c r="A766" i="1"/>
  <c r="A763" i="1"/>
  <c r="A760" i="1"/>
  <c r="A757" i="1"/>
  <c r="A754" i="1"/>
  <c r="A751" i="1"/>
  <c r="A748" i="1"/>
  <c r="A745" i="1"/>
  <c r="A742" i="1"/>
  <c r="A739" i="1"/>
  <c r="A736" i="1"/>
  <c r="A733" i="1"/>
  <c r="A730" i="1"/>
  <c r="A727" i="1"/>
  <c r="A724" i="1"/>
  <c r="A721" i="1"/>
  <c r="A718" i="1"/>
  <c r="A715" i="1"/>
  <c r="A712" i="1"/>
  <c r="A709" i="1"/>
  <c r="A706" i="1"/>
  <c r="A703" i="1"/>
  <c r="A700" i="1"/>
  <c r="A697" i="1"/>
  <c r="A694" i="1"/>
  <c r="A691" i="1"/>
  <c r="A688" i="1"/>
  <c r="A685" i="1"/>
  <c r="A682" i="1"/>
  <c r="A679" i="1"/>
  <c r="A676" i="1"/>
  <c r="A673" i="1"/>
  <c r="A670" i="1"/>
  <c r="A667" i="1"/>
  <c r="A664" i="1"/>
  <c r="A661" i="1"/>
  <c r="A658" i="1"/>
  <c r="A655" i="1"/>
  <c r="A652" i="1"/>
  <c r="A649" i="1"/>
  <c r="A646" i="1"/>
  <c r="A643" i="1"/>
  <c r="A640" i="1"/>
  <c r="A637" i="1"/>
  <c r="A634" i="1"/>
  <c r="A631" i="1"/>
  <c r="A628" i="1"/>
  <c r="A625" i="1"/>
  <c r="A622" i="1"/>
  <c r="A619" i="1"/>
  <c r="A616" i="1"/>
  <c r="A613" i="1"/>
  <c r="A610" i="1"/>
  <c r="A607" i="1"/>
  <c r="A604" i="1"/>
  <c r="A601" i="1"/>
  <c r="A598" i="1"/>
  <c r="A595" i="1"/>
  <c r="A592" i="1"/>
  <c r="A589" i="1"/>
  <c r="A586" i="1"/>
  <c r="A583" i="1"/>
  <c r="A580" i="1"/>
  <c r="A577" i="1"/>
  <c r="A574" i="1"/>
  <c r="A571" i="1"/>
  <c r="A568" i="1"/>
  <c r="A565" i="1"/>
  <c r="A562" i="1"/>
  <c r="A559" i="1"/>
  <c r="A556" i="1"/>
  <c r="A553" i="1"/>
  <c r="A550" i="1"/>
  <c r="A547" i="1"/>
  <c r="A544" i="1"/>
  <c r="A541" i="1"/>
  <c r="A538" i="1"/>
  <c r="A535" i="1"/>
  <c r="A532" i="1"/>
  <c r="A529" i="1"/>
  <c r="A526" i="1"/>
  <c r="A523" i="1"/>
  <c r="A520" i="1"/>
  <c r="A517" i="1"/>
  <c r="A514" i="1"/>
  <c r="A511" i="1"/>
  <c r="A508" i="1"/>
  <c r="A505" i="1"/>
  <c r="A502" i="1"/>
  <c r="A499" i="1"/>
  <c r="A496" i="1"/>
  <c r="A493" i="1"/>
  <c r="A490" i="1"/>
  <c r="A487" i="1"/>
  <c r="A484" i="1"/>
  <c r="A481" i="1"/>
  <c r="A477" i="1"/>
  <c r="A474" i="1"/>
  <c r="A471" i="1"/>
  <c r="A466" i="1"/>
  <c r="A463" i="1"/>
  <c r="A460" i="1"/>
  <c r="A457" i="1"/>
  <c r="A454" i="1"/>
  <c r="A449" i="1"/>
  <c r="A446" i="1"/>
  <c r="A443" i="1"/>
  <c r="A440" i="1"/>
  <c r="A437" i="1"/>
  <c r="A434" i="1"/>
  <c r="A431" i="1"/>
  <c r="A428" i="1"/>
  <c r="A425" i="1"/>
  <c r="A422" i="1"/>
  <c r="A419" i="1"/>
  <c r="A416" i="1"/>
  <c r="A413" i="1"/>
  <c r="A410" i="1"/>
  <c r="A407" i="1"/>
  <c r="A404" i="1"/>
  <c r="A401" i="1"/>
  <c r="A398" i="1"/>
  <c r="A395" i="1"/>
  <c r="A392" i="1"/>
  <c r="A389" i="1"/>
  <c r="A386" i="1"/>
  <c r="A383" i="1"/>
  <c r="A380" i="1"/>
  <c r="A377" i="1"/>
  <c r="A374" i="1"/>
  <c r="A371" i="1"/>
  <c r="A368" i="1"/>
  <c r="A365" i="1"/>
  <c r="A362" i="1"/>
  <c r="A359" i="1"/>
  <c r="A356" i="1"/>
  <c r="A353" i="1"/>
  <c r="A350" i="1"/>
  <c r="A347" i="1"/>
  <c r="A344" i="1"/>
  <c r="A339" i="1"/>
  <c r="A336" i="1"/>
  <c r="A326" i="1"/>
  <c r="A323" i="1"/>
  <c r="A320" i="1"/>
  <c r="A317" i="1"/>
  <c r="A314" i="1"/>
  <c r="A311" i="1"/>
  <c r="A308" i="1"/>
  <c r="A305" i="1"/>
  <c r="A302" i="1"/>
  <c r="A299" i="1"/>
  <c r="A296" i="1"/>
  <c r="A293" i="1"/>
  <c r="A290" i="1"/>
  <c r="A287" i="1"/>
  <c r="A284" i="1"/>
  <c r="A281" i="1"/>
  <c r="A278" i="1"/>
  <c r="A275" i="1"/>
  <c r="A272" i="1"/>
  <c r="A269" i="1"/>
  <c r="A266" i="1"/>
  <c r="A263" i="1"/>
  <c r="A260" i="1"/>
  <c r="A257" i="1"/>
  <c r="A254" i="1"/>
  <c r="A251" i="1"/>
  <c r="A248" i="1"/>
  <c r="A245" i="1"/>
  <c r="A242" i="1"/>
  <c r="A239" i="1"/>
  <c r="A236" i="1"/>
  <c r="A233" i="1"/>
  <c r="A230" i="1"/>
  <c r="A227" i="1"/>
  <c r="A224" i="1"/>
  <c r="A221" i="1"/>
  <c r="A218" i="1"/>
  <c r="A215" i="1"/>
  <c r="A212" i="1"/>
  <c r="A209" i="1"/>
  <c r="A206" i="1"/>
  <c r="A203" i="1"/>
  <c r="A200" i="1"/>
  <c r="A197" i="1"/>
  <c r="A194" i="1"/>
  <c r="A191" i="1"/>
  <c r="A188" i="1"/>
  <c r="A181" i="1"/>
  <c r="A178" i="1"/>
  <c r="A175" i="1"/>
  <c r="A172" i="1"/>
  <c r="A169" i="1"/>
  <c r="A166" i="1"/>
  <c r="A163" i="1"/>
  <c r="A160" i="1"/>
  <c r="A157" i="1"/>
  <c r="A154" i="1"/>
  <c r="A151" i="1"/>
  <c r="A148" i="1"/>
  <c r="A144" i="1"/>
  <c r="A141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3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7" i="1"/>
  <c r="A14" i="1"/>
  <c r="A10" i="1"/>
  <c r="A7" i="1"/>
  <c r="A4" i="1"/>
  <c r="C4823" i="1" l="1"/>
  <c r="A4821" i="1"/>
</calcChain>
</file>

<file path=xl/sharedStrings.xml><?xml version="1.0" encoding="utf-8"?>
<sst xmlns="http://schemas.openxmlformats.org/spreadsheetml/2006/main" count="3980" uniqueCount="2420">
  <si>
    <t>occurrenceCount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</si>
  <si>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</si>
  <si>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</si>
  <si>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</si>
  <si>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</si>
  <si>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</si>
  <si>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</si>
  <si>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</si>
  <si>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</si>
  <si>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</si>
  <si>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</si>
  <si>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</si>
  <si>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</si>
  <si>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</si>
  <si>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</si>
  <si>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</si>
  <si>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</si>
  <si>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Social Life and Customs - Clubs and Organizations </t>
  </si>
  <si>
    <t xml:space="preserve">Education - Colleges and Universities </t>
  </si>
  <si>
    <t xml:space="preserve">Business, Economics and Finance - Transportation </t>
  </si>
  <si>
    <t xml:space="preserve">People - Individuals </t>
  </si>
  <si>
    <t xml:space="preserve">People - Ethnic Groups </t>
  </si>
  <si>
    <t xml:space="preserve">Architecture - Landmarks </t>
  </si>
  <si>
    <t xml:space="preserve">Social Life and Customs - Customs </t>
  </si>
  <si>
    <t xml:space="preserve">Business, Economics and Finance - Stores </t>
  </si>
  <si>
    <t xml:space="preserve">Agriculture - Farming </t>
  </si>
  <si>
    <t xml:space="preserve">Arts and Crafts - Music </t>
  </si>
  <si>
    <t xml:space="preserve">Religion - Denominations </t>
  </si>
  <si>
    <t xml:space="preserve">Landscape and Nature - Water </t>
  </si>
  <si>
    <t xml:space="preserve">Architecture - Civil Works </t>
  </si>
  <si>
    <t xml:space="preserve">Education - Schools </t>
  </si>
  <si>
    <t xml:space="preserve">Agriculture - Domestic Animals </t>
  </si>
  <si>
    <t xml:space="preserve">Business, Economics and Finance - Oil and Gas </t>
  </si>
  <si>
    <t xml:space="preserve">Religion - Missions </t>
  </si>
  <si>
    <t xml:space="preserve">Landscape and Nature - Natural Disasters </t>
  </si>
  <si>
    <t xml:space="preserve">Arts and Crafts - Crafts </t>
  </si>
  <si>
    <t xml:space="preserve">Business, Economics and Finance - Communications </t>
  </si>
  <si>
    <t xml:space="preserve">Arts and Crafts - Theatre </t>
  </si>
  <si>
    <t xml:space="preserve">Military and War - Personnel </t>
  </si>
  <si>
    <t xml:space="preserve">Business, Economics and Finance - Advertising </t>
  </si>
  <si>
    <t xml:space="preserve">Architecture - Buildings </t>
  </si>
  <si>
    <t xml:space="preserve">Science and Technology - Chemical Plants </t>
  </si>
  <si>
    <t xml:space="preserve">Literature - Children's </t>
  </si>
  <si>
    <t xml:space="preserve">Immigration - Colonies </t>
  </si>
  <si>
    <t xml:space="preserve">Social Life and Customs - Correspondence </t>
  </si>
  <si>
    <t xml:space="preserve">Literature - Fiction </t>
  </si>
  <si>
    <t xml:space="preserve">Literature - Folklore </t>
  </si>
  <si>
    <t xml:space="preserve">Sports and Recreation - Football </t>
  </si>
  <si>
    <t xml:space="preserve">Landscape and Nature - Geography and Maps </t>
  </si>
  <si>
    <t xml:space="preserve">Business, Economics and Finance - Journalism </t>
  </si>
  <si>
    <t xml:space="preserve">Government and Law - Texas Laws and Regulations </t>
  </si>
  <si>
    <t>Category&amp;FirstNT</t>
  </si>
  <si>
    <t xml:space="preserve"> Hats</t>
  </si>
  <si>
    <t xml:space="preserve"> Shoes</t>
  </si>
  <si>
    <t xml:space="preserve"> Alabamas</t>
  </si>
  <si>
    <t xml:space="preserve"> Apaches</t>
  </si>
  <si>
    <t xml:space="preserve"> Atakapans</t>
  </si>
  <si>
    <t xml:space="preserve"> Caddos</t>
  </si>
  <si>
    <t xml:space="preserve"> Cherokees</t>
  </si>
  <si>
    <t xml:space="preserve"> Cheyenne</t>
  </si>
  <si>
    <t xml:space="preserve"> Chickasaws</t>
  </si>
  <si>
    <t xml:space="preserve"> Choctaws</t>
  </si>
  <si>
    <t xml:space="preserve"> Coahuiltecans</t>
  </si>
  <si>
    <t xml:space="preserve"> Comanches</t>
  </si>
  <si>
    <t xml:space="preserve"> Coushattas</t>
  </si>
  <si>
    <t xml:space="preserve"> Creeks</t>
  </si>
  <si>
    <t xml:space="preserve"> Deadose</t>
  </si>
  <si>
    <t xml:space="preserve"> Delawares</t>
  </si>
  <si>
    <t xml:space="preserve"> Jumanos</t>
  </si>
  <si>
    <t xml:space="preserve"> Karankawas</t>
  </si>
  <si>
    <t xml:space="preserve"> Kickapoos</t>
  </si>
  <si>
    <t xml:space="preserve"> Kiowas</t>
  </si>
  <si>
    <t xml:space="preserve"> Osage</t>
  </si>
  <si>
    <t xml:space="preserve"> Otoe</t>
  </si>
  <si>
    <t xml:space="preserve"> Pawnees</t>
  </si>
  <si>
    <t xml:space="preserve"> Shawnees</t>
  </si>
  <si>
    <t xml:space="preserve"> Sioux</t>
  </si>
  <si>
    <t xml:space="preserve"> Tiguex</t>
  </si>
  <si>
    <t xml:space="preserve"> Tonkawas</t>
  </si>
  <si>
    <t xml:space="preserve"> Wichitas</t>
  </si>
  <si>
    <t xml:space="preserve"> Airplanes</t>
  </si>
  <si>
    <t xml:space="preserve"> Helicopters</t>
  </si>
  <si>
    <t xml:space="preserve"> Ciudad Ju�rez</t>
  </si>
  <si>
    <t xml:space="preserve"> Exxon</t>
  </si>
  <si>
    <t xml:space="preserve"> Gulf Oil</t>
  </si>
  <si>
    <t xml:space="preserve"> Humble Oil</t>
  </si>
  <si>
    <t xml:space="preserve"> Lone Star Gas</t>
  </si>
  <si>
    <t xml:space="preserve"> Phillips 66</t>
  </si>
  <si>
    <t xml:space="preserve"> Shell Oil</t>
  </si>
  <si>
    <t xml:space="preserve"> Texas Company (Texaco)</t>
  </si>
  <si>
    <t xml:space="preserve"> Knitting</t>
  </si>
  <si>
    <t xml:space="preserve"> Sewing</t>
  </si>
  <si>
    <t xml:space="preserve"> Spinning</t>
  </si>
  <si>
    <t xml:space="preserve"> Weaving</t>
  </si>
  <si>
    <t xml:space="preserve"> Cemeteries</t>
  </si>
  <si>
    <t xml:space="preserve"> Christmas</t>
  </si>
  <si>
    <t xml:space="preserve"> Easter</t>
  </si>
  <si>
    <t xml:space="preserve"> Halloween</t>
  </si>
  <si>
    <t xml:space="preserve"> Independence Day</t>
  </si>
  <si>
    <t xml:space="preserve"> Kwanzaa</t>
  </si>
  <si>
    <t xml:space="preserve"> St. Patrick's Day</t>
  </si>
  <si>
    <t xml:space="preserve"> Thanksgiving</t>
  </si>
  <si>
    <t xml:space="preserve"> Valentines Day</t>
  </si>
  <si>
    <t xml:space="preserve"> Tack</t>
  </si>
  <si>
    <t xml:space="preserve"> Tanks</t>
  </si>
  <si>
    <t xml:space="preserve"> Dams</t>
  </si>
  <si>
    <t xml:space="preserve"> Luna County</t>
  </si>
  <si>
    <t xml:space="preserve"> Ranger Oil Field</t>
  </si>
  <si>
    <t xml:space="preserve"> Spindletop</t>
  </si>
  <si>
    <t xml:space="preserve"> Beaver County</t>
  </si>
  <si>
    <t xml:space="preserve"> Beckham County</t>
  </si>
  <si>
    <t xml:space="preserve"> Bryan County</t>
  </si>
  <si>
    <t xml:space="preserve"> Carter County</t>
  </si>
  <si>
    <t xml:space="preserve"> Choctaw County</t>
  </si>
  <si>
    <t xml:space="preserve"> Comanche County</t>
  </si>
  <si>
    <t xml:space="preserve"> Cotton County</t>
  </si>
  <si>
    <t xml:space="preserve"> Ellis County</t>
  </si>
  <si>
    <t xml:space="preserve"> Harmon County</t>
  </si>
  <si>
    <t xml:space="preserve"> Jackson County</t>
  </si>
  <si>
    <t xml:space="preserve"> Jefferson County</t>
  </si>
  <si>
    <t xml:space="preserve"> Johnston County</t>
  </si>
  <si>
    <t xml:space="preserve"> Logan County</t>
  </si>
  <si>
    <t xml:space="preserve"> Love County</t>
  </si>
  <si>
    <t xml:space="preserve"> Marshall County</t>
  </si>
  <si>
    <t xml:space="preserve"> McCurtain County</t>
  </si>
  <si>
    <t xml:space="preserve"> Osage County</t>
  </si>
  <si>
    <t xml:space="preserve"> Payne County</t>
  </si>
  <si>
    <t xml:space="preserve"> Roger Mills County</t>
  </si>
  <si>
    <t xml:space="preserve"> Texas County</t>
  </si>
  <si>
    <t xml:space="preserve"> Tillman County</t>
  </si>
  <si>
    <t xml:space="preserve"> Tulsa County</t>
  </si>
  <si>
    <t xml:space="preserve"> Turkeys</t>
  </si>
  <si>
    <t xml:space="preserve"> Depots</t>
  </si>
  <si>
    <t xml:space="preserve"> Trains</t>
  </si>
  <si>
    <t xml:space="preserve"> Baptisms</t>
  </si>
  <si>
    <t xml:space="preserve"> Matamoros</t>
  </si>
  <si>
    <t xml:space="preserve"> Indian Territory</t>
  </si>
  <si>
    <t xml:space="preserve"> Oklahoma Territory</t>
  </si>
  <si>
    <t xml:space="preserve"> Anderson County</t>
  </si>
  <si>
    <t xml:space="preserve"> Andrews County</t>
  </si>
  <si>
    <t xml:space="preserve"> Angelina County</t>
  </si>
  <si>
    <t xml:space="preserve"> Aransas County</t>
  </si>
  <si>
    <t xml:space="preserve"> Archer County</t>
  </si>
  <si>
    <t xml:space="preserve"> Armstrong County</t>
  </si>
  <si>
    <t xml:space="preserve"> Atascosa County</t>
  </si>
  <si>
    <t xml:space="preserve"> Austin County</t>
  </si>
  <si>
    <t xml:space="preserve"> Bailey County</t>
  </si>
  <si>
    <t xml:space="preserve"> Bandera County</t>
  </si>
  <si>
    <t xml:space="preserve"> Bastrop County</t>
  </si>
  <si>
    <t xml:space="preserve"> Baylor County</t>
  </si>
  <si>
    <t xml:space="preserve"> Bee County</t>
  </si>
  <si>
    <t xml:space="preserve"> Bell County</t>
  </si>
  <si>
    <t xml:space="preserve"> Bexar County</t>
  </si>
  <si>
    <t xml:space="preserve"> Blanco County</t>
  </si>
  <si>
    <t xml:space="preserve"> Borden County</t>
  </si>
  <si>
    <t xml:space="preserve"> Bosque County</t>
  </si>
  <si>
    <t xml:space="preserve"> Bowie County</t>
  </si>
  <si>
    <t xml:space="preserve"> Brazoria County</t>
  </si>
  <si>
    <t xml:space="preserve"> Brazos County</t>
  </si>
  <si>
    <t xml:space="preserve"> Brewster County</t>
  </si>
  <si>
    <t xml:space="preserve"> Briscoe County</t>
  </si>
  <si>
    <t xml:space="preserve"> Brooks County</t>
  </si>
  <si>
    <t xml:space="preserve"> Brown County</t>
  </si>
  <si>
    <t xml:space="preserve"> Burleson County</t>
  </si>
  <si>
    <t xml:space="preserve"> Burnet County</t>
  </si>
  <si>
    <t xml:space="preserve"> Caldwell County</t>
  </si>
  <si>
    <t xml:space="preserve"> Calhoun County</t>
  </si>
  <si>
    <t xml:space="preserve"> Callahan County</t>
  </si>
  <si>
    <t xml:space="preserve"> Cameron County</t>
  </si>
  <si>
    <t xml:space="preserve"> Camp County</t>
  </si>
  <si>
    <t xml:space="preserve"> Carson County</t>
  </si>
  <si>
    <t xml:space="preserve"> Cass County</t>
  </si>
  <si>
    <t xml:space="preserve"> Castro County</t>
  </si>
  <si>
    <t xml:space="preserve"> Chambers County</t>
  </si>
  <si>
    <t xml:space="preserve"> Cherokee County</t>
  </si>
  <si>
    <t xml:space="preserve"> Childress County</t>
  </si>
  <si>
    <t xml:space="preserve"> Clay County</t>
  </si>
  <si>
    <t xml:space="preserve"> Cochran County</t>
  </si>
  <si>
    <t xml:space="preserve"> Coke County</t>
  </si>
  <si>
    <t xml:space="preserve"> Coleman County</t>
  </si>
  <si>
    <t xml:space="preserve"> Collin County</t>
  </si>
  <si>
    <t xml:space="preserve"> Collingsworth County</t>
  </si>
  <si>
    <t xml:space="preserve"> Colorado County</t>
  </si>
  <si>
    <t xml:space="preserve"> Comal County</t>
  </si>
  <si>
    <t xml:space="preserve"> Concho County</t>
  </si>
  <si>
    <t xml:space="preserve"> Cooke County</t>
  </si>
  <si>
    <t xml:space="preserve"> Coryell County</t>
  </si>
  <si>
    <t xml:space="preserve"> Cottle County</t>
  </si>
  <si>
    <t xml:space="preserve"> Crane County</t>
  </si>
  <si>
    <t xml:space="preserve"> Crockett County</t>
  </si>
  <si>
    <t xml:space="preserve"> Crosby County</t>
  </si>
  <si>
    <t xml:space="preserve"> Culberson County</t>
  </si>
  <si>
    <t xml:space="preserve"> Dallam County</t>
  </si>
  <si>
    <t xml:space="preserve"> Dallas County</t>
  </si>
  <si>
    <t xml:space="preserve"> Dawson County</t>
  </si>
  <si>
    <t xml:space="preserve"> Deaf Smith County</t>
  </si>
  <si>
    <t xml:space="preserve"> Delta County</t>
  </si>
  <si>
    <t xml:space="preserve"> Denton County</t>
  </si>
  <si>
    <t xml:space="preserve"> DeWitt County</t>
  </si>
  <si>
    <t xml:space="preserve"> Dickens County</t>
  </si>
  <si>
    <t xml:space="preserve"> Dimmit County</t>
  </si>
  <si>
    <t xml:space="preserve"> Donley County</t>
  </si>
  <si>
    <t xml:space="preserve"> Duval County</t>
  </si>
  <si>
    <t xml:space="preserve"> Eastland County</t>
  </si>
  <si>
    <t xml:space="preserve"> Ector County</t>
  </si>
  <si>
    <t xml:space="preserve"> Edwards County</t>
  </si>
  <si>
    <t xml:space="preserve"> El Paso County</t>
  </si>
  <si>
    <t xml:space="preserve"> Erath County</t>
  </si>
  <si>
    <t xml:space="preserve"> Falls County</t>
  </si>
  <si>
    <t xml:space="preserve"> Fannin County</t>
  </si>
  <si>
    <t xml:space="preserve"> Fayette County</t>
  </si>
  <si>
    <t xml:space="preserve"> Fisher County</t>
  </si>
  <si>
    <t xml:space="preserve"> Floyd County</t>
  </si>
  <si>
    <t xml:space="preserve"> Foard County</t>
  </si>
  <si>
    <t xml:space="preserve"> Fort Bend County</t>
  </si>
  <si>
    <t xml:space="preserve"> Franklin County</t>
  </si>
  <si>
    <t xml:space="preserve"> Freestone County</t>
  </si>
  <si>
    <t xml:space="preserve"> Frio County</t>
  </si>
  <si>
    <t xml:space="preserve"> Gaines County</t>
  </si>
  <si>
    <t xml:space="preserve"> Galveston County</t>
  </si>
  <si>
    <t xml:space="preserve"> Garza County</t>
  </si>
  <si>
    <t xml:space="preserve"> Gillespie County</t>
  </si>
  <si>
    <t xml:space="preserve"> Glasscock County</t>
  </si>
  <si>
    <t xml:space="preserve"> Goliad County</t>
  </si>
  <si>
    <t xml:space="preserve"> Gonzales County</t>
  </si>
  <si>
    <t xml:space="preserve"> Gray County</t>
  </si>
  <si>
    <t xml:space="preserve"> Grayson County</t>
  </si>
  <si>
    <t xml:space="preserve"> Gregg County</t>
  </si>
  <si>
    <t xml:space="preserve"> Grimes County</t>
  </si>
  <si>
    <t xml:space="preserve"> Guadalupe County</t>
  </si>
  <si>
    <t xml:space="preserve"> Hale County</t>
  </si>
  <si>
    <t xml:space="preserve"> Hall County</t>
  </si>
  <si>
    <t xml:space="preserve"> Hamilton County</t>
  </si>
  <si>
    <t xml:space="preserve"> Hansford County</t>
  </si>
  <si>
    <t xml:space="preserve"> Hardeman County</t>
  </si>
  <si>
    <t xml:space="preserve"> Hardin County</t>
  </si>
  <si>
    <t xml:space="preserve"> Harris County</t>
  </si>
  <si>
    <t xml:space="preserve"> Harrison County</t>
  </si>
  <si>
    <t xml:space="preserve"> Hartley County</t>
  </si>
  <si>
    <t xml:space="preserve"> Haskell County</t>
  </si>
  <si>
    <t xml:space="preserve"> Hays County</t>
  </si>
  <si>
    <t xml:space="preserve"> Hemphill County</t>
  </si>
  <si>
    <t xml:space="preserve"> Henderson County</t>
  </si>
  <si>
    <t xml:space="preserve"> Hidalgo County</t>
  </si>
  <si>
    <t xml:space="preserve"> Hill County</t>
  </si>
  <si>
    <t xml:space="preserve"> Hockley County</t>
  </si>
  <si>
    <t xml:space="preserve"> Hood County</t>
  </si>
  <si>
    <t xml:space="preserve"> Hopkins County</t>
  </si>
  <si>
    <t xml:space="preserve"> Houston County</t>
  </si>
  <si>
    <t xml:space="preserve"> Howard County</t>
  </si>
  <si>
    <t xml:space="preserve"> Hudspeth County</t>
  </si>
  <si>
    <t xml:space="preserve"> Hunt County</t>
  </si>
  <si>
    <t xml:space="preserve"> Hutchinson County</t>
  </si>
  <si>
    <t xml:space="preserve"> Irion County</t>
  </si>
  <si>
    <t xml:space="preserve"> Jack County</t>
  </si>
  <si>
    <t xml:space="preserve"> Jasper County</t>
  </si>
  <si>
    <t xml:space="preserve"> Jeff Davis County</t>
  </si>
  <si>
    <t xml:space="preserve"> Jim Hogg County</t>
  </si>
  <si>
    <t xml:space="preserve"> Jim Wells County</t>
  </si>
  <si>
    <t xml:space="preserve"> Johnson County</t>
  </si>
  <si>
    <t xml:space="preserve"> Jones County</t>
  </si>
  <si>
    <t xml:space="preserve"> Karnes County</t>
  </si>
  <si>
    <t xml:space="preserve"> Kaufman County</t>
  </si>
  <si>
    <t xml:space="preserve"> Kendall County</t>
  </si>
  <si>
    <t xml:space="preserve"> Kenedy County</t>
  </si>
  <si>
    <t xml:space="preserve"> Kent County</t>
  </si>
  <si>
    <t xml:space="preserve"> Kerr County</t>
  </si>
  <si>
    <t xml:space="preserve"> Kimble County</t>
  </si>
  <si>
    <t xml:space="preserve"> King County</t>
  </si>
  <si>
    <t xml:space="preserve"> Kinney County</t>
  </si>
  <si>
    <t xml:space="preserve"> Kleberg County</t>
  </si>
  <si>
    <t xml:space="preserve"> Knox County</t>
  </si>
  <si>
    <t xml:space="preserve"> La Salle County</t>
  </si>
  <si>
    <t xml:space="preserve"> Lamar County</t>
  </si>
  <si>
    <t xml:space="preserve"> Lamb County</t>
  </si>
  <si>
    <t xml:space="preserve"> Lampasas County</t>
  </si>
  <si>
    <t xml:space="preserve"> Lavaca County</t>
  </si>
  <si>
    <t xml:space="preserve"> Lee County</t>
  </si>
  <si>
    <t xml:space="preserve"> Leon County</t>
  </si>
  <si>
    <t xml:space="preserve"> Liberty County</t>
  </si>
  <si>
    <t xml:space="preserve"> Limestone County</t>
  </si>
  <si>
    <t xml:space="preserve"> Lipscomb County</t>
  </si>
  <si>
    <t xml:space="preserve"> Live Oak County</t>
  </si>
  <si>
    <t xml:space="preserve"> Llano County</t>
  </si>
  <si>
    <t xml:space="preserve"> Loving County</t>
  </si>
  <si>
    <t xml:space="preserve"> Lubbock County</t>
  </si>
  <si>
    <t xml:space="preserve"> Lynn County</t>
  </si>
  <si>
    <t xml:space="preserve"> Madison County</t>
  </si>
  <si>
    <t xml:space="preserve"> Marion County</t>
  </si>
  <si>
    <t xml:space="preserve"> Martin County</t>
  </si>
  <si>
    <t xml:space="preserve"> Mason County</t>
  </si>
  <si>
    <t xml:space="preserve"> Matagorda County</t>
  </si>
  <si>
    <t xml:space="preserve"> Maverick County</t>
  </si>
  <si>
    <t xml:space="preserve"> McCulloch County</t>
  </si>
  <si>
    <t xml:space="preserve"> McLennan County</t>
  </si>
  <si>
    <t xml:space="preserve"> McMullen County</t>
  </si>
  <si>
    <t xml:space="preserve"> Medina County</t>
  </si>
  <si>
    <t xml:space="preserve"> Menard County</t>
  </si>
  <si>
    <t xml:space="preserve"> Midland County</t>
  </si>
  <si>
    <t xml:space="preserve"> Milam County</t>
  </si>
  <si>
    <t xml:space="preserve"> Mills County</t>
  </si>
  <si>
    <t xml:space="preserve"> Mitchell County</t>
  </si>
  <si>
    <t xml:space="preserve"> Montague County</t>
  </si>
  <si>
    <t xml:space="preserve"> Montgomery County</t>
  </si>
  <si>
    <t xml:space="preserve"> Moore County</t>
  </si>
  <si>
    <t xml:space="preserve"> Morris County</t>
  </si>
  <si>
    <t xml:space="preserve"> Motley County</t>
  </si>
  <si>
    <t xml:space="preserve"> Nacogdoches County</t>
  </si>
  <si>
    <t xml:space="preserve"> Navarro County</t>
  </si>
  <si>
    <t xml:space="preserve"> Newton County</t>
  </si>
  <si>
    <t xml:space="preserve"> Nolan County</t>
  </si>
  <si>
    <t xml:space="preserve"> Nueces County</t>
  </si>
  <si>
    <t xml:space="preserve"> Ochiltree County</t>
  </si>
  <si>
    <t xml:space="preserve"> Oldham County</t>
  </si>
  <si>
    <t xml:space="preserve"> Orange County</t>
  </si>
  <si>
    <t xml:space="preserve"> Palo Pinto County</t>
  </si>
  <si>
    <t xml:space="preserve"> Panola County</t>
  </si>
  <si>
    <t xml:space="preserve"> Parker County</t>
  </si>
  <si>
    <t xml:space="preserve"> Parmer County</t>
  </si>
  <si>
    <t xml:space="preserve"> Pecos County</t>
  </si>
  <si>
    <t xml:space="preserve"> Polk County</t>
  </si>
  <si>
    <t xml:space="preserve"> Potter County</t>
  </si>
  <si>
    <t xml:space="preserve"> Presidio County</t>
  </si>
  <si>
    <t xml:space="preserve"> Rains County</t>
  </si>
  <si>
    <t xml:space="preserve"> Randall County</t>
  </si>
  <si>
    <t xml:space="preserve"> Reagan County</t>
  </si>
  <si>
    <t xml:space="preserve"> Real County</t>
  </si>
  <si>
    <t xml:space="preserve"> Red River County</t>
  </si>
  <si>
    <t xml:space="preserve"> Reeves County</t>
  </si>
  <si>
    <t xml:space="preserve"> Refugio County</t>
  </si>
  <si>
    <t xml:space="preserve"> Roberts County</t>
  </si>
  <si>
    <t xml:space="preserve"> Robertson County</t>
  </si>
  <si>
    <t xml:space="preserve"> Rockwall County</t>
  </si>
  <si>
    <t xml:space="preserve"> Runnels County</t>
  </si>
  <si>
    <t xml:space="preserve"> Rusk County</t>
  </si>
  <si>
    <t xml:space="preserve"> Sabine County</t>
  </si>
  <si>
    <t xml:space="preserve"> San Augustine County</t>
  </si>
  <si>
    <t xml:space="preserve"> San Jacinto County</t>
  </si>
  <si>
    <t xml:space="preserve"> San Patricio County</t>
  </si>
  <si>
    <t xml:space="preserve"> San Saba County</t>
  </si>
  <si>
    <t xml:space="preserve"> Schleicher County</t>
  </si>
  <si>
    <t xml:space="preserve"> Scurry County</t>
  </si>
  <si>
    <t xml:space="preserve"> Shackelford County</t>
  </si>
  <si>
    <t xml:space="preserve"> Shelby County</t>
  </si>
  <si>
    <t xml:space="preserve"> Sherman County</t>
  </si>
  <si>
    <t xml:space="preserve"> Smith County</t>
  </si>
  <si>
    <t xml:space="preserve"> Somervell County</t>
  </si>
  <si>
    <t xml:space="preserve"> Starr County</t>
  </si>
  <si>
    <t xml:space="preserve"> Stephens County</t>
  </si>
  <si>
    <t xml:space="preserve"> Sterling County</t>
  </si>
  <si>
    <t xml:space="preserve"> Stonewall County</t>
  </si>
  <si>
    <t xml:space="preserve"> Sutton County</t>
  </si>
  <si>
    <t xml:space="preserve"> Swisher County</t>
  </si>
  <si>
    <t xml:space="preserve"> Tarrant County</t>
  </si>
  <si>
    <t xml:space="preserve"> Taylor County</t>
  </si>
  <si>
    <t xml:space="preserve"> Terrell County</t>
  </si>
  <si>
    <t xml:space="preserve"> Terry County</t>
  </si>
  <si>
    <t xml:space="preserve"> Throckmorton County</t>
  </si>
  <si>
    <t xml:space="preserve"> Titus County</t>
  </si>
  <si>
    <t xml:space="preserve"> Tom Green County</t>
  </si>
  <si>
    <t xml:space="preserve"> Travis County</t>
  </si>
  <si>
    <t xml:space="preserve"> Trinity County</t>
  </si>
  <si>
    <t xml:space="preserve"> Tyler County</t>
  </si>
  <si>
    <t xml:space="preserve"> Upshur County</t>
  </si>
  <si>
    <t xml:space="preserve"> Upton County</t>
  </si>
  <si>
    <t xml:space="preserve"> Uvalde County</t>
  </si>
  <si>
    <t xml:space="preserve"> Val Verde County</t>
  </si>
  <si>
    <t xml:space="preserve"> Van Zandt County</t>
  </si>
  <si>
    <t xml:space="preserve"> Victoria County</t>
  </si>
  <si>
    <t xml:space="preserve"> Walker County</t>
  </si>
  <si>
    <t xml:space="preserve"> Waller County</t>
  </si>
  <si>
    <t xml:space="preserve"> Ward County</t>
  </si>
  <si>
    <t xml:space="preserve"> Washington County</t>
  </si>
  <si>
    <t xml:space="preserve"> Webb County</t>
  </si>
  <si>
    <t xml:space="preserve"> Wharton County</t>
  </si>
  <si>
    <t xml:space="preserve"> Wheeler County</t>
  </si>
  <si>
    <t xml:space="preserve"> Wichita County</t>
  </si>
  <si>
    <t xml:space="preserve"> Wilbarger County</t>
  </si>
  <si>
    <t xml:space="preserve"> Willacy County</t>
  </si>
  <si>
    <t xml:space="preserve"> Williamson County</t>
  </si>
  <si>
    <t xml:space="preserve"> Wilson County</t>
  </si>
  <si>
    <t xml:space="preserve"> Winkler County</t>
  </si>
  <si>
    <t xml:space="preserve"> Wise County</t>
  </si>
  <si>
    <t xml:space="preserve"> Wood County</t>
  </si>
  <si>
    <t xml:space="preserve"> Yoakum County</t>
  </si>
  <si>
    <t xml:space="preserve"> Young County</t>
  </si>
  <si>
    <t xml:space="preserve"> Zapata County</t>
  </si>
  <si>
    <t xml:space="preserve"> Zavala County</t>
  </si>
  <si>
    <t xml:space="preserve"> Commercial</t>
  </si>
  <si>
    <t xml:space="preserve">Social Life and Customs - Clothing - Accessories </t>
  </si>
  <si>
    <t xml:space="preserve">People - Ethnic Groups - American Indians </t>
  </si>
  <si>
    <t xml:space="preserve">Business, Economics and Finance - Transportation - Aviation </t>
  </si>
  <si>
    <t xml:space="preserve">Places - Mexico - Chihuahua </t>
  </si>
  <si>
    <t xml:space="preserve">Business, Economics and Finance - Oil and Gas - Companies </t>
  </si>
  <si>
    <t xml:space="preserve">Arts and Crafts - Crafts - Fiber Arts </t>
  </si>
  <si>
    <t xml:space="preserve">Social Life and Customs - Customs - Funerals </t>
  </si>
  <si>
    <t xml:space="preserve">Social Life and Customs - Customs - Holidays </t>
  </si>
  <si>
    <t xml:space="preserve">Agriculture - Domestic Animals - Horses </t>
  </si>
  <si>
    <t xml:space="preserve">Military and War - Transportation - Land Vehicles </t>
  </si>
  <si>
    <t xml:space="preserve">Architecture - Civil Works - Locks and Dams </t>
  </si>
  <si>
    <t xml:space="preserve">Places - United States - New Mexico </t>
  </si>
  <si>
    <t xml:space="preserve">Business, Economics and Finance - Oil and Gas - Oil Fields </t>
  </si>
  <si>
    <t xml:space="preserve">Places - United States - Oklahoma </t>
  </si>
  <si>
    <t xml:space="preserve">Agriculture - Domestic Animals - Poultry </t>
  </si>
  <si>
    <t xml:space="preserve">Business, Economics and Finance - Transportation - Railroads </t>
  </si>
  <si>
    <t xml:space="preserve">Religion - Churches - Records </t>
  </si>
  <si>
    <t xml:space="preserve">Places - Mexico - Tamaulipas </t>
  </si>
  <si>
    <t xml:space="preserve">Places - United States - Tennessee </t>
  </si>
  <si>
    <t xml:space="preserve">Places - United States - Territories </t>
  </si>
  <si>
    <t xml:space="preserve">Places - United States - Texas </t>
  </si>
  <si>
    <t xml:space="preserve">Business, Economics and Finance - Transportation - Trucks </t>
  </si>
  <si>
    <t>Agriculture - Domestic Animals [no narrower term]</t>
  </si>
  <si>
    <t>Agriculture - Farm Equipment [no narrower term]</t>
  </si>
  <si>
    <t>Agriculture - Farming [no narrower term]</t>
  </si>
  <si>
    <t>Agriculture - Processing and Storage [no narrower term]</t>
  </si>
  <si>
    <t>Agriculture - Ranching [no narrower term]</t>
  </si>
  <si>
    <t>Agriculture - Stock Tanks [no narrower term]</t>
  </si>
  <si>
    <t>Architecture - Buildings [no narrower term]</t>
  </si>
  <si>
    <t>Architecture - Civil Works [no narrower term]</t>
  </si>
  <si>
    <t>Architecture - Construction [no narrower term]</t>
  </si>
  <si>
    <t>Architecture - Landmarks [no narrower term]</t>
  </si>
  <si>
    <t>Architecture - Libraries [no narrower term]</t>
  </si>
  <si>
    <t>Architecture - Monuments [no narrower term]</t>
  </si>
  <si>
    <t>Architecture - Museums [no narrower term]</t>
  </si>
  <si>
    <t>Arts and Crafts - Crafts [no narrower term]</t>
  </si>
  <si>
    <t>Arts and Crafts - Dance [no narrower term]</t>
  </si>
  <si>
    <t>Arts and Crafts - Drawings [no narrower term]</t>
  </si>
  <si>
    <t>Arts and Crafts - Music [no narrower term]</t>
  </si>
  <si>
    <t>Arts and Crafts - Paintings [no narrower term]</t>
  </si>
  <si>
    <t>Arts and Crafts - Sculptures [no narrower term]</t>
  </si>
  <si>
    <t>Arts and Crafts - Theatre [no narrower term]</t>
  </si>
  <si>
    <t>Business, Economics and Finance - Advertising [no narrower term]</t>
  </si>
  <si>
    <t>Business, Economics and Finance - Commercial Fishing [no narrower term]</t>
  </si>
  <si>
    <t>Business, Economics and Finance - Communications [no narrower term]</t>
  </si>
  <si>
    <t>Business, Economics and Finance - Electricity [no narrower term]</t>
  </si>
  <si>
    <t>Business, Economics and Finance - Factories [no narrower term]</t>
  </si>
  <si>
    <t>Business, Economics and Finance - Finance [no narrower term]</t>
  </si>
  <si>
    <t>Business, Economics and Finance - Hotels [no narrower term]</t>
  </si>
  <si>
    <t>Business, Economics and Finance - Insurance [no narrower term]</t>
  </si>
  <si>
    <t>Business, Economics and Finance - Journalism [no narrower term]</t>
  </si>
  <si>
    <t>Business, Economics and Finance - Logging [no narrower term]</t>
  </si>
  <si>
    <t>Business, Economics and Finance - Medicine [no narrower term]</t>
  </si>
  <si>
    <t>Business, Economics and Finance - Mining [no narrower term]</t>
  </si>
  <si>
    <t>Business, Economics and Finance - Motels [no narrower term]</t>
  </si>
  <si>
    <t>Business, Economics and Finance - Oil and Gas [no narrower term]</t>
  </si>
  <si>
    <t>Business, Economics and Finance - Real Estate [no narrower term]</t>
  </si>
  <si>
    <t>Business, Economics and Finance - Restaurants [no narrower term]</t>
  </si>
  <si>
    <t>Business, Economics and Finance - Saloons, Bars, Taverns [no narrower term]</t>
  </si>
  <si>
    <t>Business, Economics and Finance - Service Industries [no narrower term]</t>
  </si>
  <si>
    <t>Business, Economics and Finance - Shipping [no narrower term]</t>
  </si>
  <si>
    <t>Business, Economics and Finance - Stores [no narrower term]</t>
  </si>
  <si>
    <t>Business, Economics and Finance - Theatres [no narrower term]</t>
  </si>
  <si>
    <t>Business, Economics and Finance - Tourism [no narrower term]</t>
  </si>
  <si>
    <t>Business, Economics and Finance - Transportation [no narrower term]</t>
  </si>
  <si>
    <t>Education - Alumni [no narrower term]</t>
  </si>
  <si>
    <t>Education - Colleges and Universities [no narrower term]</t>
  </si>
  <si>
    <t>Education - Commencement [no narrower term]</t>
  </si>
  <si>
    <t>Education - Diplomas [no narrower term]</t>
  </si>
  <si>
    <t>Education - Events [no narrower term]</t>
  </si>
  <si>
    <t>Education - Schools [no narrower term]</t>
  </si>
  <si>
    <t>Education - Textbooks [no narrower term]</t>
  </si>
  <si>
    <t>Education - Yearbooks [no narrower term]</t>
  </si>
  <si>
    <t>Government and Law - City Charters [no narrower term]</t>
  </si>
  <si>
    <t>Government and Law - City Halls [no narrower term]</t>
  </si>
  <si>
    <t>Government and Law - Civil Servants [no narrower term]</t>
  </si>
  <si>
    <t>Government and Law - Constitutions [no narrower term]</t>
  </si>
  <si>
    <t>Government and Law - County Courthouses [no narrower term]</t>
  </si>
  <si>
    <t>Government and Law - County Records [no narrower term]</t>
  </si>
  <si>
    <t>Government and Law - Court Dockets [no narrower term]</t>
  </si>
  <si>
    <t>Government and Law - Court Reports [no narrower term]</t>
  </si>
  <si>
    <t>Government and Law - Elected Officials [no narrower term]</t>
  </si>
  <si>
    <t>Government and Law - Federal Courthouses [no narrower term]</t>
  </si>
  <si>
    <t>Government and Law - Law Enforcement [no narrower term]</t>
  </si>
  <si>
    <t>Government and Law - Legal Documents [no narrower term]</t>
  </si>
  <si>
    <t>Government and Law - Legislative Committees [no narrower term]</t>
  </si>
  <si>
    <t>Government and Law - Money [no narrower term]</t>
  </si>
  <si>
    <t>Government and Law - Politics [no narrower term]</t>
  </si>
  <si>
    <t>Government and Law - State Agencies [no narrower term]</t>
  </si>
  <si>
    <t>Government and Law - State Capitols [no narrower term]</t>
  </si>
  <si>
    <t>Government and Law - Taxes [no narrower term]</t>
  </si>
  <si>
    <t>Government and Law - Texas Laws and Regulations [no narrower term]</t>
  </si>
  <si>
    <t>Government and Law - Vital Records [no narrower term]</t>
  </si>
  <si>
    <t>Immigration - Colonies [no narrower term]</t>
  </si>
  <si>
    <t>Landscape and Nature - Aerials [no narrower term]</t>
  </si>
  <si>
    <t>Landscape and Nature - Archaeology [no narrower term]</t>
  </si>
  <si>
    <t>Landscape and Nature - Beaches [no narrower term]</t>
  </si>
  <si>
    <t>Landscape and Nature - Canyons [no narrower term]</t>
  </si>
  <si>
    <t>Landscape and Nature - Deserts [no narrower term]</t>
  </si>
  <si>
    <t>Landscape and Nature - Forests [no narrower term]</t>
  </si>
  <si>
    <t>Landscape and Nature - Fossils [no narrower term]</t>
  </si>
  <si>
    <t>Landscape and Nature - Geography and Maps [no narrower term]</t>
  </si>
  <si>
    <t>Landscape and Nature - Mountains [no narrower term]</t>
  </si>
  <si>
    <t>Landscape and Nature - Natural Disasters [no narrower term]</t>
  </si>
  <si>
    <t>Landscape and Nature - Plants [no narrower term]</t>
  </si>
  <si>
    <t>Landscape and Nature - State and National Parks [no narrower term]</t>
  </si>
  <si>
    <t>Landscape and Nature - Water [no narrower term]</t>
  </si>
  <si>
    <t>Landscape and Nature - Weather and Climate [no narrower term]</t>
  </si>
  <si>
    <t>Landscape and Nature - Wildlife [no narrower term]</t>
  </si>
  <si>
    <t>Literature - Children's [no narrower term]</t>
  </si>
  <si>
    <t>Literature - Fiction [no narrower term]</t>
  </si>
  <si>
    <t>Literature - Folklore [no narrower term]</t>
  </si>
  <si>
    <t>Literature - Poetry [no narrower term]</t>
  </si>
  <si>
    <t>Military and War - Bases [no narrower term]</t>
  </si>
  <si>
    <t>Military and War - Camps [no narrower term]</t>
  </si>
  <si>
    <t>Military and War - Forts [no narrower term]</t>
  </si>
  <si>
    <t>Military and War - Personnel [no narrower term]</t>
  </si>
  <si>
    <t>Military and War - Presidios [no narrower term]</t>
  </si>
  <si>
    <t>Military and War - Transportation [no narrower term]</t>
  </si>
  <si>
    <t>Military and War - Uniforms and Insignia [no narrower term]</t>
  </si>
  <si>
    <t>Military and War - United States Armed Forces [no narrower term]</t>
  </si>
  <si>
    <t>Military and War - Wars [no narrower term]</t>
  </si>
  <si>
    <t>Military and War - Weapons [no narrower term]</t>
  </si>
  <si>
    <t>People - Children [no narrower term]</t>
  </si>
  <si>
    <t>People - Ethnic Groups [no narrower term]</t>
  </si>
  <si>
    <t>People - Family Groups [no narrower term]</t>
  </si>
  <si>
    <t>People - Groups [no narrower term]</t>
  </si>
  <si>
    <t>People - Human Remains [no narrower term]</t>
  </si>
  <si>
    <t>People - Individuals [no narrower term]</t>
  </si>
  <si>
    <t>Places - Africa [no narrower term]</t>
  </si>
  <si>
    <t>Places - Asia [no narrower term]</t>
  </si>
  <si>
    <t>Places - Canada [no narrower term]</t>
  </si>
  <si>
    <t>Places - Central America [no narrower term]</t>
  </si>
  <si>
    <t>Places - Cuba [no narrower term]</t>
  </si>
  <si>
    <t>Places - Europe [no narrower term]</t>
  </si>
  <si>
    <t>Places - France [no narrower term]</t>
  </si>
  <si>
    <t>Places - Mexico [no narrower term]</t>
  </si>
  <si>
    <t>Places - North America [no narrower term]</t>
  </si>
  <si>
    <t>Places - Oceania [no narrower term]</t>
  </si>
  <si>
    <t>Places - Republic of Texas [no narrower term]</t>
  </si>
  <si>
    <t>Places - South America [no narrower term]</t>
  </si>
  <si>
    <t>Places - Spain [no narrower term]</t>
  </si>
  <si>
    <t>Places - United States [no narrower term]</t>
  </si>
  <si>
    <t>Religion - Chapels [no narrower term]</t>
  </si>
  <si>
    <t>Religion - Churches [no narrower term]</t>
  </si>
  <si>
    <t>Religion - Denominations [no narrower term]</t>
  </si>
  <si>
    <t>Religion - Missions [no narrower term]</t>
  </si>
  <si>
    <t>Religion - Mosques [no narrower term]</t>
  </si>
  <si>
    <t>Religion - Synagogues [no narrower term]</t>
  </si>
  <si>
    <t>Religion - Temples [no narrower term]</t>
  </si>
  <si>
    <t>Science and Technology - Biology [no narrower term]</t>
  </si>
  <si>
    <t>Science and Technology - Chemical Plants [no narrower term]</t>
  </si>
  <si>
    <t>Science and Technology - Computers [no narrower term]</t>
  </si>
  <si>
    <t>Science and Technology - Environmentalism [no narrower term]</t>
  </si>
  <si>
    <t>Science and Technology - Geology [no narrower term]</t>
  </si>
  <si>
    <t>Science and Technology - Space [no narrower term]</t>
  </si>
  <si>
    <t>Science and Technology - Tools [no narrower term]</t>
  </si>
  <si>
    <t>Social Life and Customs - Awards [no narrower term]</t>
  </si>
  <si>
    <t>Social Life and Customs - Clothing [no narrower term]</t>
  </si>
  <si>
    <t>Social Life and Customs - Clubs and Organizations [no narrower term]</t>
  </si>
  <si>
    <t>Social Life and Customs - Competitions [no narrower term]</t>
  </si>
  <si>
    <t>Social Life and Customs - Correspondence [no narrower term]</t>
  </si>
  <si>
    <t>Social Life and Customs - Customs [no narrower term]</t>
  </si>
  <si>
    <t>Social Life and Customs - Fairs and Exhibitions [no narrower term]</t>
  </si>
  <si>
    <t>Social Life and Customs - Families [no narrower term]</t>
  </si>
  <si>
    <t>Social Life and Customs - Firearms [no narrower term]</t>
  </si>
  <si>
    <t>Social Life and Customs - Food and Cooking [no narrower term]</t>
  </si>
  <si>
    <t>Social Life and Customs - Furnishings [no narrower term]</t>
  </si>
  <si>
    <t>Social Life and Customs - Group Homes [no narrower term]</t>
  </si>
  <si>
    <t>Social Life and Customs - Hobbies [no narrower term]</t>
  </si>
  <si>
    <t>Social Life and Customs - Homes [no narrower term]</t>
  </si>
  <si>
    <t>Social Life and Customs - Meetings and Conferences [no narrower term]</t>
  </si>
  <si>
    <t>Social Life and Customs - Pets [no narrower term]</t>
  </si>
  <si>
    <t>Social Life and Customs - Popular Culture [no narrower term]</t>
  </si>
  <si>
    <t>Social Life and Customs - Slavery [no narrower term]</t>
  </si>
  <si>
    <t>Social Life and Customs - Toys [no narrower term]</t>
  </si>
  <si>
    <t>Social Life and Customs - Travel [no narrower term]</t>
  </si>
  <si>
    <t>Sports and Recreation - Amusement Rides [no narrower term]</t>
  </si>
  <si>
    <t>Sports and Recreation - Badminton [no narrower term]</t>
  </si>
  <si>
    <t>Sports and Recreation - Baseball [no narrower term]</t>
  </si>
  <si>
    <t>Sports and Recreation - Basketball [no narrower term]</t>
  </si>
  <si>
    <t>Sports and Recreation - Biking [no narrower term]</t>
  </si>
  <si>
    <t>Sports and Recreation - Billiards [no narrower term]</t>
  </si>
  <si>
    <t>Sports and Recreation - Bowling [no narrower term]</t>
  </si>
  <si>
    <t>Sports and Recreation - Boxing [no narrower term]</t>
  </si>
  <si>
    <t>Sports and Recreation - Camping [no narrower term]</t>
  </si>
  <si>
    <t>Sports and Recreation - Cheerleading [no narrower term]</t>
  </si>
  <si>
    <t>Sports and Recreation - City Parks [no narrower term]</t>
  </si>
  <si>
    <t>Sports and Recreation - Dancing [no narrower term]</t>
  </si>
  <si>
    <t>Sports and Recreation - Fencing [no narrower term]</t>
  </si>
  <si>
    <t>Sports and Recreation - Fishing [no narrower term]</t>
  </si>
  <si>
    <t>Sports and Recreation - Football [no narrower term]</t>
  </si>
  <si>
    <t>Sports and Recreation - Games [no narrower term]</t>
  </si>
  <si>
    <t>Sports and Recreation - Gear [no narrower term]</t>
  </si>
  <si>
    <t>Sports and Recreation - Golf [no narrower term]</t>
  </si>
  <si>
    <t>Sports and Recreation - Gymnastics [no narrower term]</t>
  </si>
  <si>
    <t>Sports and Recreation - Hiking [no narrower term]</t>
  </si>
  <si>
    <t>Sports and Recreation - Hockey [no narrower term]</t>
  </si>
  <si>
    <t>Sports and Recreation - Hunting [no narrower term]</t>
  </si>
  <si>
    <t>Sports and Recreation - Ice Skating [no narrower term]</t>
  </si>
  <si>
    <t>Sports and Recreation - Karate [no narrower term]</t>
  </si>
  <si>
    <t>Sports and Recreation - Off Roading [no narrower term]</t>
  </si>
  <si>
    <t>Sports and Recreation - Ping Pong [no narrower term]</t>
  </si>
  <si>
    <t>Sports and Recreation - Racing [no narrower term]</t>
  </si>
  <si>
    <t>Sports and Recreation - Riding [no narrower term]</t>
  </si>
  <si>
    <t>Sports and Recreation - Rodeos [no narrower term]</t>
  </si>
  <si>
    <t>Sports and Recreation - Rowing [no narrower term]</t>
  </si>
  <si>
    <t>Sports and Recreation - Scuba Diving [no narrower term]</t>
  </si>
  <si>
    <t>Sports and Recreation - Soccer [no narrower term]</t>
  </si>
  <si>
    <t>Sports and Recreation - Softball [no narrower term]</t>
  </si>
  <si>
    <t>Sports and Recreation - Sports Teams [no narrower term]</t>
  </si>
  <si>
    <t>Sports and Recreation - Stadiums [no narrower term]</t>
  </si>
  <si>
    <t>Sports and Recreation - Swimming [no narrower term]</t>
  </si>
  <si>
    <t>Sports and Recreation - Tennis [no narrower term]</t>
  </si>
  <si>
    <t>Sports and Recreation - Track and Field [no narrower term]</t>
  </si>
  <si>
    <t>Sports and Recreation - Volleyball [no narrower term]</t>
  </si>
  <si>
    <t>Sports and Recreation - Wrestling [no narrower term]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</si>
  <si>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</si>
  <si>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</si>
  <si>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</si>
  <si>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</si>
  <si>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</si>
  <si>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</si>
  <si>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</si>
  <si>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</si>
  <si>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</si>
  <si>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</si>
  <si>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</si>
  <si>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</si>
  <si>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</si>
  <si>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</si>
  <si>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</si>
  <si>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</si>
  <si>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</si>
  <si>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</si>
  <si>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</si>
  <si>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</si>
  <si>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</si>
  <si>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</si>
  <si>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</si>
  <si>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</si>
  <si>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</si>
  <si>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</si>
  <si>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</si>
  <si>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</si>
  <si>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</si>
  <si>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</si>
  <si>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</si>
  <si>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</si>
  <si>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</si>
  <si>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</si>
  <si>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</si>
  <si>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</si>
  <si>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</si>
  <si>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</si>
  <si>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</si>
  <si>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</si>
  <si>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</si>
  <si>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</si>
  <si>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</si>
  <si>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</si>
  <si>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</si>
  <si>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</si>
  <si>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</si>
  <si>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</si>
  <si>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</si>
  <si>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</si>
  <si>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</si>
  <si>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</si>
  <si>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</si>
  <si>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</si>
  <si>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</si>
  <si>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</si>
  <si>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</si>
  <si>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</si>
  <si>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</si>
  <si>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</si>
  <si>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</si>
  <si>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</si>
  <si>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</si>
  <si>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</si>
  <si>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</si>
  <si>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</si>
  <si>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</si>
  <si>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</si>
  <si>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</si>
  <si>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</si>
  <si>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</si>
  <si>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</si>
  <si>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</si>
  <si>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</si>
  <si>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</si>
  <si>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</si>
  <si>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</si>
  <si>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</si>
  <si>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</si>
  <si>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</si>
  <si>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</si>
  <si>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</si>
  <si>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</si>
  <si>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</si>
  <si>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</si>
  <si>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</si>
  <si>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</si>
  <si>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</si>
  <si>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</si>
  <si>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</si>
  <si>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</si>
  <si>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</si>
  <si>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</si>
  <si>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</si>
  <si>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</si>
  <si>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</si>
  <si>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</si>
  <si>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</si>
  <si>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</si>
  <si>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</si>
  <si>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</si>
  <si>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</si>
  <si>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</si>
  <si>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</si>
  <si>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</si>
  <si>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</si>
  <si>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</si>
  <si>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</si>
  <si>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</si>
  <si>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</si>
  <si>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</si>
  <si>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</si>
  <si>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</si>
  <si>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</si>
  <si>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</si>
  <si>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</si>
  <si>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</si>
  <si>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</si>
  <si>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</si>
  <si>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</si>
  <si>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</si>
  <si>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</si>
  <si>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</si>
  <si>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</si>
  <si>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</si>
  <si>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</si>
  <si>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</si>
  <si>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</si>
  <si>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</si>
  <si>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</si>
  <si>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</si>
  <si>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</si>
  <si>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</si>
  <si>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</si>
  <si>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</si>
  <si>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</si>
  <si>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</si>
  <si>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</si>
  <si>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</si>
  <si>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</si>
  <si>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</si>
  <si>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</si>
  <si>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</si>
  <si>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</si>
  <si>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</si>
  <si>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</si>
  <si>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</si>
  <si>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</si>
  <si>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</si>
  <si>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</si>
  <si>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</si>
  <si>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</si>
  <si>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</si>
  <si>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</si>
  <si>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</si>
  <si>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</si>
  <si>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</si>
  <si>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</si>
  <si>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</si>
  <si>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</si>
  <si>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</si>
  <si>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</si>
  <si>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</si>
  <si>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</si>
  <si>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</si>
  <si>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</si>
  <si>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</si>
  <si>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</si>
  <si>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</si>
  <si>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</si>
  <si>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</si>
  <si>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</si>
  <si>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</si>
  <si>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</si>
  <si>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</si>
  <si>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</si>
  <si>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</si>
  <si>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</si>
  <si>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</si>
  <si>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</si>
  <si>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</si>
  <si>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</si>
  <si>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</si>
  <si>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</si>
  <si>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</si>
  <si>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</si>
  <si>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</si>
  <si>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</si>
  <si>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</si>
  <si>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</si>
  <si>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</si>
  <si>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</si>
  <si>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</si>
  <si>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</si>
  <si>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</si>
  <si>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</si>
  <si>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</si>
  <si>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</si>
  <si>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</si>
  <si>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</si>
  <si>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</si>
  <si>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</si>
  <si>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</si>
  <si>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</si>
  <si>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</si>
  <si>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</si>
  <si>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</si>
  <si>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</si>
  <si>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</si>
  <si>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</si>
  <si>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</si>
  <si>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</si>
  <si>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</si>
  <si>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</si>
  <si>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</si>
  <si>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</si>
  <si>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</si>
  <si>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</si>
  <si>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</si>
  <si>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</si>
  <si>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</si>
  <si>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</si>
  <si>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</si>
  <si>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</si>
  <si>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</si>
  <si>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</si>
  <si>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</si>
  <si>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</si>
  <si>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</si>
  <si>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</si>
  <si>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</si>
  <si>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</si>
  <si>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</si>
  <si>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</si>
  <si>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</si>
  <si>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</si>
  <si>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</si>
  <si>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</si>
  <si>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</si>
  <si>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</si>
  <si>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</si>
  <si>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</si>
  <si>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</si>
  <si>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</si>
  <si>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</si>
  <si>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</si>
  <si>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</si>
  <si>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</si>
  <si>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</si>
  <si>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</si>
  <si>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</si>
  <si>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</si>
  <si>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</si>
  <si>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</si>
  <si>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</si>
  <si>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</si>
  <si>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</si>
  <si>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</si>
  <si>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</si>
  <si>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</si>
  <si>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</si>
  <si>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</si>
  <si>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</si>
  <si>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</si>
  <si>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</si>
  <si>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</si>
  <si>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</si>
  <si>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</si>
  <si>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</si>
  <si>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</si>
  <si>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</si>
  <si>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</si>
  <si>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</si>
  <si>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</si>
  <si>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</si>
  <si>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</si>
  <si>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</si>
  <si>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</si>
  <si>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</si>
  <si>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</si>
  <si>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</si>
  <si>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</si>
  <si>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</si>
  <si>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</si>
  <si>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</si>
  <si>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</si>
  <si>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</si>
  <si>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</si>
  <si>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</si>
  <si>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</si>
  <si>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</si>
  <si>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</si>
  <si>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</si>
  <si>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</si>
  <si>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</si>
  <si>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</si>
  <si>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</si>
  <si>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</si>
  <si>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</si>
  <si>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</si>
  <si>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</si>
  <si>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</si>
  <si>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</si>
  <si>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</si>
  <si>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</si>
  <si>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</si>
  <si>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</si>
  <si>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</si>
  <si>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</si>
  <si>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</si>
  <si>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</si>
  <si>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</si>
  <si>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</si>
  <si>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</si>
  <si>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</si>
  <si>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</si>
  <si>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</si>
  <si>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</si>
  <si>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</si>
  <si>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</si>
  <si>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</si>
  <si>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</si>
  <si>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</si>
  <si>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</si>
  <si>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</si>
  <si>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</si>
  <si>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</si>
  <si>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</si>
  <si>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</si>
  <si>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</si>
  <si>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</si>
  <si>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</si>
  <si>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</si>
  <si>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</si>
  <si>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</si>
  <si>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</si>
  <si>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</si>
  <si>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</si>
  <si>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</si>
  <si>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</si>
  <si>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</si>
  <si>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</si>
  <si>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</si>
  <si>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</si>
  <si>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</si>
  <si>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</si>
  <si>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</si>
  <si>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</si>
  <si>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</si>
  <si>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</si>
  <si>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</si>
  <si>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</si>
  <si>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</si>
  <si>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</si>
  <si>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</si>
  <si>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</si>
  <si>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</si>
  <si>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</si>
  <si>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</si>
  <si>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</si>
  <si>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</si>
  <si>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</si>
  <si>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</si>
  <si>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</si>
  <si>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</si>
  <si>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</si>
  <si>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</si>
  <si>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</si>
  <si>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</si>
  <si>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</si>
  <si>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</si>
  <si>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</si>
  <si>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</si>
  <si>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</si>
  <si>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</si>
  <si>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</si>
  <si>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</si>
  <si>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</si>
  <si>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</si>
  <si>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</si>
  <si>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</si>
  <si>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</si>
  <si>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</si>
  <si>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</si>
  <si>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</si>
  <si>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</si>
  <si>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</si>
  <si>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</si>
  <si>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</si>
  <si>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</si>
  <si>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</si>
  <si>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</si>
  <si>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</si>
  <si>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</si>
  <si>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</si>
  <si>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</si>
  <si>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</si>
  <si>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</si>
  <si>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</si>
  <si>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</si>
  <si>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</si>
  <si>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</si>
  <si>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</si>
  <si>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</si>
  <si>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</si>
  <si>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</si>
  <si>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</si>
  <si>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</si>
  <si>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</si>
  <si>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</si>
  <si>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</si>
  <si>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 xml:space="preserve"> Taylor County - Abilene</t>
  </si>
  <si>
    <t xml:space="preserve"> Shackelford County - Albany</t>
  </si>
  <si>
    <t xml:space="preserve"> Wise County - Alvord</t>
  </si>
  <si>
    <t xml:space="preserve"> Potter County - Amarillo</t>
  </si>
  <si>
    <t xml:space="preserve"> Denton County - Argyle</t>
  </si>
  <si>
    <t xml:space="preserve"> Denton County - Aubrey</t>
  </si>
  <si>
    <t xml:space="preserve"> Travis County - Austin</t>
  </si>
  <si>
    <t xml:space="preserve"> Williamson County - Bartlett</t>
  </si>
  <si>
    <t xml:space="preserve"> Jefferson County - Beaumont</t>
  </si>
  <si>
    <t xml:space="preserve"> Hutchinson County - Borger</t>
  </si>
  <si>
    <t xml:space="preserve"> Brazoria County - Brazoria</t>
  </si>
  <si>
    <t xml:space="preserve"> Stephens County - Breckenridge</t>
  </si>
  <si>
    <t xml:space="preserve"> Washington County - Brenham</t>
  </si>
  <si>
    <t xml:space="preserve"> Cameron County - Brownsville</t>
  </si>
  <si>
    <t xml:space="preserve"> Brown County - Brownwood</t>
  </si>
  <si>
    <t xml:space="preserve"> Robertson County - Calvert</t>
  </si>
  <si>
    <t xml:space="preserve"> Milam County - Cameron</t>
  </si>
  <si>
    <t xml:space="preserve"> Hemphill County - Canadian</t>
  </si>
  <si>
    <t xml:space="preserve"> Van Zandt County - Canton</t>
  </si>
  <si>
    <t xml:space="preserve"> Hamilton County - Carlton</t>
  </si>
  <si>
    <t xml:space="preserve"> Dallas County - Carrollton</t>
  </si>
  <si>
    <t xml:space="preserve"> Red River County - Clarksville</t>
  </si>
  <si>
    <t xml:space="preserve"> Armstrong County - Claude</t>
  </si>
  <si>
    <t xml:space="preserve"> Bosque County - Clifton</t>
  </si>
  <si>
    <t xml:space="preserve"> Grayson County - Collinsville</t>
  </si>
  <si>
    <t xml:space="preserve"> Mitchell County - Colorado City</t>
  </si>
  <si>
    <t xml:space="preserve"> Brazoria County - Columbia</t>
  </si>
  <si>
    <t xml:space="preserve"> Colorado County - Columbus</t>
  </si>
  <si>
    <t xml:space="preserve"> Luna County - Columbus</t>
  </si>
  <si>
    <t xml:space="preserve"> Navarro County - Corsicana</t>
  </si>
  <si>
    <t xml:space="preserve"> Houston County - Crockett</t>
  </si>
  <si>
    <t xml:space="preserve"> Crosby County - Crosbyton</t>
  </si>
  <si>
    <t xml:space="preserve"> Dallas County - Dallas</t>
  </si>
  <si>
    <t xml:space="preserve"> Wise County - Decatur</t>
  </si>
  <si>
    <t xml:space="preserve"> Val Verde County - Del Rio</t>
  </si>
  <si>
    <t xml:space="preserve"> Denton County - Denton</t>
  </si>
  <si>
    <t xml:space="preserve"> El Paso County - El Paso</t>
  </si>
  <si>
    <t xml:space="preserve"> Ellis County - Ennis</t>
  </si>
  <si>
    <t xml:space="preserve"> Ellis County - Ferris</t>
  </si>
  <si>
    <t xml:space="preserve"> Denton County - Flower Mound</t>
  </si>
  <si>
    <t xml:space="preserve"> Jeff Davis County - Fort Davis</t>
  </si>
  <si>
    <t xml:space="preserve"> Shackelford County - Fort Griffin</t>
  </si>
  <si>
    <t xml:space="preserve"> Tarrant County - Fort Worth</t>
  </si>
  <si>
    <t xml:space="preserve"> Galveston County - Galveston</t>
  </si>
  <si>
    <t xml:space="preserve"> Williamson County - Georgetown</t>
  </si>
  <si>
    <t xml:space="preserve"> Somervell County - Glen Rose</t>
  </si>
  <si>
    <t xml:space="preserve"> Hunt County - Greenville</t>
  </si>
  <si>
    <t xml:space="preserve"> Lavaca County - Hallettsville</t>
  </si>
  <si>
    <t xml:space="preserve"> Rusk County - Henderson</t>
  </si>
  <si>
    <t xml:space="preserve"> Clay County - Henrietta</t>
  </si>
  <si>
    <t xml:space="preserve"> Deaf Smith County - Hereford</t>
  </si>
  <si>
    <t xml:space="preserve"> Galveston County - Hitchcock</t>
  </si>
  <si>
    <t xml:space="preserve"> Fannin County - Honey Grove</t>
  </si>
  <si>
    <t xml:space="preserve"> Harris County - Houston</t>
  </si>
  <si>
    <t xml:space="preserve"> Dallas County - Irving</t>
  </si>
  <si>
    <t xml:space="preserve"> Hill County - Itasca</t>
  </si>
  <si>
    <t xml:space="preserve"> Jack County - Jacksboro</t>
  </si>
  <si>
    <t xml:space="preserve"> Cherokee County - Jacksonville</t>
  </si>
  <si>
    <t xml:space="preserve"> Jasper County - Jasper</t>
  </si>
  <si>
    <t xml:space="preserve"> Marion County - Jefferson</t>
  </si>
  <si>
    <t xml:space="preserve"> Fayette County - La Grange</t>
  </si>
  <si>
    <t xml:space="preserve"> Harris County - La Porte</t>
  </si>
  <si>
    <t xml:space="preserve"> Webb County - Laredo</t>
  </si>
  <si>
    <t xml:space="preserve"> Fannin County - Leonard</t>
  </si>
  <si>
    <t xml:space="preserve"> Denton County - Lewisville</t>
  </si>
  <si>
    <t xml:space="preserve"> Denton County - Little Elm</t>
  </si>
  <si>
    <t xml:space="preserve"> Lubbock County - Lubbock</t>
  </si>
  <si>
    <t xml:space="preserve"> Angelina County - Lufkin</t>
  </si>
  <si>
    <t xml:space="preserve"> Presidio County - Marfa</t>
  </si>
  <si>
    <t xml:space="preserve"> Harrison County - Marshall</t>
  </si>
  <si>
    <t xml:space="preserve"> Matagorda County - Matagorda</t>
  </si>
  <si>
    <t xml:space="preserve"> Hidalgo County - McAllen</t>
  </si>
  <si>
    <t xml:space="preserve"> Collin County - McKinney</t>
  </si>
  <si>
    <t xml:space="preserve"> Bosque County - Meridian</t>
  </si>
  <si>
    <t xml:space="preserve"> Dallas County - Mesquite</t>
  </si>
  <si>
    <t xml:space="preserve"> Palo Pinto County - Mineral Wells</t>
  </si>
  <si>
    <t xml:space="preserve"> Nacogdoches County - Nacogdoches</t>
  </si>
  <si>
    <t xml:space="preserve"> Davidson County - Nashville</t>
  </si>
  <si>
    <t xml:space="preserve"> Oklahoma County - Oklahoma City</t>
  </si>
  <si>
    <t xml:space="preserve"> Orange County - Orange</t>
  </si>
  <si>
    <t xml:space="preserve"> Anderson County - Palestine</t>
  </si>
  <si>
    <t xml:space="preserve"> Carson County - Panhandle</t>
  </si>
  <si>
    <t xml:space="preserve"> Reeves County - Pecos</t>
  </si>
  <si>
    <t xml:space="preserve"> Denton County - Pilot Point</t>
  </si>
  <si>
    <t xml:space="preserve"> Denton County - Ponder</t>
  </si>
  <si>
    <t xml:space="preserve"> Jefferson County - Port Arthur</t>
  </si>
  <si>
    <t xml:space="preserve"> Calhoun County - Port Lavaca</t>
  </si>
  <si>
    <t xml:space="preserve"> Fort Bend County - Richmond</t>
  </si>
  <si>
    <t xml:space="preserve"> Denton County - Roanoke</t>
  </si>
  <si>
    <t xml:space="preserve"> Fort Bend County - Rosenberg</t>
  </si>
  <si>
    <t xml:space="preserve"> Cherokee County - Rusk</t>
  </si>
  <si>
    <t xml:space="preserve"> Tom Green County - San Angelo</t>
  </si>
  <si>
    <t xml:space="preserve"> Bexar County - San Antonio</t>
  </si>
  <si>
    <t xml:space="preserve"> San Augustine County - San Augustine</t>
  </si>
  <si>
    <t xml:space="preserve"> Hays County - San Marcos</t>
  </si>
  <si>
    <t xml:space="preserve"> San Saba County - San Saba</t>
  </si>
  <si>
    <t xml:space="preserve"> Denton County - Sanger</t>
  </si>
  <si>
    <t xml:space="preserve"> Fayette County - Schulenburg</t>
  </si>
  <si>
    <t xml:space="preserve"> Gaines County - Seminole</t>
  </si>
  <si>
    <t xml:space="preserve"> Lavaca County - Shiner</t>
  </si>
  <si>
    <t xml:space="preserve"> Bastrop County - Smithville</t>
  </si>
  <si>
    <t xml:space="preserve"> Scurry County - Snyder</t>
  </si>
  <si>
    <t xml:space="preserve"> Erath County - Stephenville</t>
  </si>
  <si>
    <t xml:space="preserve"> Williamson County - Taylor</t>
  </si>
  <si>
    <t xml:space="preserve"> Bell County - Temple</t>
  </si>
  <si>
    <t xml:space="preserve"> Galveston County - Texas City</t>
  </si>
  <si>
    <t xml:space="preserve"> Denton County - The Colony</t>
  </si>
  <si>
    <t xml:space="preserve"> Bosque County - Valley Mills</t>
  </si>
  <si>
    <t xml:space="preserve"> Wilbarger County - Vernon</t>
  </si>
  <si>
    <t xml:space="preserve"> Victoria County - Victoria</t>
  </si>
  <si>
    <t xml:space="preserve"> McLennan County - Waco</t>
  </si>
  <si>
    <t xml:space="preserve"> Hutchinson County - Whittenburg</t>
  </si>
  <si>
    <t xml:space="preserve"> Collin County - Wylie</t>
  </si>
  <si>
    <t>Agriculture - Domestic Animals - Cattle Total</t>
  </si>
  <si>
    <t>Agriculture - Domestic Animals - Donkeys Total</t>
  </si>
  <si>
    <t>Agriculture - Domestic Animals - Goats Total</t>
  </si>
  <si>
    <t>Agriculture - Domestic Animals - Horses Total</t>
  </si>
  <si>
    <t>Agriculture - Domestic Animals - Mules Total</t>
  </si>
  <si>
    <t>Agriculture - Domestic Animals - Poultry Total</t>
  </si>
  <si>
    <t>Agriculture - Domestic Animals - Sheep Total</t>
  </si>
  <si>
    <t>Agriculture - Domestic Animals - Swine Total</t>
  </si>
  <si>
    <t>Agriculture - Domestic Animals [no narrower term] Total</t>
  </si>
  <si>
    <t>Agriculture - Farm Equipment - Irrigation Total</t>
  </si>
  <si>
    <t>Agriculture - Farm Equipment - Plows Total</t>
  </si>
  <si>
    <t>Agriculture - Farm Equipment - Scythes Total</t>
  </si>
  <si>
    <t>Agriculture - Farm Equipment - Threshers Total</t>
  </si>
  <si>
    <t>Agriculture - Farm Equipment - Tractors Total</t>
  </si>
  <si>
    <t>Agriculture - Farm Equipment [no narrower term] Total</t>
  </si>
  <si>
    <t>Agriculture - Farming - Aquaculture Total</t>
  </si>
  <si>
    <t>Agriculture - Farming - Beets Total</t>
  </si>
  <si>
    <t>Agriculture - Farming - Citrus and Fruit Total</t>
  </si>
  <si>
    <t>Agriculture - Farming - Corn Total</t>
  </si>
  <si>
    <t>Agriculture - Farming - Cotton Total</t>
  </si>
  <si>
    <t>Agriculture - Farming - Dairy Total</t>
  </si>
  <si>
    <t>Agriculture - Farming - Hay Total</t>
  </si>
  <si>
    <t>Agriculture - Farming - Peanuts Total</t>
  </si>
  <si>
    <t>Agriculture - Farming - Pecans Total</t>
  </si>
  <si>
    <t>Agriculture - Farming - Potatoes Total</t>
  </si>
  <si>
    <t>Agriculture - Farming - Rice Total</t>
  </si>
  <si>
    <t>Agriculture - Farming - Sorghum Total</t>
  </si>
  <si>
    <t>Agriculture - Farming - Soybeans Total</t>
  </si>
  <si>
    <t>Agriculture - Farming - Sugarcane Total</t>
  </si>
  <si>
    <t>Agriculture - Farming - Vegetables Total</t>
  </si>
  <si>
    <t>Agriculture - Farming - Wheat Total</t>
  </si>
  <si>
    <t>Agriculture - Farming [no narrower term] Total</t>
  </si>
  <si>
    <t>Agriculture - Processing and Storage - Barns Total</t>
  </si>
  <si>
    <t>Agriculture - Processing and Storage - Cotton Gins Total</t>
  </si>
  <si>
    <t>Agriculture - Processing and Storage - Grain Elevators Total</t>
  </si>
  <si>
    <t>Agriculture - Processing and Storage - Meat Packing Total</t>
  </si>
  <si>
    <t>Agriculture - Processing and Storage [no narrower term] Total</t>
  </si>
  <si>
    <t>Agriculture - Ranching - Barbed Wire Total</t>
  </si>
  <si>
    <t>Agriculture - Ranching - Cattle Brands Total</t>
  </si>
  <si>
    <t>Agriculture - Ranching - Cattle Trails Total</t>
  </si>
  <si>
    <t>Agriculture - Ranching - Cowboys Total</t>
  </si>
  <si>
    <t>Agriculture - Ranching - Ranches Total</t>
  </si>
  <si>
    <t>Agriculture - Ranching [no narrower term] Total</t>
  </si>
  <si>
    <t>Agriculture - Stock Tanks [no narrower term] Total</t>
  </si>
  <si>
    <t>Agriculture [main heading only] Total</t>
  </si>
  <si>
    <t>Architecture - Buildings [no narrower term] Total</t>
  </si>
  <si>
    <t>Architecture - Civil Works - Bridges Total</t>
  </si>
  <si>
    <t>Architecture - Civil Works - Locks and Dams Total</t>
  </si>
  <si>
    <t>Architecture - Civil Works - Streets and Roads Total</t>
  </si>
  <si>
    <t>Architecture - Civil Works [no narrower term] Total</t>
  </si>
  <si>
    <t>Architecture - Construction [no narrower term] Total</t>
  </si>
  <si>
    <t>Architecture - Landmarks - Alamo Total</t>
  </si>
  <si>
    <t>Architecture - Landmarks - Historic Markers Total</t>
  </si>
  <si>
    <t>Architecture - Landmarks - Texas State Capitol Total</t>
  </si>
  <si>
    <t>Architecture - Landmarks [no narrower term] Total</t>
  </si>
  <si>
    <t>Architecture - Libraries [no narrower term] Total</t>
  </si>
  <si>
    <t>Architecture - Monuments [no narrower term] Total</t>
  </si>
  <si>
    <t>Architecture - Museums [no narrower term] Total</t>
  </si>
  <si>
    <t>Architecture [main heading only] Total</t>
  </si>
  <si>
    <t>Arts and Crafts - Crafts - Fiber Arts Total</t>
  </si>
  <si>
    <t>Arts and Crafts - Crafts - Jewelry Total</t>
  </si>
  <si>
    <t>Arts and Crafts - Crafts - Metalwork Total</t>
  </si>
  <si>
    <t>Arts and Crafts - Crafts - Pottery Total</t>
  </si>
  <si>
    <t>Arts and Crafts - Crafts - Stained Glass Total</t>
  </si>
  <si>
    <t>Arts and Crafts - Crafts - Wood Carving Total</t>
  </si>
  <si>
    <t>Arts and Crafts - Crafts [no narrower term] Total</t>
  </si>
  <si>
    <t>Arts and Crafts - Dance [no narrower term] Total</t>
  </si>
  <si>
    <t>Arts and Crafts - Drawings [no narrower term] Total</t>
  </si>
  <si>
    <t>Arts and Crafts - Music - Bands Total</t>
  </si>
  <si>
    <t>Arts and Crafts - Music - Choirs Total</t>
  </si>
  <si>
    <t>Arts and Crafts - Music - Instruments Total</t>
  </si>
  <si>
    <t>Arts and Crafts - Music - Marching Bands Total</t>
  </si>
  <si>
    <t>Arts and Crafts - Music - Orchestras Total</t>
  </si>
  <si>
    <t>Arts and Crafts - Music [no narrower term] Total</t>
  </si>
  <si>
    <t>Arts and Crafts - Paintings - Murals Total</t>
  </si>
  <si>
    <t>Arts and Crafts - Paintings [no narrower term] Total</t>
  </si>
  <si>
    <t>Arts and Crafts - Sculptures [no narrower term] Total</t>
  </si>
  <si>
    <t>Arts and Crafts - Theatre - Motion Pictures Total</t>
  </si>
  <si>
    <t>Arts and Crafts - Theatre [no narrower term] Total</t>
  </si>
  <si>
    <t>Arts and Crafts [main heading only] Total</t>
  </si>
  <si>
    <t>Business, Economics and Finance - Advertising [no narrower term] Total</t>
  </si>
  <si>
    <t>Business, Economics and Finance - Commercial Fishing [no narrower term] Total</t>
  </si>
  <si>
    <t>Business, Economics and Finance - Communications - Media Total</t>
  </si>
  <si>
    <t>Business, Economics and Finance - Communications - Newspapers Total</t>
  </si>
  <si>
    <t>Business, Economics and Finance - Communications - Telephones Total</t>
  </si>
  <si>
    <t>Business, Economics and Finance - Communications [no narrower term] Total</t>
  </si>
  <si>
    <t>Business, Economics and Finance - Electricity - Companies Total</t>
  </si>
  <si>
    <t>Business, Economics and Finance - Electricity - Power Plants Total</t>
  </si>
  <si>
    <t>Business, Economics and Finance - Electricity [no narrower term] Total</t>
  </si>
  <si>
    <t>Business, Economics and Finance - Factories - Foundries Total</t>
  </si>
  <si>
    <t>Business, Economics and Finance - Factories [no narrower term] Total</t>
  </si>
  <si>
    <t>Business, Economics and Finance - Finance - Banks Total</t>
  </si>
  <si>
    <t>Business, Economics and Finance - Finance [no narrower term] Total</t>
  </si>
  <si>
    <t>Business, Economics and Finance - Hotels [no narrower term] Total</t>
  </si>
  <si>
    <t>Business, Economics and Finance - Insurance [no narrower term] Total</t>
  </si>
  <si>
    <t>Business, Economics and Finance - Journalism [no narrower term] Total</t>
  </si>
  <si>
    <t>Business, Economics and Finance - Logging [no narrower term] Total</t>
  </si>
  <si>
    <t>Business, Economics and Finance - Medicine - Dentists Total</t>
  </si>
  <si>
    <t>Business, Economics and Finance - Medicine - Doctors Total</t>
  </si>
  <si>
    <t>Business, Economics and Finance - Medicine - Hospitals Total</t>
  </si>
  <si>
    <t>Business, Economics and Finance - Medicine - Nurses Total</t>
  </si>
  <si>
    <t>Business, Economics and Finance - Medicine - Nursing Homes Total</t>
  </si>
  <si>
    <t>Business, Economics and Finance - Medicine - Red Cross Total</t>
  </si>
  <si>
    <t>Business, Economics and Finance - Medicine [no narrower term] Total</t>
  </si>
  <si>
    <t>Business, Economics and Finance - Mining [no narrower term] Total</t>
  </si>
  <si>
    <t>Business, Economics and Finance - Motels [no narrower term] Total</t>
  </si>
  <si>
    <t>Business, Economics and Finance - Oil and Gas - Companies Total</t>
  </si>
  <si>
    <t>Business, Economics and Finance - Oil and Gas - Gas Wells Total</t>
  </si>
  <si>
    <t>Business, Economics and Finance - Oil and Gas - Oil Fields Total</t>
  </si>
  <si>
    <t>Business, Economics and Finance - Oil and Gas - Oil Wells Total</t>
  </si>
  <si>
    <t>Business, Economics and Finance - Oil and Gas - Refineries Total</t>
  </si>
  <si>
    <t>Business, Economics and Finance - Oil and Gas - Stations Total</t>
  </si>
  <si>
    <t>Business, Economics and Finance - Oil and Gas [no narrower term] Total</t>
  </si>
  <si>
    <t>Business, Economics and Finance - Real Estate [no narrower term] Total</t>
  </si>
  <si>
    <t>Business, Economics and Finance - Restaurants [no narrower term] Total</t>
  </si>
  <si>
    <t>Business, Economics and Finance - Saloons, Bars, Taverns [no narrower term] Total</t>
  </si>
  <si>
    <t>Business, Economics and Finance - Service Industries - Barbers Total</t>
  </si>
  <si>
    <t>Business, Economics and Finance - Service Industries - Funeral Homes Total</t>
  </si>
  <si>
    <t>Business, Economics and Finance - Service Industries - Liveries Total</t>
  </si>
  <si>
    <t>Business, Economics and Finance - Service Industries - Photography Total</t>
  </si>
  <si>
    <t>Business, Economics and Finance - Service Industries - Printing Total</t>
  </si>
  <si>
    <t>Business, Economics and Finance - Service Industries - Tailors Total</t>
  </si>
  <si>
    <t>Business, Economics and Finance - Service Industries [no narrower term] Total</t>
  </si>
  <si>
    <t>Business, Economics and Finance - Shipping - Wharves Total</t>
  </si>
  <si>
    <t>Business, Economics and Finance - Shipping [no narrower term] Total</t>
  </si>
  <si>
    <t>Business, Economics and Finance - Stores - Appliance Stores Total</t>
  </si>
  <si>
    <t>Business, Economics and Finance - Stores - Bakeries Total</t>
  </si>
  <si>
    <t>Business, Economics and Finance - Stores - Clothing Stores Total</t>
  </si>
  <si>
    <t>Business, Economics and Finance - Stores - Department Stores Total</t>
  </si>
  <si>
    <t>Business, Economics and Finance - Stores - Farmers' Markets Total</t>
  </si>
  <si>
    <t>Business, Economics and Finance - Stores - Furniture Stores Total</t>
  </si>
  <si>
    <t>Business, Economics and Finance - Stores - General Stores Total</t>
  </si>
  <si>
    <t>Business, Economics and Finance - Stores - Grocery Stores Total</t>
  </si>
  <si>
    <t>Business, Economics and Finance - Stores - Hardware Stores Total</t>
  </si>
  <si>
    <t>Business, Economics and Finance - Stores - Jewelry Stores Total</t>
  </si>
  <si>
    <t>Business, Economics and Finance - Stores - Lumber Yards Total</t>
  </si>
  <si>
    <t>Business, Economics and Finance - Stores - Meat Markets Total</t>
  </si>
  <si>
    <t>Business, Economics and Finance - Stores - Pharmacies Total</t>
  </si>
  <si>
    <t>Business, Economics and Finance - Stores [no narrower term] Total</t>
  </si>
  <si>
    <t>Business, Economics and Finance - Theatres [no narrower term] Total</t>
  </si>
  <si>
    <t>Business, Economics and Finance - Tourism [no narrower term] Total</t>
  </si>
  <si>
    <t>Business, Economics and Finance - Transportation - Accidents Total</t>
  </si>
  <si>
    <t>Business, Economics and Finance - Transportation - Animal-Drawn Vehicles Total</t>
  </si>
  <si>
    <t>Business, Economics and Finance - Transportation - Automobiles Total</t>
  </si>
  <si>
    <t>Business, Economics and Finance - Transportation - Aviation Total</t>
  </si>
  <si>
    <t>Business, Economics and Finance - Transportation - Boats Total</t>
  </si>
  <si>
    <t>Business, Economics and Finance - Transportation - Buses Total</t>
  </si>
  <si>
    <t>Business, Economics and Finance - Transportation - Horse-Drawn Vehicles Total</t>
  </si>
  <si>
    <t>Business, Economics and Finance - Transportation - Motorcycles Total</t>
  </si>
  <si>
    <t>Business, Economics and Finance - Transportation - Railroads Total</t>
  </si>
  <si>
    <t>Business, Economics and Finance - Transportation - Ships Total</t>
  </si>
  <si>
    <t>Business, Economics and Finance - Transportation - Trolleys Total</t>
  </si>
  <si>
    <t>Business, Economics and Finance - Transportation - Trucks Total</t>
  </si>
  <si>
    <t>Business, Economics and Finance - Transportation [no narrower term] Total</t>
  </si>
  <si>
    <t>Business, Economics and Finance [main heading only] Total</t>
  </si>
  <si>
    <t>Education - Alumni [no narrower term] Total</t>
  </si>
  <si>
    <t>Education - Colleges and Universities - Abilene Christian University Total</t>
  </si>
  <si>
    <t>Education - Colleges and Universities - Austin College Total</t>
  </si>
  <si>
    <t>Education - Colleges and Universities - Baylor University Total</t>
  </si>
  <si>
    <t>Education - Colleges and Universities - Bishop College Total</t>
  </si>
  <si>
    <t>Education - Colleges and Universities - Brookhaven College Total</t>
  </si>
  <si>
    <t>Education - Colleges and Universities - Cedar Valley College Total</t>
  </si>
  <si>
    <t>Education - Colleges and Universities - Clarendon College Total</t>
  </si>
  <si>
    <t>Education - Colleges and Universities - Concordia University Texas Total</t>
  </si>
  <si>
    <t>Education - Colleges and Universities - Eastfield College Total</t>
  </si>
  <si>
    <t>Education - Colleges and Universities - El Centro College Total</t>
  </si>
  <si>
    <t>Education - Colleges and Universities - Faculty and Staff Total</t>
  </si>
  <si>
    <t>Education - Colleges and Universities - Hardin-Simmons University Total</t>
  </si>
  <si>
    <t>Education - Colleges and Universities - Howard Payne University Total</t>
  </si>
  <si>
    <t>Education - Colleges and Universities - Lamar University Total</t>
  </si>
  <si>
    <t>Education - Colleges and Universities - Lee College Total</t>
  </si>
  <si>
    <t>Education - Colleges and Universities - McMurry University Total</t>
  </si>
  <si>
    <t>Education - Colleges and Universities - Mountain View College Total</t>
  </si>
  <si>
    <t>Education - Colleges and Universities - North Lake College Total</t>
  </si>
  <si>
    <t>Education - Colleges and Universities - Palo Alto College Total</t>
  </si>
  <si>
    <t>Education - Colleges and Universities - Panola College Total</t>
  </si>
  <si>
    <t>Education - Colleges and Universities - Rice University Total</t>
  </si>
  <si>
    <t>Education - Colleges and Universities - Richland College Total</t>
  </si>
  <si>
    <t>Education - Colleges and Universities - San Antonio College Total</t>
  </si>
  <si>
    <t>Education - Colleges and Universities - Schreiner University Total</t>
  </si>
  <si>
    <t>Education - Colleges and Universities - South Plains College Total</t>
  </si>
  <si>
    <t>Education - Colleges and Universities - Southern Methodist University Total</t>
  </si>
  <si>
    <t>Education - Colleges and Universities - Southwestern Christian College Total</t>
  </si>
  <si>
    <t>Education - Colleges and Universities - Southwestern University Total</t>
  </si>
  <si>
    <t>Education - Colleges and Universities - St. Edward's University Total</t>
  </si>
  <si>
    <t>Education - Colleges and Universities - St. Mary's University Total</t>
  </si>
  <si>
    <t>Education - Colleges and Universities - St. Philip's College Total</t>
  </si>
  <si>
    <t>Education - Colleges and Universities - Tarleton State University Total</t>
  </si>
  <si>
    <t>Education - Colleges and Universities - Tarrant County College Total</t>
  </si>
  <si>
    <t>Education - Colleges and Universities - Temple College Total</t>
  </si>
  <si>
    <t>Education - Colleges and Universities - Texas A&amp;M University Total</t>
  </si>
  <si>
    <t>Education - Colleges and Universities - Texas Christian University Total</t>
  </si>
  <si>
    <t>Education - Colleges and Universities - Texas Lutheran University Total</t>
  </si>
  <si>
    <t>Education - Colleges and Universities - Texas State University Total</t>
  </si>
  <si>
    <t>Education - Colleges and Universities - Texas Tech University Total</t>
  </si>
  <si>
    <t>Education - Colleges and Universities - Texas Wesleyan University Total</t>
  </si>
  <si>
    <t>Education - Colleges and Universities - Texas Woman's University Total</t>
  </si>
  <si>
    <t>Education - Colleges and Universities - University of Dallas Total</t>
  </si>
  <si>
    <t>Education - Colleges and Universities - University of North Texas Total</t>
  </si>
  <si>
    <t>Education - Colleges and Universities - University of Texas Total</t>
  </si>
  <si>
    <t>Education - Colleges and Universities - University of Texas at Arlington Total</t>
  </si>
  <si>
    <t>Education - Colleges and Universities - West Texas A&amp;M University Total</t>
  </si>
  <si>
    <t>Education - Colleges and Universities - Western Texas College Total</t>
  </si>
  <si>
    <t>Education - Colleges and Universities [no narrower term] Total</t>
  </si>
  <si>
    <t>Education - Commencement [no narrower term] Total</t>
  </si>
  <si>
    <t>Education - Diplomas [no narrower term] Total</t>
  </si>
  <si>
    <t>Education - Events - Homecoming Total</t>
  </si>
  <si>
    <t>Education - Events [no narrower term] Total</t>
  </si>
  <si>
    <t>Education - Schools - Buildings Total</t>
  </si>
  <si>
    <t>Education - Schools - Cheerleaders Total</t>
  </si>
  <si>
    <t>Education - Schools - Classes Total</t>
  </si>
  <si>
    <t>Education - Schools - Principals Total</t>
  </si>
  <si>
    <t>Education - Schools - Students Total</t>
  </si>
  <si>
    <t>Education - Schools - Teachers Total</t>
  </si>
  <si>
    <t>Education - Schools [no narrower term] Total</t>
  </si>
  <si>
    <t>Education - Textbooks [no narrower term] Total</t>
  </si>
  <si>
    <t>Education - Yearbooks [no narrower term] Total</t>
  </si>
  <si>
    <t>Education [main heading only] Total</t>
  </si>
  <si>
    <t>Government and Law - City Charters [no narrower term] Total</t>
  </si>
  <si>
    <t>Government and Law - City Halls [no narrower term] Total</t>
  </si>
  <si>
    <t>Government and Law - Civil Servants - Civilian Conservation Corps Total</t>
  </si>
  <si>
    <t>Government and Law - Civil Servants - Firefighters Total</t>
  </si>
  <si>
    <t>Government and Law - Civil Servants - Postal Service Total</t>
  </si>
  <si>
    <t>Government and Law - Civil Servants [no narrower term] Total</t>
  </si>
  <si>
    <t>Government and Law - Constitutions [no narrower term] Total</t>
  </si>
  <si>
    <t>Government and Law - County Courthouses [no narrower term] Total</t>
  </si>
  <si>
    <t>Government and Law - County Records [no narrower term] Total</t>
  </si>
  <si>
    <t>Government and Law - Court Dockets [no narrower term] Total</t>
  </si>
  <si>
    <t>Government and Law - Court Reports [no narrower term] Total</t>
  </si>
  <si>
    <t>Government and Law - Elected Officials - Attorneys General Total</t>
  </si>
  <si>
    <t>Government and Law - Elected Officials - Congress Total</t>
  </si>
  <si>
    <t>Government and Law - Elected Officials - County Judges Total</t>
  </si>
  <si>
    <t>Government and Law - Elected Officials - Governors Total</t>
  </si>
  <si>
    <t>Government and Law - Elected Officials - Mayors Total</t>
  </si>
  <si>
    <t>Government and Law - Elected Officials - Presidents Total</t>
  </si>
  <si>
    <t>Government and Law - Elected Officials - Representatives Total</t>
  </si>
  <si>
    <t>Government and Law - Elected Officials - Senators Total</t>
  </si>
  <si>
    <t>Government and Law - Elected Officials - Supreme Court Judges Total</t>
  </si>
  <si>
    <t>Government and Law - Elected Officials - Vice Presidents Total</t>
  </si>
  <si>
    <t>Government and Law - Elected Officials [no narrower term] Total</t>
  </si>
  <si>
    <t>Government and Law - Federal Courthouses [no narrower term] Total</t>
  </si>
  <si>
    <t>Government and Law - Law Enforcement - Constables Total</t>
  </si>
  <si>
    <t>Government and Law - Law Enforcement - Investigations Total</t>
  </si>
  <si>
    <t>Government and Law - Law Enforcement - Jails and Prisons Total</t>
  </si>
  <si>
    <t>Government and Law - Law Enforcement - Police Total</t>
  </si>
  <si>
    <t>Government and Law - Law Enforcement - Sheriffs Total</t>
  </si>
  <si>
    <t>Government and Law - Law Enforcement - Texas Rangers Total</t>
  </si>
  <si>
    <t>Government and Law - Law Enforcement [no narrower term] Total</t>
  </si>
  <si>
    <t>Government and Law - Legal Documents - Deeds Total</t>
  </si>
  <si>
    <t>Government and Law - Legal Documents - Divorces Total</t>
  </si>
  <si>
    <t>Government and Law - Legal Documents - Land Grants Total</t>
  </si>
  <si>
    <t>Government and Law - Legal Documents - Probate Total</t>
  </si>
  <si>
    <t>Government and Law - Legal Documents [no narrower term] Total</t>
  </si>
  <si>
    <t>Government and Law - Legislative Committees [no narrower term] Total</t>
  </si>
  <si>
    <t>Government and Law - Money - Coins Total</t>
  </si>
  <si>
    <t>Government and Law - Money - Paper Money Total</t>
  </si>
  <si>
    <t>Government and Law - Money [no narrower term] Total</t>
  </si>
  <si>
    <t>Government and Law - Politics - Commentaries Total</t>
  </si>
  <si>
    <t>Government and Law - Politics - Speeches Total</t>
  </si>
  <si>
    <t>Government and Law - Politics [no narrower term] Total</t>
  </si>
  <si>
    <t>Government and Law - State Agencies [no narrower term] Total</t>
  </si>
  <si>
    <t>Government and Law - State Capitols [no narrower term] Total</t>
  </si>
  <si>
    <t>Government and Law - Taxes [no narrower term] Total</t>
  </si>
  <si>
    <t>Government and Law - Texas Laws and Regulations [no narrower term] Total</t>
  </si>
  <si>
    <t>Government and Law - Vital Records - Births Total</t>
  </si>
  <si>
    <t>Government and Law - Vital Records - Deaths Total</t>
  </si>
  <si>
    <t>Government and Law - Vital Records - Marriages Total</t>
  </si>
  <si>
    <t>Government and Law - Vital Records [no narrower term] Total</t>
  </si>
  <si>
    <t>Government and Law [main heading only] Total</t>
  </si>
  <si>
    <t>Immigration - Colonies [no narrower term] Total</t>
  </si>
  <si>
    <t>Immigration [main heading only] Total</t>
  </si>
  <si>
    <t>Landscape and Nature - Aerials [no narrower term] Total</t>
  </si>
  <si>
    <t>Landscape and Nature - Archaeology [no narrower term] Total</t>
  </si>
  <si>
    <t>Landscape and Nature - Beaches [no narrower term] Total</t>
  </si>
  <si>
    <t>Landscape and Nature - Canyons [no narrower term] Total</t>
  </si>
  <si>
    <t>Landscape and Nature - Deserts [no narrower term] Total</t>
  </si>
  <si>
    <t>Landscape and Nature - Forests [no narrower term] Total</t>
  </si>
  <si>
    <t>Landscape and Nature - Fossils [no narrower term] Total</t>
  </si>
  <si>
    <t>Landscape and Nature - Geography and Maps [no narrower term] Total</t>
  </si>
  <si>
    <t>Landscape and Nature - Mountains [no narrower term] Total</t>
  </si>
  <si>
    <t>Landscape and Nature - Natural Disasters - Dust Storms Total</t>
  </si>
  <si>
    <t>Landscape and Nature - Natural Disasters - Earthquakes Total</t>
  </si>
  <si>
    <t>Landscape and Nature - Natural Disasters - Fires Total</t>
  </si>
  <si>
    <t>Landscape and Nature - Natural Disasters - Floods Total</t>
  </si>
  <si>
    <t>Landscape and Nature - Natural Disasters - Hurricanes Total</t>
  </si>
  <si>
    <t>Landscape and Nature - Natural Disasters - Storms Total</t>
  </si>
  <si>
    <t>Landscape and Nature - Natural Disasters - Tornadoes Total</t>
  </si>
  <si>
    <t>Landscape and Nature - Natural Disasters [no narrower term] Total</t>
  </si>
  <si>
    <t>Landscape and Nature - Plants [no narrower term] Total</t>
  </si>
  <si>
    <t>Landscape and Nature - State and National Parks [no narrower term] Total</t>
  </si>
  <si>
    <t>Landscape and Nature - Water - Bayous Total</t>
  </si>
  <si>
    <t>Landscape and Nature - Water - Canals Total</t>
  </si>
  <si>
    <t>Landscape and Nature - Water - Creeks Total</t>
  </si>
  <si>
    <t>Landscape and Nature - Water - Gulf of Mexico Total</t>
  </si>
  <si>
    <t>Landscape and Nature - Water - Lakes Total</t>
  </si>
  <si>
    <t>Landscape and Nature - Water - Oceans and Seas Total</t>
  </si>
  <si>
    <t>Landscape and Nature - Water - Ponds Total</t>
  </si>
  <si>
    <t>Landscape and Nature - Water - Rivers Total</t>
  </si>
  <si>
    <t>Landscape and Nature - Water [no narrower term] Total</t>
  </si>
  <si>
    <t>Landscape and Nature - Weather and Climate [no narrower term] Total</t>
  </si>
  <si>
    <t>Landscape and Nature - Wildlife [no narrower term] Total</t>
  </si>
  <si>
    <t>Landscape and Nature [main heading only] Total</t>
  </si>
  <si>
    <t>Literature - Children's [no narrower term] Total</t>
  </si>
  <si>
    <t>Literature - Fiction [no narrower term] Total</t>
  </si>
  <si>
    <t>Literature - Folklore [no narrower term] Total</t>
  </si>
  <si>
    <t>Literature - Poetry [no narrower term] Total</t>
  </si>
  <si>
    <t>Literature [main heading only] Total</t>
  </si>
  <si>
    <t>Military and War - Bases [no narrower term] Total</t>
  </si>
  <si>
    <t>Military and War - Camps [no narrower term] Total</t>
  </si>
  <si>
    <t>Military and War - Forts - Fort Hood Total</t>
  </si>
  <si>
    <t>Military and War - Forts - Fort McIntosh Total</t>
  </si>
  <si>
    <t>Military and War - Forts - Fort Travis Total</t>
  </si>
  <si>
    <t>Military and War - Forts [no narrower term] Total</t>
  </si>
  <si>
    <t>Military and War - Personnel - Veterans Total</t>
  </si>
  <si>
    <t>Military and War - Personnel [no narrower term] Total</t>
  </si>
  <si>
    <t>Military and War - Presidios [no narrower term] Total</t>
  </si>
  <si>
    <t>Military and War - Transportation - Aviation Total</t>
  </si>
  <si>
    <t>Military and War - Transportation - Land Vehicles Total</t>
  </si>
  <si>
    <t>Military and War - Transportation - Ships Total</t>
  </si>
  <si>
    <t>Military and War - Transportation [no narrower term] Total</t>
  </si>
  <si>
    <t>Military and War - Uniforms and Insignia [no narrower term] Total</t>
  </si>
  <si>
    <t>Military and War - United States Armed Forces - United States Air Force Total</t>
  </si>
  <si>
    <t>Military and War - United States Armed Forces - United States Army Total</t>
  </si>
  <si>
    <t>Military and War - United States Armed Forces - United States Coast Guard Total</t>
  </si>
  <si>
    <t>Military and War - United States Armed Forces - United States Marine Corps Total</t>
  </si>
  <si>
    <t>Military and War - United States Armed Forces - United States Navy Total</t>
  </si>
  <si>
    <t>Military and War - United States Armed Forces [no narrower term] Total</t>
  </si>
  <si>
    <t>Military and War - Wars - Civil War Total</t>
  </si>
  <si>
    <t>Military and War - Wars - Cold War Total</t>
  </si>
  <si>
    <t>Military and War - Wars - Korean War Total</t>
  </si>
  <si>
    <t>Military and War - Wars - Mexican Revolution Total</t>
  </si>
  <si>
    <t>Military and War - Wars - Mexican War Total</t>
  </si>
  <si>
    <t>Military and War - Wars - Spanish American War Total</t>
  </si>
  <si>
    <t>Military and War - Wars - Texas Revolution Total</t>
  </si>
  <si>
    <t>Military and War - Wars - Vietnam War Total</t>
  </si>
  <si>
    <t>Military and War - Wars - World War I Total</t>
  </si>
  <si>
    <t>Military and War - Wars - World War II Total</t>
  </si>
  <si>
    <t>Military and War - Wars [no narrower term] Total</t>
  </si>
  <si>
    <t>Military and War - Weapons - Cannons Total</t>
  </si>
  <si>
    <t>Military and War - Weapons [no narrower term] Total</t>
  </si>
  <si>
    <t>Military and War [main heading only] Total</t>
  </si>
  <si>
    <t>People - Children [no narrower term] Total</t>
  </si>
  <si>
    <t>People - Ethnic Groups - African Americans Total</t>
  </si>
  <si>
    <t>People - Ethnic Groups - American Indians Total</t>
  </si>
  <si>
    <t>People - Ethnic Groups - Chinese Total</t>
  </si>
  <si>
    <t>People - Ethnic Groups - Czechs Total</t>
  </si>
  <si>
    <t>People - Ethnic Groups - English Total</t>
  </si>
  <si>
    <t>People - Ethnic Groups - French Total</t>
  </si>
  <si>
    <t>People - Ethnic Groups - Germans Total</t>
  </si>
  <si>
    <t>People - Ethnic Groups - Hispanics Total</t>
  </si>
  <si>
    <t>People - Ethnic Groups - Indians Total</t>
  </si>
  <si>
    <t>People - Ethnic Groups - Irish Total</t>
  </si>
  <si>
    <t>People - Ethnic Groups - Italians Total</t>
  </si>
  <si>
    <t>People - Ethnic Groups - Japanese Total</t>
  </si>
  <si>
    <t>People - Ethnic Groups - Jews Total</t>
  </si>
  <si>
    <t>People - Ethnic Groups - Koreans Total</t>
  </si>
  <si>
    <t>People - Ethnic Groups - Pakistanis Total</t>
  </si>
  <si>
    <t>People - Ethnic Groups - Poles Total</t>
  </si>
  <si>
    <t>People - Ethnic Groups - Russians Total</t>
  </si>
  <si>
    <t>People - Ethnic Groups - Spaniards Total</t>
  </si>
  <si>
    <t>People - Ethnic Groups [no narrower term] Total</t>
  </si>
  <si>
    <t>People - Family Groups [no narrower term] Total</t>
  </si>
  <si>
    <t>People - Groups - Pioneers Total</t>
  </si>
  <si>
    <t>People - Groups [no narrower term] Total</t>
  </si>
  <si>
    <t>People - Human Remains [no narrower term] Total</t>
  </si>
  <si>
    <t>People - Individuals - Adina de Zavala Total</t>
  </si>
  <si>
    <t>People - Individuals - Anson Jones Total</t>
  </si>
  <si>
    <t>People - Individuals - Antonio Lopez de Santa Anna Total</t>
  </si>
  <si>
    <t>People - Individuals - David Crockett Total</t>
  </si>
  <si>
    <t>People - Individuals - Emily West Total</t>
  </si>
  <si>
    <t>People - Individuals - General Olinto Barsanti Total</t>
  </si>
  <si>
    <t>People - Individuals - Jane Long Total</t>
  </si>
  <si>
    <t>People - Individuals - La Salle Total</t>
  </si>
  <si>
    <t>People - Individuals - Lorenzo de Zavala Total</t>
  </si>
  <si>
    <t>People - Individuals - Mary Jones Total</t>
  </si>
  <si>
    <t>People - Individuals - Mirabeau Lamar Total</t>
  </si>
  <si>
    <t>People - Individuals - Robert E. Lee Total</t>
  </si>
  <si>
    <t>People - Individuals - Sam Houston Total</t>
  </si>
  <si>
    <t>People - Individuals - Sam Rayburn Total</t>
  </si>
  <si>
    <t>People - Individuals - Sarah T. Hughes Total</t>
  </si>
  <si>
    <t>People - Individuals - Stephen F. Austin Total</t>
  </si>
  <si>
    <t>People - Individuals [no narrower term] Total</t>
  </si>
  <si>
    <t>People [main heading only] Total</t>
  </si>
  <si>
    <t>Places - Africa [no narrower term] Total</t>
  </si>
  <si>
    <t>Places - Asia [no narrower term] Total</t>
  </si>
  <si>
    <t>Places - Canada - Alberta Total</t>
  </si>
  <si>
    <t>Places - Canada - British Columbia Total</t>
  </si>
  <si>
    <t>Places - Canada - Manitoba Total</t>
  </si>
  <si>
    <t>Places - Canada - New Brunswick Total</t>
  </si>
  <si>
    <t>Places - Canada - Newfoundland Total</t>
  </si>
  <si>
    <t>Places - Canada - Nova Scotia Total</t>
  </si>
  <si>
    <t>Places - Canada - Ontario Total</t>
  </si>
  <si>
    <t>Places - Canada - Prince Edward Island Total</t>
  </si>
  <si>
    <t>Places - Canada - Quebec Total</t>
  </si>
  <si>
    <t>Places - Canada - Saskatchewan Total</t>
  </si>
  <si>
    <t>Places - Canada [no narrower term] Total</t>
  </si>
  <si>
    <t>Places - Central America [no narrower term] Total</t>
  </si>
  <si>
    <t>Places - Cuba [no narrower term] Total</t>
  </si>
  <si>
    <t>Places - Europe [no narrower term] Total</t>
  </si>
  <si>
    <t>Places - France - Paris Total</t>
  </si>
  <si>
    <t>Places - France [no narrower term] Total</t>
  </si>
  <si>
    <t>Places - Mexico - Chihuahua Total</t>
  </si>
  <si>
    <t>Places - Mexico - Coahuila Total</t>
  </si>
  <si>
    <t>Places - Mexico - Nuevo Le�n Total</t>
  </si>
  <si>
    <t>Places - Mexico - Tamaulipas Total</t>
  </si>
  <si>
    <t>Places - Mexico - Texas Total</t>
  </si>
  <si>
    <t>Places - Mexico [no narrower term] Total</t>
  </si>
  <si>
    <t>Places - North America [no narrower term] Total</t>
  </si>
  <si>
    <t>Places - Oceania [no narrower term] Total</t>
  </si>
  <si>
    <t>Places - Republic of Texas [no narrower term] Total</t>
  </si>
  <si>
    <t>Places - South America [no narrower term] Total</t>
  </si>
  <si>
    <t>Places - Spain - Mexico Total</t>
  </si>
  <si>
    <t>Places - Spain - Texas Total</t>
  </si>
  <si>
    <t>Places - Spain [no narrower term] Total</t>
  </si>
  <si>
    <t>Places - United States - Alabama Total</t>
  </si>
  <si>
    <t>Places - United States - Alaska Total</t>
  </si>
  <si>
    <t>Places - United States - Arizona Total</t>
  </si>
  <si>
    <t>Places - United States - Arkansas Total</t>
  </si>
  <si>
    <t>Places - United States - California Total</t>
  </si>
  <si>
    <t>Places - United States - Colorado Total</t>
  </si>
  <si>
    <t>Places - United States - Connecticut Total</t>
  </si>
  <si>
    <t>Places - United States - Delaware Total</t>
  </si>
  <si>
    <t>Places - United States - Florida Total</t>
  </si>
  <si>
    <t>Places - United States - Georgia Total</t>
  </si>
  <si>
    <t>Places - United States - Hawaii Total</t>
  </si>
  <si>
    <t>Places - United States - Idaho Total</t>
  </si>
  <si>
    <t>Places - United States - Illinois Total</t>
  </si>
  <si>
    <t>Places - United States - Indiana Total</t>
  </si>
  <si>
    <t>Places - United States - Iowa Total</t>
  </si>
  <si>
    <t>Places - United States - Kansas Total</t>
  </si>
  <si>
    <t>Places - United States - Kentucky Total</t>
  </si>
  <si>
    <t>Places - United States - Louisiana Total</t>
  </si>
  <si>
    <t>Places - United States - Maine Total</t>
  </si>
  <si>
    <t>Places - United States - Maryland Total</t>
  </si>
  <si>
    <t>Places - United States - Massachusetts Total</t>
  </si>
  <si>
    <t>Places - United States - Michigan Total</t>
  </si>
  <si>
    <t>Places - United States - Midwestern Region Total</t>
  </si>
  <si>
    <t>Places - United States - Minnesota Total</t>
  </si>
  <si>
    <t>Places - United States - Mississippi Total</t>
  </si>
  <si>
    <t>Places - United States - Missouri Total</t>
  </si>
  <si>
    <t>Places - United States - Montana Total</t>
  </si>
  <si>
    <t>Places - United States - Nebraska Total</t>
  </si>
  <si>
    <t>Places - United States - Nevada Total</t>
  </si>
  <si>
    <t>Places - United States - New Hampshire Total</t>
  </si>
  <si>
    <t>Places - United States - New Jersey Total</t>
  </si>
  <si>
    <t>Places - United States - New Mexico Total</t>
  </si>
  <si>
    <t>Places - United States - New York Total</t>
  </si>
  <si>
    <t>Places - United States - North Carolina Total</t>
  </si>
  <si>
    <t>Places - United States - North Dakota Total</t>
  </si>
  <si>
    <t>Places - United States - Northeast Region Total</t>
  </si>
  <si>
    <t>Places - United States - Ohio Total</t>
  </si>
  <si>
    <t>Places - United States - Oklahoma Total</t>
  </si>
  <si>
    <t>Places - United States - Oregon Total</t>
  </si>
  <si>
    <t>Places - United States - Pennsylvania Total</t>
  </si>
  <si>
    <t>Places - United States - Rhode Island Total</t>
  </si>
  <si>
    <t>Places - United States - South Carolina Total</t>
  </si>
  <si>
    <t>Places - United States - South Dakota Total</t>
  </si>
  <si>
    <t>Places - United States - Southern Region Total</t>
  </si>
  <si>
    <t>Places - United States - Tennessee Total</t>
  </si>
  <si>
    <t>Places - United States - Territories Total</t>
  </si>
  <si>
    <t>Places - United States - Texas Total</t>
  </si>
  <si>
    <t>Places - United States - Utah Total</t>
  </si>
  <si>
    <t>Places - United States - Vermont Total</t>
  </si>
  <si>
    <t>Places - United States - Virginia Total</t>
  </si>
  <si>
    <t>Places - United States - Washington Total</t>
  </si>
  <si>
    <t>Places - United States - Washington D.C. Total</t>
  </si>
  <si>
    <t>Places - United States - West Virginia Total</t>
  </si>
  <si>
    <t>Places - United States - Western Region Total</t>
  </si>
  <si>
    <t>Places - United States - Wisconsin Total</t>
  </si>
  <si>
    <t>Places - United States - Wyoming Total</t>
  </si>
  <si>
    <t>Places - United States [no narrower term] Total</t>
  </si>
  <si>
    <t>Places [main heading only] Total</t>
  </si>
  <si>
    <t>Religion - Chapels [no narrower term] Total</t>
  </si>
  <si>
    <t>Religion - Churches - Clergy Total</t>
  </si>
  <si>
    <t>Religion - Churches - Congregations Total</t>
  </si>
  <si>
    <t>Religion - Churches - Records Total</t>
  </si>
  <si>
    <t>Religion - Churches [no narrower term] Total</t>
  </si>
  <si>
    <t>Religion - Denominations - Baptist Total</t>
  </si>
  <si>
    <t>Religion - Denominations - Catholic Total</t>
  </si>
  <si>
    <t>Religion - Denominations - Church of Christ Total</t>
  </si>
  <si>
    <t>Religion - Denominations - Cistercians Total</t>
  </si>
  <si>
    <t>Religion - Denominations - Episcopal Total</t>
  </si>
  <si>
    <t>Religion - Denominations - Islam Total</t>
  </si>
  <si>
    <t>Religion - Denominations - Jewish Total</t>
  </si>
  <si>
    <t>Religion - Denominations - Lutheran Total</t>
  </si>
  <si>
    <t>Religion - Denominations - Methodist Total</t>
  </si>
  <si>
    <t>Religion - Denominations - Methodist Episcopal Total</t>
  </si>
  <si>
    <t>Religion - Denominations - Mormons Total</t>
  </si>
  <si>
    <t>Religion - Denominations - Presbyterian Total</t>
  </si>
  <si>
    <t>Religion - Denominations [no narrower term] Total</t>
  </si>
  <si>
    <t>Religion - Missions - Concepcion Total</t>
  </si>
  <si>
    <t>Religion - Missions - San Antonio de Valero (Alamo) Total</t>
  </si>
  <si>
    <t>Religion - Missions - San Jose Total</t>
  </si>
  <si>
    <t>Religion - Missions - San Juan Total</t>
  </si>
  <si>
    <t>Religion - Missions [no narrower term] Total</t>
  </si>
  <si>
    <t>Religion - Mosques [no narrower term] Total</t>
  </si>
  <si>
    <t>Religion - Synagogues [no narrower term] Total</t>
  </si>
  <si>
    <t>Religion - Temples [no narrower term] Total</t>
  </si>
  <si>
    <t>Religion [main heading only] Total</t>
  </si>
  <si>
    <t>Science and Technology - Biology [no narrower term] Total</t>
  </si>
  <si>
    <t>Science and Technology - Chemical Plants [no narrower term] Total</t>
  </si>
  <si>
    <t>Science and Technology - Computers [no narrower term] Total</t>
  </si>
  <si>
    <t>Science and Technology - Environmentalism [no narrower term] Total</t>
  </si>
  <si>
    <t>Science and Technology - Geology [no narrower term] Total</t>
  </si>
  <si>
    <t>Science and Technology - Space [no narrower term] Total</t>
  </si>
  <si>
    <t>Science and Technology - Tools - Turnbuckles Total</t>
  </si>
  <si>
    <t>Science and Technology - Tools [no narrower term] Total</t>
  </si>
  <si>
    <t>Science and Technology [main heading only] Total</t>
  </si>
  <si>
    <t>Social Life and Customs - Awards [no narrower term] Total</t>
  </si>
  <si>
    <t>Social Life and Customs - Clothing - Accessories Total</t>
  </si>
  <si>
    <t>Social Life and Customs - Clothing [no narrower term] Total</t>
  </si>
  <si>
    <t>Social Life and Customs - Clubs and Organizations - 4-H Total</t>
  </si>
  <si>
    <t>Social Life and Customs - Clubs and Organizations - American Fisheries Society Total</t>
  </si>
  <si>
    <t>Social Life and Customs - Clubs and Organizations - American Quarter Horse Association Total</t>
  </si>
  <si>
    <t>Social Life and Customs - Clubs and Organizations - Boy Scouts Total</t>
  </si>
  <si>
    <t>Social Life and Customs - Clubs and Organizations - Camp Fire Girls Total</t>
  </si>
  <si>
    <t>Social Life and Customs - Clubs and Organizations - Elks Lodge Total</t>
  </si>
  <si>
    <t>Social Life and Customs - Clubs and Organizations - Fraternities Total</t>
  </si>
  <si>
    <t>Social Life and Customs - Clubs and Organizations - Future Farmers of America (FFA) Total</t>
  </si>
  <si>
    <t>Social Life and Customs - Clubs and Organizations - Girl Scouts Total</t>
  </si>
  <si>
    <t>Social Life and Customs - Clubs and Organizations - Independent Order of Odd Fellows Total</t>
  </si>
  <si>
    <t>Social Life and Customs - Clubs and Organizations - Ku Klux Klan Total</t>
  </si>
  <si>
    <t>Social Life and Customs - Clubs and Organizations - Links Total</t>
  </si>
  <si>
    <t>Social Life and Customs - Clubs and Organizations - Masons Total</t>
  </si>
  <si>
    <t>Social Life and Customs - Clubs and Organizations - National Cutting Horse Association Total</t>
  </si>
  <si>
    <t>Social Life and Customs - Clubs and Organizations - Old Settlers Associations Total</t>
  </si>
  <si>
    <t>Social Life and Customs - Clubs and Organizations - Parent Teacher Association (PTA) Total</t>
  </si>
  <si>
    <t>Social Life and Customs - Clubs and Organizations - Rotary Total</t>
  </si>
  <si>
    <t>Social Life and Customs - Clubs and Organizations - Sororities Total</t>
  </si>
  <si>
    <t>Social Life and Customs - Clubs and Organizations - Young Men's Christian Association (YMCA) Total</t>
  </si>
  <si>
    <t>Social Life and Customs - Clubs and Organizations - Young Women's Christian Association (YWCA) Total</t>
  </si>
  <si>
    <t>Social Life and Customs - Clubs and Organizations [no narrower term] Total</t>
  </si>
  <si>
    <t>Social Life and Customs - Competitions - Beauty Pageants Total</t>
  </si>
  <si>
    <t>Social Life and Customs - Competitions [no narrower term] Total</t>
  </si>
  <si>
    <t>Social Life and Customs - Correspondence [no narrower term] Total</t>
  </si>
  <si>
    <t>Social Life and Customs - Customs - Anniversaries Total</t>
  </si>
  <si>
    <t>Social Life and Customs - Customs - Birthdays Total</t>
  </si>
  <si>
    <t>Social Life and Customs - Customs - Celebrations Total</t>
  </si>
  <si>
    <t>Social Life and Customs - Customs - Festivals Total</t>
  </si>
  <si>
    <t>Social Life and Customs - Customs - Funerals Total</t>
  </si>
  <si>
    <t>Social Life and Customs - Customs - Holidays Total</t>
  </si>
  <si>
    <t>Social Life and Customs - Customs - Parades Total</t>
  </si>
  <si>
    <t>Social Life and Customs - Customs - Parties Total</t>
  </si>
  <si>
    <t>Social Life and Customs - Customs - Picnics Total</t>
  </si>
  <si>
    <t>Social Life and Customs - Customs - Reunions Total</t>
  </si>
  <si>
    <t>Social Life and Customs - Customs - Weddings Total</t>
  </si>
  <si>
    <t>Social Life and Customs - Customs [no narrower term] Total</t>
  </si>
  <si>
    <t>Social Life and Customs - Fairs and Exhibitions [no narrower term] Total</t>
  </si>
  <si>
    <t>Social Life and Customs - Families [no narrower term] Total</t>
  </si>
  <si>
    <t>Social Life and Customs - Firearms [no narrower term] Total</t>
  </si>
  <si>
    <t>Social Life and Customs - Food and Cooking - Dining Total</t>
  </si>
  <si>
    <t>Social Life and Customs - Food and Cooking - Nutrition Total</t>
  </si>
  <si>
    <t>Social Life and Customs - Food and Cooking [no narrower term] Total</t>
  </si>
  <si>
    <t>Social Life and Customs - Furnishings - Dishes Total</t>
  </si>
  <si>
    <t>Social Life and Customs - Furnishings - Furniture Total</t>
  </si>
  <si>
    <t>Social Life and Customs - Furnishings - Kitchenware Total</t>
  </si>
  <si>
    <t>Social Life and Customs - Furnishings - Linens Total</t>
  </si>
  <si>
    <t>Social Life and Customs - Furnishings - Rugs Total</t>
  </si>
  <si>
    <t>Social Life and Customs - Furnishings - Utensils Total</t>
  </si>
  <si>
    <t>Social Life and Customs - Furnishings [no narrower term] Total</t>
  </si>
  <si>
    <t>Social Life and Customs - Group Homes [no narrower term] Total</t>
  </si>
  <si>
    <t>Social Life and Customs - Hobbies - Collections Total</t>
  </si>
  <si>
    <t>Social Life and Customs - Hobbies [no narrower term] Total</t>
  </si>
  <si>
    <t>Social Life and Customs - Homes [no narrower term] Total</t>
  </si>
  <si>
    <t>Social Life and Customs - Meetings and Conferences [no narrower term] Total</t>
  </si>
  <si>
    <t>Social Life and Customs - Pets - Cats Total</t>
  </si>
  <si>
    <t>Social Life and Customs - Pets - Dogs Total</t>
  </si>
  <si>
    <t>Social Life and Customs - Pets - Fish Total</t>
  </si>
  <si>
    <t>Social Life and Customs - Pets [no narrower term] Total</t>
  </si>
  <si>
    <t>Social Life and Customs - Popular Culture - Magazines Total</t>
  </si>
  <si>
    <t>Social Life and Customs - Popular Culture - Television Total</t>
  </si>
  <si>
    <t>Social Life and Customs - Popular Culture [no narrower term] Total</t>
  </si>
  <si>
    <t>Social Life and Customs - Slavery [no narrower term] Total</t>
  </si>
  <si>
    <t>Social Life and Customs - Toys [no narrower term] Total</t>
  </si>
  <si>
    <t>Social Life and Customs - Travel [no narrower term] Total</t>
  </si>
  <si>
    <t>Social Life and Customs [main heading only] Total</t>
  </si>
  <si>
    <t>Sports and Recreation - Amusement Rides [no narrower term] Total</t>
  </si>
  <si>
    <t>Sports and Recreation - Badminton [no narrower term] Total</t>
  </si>
  <si>
    <t>Sports and Recreation - Baseball [no narrower term] Total</t>
  </si>
  <si>
    <t>Sports and Recreation - Basketball [no narrower term] Total</t>
  </si>
  <si>
    <t>Sports and Recreation - Biking [no narrower term] Total</t>
  </si>
  <si>
    <t>Sports and Recreation - Billiards [no narrower term] Total</t>
  </si>
  <si>
    <t>Sports and Recreation - Bowling [no narrower term] Total</t>
  </si>
  <si>
    <t>Sports and Recreation - Boxing [no narrower term] Total</t>
  </si>
  <si>
    <t>Sports and Recreation - Camping [no narrower term] Total</t>
  </si>
  <si>
    <t>Sports and Recreation - Cheerleading [no narrower term] Total</t>
  </si>
  <si>
    <t>Sports and Recreation - City Parks [no narrower term] Total</t>
  </si>
  <si>
    <t>Sports and Recreation - Dancing [no narrower term] Total</t>
  </si>
  <si>
    <t>Sports and Recreation - Fencing [no narrower term] Total</t>
  </si>
  <si>
    <t>Sports and Recreation - Fishing [no narrower term] Total</t>
  </si>
  <si>
    <t>Sports and Recreation - Football [no narrower term] Total</t>
  </si>
  <si>
    <t>Sports and Recreation - Games - Marbles Total</t>
  </si>
  <si>
    <t>Sports and Recreation - Games [no narrower term] Total</t>
  </si>
  <si>
    <t>Sports and Recreation - Gear [no narrower term] Total</t>
  </si>
  <si>
    <t>Sports and Recreation - Golf [no narrower term] Total</t>
  </si>
  <si>
    <t>Sports and Recreation - Gymnastics [no narrower term] Total</t>
  </si>
  <si>
    <t>Sports and Recreation - Hiking [no narrower term] Total</t>
  </si>
  <si>
    <t>Sports and Recreation - Hockey [no narrower term] Total</t>
  </si>
  <si>
    <t>Sports and Recreation - Hunting [no narrower term] Total</t>
  </si>
  <si>
    <t>Sports and Recreation - Ice Skating [no narrower term] Total</t>
  </si>
  <si>
    <t>Sports and Recreation - Karate [no narrower term] Total</t>
  </si>
  <si>
    <t>Sports and Recreation - Off Roading [no narrower term] Total</t>
  </si>
  <si>
    <t>Sports and Recreation - Ping Pong [no narrower term] Total</t>
  </si>
  <si>
    <t>Sports and Recreation - Racing [no narrower term] Total</t>
  </si>
  <si>
    <t>Sports and Recreation - Riding - Bulls Total</t>
  </si>
  <si>
    <t>Sports and Recreation - Riding - Donkeys Total</t>
  </si>
  <si>
    <t>Sports and Recreation - Riding - Horses Total</t>
  </si>
  <si>
    <t>Sports and Recreation - Riding - Mules Total</t>
  </si>
  <si>
    <t>Sports and Recreation - Riding [no narrower term] Total</t>
  </si>
  <si>
    <t>Sports and Recreation - Rodeos [no narrower term] Total</t>
  </si>
  <si>
    <t>Sports and Recreation - Rowing [no narrower term] Total</t>
  </si>
  <si>
    <t>Sports and Recreation - Scuba Diving [no narrower term] Total</t>
  </si>
  <si>
    <t>Sports and Recreation - Soccer [no narrower term] Total</t>
  </si>
  <si>
    <t>Sports and Recreation - Softball [no narrower term] Total</t>
  </si>
  <si>
    <t>Sports and Recreation - Sports Teams [no narrower term] Total</t>
  </si>
  <si>
    <t>Sports and Recreation - Stadiums [no narrower term] Total</t>
  </si>
  <si>
    <t>Sports and Recreation - Swimming [no narrower term] Total</t>
  </si>
  <si>
    <t>Sports and Recreation - Tennis [no narrower term] Total</t>
  </si>
  <si>
    <t>Sports and Recreation - Track and Field [no narrower term] Total</t>
  </si>
  <si>
    <t>Sports and Recreation - Volleyball [no narrower term] Total</t>
  </si>
  <si>
    <t>Sports and Recreation - Wrestling [no narrower term] Total</t>
  </si>
  <si>
    <t>Sports and Recreation [main heading only] Total</t>
  </si>
  <si>
    <t>Grand Total</t>
  </si>
  <si>
    <t>Agriculture - Domestic Animals - Donkeys Count</t>
  </si>
  <si>
    <t>Agriculture - Domestic Animals - Goats Count</t>
  </si>
  <si>
    <t>Agriculture - Domestic Animals - Horses Count</t>
  </si>
  <si>
    <t>Agriculture - Domestic Animals - Mules Count</t>
  </si>
  <si>
    <t>Agriculture - Domestic Animals - Poultry Count</t>
  </si>
  <si>
    <t>Agriculture - Domestic Animals - Sheep Count</t>
  </si>
  <si>
    <t>Agriculture - Domestic Animals - Swine Count</t>
  </si>
  <si>
    <t>Agriculture - Domestic Animals [no narrower term] Count</t>
  </si>
  <si>
    <t>Agriculture - Farm Equipment - Irrigation Count</t>
  </si>
  <si>
    <t>Agriculture - Farm Equipment - Plows Count</t>
  </si>
  <si>
    <t>Agriculture - Farm Equipment - Scythes Count</t>
  </si>
  <si>
    <t>Agriculture - Farm Equipment - Threshers Count</t>
  </si>
  <si>
    <t>Agriculture - Farm Equipment - Tractors Count</t>
  </si>
  <si>
    <t>Agriculture - Farm Equipment [no narrower term] Count</t>
  </si>
  <si>
    <t>Agriculture - Farming - Aquaculture Count</t>
  </si>
  <si>
    <t>Agriculture - Farming - Beets Count</t>
  </si>
  <si>
    <t>Agriculture - Farming - Citrus and Fruit Count</t>
  </si>
  <si>
    <t>Agriculture - Farming - Corn Count</t>
  </si>
  <si>
    <t>Agriculture - Farming - Cotton Count</t>
  </si>
  <si>
    <t>Agriculture - Farming - Dairy Count</t>
  </si>
  <si>
    <t>Agriculture - Farming - Hay Count</t>
  </si>
  <si>
    <t>Agriculture - Farming - Peanuts Count</t>
  </si>
  <si>
    <t>Agriculture - Farming - Pecans Count</t>
  </si>
  <si>
    <t>Agriculture - Farming - Potatoes Count</t>
  </si>
  <si>
    <t>Agriculture - Farming - Rice Count</t>
  </si>
  <si>
    <t>Agriculture - Farming - Sorghum Count</t>
  </si>
  <si>
    <t>Agriculture - Farming - Soybeans Count</t>
  </si>
  <si>
    <t>Agriculture - Farming - Sugarcane Count</t>
  </si>
  <si>
    <t>Agriculture - Farming - Vegetables Count</t>
  </si>
  <si>
    <t>Agriculture - Farming - Wheat Count</t>
  </si>
  <si>
    <t>Agriculture - Farming [no narrower term] Count</t>
  </si>
  <si>
    <t>Agriculture - Processing and Storage - Barns Count</t>
  </si>
  <si>
    <t>Agriculture - Processing and Storage - Cotton Gins Count</t>
  </si>
  <si>
    <t>Agriculture - Processing and Storage - Grain Elevators Count</t>
  </si>
  <si>
    <t>Agriculture - Processing and Storage - Meat Packing Count</t>
  </si>
  <si>
    <t>Agriculture - Processing and Storage [no narrower term] Count</t>
  </si>
  <si>
    <t>Agriculture - Ranching - Barbed Wire Count</t>
  </si>
  <si>
    <t>Agriculture - Ranching - Cattle Brands Count</t>
  </si>
  <si>
    <t>Agriculture - Ranching - Cattle Trails Count</t>
  </si>
  <si>
    <t>Agriculture - Ranching - Cowboys Count</t>
  </si>
  <si>
    <t>Agriculture - Ranching - Ranches Count</t>
  </si>
  <si>
    <t>Agriculture - Ranching [no narrower term] Count</t>
  </si>
  <si>
    <t>Agriculture - Stock Tanks [no narrower term] Count</t>
  </si>
  <si>
    <t>Agriculture [main heading only] Count</t>
  </si>
  <si>
    <t>Architecture - Buildings [no narrower term] Count</t>
  </si>
  <si>
    <t>Architecture - Civil Works - Bridges Count</t>
  </si>
  <si>
    <t>Architecture - Civil Works - Locks and Dams Count</t>
  </si>
  <si>
    <t>Architecture - Civil Works - Streets and Roads Count</t>
  </si>
  <si>
    <t>Architecture - Civil Works [no narrower term] Count</t>
  </si>
  <si>
    <t>Architecture - Construction [no narrower term] Count</t>
  </si>
  <si>
    <t>Architecture - Landmarks - Alamo Count</t>
  </si>
  <si>
    <t>Architecture - Landmarks - Historic Markers Count</t>
  </si>
  <si>
    <t>Architecture - Landmarks - Texas State Capitol Count</t>
  </si>
  <si>
    <t>Architecture - Landmarks [no narrower term] Count</t>
  </si>
  <si>
    <t>Architecture - Libraries [no narrower term] Count</t>
  </si>
  <si>
    <t>Architecture - Monuments [no narrower term] Count</t>
  </si>
  <si>
    <t>Architecture - Museums [no narrower term] Count</t>
  </si>
  <si>
    <t>Architecture [main heading only] Count</t>
  </si>
  <si>
    <t>Arts and Crafts - Crafts - Fiber Arts Count</t>
  </si>
  <si>
    <t>Arts and Crafts - Crafts - Jewelry Count</t>
  </si>
  <si>
    <t>Arts and Crafts - Crafts - Metalwork Count</t>
  </si>
  <si>
    <t>Arts and Crafts - Crafts - Pottery Count</t>
  </si>
  <si>
    <t>Arts and Crafts - Crafts - Stained Glass Count</t>
  </si>
  <si>
    <t>Arts and Crafts - Crafts - Wood Carving Count</t>
  </si>
  <si>
    <t>Arts and Crafts - Crafts [no narrower term] Count</t>
  </si>
  <si>
    <t>Arts and Crafts - Dance [no narrower term] Count</t>
  </si>
  <si>
    <t>Arts and Crafts - Drawings [no narrower term] Count</t>
  </si>
  <si>
    <t>Arts and Crafts - Music - Bands Count</t>
  </si>
  <si>
    <t>Arts and Crafts - Music - Choirs Count</t>
  </si>
  <si>
    <t>Arts and Crafts - Music - Instruments Count</t>
  </si>
  <si>
    <t>Arts and Crafts - Music - Marching Bands Count</t>
  </si>
  <si>
    <t>Arts and Crafts - Music - Orchestras Count</t>
  </si>
  <si>
    <t>Arts and Crafts - Music [no narrower term] Count</t>
  </si>
  <si>
    <t>Arts and Crafts - Paintings - Murals Count</t>
  </si>
  <si>
    <t>Arts and Crafts - Paintings [no narrower term] Count</t>
  </si>
  <si>
    <t>Arts and Crafts - Sculptures [no narrower term] Count</t>
  </si>
  <si>
    <t>Arts and Crafts - Theatre - Motion Pictures Count</t>
  </si>
  <si>
    <t>Arts and Crafts - Theatre [no narrower term] Count</t>
  </si>
  <si>
    <t>Arts and Crafts [main heading only] Count</t>
  </si>
  <si>
    <t>Business, Economics and Finance - Advertising [no narrower term] Count</t>
  </si>
  <si>
    <t>Business, Economics and Finance - Commercial Fishing [no narrower term] Count</t>
  </si>
  <si>
    <t>Business, Economics and Finance - Communications - Media Count</t>
  </si>
  <si>
    <t>Business, Economics and Finance - Communications - Newspapers Count</t>
  </si>
  <si>
    <t>Business, Economics and Finance - Communications - Telephones Count</t>
  </si>
  <si>
    <t>Business, Economics and Finance - Communications [no narrower term] Count</t>
  </si>
  <si>
    <t>Business, Economics and Finance - Electricity - Companies Count</t>
  </si>
  <si>
    <t>Business, Economics and Finance - Electricity - Power Plants Count</t>
  </si>
  <si>
    <t>Business, Economics and Finance - Electricity [no narrower term] Count</t>
  </si>
  <si>
    <t>Business, Economics and Finance - Factories - Foundries Count</t>
  </si>
  <si>
    <t>Business, Economics and Finance - Factories [no narrower term] Count</t>
  </si>
  <si>
    <t>Business, Economics and Finance - Finance - Banks Count</t>
  </si>
  <si>
    <t>Business, Economics and Finance - Finance [no narrower term] Count</t>
  </si>
  <si>
    <t>Business, Economics and Finance - Hotels [no narrower term] Count</t>
  </si>
  <si>
    <t>Business, Economics and Finance - Insurance [no narrower term] Count</t>
  </si>
  <si>
    <t>Business, Economics and Finance - Journalism [no narrower term] Count</t>
  </si>
  <si>
    <t>Business, Economics and Finance - Logging [no narrower term] Count</t>
  </si>
  <si>
    <t>Business, Economics and Finance - Medicine - Dentists Count</t>
  </si>
  <si>
    <t>Business, Economics and Finance - Medicine - Doctors Count</t>
  </si>
  <si>
    <t>Business, Economics and Finance - Medicine - Hospitals Count</t>
  </si>
  <si>
    <t>Business, Economics and Finance - Medicine - Nurses Count</t>
  </si>
  <si>
    <t>Business, Economics and Finance - Medicine - Nursing Homes Count</t>
  </si>
  <si>
    <t>Business, Economics and Finance - Medicine - Red Cross Count</t>
  </si>
  <si>
    <t>Business, Economics and Finance - Medicine [no narrower term] Count</t>
  </si>
  <si>
    <t>Business, Economics and Finance - Mining [no narrower term] Count</t>
  </si>
  <si>
    <t>Business, Economics and Finance - Motels [no narrower term] Count</t>
  </si>
  <si>
    <t>Business, Economics and Finance - Oil and Gas - Companies Count</t>
  </si>
  <si>
    <t>Business, Economics and Finance - Oil and Gas - Gas Wells Count</t>
  </si>
  <si>
    <t>Business, Economics and Finance - Oil and Gas - Oil Fields Count</t>
  </si>
  <si>
    <t>Business, Economics and Finance - Oil and Gas - Oil Wells Count</t>
  </si>
  <si>
    <t>Business, Economics and Finance - Oil and Gas - Refineries Count</t>
  </si>
  <si>
    <t>Business, Economics and Finance - Oil and Gas - Stations Count</t>
  </si>
  <si>
    <t>Business, Economics and Finance - Oil and Gas [no narrower term] Count</t>
  </si>
  <si>
    <t>Business, Economics and Finance - Real Estate [no narrower term] Count</t>
  </si>
  <si>
    <t>Business, Economics and Finance - Restaurants [no narrower term] Count</t>
  </si>
  <si>
    <t>Business, Economics and Finance - Saloons, Bars, Taverns [no narrower term] Count</t>
  </si>
  <si>
    <t>Business, Economics and Finance - Service Industries - Barbers Count</t>
  </si>
  <si>
    <t>Business, Economics and Finance - Service Industries - Funeral Homes Count</t>
  </si>
  <si>
    <t>Business, Economics and Finance - Service Industries - Liveries Count</t>
  </si>
  <si>
    <t>Business, Economics and Finance - Service Industries - Photography Count</t>
  </si>
  <si>
    <t>Business, Economics and Finance - Service Industries - Printing Count</t>
  </si>
  <si>
    <t>Business, Economics and Finance - Service Industries - Tailors Count</t>
  </si>
  <si>
    <t>Business, Economics and Finance - Service Industries [no narrower term] Count</t>
  </si>
  <si>
    <t>Business, Economics and Finance - Shipping - Wharves Count</t>
  </si>
  <si>
    <t>Business, Economics and Finance - Shipping [no narrower term] Count</t>
  </si>
  <si>
    <t>Business, Economics and Finance - Stores - Appliance Stores Count</t>
  </si>
  <si>
    <t>Business, Economics and Finance - Stores - Bakeries Count</t>
  </si>
  <si>
    <t>Business, Economics and Finance - Stores - Clothing Stores Count</t>
  </si>
  <si>
    <t>Business, Economics and Finance - Stores - Department Stores Count</t>
  </si>
  <si>
    <t>Business, Economics and Finance - Stores - Farmers' Markets Count</t>
  </si>
  <si>
    <t>Business, Economics and Finance - Stores - Furniture Stores Count</t>
  </si>
  <si>
    <t>Business, Economics and Finance - Stores - General Stores Count</t>
  </si>
  <si>
    <t>Business, Economics and Finance - Stores - Grocery Stores Count</t>
  </si>
  <si>
    <t>Business, Economics and Finance - Stores - Hardware Stores Count</t>
  </si>
  <si>
    <t>Business, Economics and Finance - Stores - Jewelry Stores Count</t>
  </si>
  <si>
    <t>Business, Economics and Finance - Stores - Lumber Yards Count</t>
  </si>
  <si>
    <t>Business, Economics and Finance - Stores - Meat Markets Count</t>
  </si>
  <si>
    <t>Business, Economics and Finance - Stores - Pharmacies Count</t>
  </si>
  <si>
    <t>Business, Economics and Finance - Stores [no narrower term] Count</t>
  </si>
  <si>
    <t>Business, Economics and Finance - Theatres [no narrower term] Count</t>
  </si>
  <si>
    <t>Business, Economics and Finance - Tourism [no narrower term] Count</t>
  </si>
  <si>
    <t>Business, Economics and Finance - Transportation - Accidents Count</t>
  </si>
  <si>
    <t>Business, Economics and Finance - Transportation - Animal-Drawn Vehicles Count</t>
  </si>
  <si>
    <t>Business, Economics and Finance - Transportation - Automobiles Count</t>
  </si>
  <si>
    <t>Business, Economics and Finance - Transportation - Aviation Count</t>
  </si>
  <si>
    <t>Business, Economics and Finance - Transportation - Boats Count</t>
  </si>
  <si>
    <t>Business, Economics and Finance - Transportation - Buses Count</t>
  </si>
  <si>
    <t>Business, Economics and Finance - Transportation - Horse-Drawn Vehicles Count</t>
  </si>
  <si>
    <t>Business, Economics and Finance - Transportation - Motorcycles Count</t>
  </si>
  <si>
    <t>Business, Economics and Finance - Transportation - Railroads Count</t>
  </si>
  <si>
    <t>Business, Economics and Finance - Transportation - Ships Count</t>
  </si>
  <si>
    <t>Business, Economics and Finance - Transportation - Trolleys Count</t>
  </si>
  <si>
    <t>Business, Economics and Finance - Transportation - Trucks Count</t>
  </si>
  <si>
    <t>Business, Economics and Finance - Transportation [no narrower term] Count</t>
  </si>
  <si>
    <t>Business, Economics and Finance [main heading only] Count</t>
  </si>
  <si>
    <t>Education - Alumni [no narrower term] Count</t>
  </si>
  <si>
    <t>Education - Colleges and Universities - Abilene Christian University Count</t>
  </si>
  <si>
    <t>Education - Colleges and Universities - Austin College Count</t>
  </si>
  <si>
    <t>Education - Colleges and Universities - Baylor University Count</t>
  </si>
  <si>
    <t>Education - Colleges and Universities - Bishop College Count</t>
  </si>
  <si>
    <t>Education - Colleges and Universities - Brookhaven College Count</t>
  </si>
  <si>
    <t>Education - Colleges and Universities - Cedar Valley College Count</t>
  </si>
  <si>
    <t>Education - Colleges and Universities - Clarendon College Count</t>
  </si>
  <si>
    <t>Education - Colleges and Universities - Concordia University Texas Count</t>
  </si>
  <si>
    <t>Education - Colleges and Universities - Eastfield College Count</t>
  </si>
  <si>
    <t>Education - Colleges and Universities - El Centro College Count</t>
  </si>
  <si>
    <t>Education - Colleges and Universities - Faculty and Staff Count</t>
  </si>
  <si>
    <t>Education - Colleges and Universities - Hardin-Simmons University Count</t>
  </si>
  <si>
    <t>Education - Colleges and Universities - Howard Payne University Count</t>
  </si>
  <si>
    <t>Education - Colleges and Universities - Lamar University Count</t>
  </si>
  <si>
    <t>Education - Colleges and Universities - Lee College Count</t>
  </si>
  <si>
    <t>Education - Colleges and Universities - McMurry University Count</t>
  </si>
  <si>
    <t>Education - Colleges and Universities - Mountain View College Count</t>
  </si>
  <si>
    <t>Education - Colleges and Universities - North Lake College Count</t>
  </si>
  <si>
    <t>Education - Colleges and Universities - Palo Alto College Count</t>
  </si>
  <si>
    <t>Education - Colleges and Universities - Panola College Count</t>
  </si>
  <si>
    <t>Education - Colleges and Universities - Rice University Count</t>
  </si>
  <si>
    <t>Education - Colleges and Universities - Richland College Count</t>
  </si>
  <si>
    <t>Education - Colleges and Universities - San Antonio College Count</t>
  </si>
  <si>
    <t>Education - Colleges and Universities - Schreiner University Count</t>
  </si>
  <si>
    <t>Education - Colleges and Universities - South Plains College Count</t>
  </si>
  <si>
    <t>Education - Colleges and Universities - Southern Methodist University Count</t>
  </si>
  <si>
    <t>Education - Colleges and Universities - Southwestern Christian College Count</t>
  </si>
  <si>
    <t>Education - Colleges and Universities - Southwestern University Count</t>
  </si>
  <si>
    <t>Education - Colleges and Universities - St. Edward's University Count</t>
  </si>
  <si>
    <t>Education - Colleges and Universities - St. Mary's University Count</t>
  </si>
  <si>
    <t>Education - Colleges and Universities - St. Philip's College Count</t>
  </si>
  <si>
    <t>Education - Colleges and Universities - Tarleton State University Count</t>
  </si>
  <si>
    <t>Education - Colleges and Universities - Tarrant County College Count</t>
  </si>
  <si>
    <t>Education - Colleges and Universities - Temple College Count</t>
  </si>
  <si>
    <t>Education - Colleges and Universities - Texas A&amp;M University Count</t>
  </si>
  <si>
    <t>Education - Colleges and Universities - Texas Christian University Count</t>
  </si>
  <si>
    <t>Education - Colleges and Universities - Texas Lutheran University Count</t>
  </si>
  <si>
    <t>Education - Colleges and Universities - Texas State University Count</t>
  </si>
  <si>
    <t>Education - Colleges and Universities - Texas Tech University Count</t>
  </si>
  <si>
    <t>Education - Colleges and Universities - Texas Wesleyan University Count</t>
  </si>
  <si>
    <t>Education - Colleges and Universities - Texas Woman's University Count</t>
  </si>
  <si>
    <t>Education - Colleges and Universities - University of Dallas Count</t>
  </si>
  <si>
    <t>Education - Colleges and Universities - University of North Texas Count</t>
  </si>
  <si>
    <t>Education - Colleges and Universities - University of Texas Count</t>
  </si>
  <si>
    <t>Education - Colleges and Universities - University of Texas at Arlington Count</t>
  </si>
  <si>
    <t>Education - Colleges and Universities - West Texas A&amp;M University Count</t>
  </si>
  <si>
    <t>Education - Colleges and Universities - Western Texas College Count</t>
  </si>
  <si>
    <t>Education - Colleges and Universities [no narrower term] Count</t>
  </si>
  <si>
    <t>Education - Commencement [no narrower term] Count</t>
  </si>
  <si>
    <t>Education - Diplomas [no narrower term] Count</t>
  </si>
  <si>
    <t>Education - Events - Homecoming Count</t>
  </si>
  <si>
    <t>Education - Events [no narrower term] Count</t>
  </si>
  <si>
    <t>Education - Schools - Buildings Count</t>
  </si>
  <si>
    <t>Education - Schools - Cheerleaders Count</t>
  </si>
  <si>
    <t>Education - Schools - Classes Count</t>
  </si>
  <si>
    <t>Education - Schools - Principals Count</t>
  </si>
  <si>
    <t>Education - Schools - Students Count</t>
  </si>
  <si>
    <t>Education - Schools - Teachers Count</t>
  </si>
  <si>
    <t>Education - Schools [no narrower term] Count</t>
  </si>
  <si>
    <t>Education - Textbooks [no narrower term] Count</t>
  </si>
  <si>
    <t>Education - Yearbooks [no narrower term] Count</t>
  </si>
  <si>
    <t>Education [main heading only] Count</t>
  </si>
  <si>
    <t>Government and Law - City Charters [no narrower term] Count</t>
  </si>
  <si>
    <t>Government and Law - City Halls [no narrower term] Count</t>
  </si>
  <si>
    <t>Government and Law - Civil Servants - Civilian Conservation Corps Count</t>
  </si>
  <si>
    <t>Government and Law - Civil Servants - Firefighters Count</t>
  </si>
  <si>
    <t>Government and Law - Civil Servants - Postal Service Count</t>
  </si>
  <si>
    <t>Government and Law - Civil Servants [no narrower term] Count</t>
  </si>
  <si>
    <t>Government and Law - Constitutions [no narrower term] Count</t>
  </si>
  <si>
    <t>Government and Law - County Courthouses [no narrower term] Count</t>
  </si>
  <si>
    <t>Government and Law - County Records [no narrower term] Count</t>
  </si>
  <si>
    <t>Government and Law - Court Dockets [no narrower term] Count</t>
  </si>
  <si>
    <t>Government and Law - Court Reports [no narrower term] Count</t>
  </si>
  <si>
    <t>Government and Law - Elected Officials - Attorneys General Count</t>
  </si>
  <si>
    <t>Government and Law - Elected Officials - Congress Count</t>
  </si>
  <si>
    <t>Government and Law - Elected Officials - County Judges Count</t>
  </si>
  <si>
    <t>Government and Law - Elected Officials - Governors Count</t>
  </si>
  <si>
    <t>Government and Law - Elected Officials - Mayors Count</t>
  </si>
  <si>
    <t>Government and Law - Elected Officials - Presidents Count</t>
  </si>
  <si>
    <t>Government and Law - Elected Officials - Representatives Count</t>
  </si>
  <si>
    <t>Government and Law - Elected Officials - Senators Count</t>
  </si>
  <si>
    <t>Government and Law - Elected Officials - Supreme Court Judges Count</t>
  </si>
  <si>
    <t>Government and Law - Elected Officials - Vice Presidents Count</t>
  </si>
  <si>
    <t>Government and Law - Elected Officials [no narrower term] Count</t>
  </si>
  <si>
    <t>Government and Law - Federal Courthouses [no narrower term] Count</t>
  </si>
  <si>
    <t>Government and Law - Law Enforcement - Constables Count</t>
  </si>
  <si>
    <t>Government and Law - Law Enforcement - Investigations Count</t>
  </si>
  <si>
    <t>Government and Law - Law Enforcement - Jails and Prisons Count</t>
  </si>
  <si>
    <t>Government and Law - Law Enforcement - Police Count</t>
  </si>
  <si>
    <t>Government and Law - Law Enforcement - Sheriffs Count</t>
  </si>
  <si>
    <t>Government and Law - Law Enforcement - Texas Rangers Count</t>
  </si>
  <si>
    <t>Government and Law - Law Enforcement [no narrower term] Count</t>
  </si>
  <si>
    <t>Government and Law - Legal Documents - Deeds Count</t>
  </si>
  <si>
    <t>Government and Law - Legal Documents - Divorces Count</t>
  </si>
  <si>
    <t>Government and Law - Legal Documents - Land Grants Count</t>
  </si>
  <si>
    <t>Government and Law - Legal Documents - Probate Count</t>
  </si>
  <si>
    <t>Government and Law - Legal Documents [no narrower term] Count</t>
  </si>
  <si>
    <t>Government and Law - Legislative Committees [no narrower term] Count</t>
  </si>
  <si>
    <t>Government and Law - Money - Coins Count</t>
  </si>
  <si>
    <t>Government and Law - Money - Paper Money Count</t>
  </si>
  <si>
    <t>Government and Law - Money [no narrower term] Count</t>
  </si>
  <si>
    <t>Government and Law - Politics - Commentaries Count</t>
  </si>
  <si>
    <t>Government and Law - Politics - Speeches Count</t>
  </si>
  <si>
    <t>Government and Law - Politics [no narrower term] Count</t>
  </si>
  <si>
    <t>Government and Law - State Agencies [no narrower term] Count</t>
  </si>
  <si>
    <t>Government and Law - State Capitols [no narrower term] Count</t>
  </si>
  <si>
    <t>Government and Law - Taxes [no narrower term] Count</t>
  </si>
  <si>
    <t>Government and Law - Texas Laws and Regulations [no narrower term] Count</t>
  </si>
  <si>
    <t>Government and Law - Vital Records - Births Count</t>
  </si>
  <si>
    <t>Government and Law - Vital Records - Deaths Count</t>
  </si>
  <si>
    <t>Government and Law - Vital Records - Marriages Count</t>
  </si>
  <si>
    <t>Government and Law - Vital Records [no narrower term] Count</t>
  </si>
  <si>
    <t>Government and Law [main heading only] Count</t>
  </si>
  <si>
    <t>Immigration - Colonies [no narrower term] Count</t>
  </si>
  <si>
    <t>Immigration [main heading only] Count</t>
  </si>
  <si>
    <t>Landscape and Nature - Aerials [no narrower term] Count</t>
  </si>
  <si>
    <t>Landscape and Nature - Archaeology [no narrower term] Count</t>
  </si>
  <si>
    <t>Landscape and Nature - Beaches [no narrower term] Count</t>
  </si>
  <si>
    <t>Landscape and Nature - Canyons [no narrower term] Count</t>
  </si>
  <si>
    <t>Landscape and Nature - Deserts [no narrower term] Count</t>
  </si>
  <si>
    <t>Landscape and Nature - Forests [no narrower term] Count</t>
  </si>
  <si>
    <t>Landscape and Nature - Fossils [no narrower term] Count</t>
  </si>
  <si>
    <t>Landscape and Nature - Geography and Maps [no narrower term] Count</t>
  </si>
  <si>
    <t>Landscape and Nature - Mountains [no narrower term] Count</t>
  </si>
  <si>
    <t>Landscape and Nature - Natural Disasters - Dust Storms Count</t>
  </si>
  <si>
    <t>Landscape and Nature - Natural Disasters - Earthquakes Count</t>
  </si>
  <si>
    <t>Landscape and Nature - Natural Disasters - Fires Count</t>
  </si>
  <si>
    <t>Landscape and Nature - Natural Disasters - Floods Count</t>
  </si>
  <si>
    <t>Landscape and Nature - Natural Disasters - Hurricanes Count</t>
  </si>
  <si>
    <t>Landscape and Nature - Natural Disasters - Storms Count</t>
  </si>
  <si>
    <t>Landscape and Nature - Natural Disasters - Tornadoes Count</t>
  </si>
  <si>
    <t>Landscape and Nature - Natural Disasters [no narrower term] Count</t>
  </si>
  <si>
    <t>Landscape and Nature - Plants [no narrower term] Count</t>
  </si>
  <si>
    <t>Landscape and Nature - State and National Parks [no narrower term] Count</t>
  </si>
  <si>
    <t>Landscape and Nature - Water - Bayous Count</t>
  </si>
  <si>
    <t>Landscape and Nature - Water - Canals Count</t>
  </si>
  <si>
    <t>Landscape and Nature - Water - Creeks Count</t>
  </si>
  <si>
    <t>Landscape and Nature - Water - Gulf of Mexico Count</t>
  </si>
  <si>
    <t>Landscape and Nature - Water - Lakes Count</t>
  </si>
  <si>
    <t>Landscape and Nature - Water - Oceans and Seas Count</t>
  </si>
  <si>
    <t>Landscape and Nature - Water - Ponds Count</t>
  </si>
  <si>
    <t>Landscape and Nature - Water - Rivers Count</t>
  </si>
  <si>
    <t>Landscape and Nature - Water [no narrower term] Count</t>
  </si>
  <si>
    <t>Landscape and Nature - Weather and Climate [no narrower term] Count</t>
  </si>
  <si>
    <t>Landscape and Nature - Wildlife [no narrower term] Count</t>
  </si>
  <si>
    <t>Landscape and Nature [main heading only] Count</t>
  </si>
  <si>
    <t>Literature - Children's [no narrower term] Count</t>
  </si>
  <si>
    <t>Literature - Fiction [no narrower term] Count</t>
  </si>
  <si>
    <t>Literature - Folklore [no narrower term] Count</t>
  </si>
  <si>
    <t>Literature - Poetry [no narrower term] Count</t>
  </si>
  <si>
    <t>Literature [main heading only] Count</t>
  </si>
  <si>
    <t>Military and War - Bases [no narrower term] Count</t>
  </si>
  <si>
    <t>Military and War - Camps [no narrower term] Count</t>
  </si>
  <si>
    <t>Military and War - Forts - Fort Hood Count</t>
  </si>
  <si>
    <t>Military and War - Forts - Fort McIntosh Count</t>
  </si>
  <si>
    <t>Military and War - Forts - Fort Travis Count</t>
  </si>
  <si>
    <t>Military and War - Forts [no narrower term] Count</t>
  </si>
  <si>
    <t>Military and War - Personnel - Veterans Count</t>
  </si>
  <si>
    <t>Military and War - Personnel [no narrower term] Count</t>
  </si>
  <si>
    <t>Military and War - Presidios [no narrower term] Count</t>
  </si>
  <si>
    <t>Military and War - Transportation - Aviation Count</t>
  </si>
  <si>
    <t>Military and War - Transportation - Land Vehicles Count</t>
  </si>
  <si>
    <t>Military and War - Transportation - Ships Count</t>
  </si>
  <si>
    <t>Military and War - Transportation [no narrower term] Count</t>
  </si>
  <si>
    <t>Military and War - Uniforms and Insignia [no narrower term] Count</t>
  </si>
  <si>
    <t>Military and War - United States Armed Forces - United States Air Force Count</t>
  </si>
  <si>
    <t>Military and War - United States Armed Forces - United States Army Count</t>
  </si>
  <si>
    <t>Military and War - United States Armed Forces - United States Coast Guard Count</t>
  </si>
  <si>
    <t>Military and War - United States Armed Forces - United States Marine Corps Count</t>
  </si>
  <si>
    <t>Military and War - United States Armed Forces - United States Navy Count</t>
  </si>
  <si>
    <t>Military and War - United States Armed Forces [no narrower term] Count</t>
  </si>
  <si>
    <t>Military and War - Wars - Civil War Count</t>
  </si>
  <si>
    <t>Military and War - Wars - Cold War Count</t>
  </si>
  <si>
    <t>Military and War - Wars - Korean War Count</t>
  </si>
  <si>
    <t>Military and War - Wars - Mexican Revolution Count</t>
  </si>
  <si>
    <t>Military and War - Wars - Mexican War Count</t>
  </si>
  <si>
    <t>Military and War - Wars - Spanish American War Count</t>
  </si>
  <si>
    <t>Military and War - Wars - Texas Revolution Count</t>
  </si>
  <si>
    <t>Military and War - Wars - Vietnam War Count</t>
  </si>
  <si>
    <t>Military and War - Wars - World War I Count</t>
  </si>
  <si>
    <t>Military and War - Wars - World War II Count</t>
  </si>
  <si>
    <t>Military and War - Wars [no narrower term] Count</t>
  </si>
  <si>
    <t>Military and War - Weapons - Cannons Count</t>
  </si>
  <si>
    <t>Military and War - Weapons [no narrower term] Count</t>
  </si>
  <si>
    <t>Military and War [main heading only] Count</t>
  </si>
  <si>
    <t>People - Children [no narrower term] Count</t>
  </si>
  <si>
    <t>People - Ethnic Groups - African Americans Count</t>
  </si>
  <si>
    <t>People - Ethnic Groups - American Indians Count</t>
  </si>
  <si>
    <t>People - Ethnic Groups - Chinese Count</t>
  </si>
  <si>
    <t>People - Ethnic Groups - Czechs Count</t>
  </si>
  <si>
    <t>People - Ethnic Groups - English Count</t>
  </si>
  <si>
    <t>People - Ethnic Groups - French Count</t>
  </si>
  <si>
    <t>People - Ethnic Groups - Germans Count</t>
  </si>
  <si>
    <t>People - Ethnic Groups - Hispanics Count</t>
  </si>
  <si>
    <t>People - Ethnic Groups - Indians Count</t>
  </si>
  <si>
    <t>People - Ethnic Groups - Irish Count</t>
  </si>
  <si>
    <t>People - Ethnic Groups - Italians Count</t>
  </si>
  <si>
    <t>People - Ethnic Groups - Japanese Count</t>
  </si>
  <si>
    <t>People - Ethnic Groups - Jews Count</t>
  </si>
  <si>
    <t>People - Ethnic Groups - Koreans Count</t>
  </si>
  <si>
    <t>People - Ethnic Groups - Pakistanis Count</t>
  </si>
  <si>
    <t>People - Ethnic Groups - Poles Count</t>
  </si>
  <si>
    <t>People - Ethnic Groups - Russians Count</t>
  </si>
  <si>
    <t>People - Ethnic Groups - Spaniards Count</t>
  </si>
  <si>
    <t>People - Ethnic Groups [no narrower term] Count</t>
  </si>
  <si>
    <t>People - Family Groups [no narrower term] Count</t>
  </si>
  <si>
    <t>People - Groups - Pioneers Count</t>
  </si>
  <si>
    <t>People - Groups [no narrower term] Count</t>
  </si>
  <si>
    <t>People - Human Remains [no narrower term] Count</t>
  </si>
  <si>
    <t>People - Individuals - Adina de Zavala Count</t>
  </si>
  <si>
    <t>People - Individuals - Anson Jones Count</t>
  </si>
  <si>
    <t>People - Individuals - Antonio Lopez de Santa Anna Count</t>
  </si>
  <si>
    <t>People - Individuals - David Crockett Count</t>
  </si>
  <si>
    <t>People - Individuals - Emily West Count</t>
  </si>
  <si>
    <t>People - Individuals - General Olinto Barsanti Count</t>
  </si>
  <si>
    <t>People - Individuals - Jane Long Count</t>
  </si>
  <si>
    <t>People - Individuals - La Salle Count</t>
  </si>
  <si>
    <t>People - Individuals - Lorenzo de Zavala Count</t>
  </si>
  <si>
    <t>People - Individuals - Mary Jones Count</t>
  </si>
  <si>
    <t>People - Individuals - Mirabeau Lamar Count</t>
  </si>
  <si>
    <t>People - Individuals - Robert E. Lee Count</t>
  </si>
  <si>
    <t>People - Individuals - Sam Houston Count</t>
  </si>
  <si>
    <t>People - Individuals - Sam Rayburn Count</t>
  </si>
  <si>
    <t>People - Individuals - Sarah T. Hughes Count</t>
  </si>
  <si>
    <t>People - Individuals - Stephen F. Austin Count</t>
  </si>
  <si>
    <t>People - Individuals [no narrower term] Count</t>
  </si>
  <si>
    <t>People [main heading only] Count</t>
  </si>
  <si>
    <t>Places - Africa [no narrower term] Count</t>
  </si>
  <si>
    <t>Places - Asia [no narrower term] Count</t>
  </si>
  <si>
    <t>Places - Canada - Alberta Count</t>
  </si>
  <si>
    <t>Places - Canada - British Columbia Count</t>
  </si>
  <si>
    <t>Places - Canada - Manitoba Count</t>
  </si>
  <si>
    <t>Places - Canada - New Brunswick Count</t>
  </si>
  <si>
    <t>Places - Canada - Newfoundland Count</t>
  </si>
  <si>
    <t>Places - Canada - Nova Scotia Count</t>
  </si>
  <si>
    <t>Places - Canada - Ontario Count</t>
  </si>
  <si>
    <t>Places - Canada - Prince Edward Island Count</t>
  </si>
  <si>
    <t>Places - Canada - Quebec Count</t>
  </si>
  <si>
    <t>Places - Canada - Saskatchewan Count</t>
  </si>
  <si>
    <t>Places - Canada [no narrower term] Count</t>
  </si>
  <si>
    <t>Places - Central America [no narrower term] Count</t>
  </si>
  <si>
    <t>Places - Cuba [no narrower term] Count</t>
  </si>
  <si>
    <t>Places - Europe [no narrower term] Count</t>
  </si>
  <si>
    <t>Places - France - Paris Count</t>
  </si>
  <si>
    <t>Places - France [no narrower term] Count</t>
  </si>
  <si>
    <t>Places - Mexico - Chihuahua Count</t>
  </si>
  <si>
    <t>Places - Mexico - Coahuila Count</t>
  </si>
  <si>
    <t>Places - Mexico - Nuevo Le�n Count</t>
  </si>
  <si>
    <t>Places - Mexico - Tamaulipas Count</t>
  </si>
  <si>
    <t>Places - Mexico - Texas Count</t>
  </si>
  <si>
    <t>Places - Mexico [no narrower term] Count</t>
  </si>
  <si>
    <t>Places - North America [no narrower term] Count</t>
  </si>
  <si>
    <t>Places - Oceania [no narrower term] Count</t>
  </si>
  <si>
    <t>Places - Republic of Texas [no narrower term] Count</t>
  </si>
  <si>
    <t>Places - South America [no narrower term] Count</t>
  </si>
  <si>
    <t>Places - Spain - Mexico Count</t>
  </si>
  <si>
    <t>Places - Spain - Texas Count</t>
  </si>
  <si>
    <t>Places - Spain [no narrower term] Count</t>
  </si>
  <si>
    <t>Places - United States - Alabama Count</t>
  </si>
  <si>
    <t>Places - United States - Alaska Count</t>
  </si>
  <si>
    <t>Places - United States - Arizona Count</t>
  </si>
  <si>
    <t>Places - United States - Arkansas Count</t>
  </si>
  <si>
    <t>Places - United States - California Count</t>
  </si>
  <si>
    <t>Places - United States - Colorado Count</t>
  </si>
  <si>
    <t>Places - United States - Connecticut Count</t>
  </si>
  <si>
    <t>Places - United States - Delaware Count</t>
  </si>
  <si>
    <t>Places - United States - Florida Count</t>
  </si>
  <si>
    <t>Places - United States - Georgia Count</t>
  </si>
  <si>
    <t>Places - United States - Hawaii Count</t>
  </si>
  <si>
    <t>Places - United States - Idaho Count</t>
  </si>
  <si>
    <t>Places - United States - Illinois Count</t>
  </si>
  <si>
    <t>Places - United States - Indiana Count</t>
  </si>
  <si>
    <t>Places - United States - Iowa Count</t>
  </si>
  <si>
    <t>Places - United States - Kansas Count</t>
  </si>
  <si>
    <t>Places - United States - Kentucky Count</t>
  </si>
  <si>
    <t>Places - United States - Louisiana Count</t>
  </si>
  <si>
    <t>Places - United States - Maine Count</t>
  </si>
  <si>
    <t>Places - United States - Maryland Count</t>
  </si>
  <si>
    <t>Places - United States - Massachusetts Count</t>
  </si>
  <si>
    <t>Places - United States - Michigan Count</t>
  </si>
  <si>
    <t>Places - United States - Midwestern Region Count</t>
  </si>
  <si>
    <t>Places - United States - Minnesota Count</t>
  </si>
  <si>
    <t>Places - United States - Mississippi Count</t>
  </si>
  <si>
    <t>Places - United States - Missouri Count</t>
  </si>
  <si>
    <t>Places - United States - Montana Count</t>
  </si>
  <si>
    <t>Places - United States - Nebraska Count</t>
  </si>
  <si>
    <t>Places - United States - Nevada Count</t>
  </si>
  <si>
    <t>Places - United States - New Hampshire Count</t>
  </si>
  <si>
    <t>Places - United States - New Jersey Count</t>
  </si>
  <si>
    <t>Places - United States - New Mexico Count</t>
  </si>
  <si>
    <t>Places - United States - New York Count</t>
  </si>
  <si>
    <t>Places - United States - North Carolina Count</t>
  </si>
  <si>
    <t>Places - United States - North Dakota Count</t>
  </si>
  <si>
    <t>Places - United States - Northeast Region Count</t>
  </si>
  <si>
    <t>Places - United States - Ohio Count</t>
  </si>
  <si>
    <t>Places - United States - Oklahoma Count</t>
  </si>
  <si>
    <t>Places - United States - Oregon Count</t>
  </si>
  <si>
    <t>Places - United States - Pennsylvania Count</t>
  </si>
  <si>
    <t>Places - United States - Rhode Island Count</t>
  </si>
  <si>
    <t>Places - United States - South Carolina Count</t>
  </si>
  <si>
    <t>Places - United States - South Dakota Count</t>
  </si>
  <si>
    <t>Places - United States - Southern Region Count</t>
  </si>
  <si>
    <t>Places - United States - Tennessee Count</t>
  </si>
  <si>
    <t>Places - United States - Territories Count</t>
  </si>
  <si>
    <t>Places - United States - Texas Count</t>
  </si>
  <si>
    <t>Places - United States - Utah Count</t>
  </si>
  <si>
    <t>Places - United States - Vermont Count</t>
  </si>
  <si>
    <t>Places - United States - Virginia Count</t>
  </si>
  <si>
    <t>Places - United States - Washington Count</t>
  </si>
  <si>
    <t>Places - United States - Washington D.C. Count</t>
  </si>
  <si>
    <t>Places - United States - West Virginia Count</t>
  </si>
  <si>
    <t>Places - United States - Western Region Count</t>
  </si>
  <si>
    <t>Places - United States - Wisconsin Count</t>
  </si>
  <si>
    <t>Places - United States - Wyoming Count</t>
  </si>
  <si>
    <t>Places - United States [no narrower term] Count</t>
  </si>
  <si>
    <t>Places [main heading only] Count</t>
  </si>
  <si>
    <t>Religion - Chapels [no narrower term] Count</t>
  </si>
  <si>
    <t>Religion - Churches - Clergy Count</t>
  </si>
  <si>
    <t>Religion - Churches - Congregations Count</t>
  </si>
  <si>
    <t>Religion - Churches - Records Count</t>
  </si>
  <si>
    <t>Religion - Churches [no narrower term] Count</t>
  </si>
  <si>
    <t>Religion - Denominations - Baptist Count</t>
  </si>
  <si>
    <t>Religion - Denominations - Catholic Count</t>
  </si>
  <si>
    <t>Religion - Denominations - Church of Christ Count</t>
  </si>
  <si>
    <t>Religion - Denominations - Cistercians Count</t>
  </si>
  <si>
    <t>Religion - Denominations - Episcopal Count</t>
  </si>
  <si>
    <t>Religion - Denominations - Islam Count</t>
  </si>
  <si>
    <t>Religion - Denominations - Jewish Count</t>
  </si>
  <si>
    <t>Religion - Denominations - Lutheran Count</t>
  </si>
  <si>
    <t>Religion - Denominations - Methodist Count</t>
  </si>
  <si>
    <t>Religion - Denominations - Methodist Episcopal Count</t>
  </si>
  <si>
    <t>Religion - Denominations - Mormons Count</t>
  </si>
  <si>
    <t>Religion - Denominations - Presbyterian Count</t>
  </si>
  <si>
    <t>Religion - Denominations [no narrower term] Count</t>
  </si>
  <si>
    <t>Religion - Missions - Concepcion Count</t>
  </si>
  <si>
    <t>Religion - Missions - San Antonio de Valero (Alamo) Count</t>
  </si>
  <si>
    <t>Religion - Missions - San Jose Count</t>
  </si>
  <si>
    <t>Religion - Missions - San Juan Count</t>
  </si>
  <si>
    <t>Religion - Missions [no narrower term] Count</t>
  </si>
  <si>
    <t>Religion - Mosques [no narrower term] Count</t>
  </si>
  <si>
    <t>Religion - Synagogues [no narrower term] Count</t>
  </si>
  <si>
    <t>Religion - Temples [no narrower term] Count</t>
  </si>
  <si>
    <t>Religion [main heading only] Count</t>
  </si>
  <si>
    <t>Science and Technology - Biology [no narrower term] Count</t>
  </si>
  <si>
    <t>Science and Technology - Chemical Plants [no narrower term] Count</t>
  </si>
  <si>
    <t>Science and Technology - Computers [no narrower term] Count</t>
  </si>
  <si>
    <t>Science and Technology - Environmentalism [no narrower term] Count</t>
  </si>
  <si>
    <t>Science and Technology - Geology [no narrower term] Count</t>
  </si>
  <si>
    <t>Science and Technology - Space [no narrower term] Count</t>
  </si>
  <si>
    <t>Science and Technology - Tools - Turnbuckles Count</t>
  </si>
  <si>
    <t>Science and Technology - Tools [no narrower term] Count</t>
  </si>
  <si>
    <t>Science and Technology [main heading only] Count</t>
  </si>
  <si>
    <t>Social Life and Customs - Awards [no narrower term] Count</t>
  </si>
  <si>
    <t>Social Life and Customs - Clothing - Accessories Count</t>
  </si>
  <si>
    <t>Social Life and Customs - Clothing [no narrower term] Count</t>
  </si>
  <si>
    <t>Social Life and Customs - Clubs and Organizations - 4-H Count</t>
  </si>
  <si>
    <t>Social Life and Customs - Clubs and Organizations - American Fisheries Society Count</t>
  </si>
  <si>
    <t>Social Life and Customs - Clubs and Organizations - American Quarter Horse Association Count</t>
  </si>
  <si>
    <t>Social Life and Customs - Clubs and Organizations - Boy Scouts Count</t>
  </si>
  <si>
    <t>Social Life and Customs - Clubs and Organizations - Camp Fire Girls Count</t>
  </si>
  <si>
    <t>Social Life and Customs - Clubs and Organizations - Elks Lodge Count</t>
  </si>
  <si>
    <t>Social Life and Customs - Clubs and Organizations - Fraternities Count</t>
  </si>
  <si>
    <t>Social Life and Customs - Clubs and Organizations - Future Farmers of America (FFA) Count</t>
  </si>
  <si>
    <t>Social Life and Customs - Clubs and Organizations - Girl Scouts Count</t>
  </si>
  <si>
    <t>Social Life and Customs - Clubs and Organizations - Independent Order of Odd Fellows Count</t>
  </si>
  <si>
    <t>Social Life and Customs - Clubs and Organizations - Ku Klux Klan Count</t>
  </si>
  <si>
    <t>Social Life and Customs - Clubs and Organizations - Links Count</t>
  </si>
  <si>
    <t>Social Life and Customs - Clubs and Organizations - Masons Count</t>
  </si>
  <si>
    <t>Social Life and Customs - Clubs and Organizations - National Cutting Horse Association Count</t>
  </si>
  <si>
    <t>Social Life and Customs - Clubs and Organizations - Old Settlers Associations Count</t>
  </si>
  <si>
    <t>Social Life and Customs - Clubs and Organizations - Parent Teacher Association (PTA) Count</t>
  </si>
  <si>
    <t>Social Life and Customs - Clubs and Organizations - Rotary Count</t>
  </si>
  <si>
    <t>Social Life and Customs - Clubs and Organizations - Sororities Count</t>
  </si>
  <si>
    <t>Social Life and Customs - Clubs and Organizations - Young Men's Christian Association (YMCA) Count</t>
  </si>
  <si>
    <t>Social Life and Customs - Clubs and Organizations - Young Women's Christian Association (YWCA) Count</t>
  </si>
  <si>
    <t>Social Life and Customs - Clubs and Organizations [no narrower term] Count</t>
  </si>
  <si>
    <t>Social Life and Customs - Competitions - Beauty Pageants Count</t>
  </si>
  <si>
    <t>Social Life and Customs - Competitions [no narrower term] Count</t>
  </si>
  <si>
    <t>Social Life and Customs - Correspondence [no narrower term] Count</t>
  </si>
  <si>
    <t>Social Life and Customs - Customs - Anniversaries Count</t>
  </si>
  <si>
    <t>Social Life and Customs - Customs - Birthdays Count</t>
  </si>
  <si>
    <t>Social Life and Customs - Customs - Celebrations Count</t>
  </si>
  <si>
    <t>Social Life and Customs - Customs - Festivals Count</t>
  </si>
  <si>
    <t>Social Life and Customs - Customs - Funerals Count</t>
  </si>
  <si>
    <t>Social Life and Customs - Customs - Holidays Count</t>
  </si>
  <si>
    <t>Social Life and Customs - Customs - Parades Count</t>
  </si>
  <si>
    <t>Social Life and Customs - Customs - Parties Count</t>
  </si>
  <si>
    <t>Social Life and Customs - Customs - Picnics Count</t>
  </si>
  <si>
    <t>Social Life and Customs - Customs - Reunions Count</t>
  </si>
  <si>
    <t>Social Life and Customs - Customs - Weddings Count</t>
  </si>
  <si>
    <t>Social Life and Customs - Customs [no narrower term] Count</t>
  </si>
  <si>
    <t>Social Life and Customs - Fairs and Exhibitions [no narrower term] Count</t>
  </si>
  <si>
    <t>Social Life and Customs - Families [no narrower term] Count</t>
  </si>
  <si>
    <t>Social Life and Customs - Firearms [no narrower term] Count</t>
  </si>
  <si>
    <t>Social Life and Customs - Food and Cooking - Dining Count</t>
  </si>
  <si>
    <t>Social Life and Customs - Food and Cooking - Nutrition Count</t>
  </si>
  <si>
    <t>Social Life and Customs - Food and Cooking [no narrower term] Count</t>
  </si>
  <si>
    <t>Social Life and Customs - Furnishings - Dishes Count</t>
  </si>
  <si>
    <t>Social Life and Customs - Furnishings - Furniture Count</t>
  </si>
  <si>
    <t>Social Life and Customs - Furnishings - Kitchenware Count</t>
  </si>
  <si>
    <t>Social Life and Customs - Furnishings - Linens Count</t>
  </si>
  <si>
    <t>Social Life and Customs - Furnishings - Rugs Count</t>
  </si>
  <si>
    <t>Social Life and Customs - Furnishings - Utensils Count</t>
  </si>
  <si>
    <t>Social Life and Customs - Furnishings [no narrower term] Count</t>
  </si>
  <si>
    <t>Social Life and Customs - Group Homes [no narrower term] Count</t>
  </si>
  <si>
    <t>Social Life and Customs - Hobbies - Collections Count</t>
  </si>
  <si>
    <t>Social Life and Customs - Hobbies [no narrower term] Count</t>
  </si>
  <si>
    <t>Social Life and Customs - Homes [no narrower term] Count</t>
  </si>
  <si>
    <t>Social Life and Customs - Meetings and Conferences [no narrower term] Count</t>
  </si>
  <si>
    <t>Social Life and Customs - Pets - Cats Count</t>
  </si>
  <si>
    <t>Social Life and Customs - Pets - Dogs Count</t>
  </si>
  <si>
    <t>Social Life and Customs - Pets - Fish Count</t>
  </si>
  <si>
    <t>Social Life and Customs - Pets [no narrower term] Count</t>
  </si>
  <si>
    <t>Social Life and Customs - Popular Culture - Magazines Count</t>
  </si>
  <si>
    <t>Social Life and Customs - Popular Culture - Television Count</t>
  </si>
  <si>
    <t>Social Life and Customs - Popular Culture [no narrower term] Count</t>
  </si>
  <si>
    <t>Social Life and Customs - Slavery [no narrower term] Count</t>
  </si>
  <si>
    <t>Social Life and Customs - Toys [no narrower term] Count</t>
  </si>
  <si>
    <t>Social Life and Customs - Travel [no narrower term] Count</t>
  </si>
  <si>
    <t>Social Life and Customs [main heading only] Count</t>
  </si>
  <si>
    <t>Sports and Recreation - Amusement Rides [no narrower term] Count</t>
  </si>
  <si>
    <t>Sports and Recreation - Badminton [no narrower term] Count</t>
  </si>
  <si>
    <t>Sports and Recreation - Baseball [no narrower term] Count</t>
  </si>
  <si>
    <t>Sports and Recreation - Basketball [no narrower term] Count</t>
  </si>
  <si>
    <t>Sports and Recreation - Biking [no narrower term] Count</t>
  </si>
  <si>
    <t>Sports and Recreation - Billiards [no narrower term] Count</t>
  </si>
  <si>
    <t>Sports and Recreation - Bowling [no narrower term] Count</t>
  </si>
  <si>
    <t>Sports and Recreation - Boxing [no narrower term] Count</t>
  </si>
  <si>
    <t>Sports and Recreation - Camping [no narrower term] Count</t>
  </si>
  <si>
    <t>Sports and Recreation - Cheerleading [no narrower term] Count</t>
  </si>
  <si>
    <t>Sports and Recreation - City Parks [no narrower term] Count</t>
  </si>
  <si>
    <t>Sports and Recreation - Dancing [no narrower term] Count</t>
  </si>
  <si>
    <t>Sports and Recreation - Fencing [no narrower term] Count</t>
  </si>
  <si>
    <t>Sports and Recreation - Fishing [no narrower term] Count</t>
  </si>
  <si>
    <t>Sports and Recreation - Football [no narrower term] Count</t>
  </si>
  <si>
    <t>Sports and Recreation - Games - Marbles Count</t>
  </si>
  <si>
    <t>Sports and Recreation - Games [no narrower term] Count</t>
  </si>
  <si>
    <t>Sports and Recreation - Gear [no narrower term] Count</t>
  </si>
  <si>
    <t>Sports and Recreation - Golf [no narrower term] Count</t>
  </si>
  <si>
    <t>Sports and Recreation - Gymnastics [no narrower term] Count</t>
  </si>
  <si>
    <t>Sports and Recreation - Hiking [no narrower term] Count</t>
  </si>
  <si>
    <t>Sports and Recreation - Hockey [no narrower term] Count</t>
  </si>
  <si>
    <t>Sports and Recreation - Hunting [no narrower term] Count</t>
  </si>
  <si>
    <t>Sports and Recreation - Ice Skating [no narrower term] Count</t>
  </si>
  <si>
    <t>Sports and Recreation - Karate [no narrower term] Count</t>
  </si>
  <si>
    <t>Sports and Recreation - Off Roading [no narrower term] Count</t>
  </si>
  <si>
    <t>Sports and Recreation - Ping Pong [no narrower term] Count</t>
  </si>
  <si>
    <t>Sports and Recreation - Racing [no narrower term] Count</t>
  </si>
  <si>
    <t>Sports and Recreation - Riding - Bulls Count</t>
  </si>
  <si>
    <t>Sports and Recreation - Riding - Donkeys Count</t>
  </si>
  <si>
    <t>Sports and Recreation - Riding - Horses Count</t>
  </si>
  <si>
    <t>Sports and Recreation - Riding - Mules Count</t>
  </si>
  <si>
    <t>Sports and Recreation - Riding [no narrower term] Count</t>
  </si>
  <si>
    <t>Sports and Recreation - Rodeos [no narrower term] Count</t>
  </si>
  <si>
    <t>Sports and Recreation - Rowing [no narrower term] Count</t>
  </si>
  <si>
    <t>Sports and Recreation - Scuba Diving [no narrower term] Count</t>
  </si>
  <si>
    <t>Sports and Recreation - Soccer [no narrower term] Count</t>
  </si>
  <si>
    <t>Sports and Recreation - Softball [no narrower term] Count</t>
  </si>
  <si>
    <t>Sports and Recreation - Sports Teams [no narrower term] Count</t>
  </si>
  <si>
    <t>Sports and Recreation - Stadiums [no narrower term] Count</t>
  </si>
  <si>
    <t>Sports and Recreation - Swimming [no narrower term] Count</t>
  </si>
  <si>
    <t>Sports and Recreation - Tennis [no narrower term] Count</t>
  </si>
  <si>
    <t>Sports and Recreation - Track and Field [no narrower term] Count</t>
  </si>
  <si>
    <t>Sports and Recreation - Volleyball [no narrower term] Count</t>
  </si>
  <si>
    <t>Sports and Recreation - Wrestling [no narrower term] Count</t>
  </si>
  <si>
    <t>Sports and Recreation [main heading only] Count</t>
  </si>
  <si>
    <t>Grand Count</t>
  </si>
  <si>
    <t>Category&amp;FirstTwoNTs</t>
  </si>
  <si>
    <t>Narrower Term(s)</t>
  </si>
  <si>
    <t>Agriculture - Domestic Animals - Cattle Count</t>
  </si>
  <si>
    <t>Agriculture - Domestic Animals  Total</t>
  </si>
  <si>
    <t>Agriculture - Farming  Total</t>
  </si>
  <si>
    <t>Architecture - Buildings  Total</t>
  </si>
  <si>
    <t>Architecture - Civil Works  Total</t>
  </si>
  <si>
    <t>Architecture - Landmarks  Total</t>
  </si>
  <si>
    <t>Arts and Crafts - Crafts  Total</t>
  </si>
  <si>
    <t>Arts and Crafts - Music  Total</t>
  </si>
  <si>
    <t>Arts and Crafts - Theatre  Total</t>
  </si>
  <si>
    <t>Business, Economics and Finance - Advertising  Total</t>
  </si>
  <si>
    <t>Business, Economics and Finance - Communications  Total</t>
  </si>
  <si>
    <t>Business, Economics and Finance - Journalism  Total</t>
  </si>
  <si>
    <t>Business, Economics and Finance - Oil and Gas  Total</t>
  </si>
  <si>
    <t>Business, Economics and Finance - Stores  Total</t>
  </si>
  <si>
    <t>Business, Economics and Finance - Transportation  Total</t>
  </si>
  <si>
    <t>Education - Colleges and Universities  Total</t>
  </si>
  <si>
    <t>Education - Schools  Total</t>
  </si>
  <si>
    <t>Government and Law - Texas Laws and Regulations  Total</t>
  </si>
  <si>
    <t>Immigration - Colonies  Total</t>
  </si>
  <si>
    <t>Landscape and Nature - Geography and Maps  Total</t>
  </si>
  <si>
    <t>Landscape and Nature - Natural Disasters  Total</t>
  </si>
  <si>
    <t>Landscape and Nature - Water  Total</t>
  </si>
  <si>
    <t>Literature - Children's  Total</t>
  </si>
  <si>
    <t>Literature - Fiction  Total</t>
  </si>
  <si>
    <t>Literature - Folklore  Total</t>
  </si>
  <si>
    <t>Military and War - Personnel  Total</t>
  </si>
  <si>
    <t>People - Ethnic Groups  Total</t>
  </si>
  <si>
    <t>People - Individuals  Total</t>
  </si>
  <si>
    <t>Religion - Denominations  Total</t>
  </si>
  <si>
    <t>Religion - Missions  Total</t>
  </si>
  <si>
    <t>Science and Technology - Chemical Plants  Total</t>
  </si>
  <si>
    <t>Social Life and Customs - Clubs and Organizations  Total</t>
  </si>
  <si>
    <t>Social Life and Customs - Correspondence  Total</t>
  </si>
  <si>
    <t>Social Life and Customs - Customs  Total</t>
  </si>
  <si>
    <t>Sports and Recreation - Football  Total</t>
  </si>
  <si>
    <t>[no narrower term]</t>
  </si>
  <si>
    <t>OccurrenceCount</t>
  </si>
  <si>
    <t>Occurrence%(w/inBranch)</t>
  </si>
  <si>
    <t>NarrowerTermsCount</t>
  </si>
  <si>
    <t>NarrowerTerms%(w/inBranch)</t>
  </si>
  <si>
    <t>Delta</t>
  </si>
  <si>
    <t>Occurrence%(w/inSubBranch)</t>
  </si>
  <si>
    <t>NarrowerTerms%(w/inSubBranch)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</si>
</sst>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EFF-DE98-407B-8500-3FF6B38EFF91}">
  <dimension ref="A1:C4823"/>
  <sheetViews>
    <sheetView topLeftCell="A909" workbookViewId="0">
      <selection activeCell="A929" sqref="A929:B943"/>
    </sheetView>
  </sheetViews>
  <sheetFormatPr defaultRowHeight="15" outlineLevelRow="4" x14ac:dyDescent="0.25"/>
  <cols>
    <col min="1" max="1" width="16.140625" bestFit="1" customWidth="1"/>
    <col min="2" max="2" width="88.7109375" bestFit="1" customWidth="1"/>
    <col min="3" max="3" width="35.7109375" style="2" bestFit="1" customWidth="1"/>
  </cols>
  <sheetData>
    <row r="1" spans="1:3" x14ac:dyDescent="0.25">
      <c r="A1" t="s">
        <v>0</v>
      </c>
      <c r="B1" t="s">
        <v>2375</v>
      </c>
      <c r="C1" s="2" t="s">
        <v>2376</v>
      </c>
    </row>
    <row r="2" spans="1:3" outlineLevel="4" x14ac:dyDescent="0.25">
      <c r="A2">
        <v>4459</v>
      </c>
      <c r="B2" t="s">
        <v>659</v>
      </c>
      <c r="C2" s="2" t="s">
        <v>2412</v>
      </c>
    </row>
    <row r="3" spans="1:3" outlineLevel="3" x14ac:dyDescent="0.25">
      <c r="B3" s="1" t="s">
        <v>2377</v>
      </c>
      <c r="C3" s="2">
        <f>SUBTOTAL(3,C2:C2)</f>
        <v>1</v>
      </c>
    </row>
    <row r="4" spans="1:3" outlineLevel="2" x14ac:dyDescent="0.25">
      <c r="A4">
        <f>SUBTOTAL(9,A2:A2)</f>
        <v>4459</v>
      </c>
      <c r="B4" s="1" t="s">
        <v>1130</v>
      </c>
    </row>
    <row r="5" spans="1:3" outlineLevel="4" x14ac:dyDescent="0.25">
      <c r="A5">
        <v>131</v>
      </c>
      <c r="B5" t="s">
        <v>710</v>
      </c>
      <c r="C5" s="2" t="s">
        <v>2412</v>
      </c>
    </row>
    <row r="6" spans="1:3" outlineLevel="3" x14ac:dyDescent="0.25">
      <c r="B6" s="1" t="s">
        <v>1753</v>
      </c>
      <c r="C6" s="2">
        <f>SUBTOTAL(3,C5:C5)</f>
        <v>1</v>
      </c>
    </row>
    <row r="7" spans="1:3" outlineLevel="2" x14ac:dyDescent="0.25">
      <c r="A7">
        <f>SUBTOTAL(9,A5:A5)</f>
        <v>131</v>
      </c>
      <c r="B7" s="1" t="s">
        <v>1131</v>
      </c>
    </row>
    <row r="8" spans="1:3" outlineLevel="4" x14ac:dyDescent="0.25">
      <c r="A8">
        <v>149</v>
      </c>
      <c r="B8" t="s">
        <v>746</v>
      </c>
      <c r="C8" s="2" t="s">
        <v>2412</v>
      </c>
    </row>
    <row r="9" spans="1:3" outlineLevel="3" x14ac:dyDescent="0.25">
      <c r="B9" s="1" t="s">
        <v>1754</v>
      </c>
      <c r="C9" s="2">
        <f>SUBTOTAL(3,C8:C8)</f>
        <v>1</v>
      </c>
    </row>
    <row r="10" spans="1:3" outlineLevel="2" x14ac:dyDescent="0.25">
      <c r="A10">
        <f>SUBTOTAL(9,A8:A8)</f>
        <v>149</v>
      </c>
      <c r="B10" s="1" t="s">
        <v>1132</v>
      </c>
    </row>
    <row r="11" spans="1:3" outlineLevel="4" x14ac:dyDescent="0.25">
      <c r="A11">
        <v>4364</v>
      </c>
      <c r="B11" t="s">
        <v>759</v>
      </c>
      <c r="C11" s="2" t="s">
        <v>2412</v>
      </c>
    </row>
    <row r="12" spans="1:3" outlineLevel="4" x14ac:dyDescent="0.25">
      <c r="A12">
        <v>489</v>
      </c>
      <c r="B12" t="s">
        <v>397</v>
      </c>
      <c r="C12" s="2" t="s">
        <v>103</v>
      </c>
    </row>
    <row r="13" spans="1:3" outlineLevel="3" x14ac:dyDescent="0.25">
      <c r="B13" s="1" t="s">
        <v>1755</v>
      </c>
      <c r="C13" s="2">
        <f>SUBTOTAL(3,C11:C12)</f>
        <v>2</v>
      </c>
    </row>
    <row r="14" spans="1:3" outlineLevel="2" x14ac:dyDescent="0.25">
      <c r="A14">
        <f>SUBTOTAL(9,A11:A12)</f>
        <v>4853</v>
      </c>
      <c r="B14" s="1" t="s">
        <v>1133</v>
      </c>
    </row>
    <row r="15" spans="1:3" outlineLevel="4" x14ac:dyDescent="0.25">
      <c r="A15">
        <v>400</v>
      </c>
      <c r="B15" t="s">
        <v>835</v>
      </c>
      <c r="C15" s="2" t="s">
        <v>2412</v>
      </c>
    </row>
    <row r="16" spans="1:3" outlineLevel="3" x14ac:dyDescent="0.25">
      <c r="B16" s="1" t="s">
        <v>1756</v>
      </c>
      <c r="C16" s="2">
        <f>SUBTOTAL(3,C15:C15)</f>
        <v>1</v>
      </c>
    </row>
    <row r="17" spans="1:3" outlineLevel="2" x14ac:dyDescent="0.25">
      <c r="A17">
        <f>SUBTOTAL(9,A15:A15)</f>
        <v>400</v>
      </c>
      <c r="B17" s="1" t="s">
        <v>1134</v>
      </c>
    </row>
    <row r="18" spans="1:3" outlineLevel="4" x14ac:dyDescent="0.25">
      <c r="A18">
        <v>719</v>
      </c>
      <c r="B18" t="s">
        <v>888</v>
      </c>
      <c r="C18" s="2" t="s">
        <v>2412</v>
      </c>
    </row>
    <row r="19" spans="1:3" outlineLevel="4" x14ac:dyDescent="0.25">
      <c r="A19">
        <v>154</v>
      </c>
      <c r="B19" t="s">
        <v>403</v>
      </c>
      <c r="C19" s="2" t="s">
        <v>131</v>
      </c>
    </row>
    <row r="20" spans="1:3" outlineLevel="3" x14ac:dyDescent="0.25">
      <c r="B20" s="1" t="s">
        <v>1757</v>
      </c>
      <c r="C20" s="2">
        <f>SUBTOTAL(3,C18:C19)</f>
        <v>2</v>
      </c>
    </row>
    <row r="21" spans="1:3" outlineLevel="2" x14ac:dyDescent="0.25">
      <c r="A21">
        <f>SUBTOTAL(9,A18:A19)</f>
        <v>873</v>
      </c>
      <c r="B21" s="1" t="s">
        <v>1135</v>
      </c>
    </row>
    <row r="22" spans="1:3" outlineLevel="4" x14ac:dyDescent="0.25">
      <c r="A22">
        <v>252</v>
      </c>
      <c r="B22" t="s">
        <v>924</v>
      </c>
      <c r="C22" s="2" t="s">
        <v>2412</v>
      </c>
    </row>
    <row r="23" spans="1:3" outlineLevel="3" x14ac:dyDescent="0.25">
      <c r="B23" s="1" t="s">
        <v>1758</v>
      </c>
      <c r="C23" s="2">
        <f>SUBTOTAL(3,C22:C22)</f>
        <v>1</v>
      </c>
    </row>
    <row r="24" spans="1:3" outlineLevel="2" x14ac:dyDescent="0.25">
      <c r="A24">
        <f>SUBTOTAL(9,A22:A22)</f>
        <v>252</v>
      </c>
      <c r="B24" s="1" t="s">
        <v>1136</v>
      </c>
    </row>
    <row r="25" spans="1:3" outlineLevel="4" x14ac:dyDescent="0.25">
      <c r="A25">
        <v>262</v>
      </c>
      <c r="B25" t="s">
        <v>952</v>
      </c>
      <c r="C25" s="2" t="s">
        <v>2412</v>
      </c>
    </row>
    <row r="26" spans="1:3" outlineLevel="3" x14ac:dyDescent="0.25">
      <c r="B26" s="1" t="s">
        <v>1759</v>
      </c>
      <c r="C26" s="2">
        <f>SUBTOTAL(3,C25:C25)</f>
        <v>1</v>
      </c>
    </row>
    <row r="27" spans="1:3" outlineLevel="2" x14ac:dyDescent="0.25">
      <c r="A27">
        <f>SUBTOTAL(9,A25:A25)</f>
        <v>262</v>
      </c>
      <c r="B27" s="1" t="s">
        <v>1137</v>
      </c>
    </row>
    <row r="28" spans="1:3" outlineLevel="4" x14ac:dyDescent="0.25">
      <c r="A28">
        <v>5996</v>
      </c>
      <c r="B28" t="s">
        <v>411</v>
      </c>
      <c r="C28" s="2" t="s">
        <v>2412</v>
      </c>
    </row>
    <row r="29" spans="1:3" outlineLevel="3" x14ac:dyDescent="0.25">
      <c r="B29" s="1" t="s">
        <v>1760</v>
      </c>
      <c r="C29" s="2">
        <f>SUBTOTAL(3,C28:C28)</f>
        <v>1</v>
      </c>
    </row>
    <row r="30" spans="1:3" outlineLevel="2" x14ac:dyDescent="0.25">
      <c r="A30">
        <f>SUBTOTAL(9,A28:A28)</f>
        <v>5996</v>
      </c>
      <c r="B30" s="1" t="s">
        <v>1138</v>
      </c>
    </row>
    <row r="31" spans="1:3" outlineLevel="4" x14ac:dyDescent="0.25">
      <c r="A31">
        <v>153</v>
      </c>
      <c r="B31" t="s">
        <v>773</v>
      </c>
      <c r="C31" s="2" t="s">
        <v>2412</v>
      </c>
    </row>
    <row r="32" spans="1:3" outlineLevel="3" x14ac:dyDescent="0.25">
      <c r="B32" s="1" t="s">
        <v>1761</v>
      </c>
      <c r="C32" s="2">
        <f>SUBTOTAL(3,C31:C31)</f>
        <v>1</v>
      </c>
    </row>
    <row r="33" spans="1:3" outlineLevel="2" x14ac:dyDescent="0.25">
      <c r="A33">
        <f>SUBTOTAL(9,A31:A31)</f>
        <v>153</v>
      </c>
      <c r="B33" s="1" t="s">
        <v>1139</v>
      </c>
    </row>
    <row r="34" spans="1:3" outlineLevel="4" x14ac:dyDescent="0.25">
      <c r="A34">
        <v>689</v>
      </c>
      <c r="B34" t="s">
        <v>881</v>
      </c>
      <c r="C34" s="2" t="s">
        <v>2412</v>
      </c>
    </row>
    <row r="35" spans="1:3" outlineLevel="3" x14ac:dyDescent="0.25">
      <c r="B35" s="1" t="s">
        <v>1762</v>
      </c>
      <c r="C35" s="2">
        <f>SUBTOTAL(3,C34:C34)</f>
        <v>1</v>
      </c>
    </row>
    <row r="36" spans="1:3" outlineLevel="2" x14ac:dyDescent="0.25">
      <c r="A36">
        <f>SUBTOTAL(9,A34:A34)</f>
        <v>689</v>
      </c>
      <c r="B36" s="1" t="s">
        <v>1140</v>
      </c>
    </row>
    <row r="37" spans="1:3" outlineLevel="4" x14ac:dyDescent="0.25">
      <c r="A37">
        <v>48</v>
      </c>
      <c r="B37" t="s">
        <v>922</v>
      </c>
      <c r="C37" s="2" t="s">
        <v>2412</v>
      </c>
    </row>
    <row r="38" spans="1:3" outlineLevel="3" x14ac:dyDescent="0.25">
      <c r="B38" s="1" t="s">
        <v>1763</v>
      </c>
      <c r="C38" s="2">
        <f>SUBTOTAL(3,C37:C37)</f>
        <v>1</v>
      </c>
    </row>
    <row r="39" spans="1:3" outlineLevel="2" x14ac:dyDescent="0.25">
      <c r="A39">
        <f>SUBTOTAL(9,A37:A37)</f>
        <v>48</v>
      </c>
      <c r="B39" s="1" t="s">
        <v>1141</v>
      </c>
    </row>
    <row r="40" spans="1:3" outlineLevel="4" x14ac:dyDescent="0.25">
      <c r="A40">
        <v>107</v>
      </c>
      <c r="B40" t="s">
        <v>976</v>
      </c>
      <c r="C40" s="2" t="s">
        <v>2412</v>
      </c>
    </row>
    <row r="41" spans="1:3" outlineLevel="3" x14ac:dyDescent="0.25">
      <c r="B41" s="1" t="s">
        <v>1764</v>
      </c>
      <c r="C41" s="2">
        <f>SUBTOTAL(3,C40:C40)</f>
        <v>1</v>
      </c>
    </row>
    <row r="42" spans="1:3" outlineLevel="2" x14ac:dyDescent="0.25">
      <c r="A42">
        <f>SUBTOTAL(9,A40:A40)</f>
        <v>107</v>
      </c>
      <c r="B42" s="1" t="s">
        <v>1142</v>
      </c>
    </row>
    <row r="43" spans="1:3" outlineLevel="4" x14ac:dyDescent="0.25">
      <c r="A43">
        <v>538</v>
      </c>
      <c r="B43" t="s">
        <v>978</v>
      </c>
      <c r="C43" s="2" t="s">
        <v>2412</v>
      </c>
    </row>
    <row r="44" spans="1:3" outlineLevel="3" x14ac:dyDescent="0.25">
      <c r="B44" s="1" t="s">
        <v>1765</v>
      </c>
      <c r="C44" s="2">
        <f>SUBTOTAL(3,C43:C43)</f>
        <v>1</v>
      </c>
    </row>
    <row r="45" spans="1:3" outlineLevel="2" x14ac:dyDescent="0.25">
      <c r="A45">
        <f>SUBTOTAL(9,A43:A43)</f>
        <v>538</v>
      </c>
      <c r="B45" s="1" t="s">
        <v>1143</v>
      </c>
    </row>
    <row r="46" spans="1:3" outlineLevel="4" x14ac:dyDescent="0.25">
      <c r="A46">
        <v>2067</v>
      </c>
      <c r="B46" t="s">
        <v>412</v>
      </c>
      <c r="C46" s="2" t="s">
        <v>2412</v>
      </c>
    </row>
    <row r="47" spans="1:3" outlineLevel="3" x14ac:dyDescent="0.25">
      <c r="B47" s="1" t="s">
        <v>1766</v>
      </c>
      <c r="C47" s="2">
        <f>SUBTOTAL(3,C46:C46)</f>
        <v>1</v>
      </c>
    </row>
    <row r="48" spans="1:3" outlineLevel="2" x14ac:dyDescent="0.25">
      <c r="A48">
        <f>SUBTOTAL(9,A46:A46)</f>
        <v>2067</v>
      </c>
      <c r="B48" s="1" t="s">
        <v>1144</v>
      </c>
    </row>
    <row r="49" spans="1:3" outlineLevel="4" x14ac:dyDescent="0.25">
      <c r="A49">
        <v>87</v>
      </c>
      <c r="B49" t="s">
        <v>623</v>
      </c>
      <c r="C49" s="2" t="s">
        <v>2412</v>
      </c>
    </row>
    <row r="50" spans="1:3" outlineLevel="3" x14ac:dyDescent="0.25">
      <c r="B50" s="1" t="s">
        <v>1767</v>
      </c>
      <c r="C50" s="2">
        <f>SUBTOTAL(3,C49:C49)</f>
        <v>1</v>
      </c>
    </row>
    <row r="51" spans="1:3" outlineLevel="2" x14ac:dyDescent="0.25">
      <c r="A51">
        <f>SUBTOTAL(9,A49:A49)</f>
        <v>87</v>
      </c>
      <c r="B51" s="1" t="s">
        <v>1145</v>
      </c>
    </row>
    <row r="52" spans="1:3" outlineLevel="4" x14ac:dyDescent="0.25">
      <c r="A52">
        <v>127</v>
      </c>
      <c r="B52" t="s">
        <v>641</v>
      </c>
      <c r="C52" s="2" t="s">
        <v>2412</v>
      </c>
    </row>
    <row r="53" spans="1:3" outlineLevel="3" x14ac:dyDescent="0.25">
      <c r="B53" s="1" t="s">
        <v>1768</v>
      </c>
      <c r="C53" s="2">
        <f>SUBTOTAL(3,C52:C52)</f>
        <v>1</v>
      </c>
    </row>
    <row r="54" spans="1:3" outlineLevel="2" x14ac:dyDescent="0.25">
      <c r="A54">
        <f>SUBTOTAL(9,A52:A52)</f>
        <v>127</v>
      </c>
      <c r="B54" s="1" t="s">
        <v>1146</v>
      </c>
    </row>
    <row r="55" spans="1:3" outlineLevel="4" x14ac:dyDescent="0.25">
      <c r="A55">
        <v>843</v>
      </c>
      <c r="B55" t="s">
        <v>670</v>
      </c>
      <c r="C55" s="2" t="s">
        <v>2412</v>
      </c>
    </row>
    <row r="56" spans="1:3" outlineLevel="3" x14ac:dyDescent="0.25">
      <c r="B56" s="1" t="s">
        <v>1769</v>
      </c>
      <c r="C56" s="2">
        <f>SUBTOTAL(3,C55:C55)</f>
        <v>1</v>
      </c>
    </row>
    <row r="57" spans="1:3" outlineLevel="2" x14ac:dyDescent="0.25">
      <c r="A57">
        <f>SUBTOTAL(9,A55:A55)</f>
        <v>843</v>
      </c>
      <c r="B57" s="1" t="s">
        <v>1147</v>
      </c>
    </row>
    <row r="58" spans="1:3" outlineLevel="4" x14ac:dyDescent="0.25">
      <c r="A58">
        <v>429</v>
      </c>
      <c r="B58" t="s">
        <v>691</v>
      </c>
      <c r="C58" s="2" t="s">
        <v>2412</v>
      </c>
    </row>
    <row r="59" spans="1:3" outlineLevel="3" x14ac:dyDescent="0.25">
      <c r="B59" s="1" t="s">
        <v>1770</v>
      </c>
      <c r="C59" s="2">
        <f>SUBTOTAL(3,C58:C58)</f>
        <v>1</v>
      </c>
    </row>
    <row r="60" spans="1:3" outlineLevel="2" x14ac:dyDescent="0.25">
      <c r="A60">
        <f>SUBTOTAL(9,A58:A58)</f>
        <v>429</v>
      </c>
      <c r="B60" s="1" t="s">
        <v>1148</v>
      </c>
    </row>
    <row r="61" spans="1:3" outlineLevel="4" x14ac:dyDescent="0.25">
      <c r="A61">
        <v>1970</v>
      </c>
      <c r="B61" t="s">
        <v>692</v>
      </c>
      <c r="C61" s="2" t="s">
        <v>2412</v>
      </c>
    </row>
    <row r="62" spans="1:3" outlineLevel="3" x14ac:dyDescent="0.25">
      <c r="B62" s="1" t="s">
        <v>1771</v>
      </c>
      <c r="C62" s="2">
        <f>SUBTOTAL(3,C61:C61)</f>
        <v>1</v>
      </c>
    </row>
    <row r="63" spans="1:3" outlineLevel="2" x14ac:dyDescent="0.25">
      <c r="A63">
        <f>SUBTOTAL(9,A61:A61)</f>
        <v>1970</v>
      </c>
      <c r="B63" s="1" t="s">
        <v>1149</v>
      </c>
    </row>
    <row r="64" spans="1:3" outlineLevel="4" x14ac:dyDescent="0.25">
      <c r="A64">
        <v>337</v>
      </c>
      <c r="B64" t="s">
        <v>698</v>
      </c>
      <c r="C64" s="2" t="s">
        <v>2412</v>
      </c>
    </row>
    <row r="65" spans="1:3" outlineLevel="3" x14ac:dyDescent="0.25">
      <c r="B65" s="1" t="s">
        <v>1772</v>
      </c>
      <c r="C65" s="2">
        <f>SUBTOTAL(3,C64:C64)</f>
        <v>1</v>
      </c>
    </row>
    <row r="66" spans="1:3" outlineLevel="2" x14ac:dyDescent="0.25">
      <c r="A66">
        <f>SUBTOTAL(9,A64:A64)</f>
        <v>337</v>
      </c>
      <c r="B66" s="1" t="s">
        <v>1150</v>
      </c>
    </row>
    <row r="67" spans="1:3" outlineLevel="4" x14ac:dyDescent="0.25">
      <c r="A67">
        <v>278</v>
      </c>
      <c r="B67" t="s">
        <v>754</v>
      </c>
      <c r="C67" s="2" t="s">
        <v>2412</v>
      </c>
    </row>
    <row r="68" spans="1:3" outlineLevel="3" x14ac:dyDescent="0.25">
      <c r="B68" s="1" t="s">
        <v>1773</v>
      </c>
      <c r="C68" s="2">
        <f>SUBTOTAL(3,C67:C67)</f>
        <v>1</v>
      </c>
    </row>
    <row r="69" spans="1:3" outlineLevel="2" x14ac:dyDescent="0.25">
      <c r="A69">
        <f>SUBTOTAL(9,A67:A67)</f>
        <v>278</v>
      </c>
      <c r="B69" s="1" t="s">
        <v>1151</v>
      </c>
    </row>
    <row r="70" spans="1:3" outlineLevel="4" x14ac:dyDescent="0.25">
      <c r="A70">
        <v>52</v>
      </c>
      <c r="B70" t="s">
        <v>874</v>
      </c>
      <c r="C70" s="2" t="s">
        <v>2412</v>
      </c>
    </row>
    <row r="71" spans="1:3" outlineLevel="3" x14ac:dyDescent="0.25">
      <c r="B71" s="1" t="s">
        <v>1774</v>
      </c>
      <c r="C71" s="2">
        <f>SUBTOTAL(3,C70:C70)</f>
        <v>1</v>
      </c>
    </row>
    <row r="72" spans="1:3" outlineLevel="2" x14ac:dyDescent="0.25">
      <c r="A72">
        <f>SUBTOTAL(9,A70:A70)</f>
        <v>52</v>
      </c>
      <c r="B72" s="1" t="s">
        <v>1152</v>
      </c>
    </row>
    <row r="73" spans="1:3" outlineLevel="4" x14ac:dyDescent="0.25">
      <c r="A73">
        <v>81</v>
      </c>
      <c r="B73" t="s">
        <v>875</v>
      </c>
      <c r="C73" s="2" t="s">
        <v>2412</v>
      </c>
    </row>
    <row r="74" spans="1:3" outlineLevel="3" x14ac:dyDescent="0.25">
      <c r="B74" s="1" t="s">
        <v>1775</v>
      </c>
      <c r="C74" s="2">
        <f>SUBTOTAL(3,C73:C73)</f>
        <v>1</v>
      </c>
    </row>
    <row r="75" spans="1:3" outlineLevel="2" x14ac:dyDescent="0.25">
      <c r="A75">
        <f>SUBTOTAL(9,A73:A73)</f>
        <v>81</v>
      </c>
      <c r="B75" s="1" t="s">
        <v>1153</v>
      </c>
    </row>
    <row r="76" spans="1:3" outlineLevel="4" x14ac:dyDescent="0.25">
      <c r="A76">
        <v>55</v>
      </c>
      <c r="B76" t="s">
        <v>886</v>
      </c>
      <c r="C76" s="2" t="s">
        <v>2412</v>
      </c>
    </row>
    <row r="77" spans="1:3" outlineLevel="3" x14ac:dyDescent="0.25">
      <c r="B77" s="1" t="s">
        <v>1776</v>
      </c>
      <c r="C77" s="2">
        <f>SUBTOTAL(3,C76:C76)</f>
        <v>1</v>
      </c>
    </row>
    <row r="78" spans="1:3" outlineLevel="2" x14ac:dyDescent="0.25">
      <c r="A78">
        <f>SUBTOTAL(9,A76:A76)</f>
        <v>55</v>
      </c>
      <c r="B78" s="1" t="s">
        <v>1154</v>
      </c>
    </row>
    <row r="79" spans="1:3" outlineLevel="4" x14ac:dyDescent="0.25">
      <c r="A79">
        <v>85</v>
      </c>
      <c r="B79" t="s">
        <v>905</v>
      </c>
      <c r="C79" s="2" t="s">
        <v>2412</v>
      </c>
    </row>
    <row r="80" spans="1:3" outlineLevel="3" x14ac:dyDescent="0.25">
      <c r="B80" s="1" t="s">
        <v>1777</v>
      </c>
      <c r="C80" s="2">
        <f>SUBTOTAL(3,C79:C79)</f>
        <v>1</v>
      </c>
    </row>
    <row r="81" spans="1:3" outlineLevel="2" x14ac:dyDescent="0.25">
      <c r="A81">
        <f>SUBTOTAL(9,A79:A79)</f>
        <v>85</v>
      </c>
      <c r="B81" s="1" t="s">
        <v>1155</v>
      </c>
    </row>
    <row r="82" spans="1:3" outlineLevel="4" x14ac:dyDescent="0.25">
      <c r="A82">
        <v>166</v>
      </c>
      <c r="B82" t="s">
        <v>928</v>
      </c>
      <c r="C82" s="2" t="s">
        <v>2412</v>
      </c>
    </row>
    <row r="83" spans="1:3" outlineLevel="3" x14ac:dyDescent="0.25">
      <c r="B83" s="1" t="s">
        <v>1778</v>
      </c>
      <c r="C83" s="2">
        <f>SUBTOTAL(3,C82:C82)</f>
        <v>1</v>
      </c>
    </row>
    <row r="84" spans="1:3" outlineLevel="2" x14ac:dyDescent="0.25">
      <c r="A84">
        <f>SUBTOTAL(9,A82:A82)</f>
        <v>166</v>
      </c>
      <c r="B84" s="1" t="s">
        <v>1156</v>
      </c>
    </row>
    <row r="85" spans="1:3" outlineLevel="4" x14ac:dyDescent="0.25">
      <c r="A85">
        <v>28</v>
      </c>
      <c r="B85" t="s">
        <v>937</v>
      </c>
      <c r="C85" s="2" t="s">
        <v>2412</v>
      </c>
    </row>
    <row r="86" spans="1:3" outlineLevel="3" x14ac:dyDescent="0.25">
      <c r="B86" s="1" t="s">
        <v>1779</v>
      </c>
      <c r="C86" s="2">
        <f>SUBTOTAL(3,C85:C85)</f>
        <v>1</v>
      </c>
    </row>
    <row r="87" spans="1:3" outlineLevel="2" x14ac:dyDescent="0.25">
      <c r="A87">
        <f>SUBTOTAL(9,A85:A85)</f>
        <v>28</v>
      </c>
      <c r="B87" s="1" t="s">
        <v>1157</v>
      </c>
    </row>
    <row r="88" spans="1:3" outlineLevel="4" x14ac:dyDescent="0.25">
      <c r="A88">
        <v>693</v>
      </c>
      <c r="B88" t="s">
        <v>950</v>
      </c>
      <c r="C88" s="2" t="s">
        <v>2412</v>
      </c>
    </row>
    <row r="89" spans="1:3" outlineLevel="3" x14ac:dyDescent="0.25">
      <c r="B89" s="1" t="s">
        <v>1780</v>
      </c>
      <c r="C89" s="2">
        <f>SUBTOTAL(3,C88:C88)</f>
        <v>1</v>
      </c>
    </row>
    <row r="90" spans="1:3" outlineLevel="2" x14ac:dyDescent="0.25">
      <c r="A90">
        <f>SUBTOTAL(9,A88:A88)</f>
        <v>693</v>
      </c>
      <c r="B90" s="1" t="s">
        <v>1158</v>
      </c>
    </row>
    <row r="91" spans="1:3" outlineLevel="4" x14ac:dyDescent="0.25">
      <c r="A91">
        <v>319</v>
      </c>
      <c r="B91" t="s">
        <v>993</v>
      </c>
      <c r="C91" s="2" t="s">
        <v>2412</v>
      </c>
    </row>
    <row r="92" spans="1:3" outlineLevel="3" x14ac:dyDescent="0.25">
      <c r="B92" s="1" t="s">
        <v>1781</v>
      </c>
      <c r="C92" s="2">
        <f>SUBTOTAL(3,C91:C91)</f>
        <v>1</v>
      </c>
    </row>
    <row r="93" spans="1:3" outlineLevel="2" x14ac:dyDescent="0.25">
      <c r="A93">
        <f>SUBTOTAL(9,A91:A91)</f>
        <v>319</v>
      </c>
      <c r="B93" s="1" t="s">
        <v>1159</v>
      </c>
    </row>
    <row r="94" spans="1:3" outlineLevel="4" x14ac:dyDescent="0.25">
      <c r="A94">
        <v>383</v>
      </c>
      <c r="B94" t="s">
        <v>1007</v>
      </c>
      <c r="C94" s="2" t="s">
        <v>2412</v>
      </c>
    </row>
    <row r="95" spans="1:3" outlineLevel="3" x14ac:dyDescent="0.25">
      <c r="B95" s="1" t="s">
        <v>1782</v>
      </c>
      <c r="C95" s="2">
        <f>SUBTOTAL(3,C94:C94)</f>
        <v>1</v>
      </c>
    </row>
    <row r="96" spans="1:3" outlineLevel="2" x14ac:dyDescent="0.25">
      <c r="A96">
        <f>SUBTOTAL(9,A94:A94)</f>
        <v>383</v>
      </c>
      <c r="B96" s="1" t="s">
        <v>1160</v>
      </c>
    </row>
    <row r="97" spans="1:3" outlineLevel="4" x14ac:dyDescent="0.25">
      <c r="A97">
        <v>2769</v>
      </c>
      <c r="B97" t="s">
        <v>413</v>
      </c>
      <c r="C97" s="2" t="s">
        <v>2412</v>
      </c>
    </row>
    <row r="98" spans="1:3" outlineLevel="3" x14ac:dyDescent="0.25">
      <c r="B98" s="1" t="s">
        <v>1783</v>
      </c>
      <c r="C98" s="2">
        <f>SUBTOTAL(3,C97:C97)</f>
        <v>1</v>
      </c>
    </row>
    <row r="99" spans="1:3" outlineLevel="2" x14ac:dyDescent="0.25">
      <c r="A99">
        <f>SUBTOTAL(9,A97:A97)</f>
        <v>2769</v>
      </c>
      <c r="B99" s="1" t="s">
        <v>1161</v>
      </c>
    </row>
    <row r="100" spans="1:3" outlineLevel="4" x14ac:dyDescent="0.25">
      <c r="A100">
        <v>281</v>
      </c>
      <c r="B100" t="s">
        <v>637</v>
      </c>
      <c r="C100" s="2" t="s">
        <v>2412</v>
      </c>
    </row>
    <row r="101" spans="1:3" outlineLevel="3" x14ac:dyDescent="0.25">
      <c r="B101" s="1" t="s">
        <v>1784</v>
      </c>
      <c r="C101" s="2">
        <f>SUBTOTAL(3,C100:C100)</f>
        <v>1</v>
      </c>
    </row>
    <row r="102" spans="1:3" outlineLevel="2" x14ac:dyDescent="0.25">
      <c r="A102">
        <f>SUBTOTAL(9,A100:A100)</f>
        <v>281</v>
      </c>
      <c r="B102" s="1" t="s">
        <v>1162</v>
      </c>
    </row>
    <row r="103" spans="1:3" outlineLevel="4" x14ac:dyDescent="0.25">
      <c r="A103">
        <v>504</v>
      </c>
      <c r="B103" t="s">
        <v>693</v>
      </c>
      <c r="C103" s="2" t="s">
        <v>2412</v>
      </c>
    </row>
    <row r="104" spans="1:3" outlineLevel="3" x14ac:dyDescent="0.25">
      <c r="B104" s="1" t="s">
        <v>1785</v>
      </c>
      <c r="C104" s="2">
        <f>SUBTOTAL(3,C103:C103)</f>
        <v>1</v>
      </c>
    </row>
    <row r="105" spans="1:3" outlineLevel="2" x14ac:dyDescent="0.25">
      <c r="A105">
        <f>SUBTOTAL(9,A103:A103)</f>
        <v>504</v>
      </c>
      <c r="B105" s="1" t="s">
        <v>1163</v>
      </c>
    </row>
    <row r="106" spans="1:3" outlineLevel="4" x14ac:dyDescent="0.25">
      <c r="A106">
        <v>163</v>
      </c>
      <c r="B106" t="s">
        <v>748</v>
      </c>
      <c r="C106" s="2" t="s">
        <v>2412</v>
      </c>
    </row>
    <row r="107" spans="1:3" outlineLevel="3" x14ac:dyDescent="0.25">
      <c r="B107" s="1" t="s">
        <v>1786</v>
      </c>
      <c r="C107" s="2">
        <f>SUBTOTAL(3,C106:C106)</f>
        <v>1</v>
      </c>
    </row>
    <row r="108" spans="1:3" outlineLevel="2" x14ac:dyDescent="0.25">
      <c r="A108">
        <f>SUBTOTAL(9,A106:A106)</f>
        <v>163</v>
      </c>
      <c r="B108" s="1" t="s">
        <v>1164</v>
      </c>
    </row>
    <row r="109" spans="1:3" outlineLevel="4" x14ac:dyDescent="0.25">
      <c r="A109">
        <v>173</v>
      </c>
      <c r="B109" t="s">
        <v>816</v>
      </c>
      <c r="C109" s="2" t="s">
        <v>2412</v>
      </c>
    </row>
    <row r="110" spans="1:3" outlineLevel="3" x14ac:dyDescent="0.25">
      <c r="B110" s="1" t="s">
        <v>1787</v>
      </c>
      <c r="C110" s="2">
        <f>SUBTOTAL(3,C109:C109)</f>
        <v>1</v>
      </c>
    </row>
    <row r="111" spans="1:3" outlineLevel="2" x14ac:dyDescent="0.25">
      <c r="A111">
        <f>SUBTOTAL(9,A109:A109)</f>
        <v>173</v>
      </c>
      <c r="B111" s="1" t="s">
        <v>1165</v>
      </c>
    </row>
    <row r="112" spans="1:3" outlineLevel="4" x14ac:dyDescent="0.25">
      <c r="A112">
        <v>742</v>
      </c>
      <c r="B112" t="s">
        <v>414</v>
      </c>
      <c r="C112" s="2" t="s">
        <v>2412</v>
      </c>
    </row>
    <row r="113" spans="1:3" outlineLevel="3" x14ac:dyDescent="0.25">
      <c r="B113" s="1" t="s">
        <v>1788</v>
      </c>
      <c r="C113" s="2">
        <f>SUBTOTAL(3,C112:C112)</f>
        <v>1</v>
      </c>
    </row>
    <row r="114" spans="1:3" outlineLevel="2" x14ac:dyDescent="0.25">
      <c r="A114">
        <f>SUBTOTAL(9,A112:A112)</f>
        <v>742</v>
      </c>
      <c r="B114" s="1" t="s">
        <v>1166</v>
      </c>
    </row>
    <row r="115" spans="1:3" outlineLevel="4" x14ac:dyDescent="0.25">
      <c r="A115">
        <v>317</v>
      </c>
      <c r="B115" t="s">
        <v>635</v>
      </c>
      <c r="C115" s="2" t="s">
        <v>2412</v>
      </c>
    </row>
    <row r="116" spans="1:3" outlineLevel="3" x14ac:dyDescent="0.25">
      <c r="B116" s="1" t="s">
        <v>1789</v>
      </c>
      <c r="C116" s="2">
        <f>SUBTOTAL(3,C115:C115)</f>
        <v>1</v>
      </c>
    </row>
    <row r="117" spans="1:3" outlineLevel="2" x14ac:dyDescent="0.25">
      <c r="A117">
        <f>SUBTOTAL(9,A115:A115)</f>
        <v>317</v>
      </c>
      <c r="B117" s="1" t="s">
        <v>1167</v>
      </c>
    </row>
    <row r="118" spans="1:3" outlineLevel="4" x14ac:dyDescent="0.25">
      <c r="A118">
        <v>207</v>
      </c>
      <c r="B118" t="s">
        <v>660</v>
      </c>
      <c r="C118" s="2" t="s">
        <v>2412</v>
      </c>
    </row>
    <row r="119" spans="1:3" outlineLevel="3" x14ac:dyDescent="0.25">
      <c r="B119" s="1" t="s">
        <v>1790</v>
      </c>
      <c r="C119" s="2">
        <f>SUBTOTAL(3,C118:C118)</f>
        <v>1</v>
      </c>
    </row>
    <row r="120" spans="1:3" outlineLevel="2" x14ac:dyDescent="0.25">
      <c r="A120">
        <f>SUBTOTAL(9,A118:A118)</f>
        <v>207</v>
      </c>
      <c r="B120" s="1" t="s">
        <v>1168</v>
      </c>
    </row>
    <row r="121" spans="1:3" outlineLevel="4" x14ac:dyDescent="0.25">
      <c r="A121">
        <v>84</v>
      </c>
      <c r="B121" t="s">
        <v>661</v>
      </c>
      <c r="C121" s="2" t="s">
        <v>2412</v>
      </c>
    </row>
    <row r="122" spans="1:3" outlineLevel="3" x14ac:dyDescent="0.25">
      <c r="B122" s="1" t="s">
        <v>1791</v>
      </c>
      <c r="C122" s="2">
        <f>SUBTOTAL(3,C121:C121)</f>
        <v>1</v>
      </c>
    </row>
    <row r="123" spans="1:3" outlineLevel="2" x14ac:dyDescent="0.25">
      <c r="A123">
        <f>SUBTOTAL(9,A121:A121)</f>
        <v>84</v>
      </c>
      <c r="B123" s="1" t="s">
        <v>1169</v>
      </c>
    </row>
    <row r="124" spans="1:3" outlineLevel="4" x14ac:dyDescent="0.25">
      <c r="A124">
        <v>1990</v>
      </c>
      <c r="B124" t="s">
        <v>695</v>
      </c>
      <c r="C124" s="2" t="s">
        <v>2412</v>
      </c>
    </row>
    <row r="125" spans="1:3" outlineLevel="3" x14ac:dyDescent="0.25">
      <c r="B125" s="1" t="s">
        <v>1792</v>
      </c>
      <c r="C125" s="2">
        <f>SUBTOTAL(3,C124:C124)</f>
        <v>1</v>
      </c>
    </row>
    <row r="126" spans="1:3" outlineLevel="2" x14ac:dyDescent="0.25">
      <c r="A126">
        <f>SUBTOTAL(9,A124:A124)</f>
        <v>1990</v>
      </c>
      <c r="B126" s="1" t="s">
        <v>1170</v>
      </c>
    </row>
    <row r="127" spans="1:3" outlineLevel="4" x14ac:dyDescent="0.25">
      <c r="A127">
        <v>1742</v>
      </c>
      <c r="B127" t="s">
        <v>898</v>
      </c>
      <c r="C127" s="2" t="s">
        <v>2412</v>
      </c>
    </row>
    <row r="128" spans="1:3" outlineLevel="3" x14ac:dyDescent="0.25">
      <c r="B128" s="1" t="s">
        <v>1793</v>
      </c>
      <c r="C128" s="2">
        <f>SUBTOTAL(3,C127:C127)</f>
        <v>1</v>
      </c>
    </row>
    <row r="129" spans="1:3" outlineLevel="2" x14ac:dyDescent="0.25">
      <c r="A129">
        <f>SUBTOTAL(9,A127:A127)</f>
        <v>1742</v>
      </c>
      <c r="B129" s="1" t="s">
        <v>1171</v>
      </c>
    </row>
    <row r="130" spans="1:3" outlineLevel="4" x14ac:dyDescent="0.25">
      <c r="A130">
        <v>966</v>
      </c>
      <c r="B130" t="s">
        <v>415</v>
      </c>
      <c r="C130" s="2" t="s">
        <v>2412</v>
      </c>
    </row>
    <row r="131" spans="1:3" outlineLevel="3" x14ac:dyDescent="0.25">
      <c r="B131" s="1" t="s">
        <v>1794</v>
      </c>
      <c r="C131" s="2">
        <f>SUBTOTAL(3,C130:C130)</f>
        <v>1</v>
      </c>
    </row>
    <row r="132" spans="1:3" outlineLevel="2" x14ac:dyDescent="0.25">
      <c r="A132">
        <f>SUBTOTAL(9,A130:A130)</f>
        <v>966</v>
      </c>
      <c r="B132" s="1" t="s">
        <v>1172</v>
      </c>
    </row>
    <row r="133" spans="1:3" outlineLevel="4" x14ac:dyDescent="0.25">
      <c r="A133">
        <v>56</v>
      </c>
      <c r="B133" t="s">
        <v>416</v>
      </c>
      <c r="C133" s="2" t="s">
        <v>2412</v>
      </c>
    </row>
    <row r="134" spans="1:3" outlineLevel="3" x14ac:dyDescent="0.25">
      <c r="B134" s="1" t="s">
        <v>1795</v>
      </c>
      <c r="C134" s="2">
        <f>SUBTOTAL(3,C133:C133)</f>
        <v>1</v>
      </c>
    </row>
    <row r="135" spans="1:3" outlineLevel="2" x14ac:dyDescent="0.25">
      <c r="A135">
        <f>SUBTOTAL(9,A133:A133)</f>
        <v>56</v>
      </c>
      <c r="B135" s="1" t="s">
        <v>1173</v>
      </c>
    </row>
    <row r="136" spans="1:3" outlineLevel="4" x14ac:dyDescent="0.25">
      <c r="A136">
        <v>2618</v>
      </c>
      <c r="B136" t="s">
        <v>1</v>
      </c>
      <c r="C136" s="2" t="s">
        <v>2412</v>
      </c>
    </row>
    <row r="137" spans="1:3" outlineLevel="3" x14ac:dyDescent="0.25">
      <c r="B137" s="1" t="s">
        <v>1796</v>
      </c>
      <c r="C137" s="2">
        <f>SUBTOTAL(3,C136:C136)</f>
        <v>1</v>
      </c>
    </row>
    <row r="138" spans="1:3" outlineLevel="2" x14ac:dyDescent="0.25">
      <c r="A138">
        <f>SUBTOTAL(9,A136:A136)</f>
        <v>2618</v>
      </c>
      <c r="B138" s="1" t="s">
        <v>1174</v>
      </c>
    </row>
    <row r="139" spans="1:3" outlineLevel="4" x14ac:dyDescent="0.25">
      <c r="A139">
        <v>115444</v>
      </c>
      <c r="B139" t="s">
        <v>417</v>
      </c>
      <c r="C139" s="2" t="s">
        <v>2412</v>
      </c>
    </row>
    <row r="140" spans="1:3" outlineLevel="3" x14ac:dyDescent="0.25">
      <c r="B140" s="1" t="s">
        <v>1797</v>
      </c>
      <c r="C140" s="2">
        <f>SUBTOTAL(3,C139:C139)</f>
        <v>1</v>
      </c>
    </row>
    <row r="141" spans="1:3" outlineLevel="2" x14ac:dyDescent="0.25">
      <c r="A141">
        <f>SUBTOTAL(9,A139:A139)</f>
        <v>115444</v>
      </c>
      <c r="B141" s="1" t="s">
        <v>1175</v>
      </c>
    </row>
    <row r="142" spans="1:3" outlineLevel="4" x14ac:dyDescent="0.25">
      <c r="A142">
        <v>1765</v>
      </c>
      <c r="B142" t="s">
        <v>647</v>
      </c>
      <c r="C142" s="2" t="s">
        <v>2412</v>
      </c>
    </row>
    <row r="143" spans="1:3" outlineLevel="3" x14ac:dyDescent="0.25">
      <c r="B143" s="1" t="s">
        <v>1798</v>
      </c>
      <c r="C143" s="2">
        <f>SUBTOTAL(3,C142:C142)</f>
        <v>1</v>
      </c>
    </row>
    <row r="144" spans="1:3" outlineLevel="2" x14ac:dyDescent="0.25">
      <c r="A144">
        <f>SUBTOTAL(9,A142:A142)</f>
        <v>1765</v>
      </c>
      <c r="B144" s="1" t="s">
        <v>1176</v>
      </c>
    </row>
    <row r="145" spans="1:3" outlineLevel="4" x14ac:dyDescent="0.25">
      <c r="A145">
        <v>587</v>
      </c>
      <c r="B145" t="s">
        <v>798</v>
      </c>
      <c r="C145" s="2" t="s">
        <v>2412</v>
      </c>
    </row>
    <row r="146" spans="1:3" outlineLevel="4" x14ac:dyDescent="0.25">
      <c r="A146">
        <v>678</v>
      </c>
      <c r="B146" t="s">
        <v>399</v>
      </c>
      <c r="C146" s="2" t="s">
        <v>105</v>
      </c>
    </row>
    <row r="147" spans="1:3" outlineLevel="3" x14ac:dyDescent="0.25">
      <c r="B147" s="1" t="s">
        <v>1799</v>
      </c>
      <c r="C147" s="2">
        <f>SUBTOTAL(3,C145:C146)</f>
        <v>2</v>
      </c>
    </row>
    <row r="148" spans="1:3" outlineLevel="2" x14ac:dyDescent="0.25">
      <c r="A148">
        <f>SUBTOTAL(9,A145:A146)</f>
        <v>1265</v>
      </c>
      <c r="B148" s="1" t="s">
        <v>1177</v>
      </c>
    </row>
    <row r="149" spans="1:3" outlineLevel="4" x14ac:dyDescent="0.25">
      <c r="A149">
        <v>10622</v>
      </c>
      <c r="B149" t="s">
        <v>948</v>
      </c>
      <c r="C149" s="2" t="s">
        <v>2412</v>
      </c>
    </row>
    <row r="150" spans="1:3" outlineLevel="3" x14ac:dyDescent="0.25">
      <c r="B150" s="1" t="s">
        <v>1800</v>
      </c>
      <c r="C150" s="2">
        <f>SUBTOTAL(3,C149:C149)</f>
        <v>1</v>
      </c>
    </row>
    <row r="151" spans="1:3" outlineLevel="2" x14ac:dyDescent="0.25">
      <c r="A151">
        <f>SUBTOTAL(9,A149:A149)</f>
        <v>10622</v>
      </c>
      <c r="B151" s="1" t="s">
        <v>1178</v>
      </c>
    </row>
    <row r="152" spans="1:3" outlineLevel="4" x14ac:dyDescent="0.25">
      <c r="A152">
        <v>793</v>
      </c>
      <c r="B152" t="s">
        <v>418</v>
      </c>
      <c r="C152" s="2" t="s">
        <v>2412</v>
      </c>
    </row>
    <row r="153" spans="1:3" outlineLevel="3" x14ac:dyDescent="0.25">
      <c r="B153" s="1" t="s">
        <v>1801</v>
      </c>
      <c r="C153" s="2">
        <f>SUBTOTAL(3,C152:C152)</f>
        <v>1</v>
      </c>
    </row>
    <row r="154" spans="1:3" outlineLevel="2" x14ac:dyDescent="0.25">
      <c r="A154">
        <f>SUBTOTAL(9,A152:A152)</f>
        <v>793</v>
      </c>
      <c r="B154" s="1" t="s">
        <v>1179</v>
      </c>
    </row>
    <row r="155" spans="1:3" outlineLevel="4" x14ac:dyDescent="0.25">
      <c r="A155">
        <v>8417</v>
      </c>
      <c r="B155" t="s">
        <v>419</v>
      </c>
      <c r="C155" s="2" t="s">
        <v>2412</v>
      </c>
    </row>
    <row r="156" spans="1:3" outlineLevel="3" x14ac:dyDescent="0.25">
      <c r="B156" s="1" t="s">
        <v>1802</v>
      </c>
      <c r="C156" s="2">
        <f>SUBTOTAL(3,C155:C155)</f>
        <v>1</v>
      </c>
    </row>
    <row r="157" spans="1:3" outlineLevel="2" x14ac:dyDescent="0.25">
      <c r="A157">
        <f>SUBTOTAL(9,A155:A155)</f>
        <v>8417</v>
      </c>
      <c r="B157" s="1" t="s">
        <v>1180</v>
      </c>
    </row>
    <row r="158" spans="1:3" outlineLevel="4" x14ac:dyDescent="0.25">
      <c r="A158">
        <v>217</v>
      </c>
      <c r="B158" t="s">
        <v>613</v>
      </c>
      <c r="C158" s="2" t="s">
        <v>2412</v>
      </c>
    </row>
    <row r="159" spans="1:3" outlineLevel="3" x14ac:dyDescent="0.25">
      <c r="B159" s="1" t="s">
        <v>1803</v>
      </c>
      <c r="C159" s="2">
        <f>SUBTOTAL(3,C158:C158)</f>
        <v>1</v>
      </c>
    </row>
    <row r="160" spans="1:3" outlineLevel="2" x14ac:dyDescent="0.25">
      <c r="A160">
        <f>SUBTOTAL(9,A158:A158)</f>
        <v>217</v>
      </c>
      <c r="B160" s="1" t="s">
        <v>1181</v>
      </c>
    </row>
    <row r="161" spans="1:3" outlineLevel="4" x14ac:dyDescent="0.25">
      <c r="A161">
        <v>2791</v>
      </c>
      <c r="B161" t="s">
        <v>756</v>
      </c>
      <c r="C161" s="2" t="s">
        <v>2412</v>
      </c>
    </row>
    <row r="162" spans="1:3" outlineLevel="3" x14ac:dyDescent="0.25">
      <c r="B162" s="1" t="s">
        <v>1804</v>
      </c>
      <c r="C162" s="2">
        <f>SUBTOTAL(3,C161:C161)</f>
        <v>1</v>
      </c>
    </row>
    <row r="163" spans="1:3" outlineLevel="2" x14ac:dyDescent="0.25">
      <c r="A163">
        <f>SUBTOTAL(9,A161:A161)</f>
        <v>2791</v>
      </c>
      <c r="B163" s="1" t="s">
        <v>1182</v>
      </c>
    </row>
    <row r="164" spans="1:3" outlineLevel="4" x14ac:dyDescent="0.25">
      <c r="A164">
        <v>556</v>
      </c>
      <c r="B164" t="s">
        <v>971</v>
      </c>
      <c r="C164" s="2" t="s">
        <v>2412</v>
      </c>
    </row>
    <row r="165" spans="1:3" outlineLevel="3" x14ac:dyDescent="0.25">
      <c r="B165" s="1" t="s">
        <v>1805</v>
      </c>
      <c r="C165" s="2">
        <f>SUBTOTAL(3,C164:C164)</f>
        <v>1</v>
      </c>
    </row>
    <row r="166" spans="1:3" outlineLevel="2" x14ac:dyDescent="0.25">
      <c r="A166">
        <f>SUBTOTAL(9,A164:A164)</f>
        <v>556</v>
      </c>
      <c r="B166" s="1" t="s">
        <v>1183</v>
      </c>
    </row>
    <row r="167" spans="1:3" outlineLevel="4" x14ac:dyDescent="0.25">
      <c r="A167">
        <v>1179</v>
      </c>
      <c r="B167" t="s">
        <v>420</v>
      </c>
      <c r="C167" s="2" t="s">
        <v>2412</v>
      </c>
    </row>
    <row r="168" spans="1:3" outlineLevel="3" x14ac:dyDescent="0.25">
      <c r="B168" s="1" t="s">
        <v>1806</v>
      </c>
      <c r="C168" s="2">
        <f>SUBTOTAL(3,C167:C167)</f>
        <v>1</v>
      </c>
    </row>
    <row r="169" spans="1:3" outlineLevel="2" x14ac:dyDescent="0.25">
      <c r="A169">
        <f>SUBTOTAL(9,A167:A167)</f>
        <v>1179</v>
      </c>
      <c r="B169" s="1" t="s">
        <v>1184</v>
      </c>
    </row>
    <row r="170" spans="1:3" outlineLevel="4" x14ac:dyDescent="0.25">
      <c r="A170">
        <v>2283</v>
      </c>
      <c r="B170" t="s">
        <v>421</v>
      </c>
      <c r="C170" s="2" t="s">
        <v>2412</v>
      </c>
    </row>
    <row r="171" spans="1:3" outlineLevel="3" x14ac:dyDescent="0.25">
      <c r="B171" s="1" t="s">
        <v>1807</v>
      </c>
      <c r="C171" s="2">
        <f>SUBTOTAL(3,C170:C170)</f>
        <v>1</v>
      </c>
    </row>
    <row r="172" spans="1:3" outlineLevel="2" x14ac:dyDescent="0.25">
      <c r="A172">
        <f>SUBTOTAL(9,A170:A170)</f>
        <v>2283</v>
      </c>
      <c r="B172" s="1" t="s">
        <v>1185</v>
      </c>
    </row>
    <row r="173" spans="1:3" outlineLevel="4" x14ac:dyDescent="0.25">
      <c r="A173">
        <v>1068</v>
      </c>
      <c r="B173" t="s">
        <v>422</v>
      </c>
      <c r="C173" s="2" t="s">
        <v>2412</v>
      </c>
    </row>
    <row r="174" spans="1:3" outlineLevel="3" x14ac:dyDescent="0.25">
      <c r="B174" s="1" t="s">
        <v>1808</v>
      </c>
      <c r="C174" s="2">
        <f>SUBTOTAL(3,C173:C173)</f>
        <v>1</v>
      </c>
    </row>
    <row r="175" spans="1:3" outlineLevel="2" x14ac:dyDescent="0.25">
      <c r="A175">
        <f>SUBTOTAL(9,A173:A173)</f>
        <v>1068</v>
      </c>
      <c r="B175" s="1" t="s">
        <v>1186</v>
      </c>
    </row>
    <row r="176" spans="1:3" outlineLevel="4" x14ac:dyDescent="0.25">
      <c r="A176">
        <v>2226</v>
      </c>
      <c r="B176" t="s">
        <v>423</v>
      </c>
      <c r="C176" s="2" t="s">
        <v>2412</v>
      </c>
    </row>
    <row r="177" spans="1:3" outlineLevel="3" x14ac:dyDescent="0.25">
      <c r="B177" s="1" t="s">
        <v>1809</v>
      </c>
      <c r="C177" s="2">
        <f>SUBTOTAL(3,C176:C176)</f>
        <v>1</v>
      </c>
    </row>
    <row r="178" spans="1:3" outlineLevel="2" x14ac:dyDescent="0.25">
      <c r="A178">
        <f>SUBTOTAL(9,A176:A176)</f>
        <v>2226</v>
      </c>
      <c r="B178" s="1" t="s">
        <v>1187</v>
      </c>
    </row>
    <row r="179" spans="1:3" outlineLevel="4" x14ac:dyDescent="0.25">
      <c r="A179">
        <v>7855</v>
      </c>
      <c r="B179" t="s">
        <v>2</v>
      </c>
      <c r="C179" s="2" t="s">
        <v>2412</v>
      </c>
    </row>
    <row r="180" spans="1:3" outlineLevel="3" x14ac:dyDescent="0.25">
      <c r="B180" s="1" t="s">
        <v>1810</v>
      </c>
      <c r="C180" s="2">
        <f>SUBTOTAL(3,C179:C179)</f>
        <v>1</v>
      </c>
    </row>
    <row r="181" spans="1:3" outlineLevel="2" x14ac:dyDescent="0.25">
      <c r="A181">
        <f>SUBTOTAL(9,A179:A179)</f>
        <v>7855</v>
      </c>
      <c r="B181" s="1" t="s">
        <v>1188</v>
      </c>
    </row>
    <row r="182" spans="1:3" outlineLevel="4" x14ac:dyDescent="0.25">
      <c r="A182">
        <v>289</v>
      </c>
      <c r="B182" t="s">
        <v>723</v>
      </c>
      <c r="C182" s="2" t="s">
        <v>2412</v>
      </c>
    </row>
    <row r="183" spans="1:3" outlineLevel="4" x14ac:dyDescent="0.25">
      <c r="A183">
        <v>26</v>
      </c>
      <c r="B183" t="s">
        <v>394</v>
      </c>
      <c r="C183" s="2" t="s">
        <v>90</v>
      </c>
    </row>
    <row r="184" spans="1:3" outlineLevel="4" x14ac:dyDescent="0.25">
      <c r="A184">
        <v>1403</v>
      </c>
      <c r="B184" t="s">
        <v>394</v>
      </c>
      <c r="C184" s="2" t="s">
        <v>91</v>
      </c>
    </row>
    <row r="185" spans="1:3" outlineLevel="4" x14ac:dyDescent="0.25">
      <c r="A185">
        <v>39</v>
      </c>
      <c r="B185" t="s">
        <v>394</v>
      </c>
      <c r="C185" s="2" t="s">
        <v>92</v>
      </c>
    </row>
    <row r="186" spans="1:3" outlineLevel="4" x14ac:dyDescent="0.25">
      <c r="A186">
        <v>126</v>
      </c>
      <c r="B186" t="s">
        <v>394</v>
      </c>
      <c r="C186" s="2" t="s">
        <v>93</v>
      </c>
    </row>
    <row r="187" spans="1:3" outlineLevel="3" x14ac:dyDescent="0.25">
      <c r="B187" s="1" t="s">
        <v>1811</v>
      </c>
      <c r="C187" s="2">
        <f>SUBTOTAL(3,C182:C186)</f>
        <v>5</v>
      </c>
    </row>
    <row r="188" spans="1:3" outlineLevel="2" x14ac:dyDescent="0.25">
      <c r="A188">
        <f>SUBTOTAL(9,A182:A186)</f>
        <v>1883</v>
      </c>
      <c r="B188" s="1" t="s">
        <v>1189</v>
      </c>
    </row>
    <row r="189" spans="1:3" outlineLevel="4" x14ac:dyDescent="0.25">
      <c r="A189">
        <v>767</v>
      </c>
      <c r="B189" t="s">
        <v>779</v>
      </c>
      <c r="C189" s="2" t="s">
        <v>2412</v>
      </c>
    </row>
    <row r="190" spans="1:3" outlineLevel="3" x14ac:dyDescent="0.25">
      <c r="B190" s="1" t="s">
        <v>1812</v>
      </c>
      <c r="C190" s="2">
        <f>SUBTOTAL(3,C189:C189)</f>
        <v>1</v>
      </c>
    </row>
    <row r="191" spans="1:3" outlineLevel="2" x14ac:dyDescent="0.25">
      <c r="A191">
        <f>SUBTOTAL(9,A189:A189)</f>
        <v>767</v>
      </c>
      <c r="B191" s="1" t="s">
        <v>1190</v>
      </c>
    </row>
    <row r="192" spans="1:3" outlineLevel="4" x14ac:dyDescent="0.25">
      <c r="A192">
        <v>200</v>
      </c>
      <c r="B192" t="s">
        <v>818</v>
      </c>
      <c r="C192" s="2" t="s">
        <v>2412</v>
      </c>
    </row>
    <row r="193" spans="1:3" outlineLevel="3" x14ac:dyDescent="0.25">
      <c r="B193" s="1" t="s">
        <v>1813</v>
      </c>
      <c r="C193" s="2">
        <f>SUBTOTAL(3,C192:C192)</f>
        <v>1</v>
      </c>
    </row>
    <row r="194" spans="1:3" outlineLevel="2" x14ac:dyDescent="0.25">
      <c r="A194">
        <f>SUBTOTAL(9,A192:A192)</f>
        <v>200</v>
      </c>
      <c r="B194" s="1" t="s">
        <v>1191</v>
      </c>
    </row>
    <row r="195" spans="1:3" outlineLevel="4" x14ac:dyDescent="0.25">
      <c r="A195">
        <v>153</v>
      </c>
      <c r="B195" t="s">
        <v>887</v>
      </c>
      <c r="C195" s="2" t="s">
        <v>2412</v>
      </c>
    </row>
    <row r="196" spans="1:3" outlineLevel="3" x14ac:dyDescent="0.25">
      <c r="B196" s="1" t="s">
        <v>1814</v>
      </c>
      <c r="C196" s="2">
        <f>SUBTOTAL(3,C195:C195)</f>
        <v>1</v>
      </c>
    </row>
    <row r="197" spans="1:3" outlineLevel="2" x14ac:dyDescent="0.25">
      <c r="A197">
        <f>SUBTOTAL(9,A195:A195)</f>
        <v>153</v>
      </c>
      <c r="B197" s="1" t="s">
        <v>1192</v>
      </c>
    </row>
    <row r="198" spans="1:3" outlineLevel="4" x14ac:dyDescent="0.25">
      <c r="A198">
        <v>93</v>
      </c>
      <c r="B198" t="s">
        <v>944</v>
      </c>
      <c r="C198" s="2" t="s">
        <v>2412</v>
      </c>
    </row>
    <row r="199" spans="1:3" outlineLevel="3" x14ac:dyDescent="0.25">
      <c r="B199" s="1" t="s">
        <v>1815</v>
      </c>
      <c r="C199" s="2">
        <f>SUBTOTAL(3,C198:C198)</f>
        <v>1</v>
      </c>
    </row>
    <row r="200" spans="1:3" outlineLevel="2" x14ac:dyDescent="0.25">
      <c r="A200">
        <f>SUBTOTAL(9,A198:A198)</f>
        <v>93</v>
      </c>
      <c r="B200" s="1" t="s">
        <v>1193</v>
      </c>
    </row>
    <row r="201" spans="1:3" outlineLevel="4" x14ac:dyDescent="0.25">
      <c r="A201">
        <v>303</v>
      </c>
      <c r="B201" t="s">
        <v>1009</v>
      </c>
      <c r="C201" s="2" t="s">
        <v>2412</v>
      </c>
    </row>
    <row r="202" spans="1:3" outlineLevel="3" x14ac:dyDescent="0.25">
      <c r="B202" s="1" t="s">
        <v>1816</v>
      </c>
      <c r="C202" s="2">
        <f>SUBTOTAL(3,C201:C201)</f>
        <v>1</v>
      </c>
    </row>
    <row r="203" spans="1:3" outlineLevel="2" x14ac:dyDescent="0.25">
      <c r="A203">
        <f>SUBTOTAL(9,A201:A201)</f>
        <v>303</v>
      </c>
      <c r="B203" s="1" t="s">
        <v>1194</v>
      </c>
    </row>
    <row r="204" spans="1:3" outlineLevel="4" x14ac:dyDescent="0.25">
      <c r="A204">
        <v>595</v>
      </c>
      <c r="B204" t="s">
        <v>424</v>
      </c>
      <c r="C204" s="2" t="s">
        <v>2412</v>
      </c>
    </row>
    <row r="205" spans="1:3" outlineLevel="3" x14ac:dyDescent="0.25">
      <c r="B205" s="1" t="s">
        <v>1817</v>
      </c>
      <c r="C205" s="2">
        <f>SUBTOTAL(3,C204:C204)</f>
        <v>1</v>
      </c>
    </row>
    <row r="206" spans="1:3" outlineLevel="2" x14ac:dyDescent="0.25">
      <c r="A206">
        <f>SUBTOTAL(9,A204:A204)</f>
        <v>595</v>
      </c>
      <c r="B206" s="1" t="s">
        <v>1195</v>
      </c>
    </row>
    <row r="207" spans="1:3" outlineLevel="4" x14ac:dyDescent="0.25">
      <c r="A207">
        <v>13502</v>
      </c>
      <c r="B207" t="s">
        <v>425</v>
      </c>
      <c r="C207" s="2" t="s">
        <v>2412</v>
      </c>
    </row>
    <row r="208" spans="1:3" outlineLevel="3" x14ac:dyDescent="0.25">
      <c r="B208" s="1" t="s">
        <v>1818</v>
      </c>
      <c r="C208" s="2">
        <f>SUBTOTAL(3,C207:C207)</f>
        <v>1</v>
      </c>
    </row>
    <row r="209" spans="1:3" outlineLevel="2" x14ac:dyDescent="0.25">
      <c r="A209">
        <f>SUBTOTAL(9,A207:A207)</f>
        <v>13502</v>
      </c>
      <c r="B209" s="1" t="s">
        <v>1196</v>
      </c>
    </row>
    <row r="210" spans="1:3" outlineLevel="4" x14ac:dyDescent="0.25">
      <c r="A210">
        <v>2073</v>
      </c>
      <c r="B210" t="s">
        <v>426</v>
      </c>
      <c r="C210" s="2" t="s">
        <v>2412</v>
      </c>
    </row>
    <row r="211" spans="1:3" outlineLevel="3" x14ac:dyDescent="0.25">
      <c r="B211" s="1" t="s">
        <v>1819</v>
      </c>
      <c r="C211" s="2">
        <f>SUBTOTAL(3,C210:C210)</f>
        <v>1</v>
      </c>
    </row>
    <row r="212" spans="1:3" outlineLevel="2" x14ac:dyDescent="0.25">
      <c r="A212">
        <f>SUBTOTAL(9,A210:A210)</f>
        <v>2073</v>
      </c>
      <c r="B212" s="1" t="s">
        <v>1197</v>
      </c>
    </row>
    <row r="213" spans="1:3" outlineLevel="4" x14ac:dyDescent="0.25">
      <c r="A213">
        <v>4662</v>
      </c>
      <c r="B213" t="s">
        <v>632</v>
      </c>
      <c r="C213" s="2" t="s">
        <v>2412</v>
      </c>
    </row>
    <row r="214" spans="1:3" outlineLevel="3" x14ac:dyDescent="0.25">
      <c r="B214" s="1" t="s">
        <v>1820</v>
      </c>
      <c r="C214" s="2">
        <f>SUBTOTAL(3,C213:C213)</f>
        <v>1</v>
      </c>
    </row>
    <row r="215" spans="1:3" outlineLevel="2" x14ac:dyDescent="0.25">
      <c r="A215">
        <f>SUBTOTAL(9,A213:A213)</f>
        <v>4662</v>
      </c>
      <c r="B215" s="1" t="s">
        <v>1198</v>
      </c>
    </row>
    <row r="216" spans="1:3" outlineLevel="4" x14ac:dyDescent="0.25">
      <c r="A216">
        <v>1733</v>
      </c>
      <c r="B216" t="s">
        <v>667</v>
      </c>
      <c r="C216" s="2" t="s">
        <v>2412</v>
      </c>
    </row>
    <row r="217" spans="1:3" outlineLevel="3" x14ac:dyDescent="0.25">
      <c r="B217" s="1" t="s">
        <v>1821</v>
      </c>
      <c r="C217" s="2">
        <f>SUBTOTAL(3,C216:C216)</f>
        <v>1</v>
      </c>
    </row>
    <row r="218" spans="1:3" outlineLevel="2" x14ac:dyDescent="0.25">
      <c r="A218">
        <f>SUBTOTAL(9,A216:A216)</f>
        <v>1733</v>
      </c>
      <c r="B218" s="1" t="s">
        <v>1199</v>
      </c>
    </row>
    <row r="219" spans="1:3" outlineLevel="4" x14ac:dyDescent="0.25">
      <c r="A219">
        <v>3961</v>
      </c>
      <c r="B219" t="s">
        <v>769</v>
      </c>
      <c r="C219" s="2" t="s">
        <v>2412</v>
      </c>
    </row>
    <row r="220" spans="1:3" outlineLevel="3" x14ac:dyDescent="0.25">
      <c r="B220" s="1" t="s">
        <v>1822</v>
      </c>
      <c r="C220" s="2">
        <f>SUBTOTAL(3,C219:C219)</f>
        <v>1</v>
      </c>
    </row>
    <row r="221" spans="1:3" outlineLevel="2" x14ac:dyDescent="0.25">
      <c r="A221">
        <f>SUBTOTAL(9,A219:A219)</f>
        <v>3961</v>
      </c>
      <c r="B221" s="1" t="s">
        <v>1200</v>
      </c>
    </row>
    <row r="222" spans="1:3" outlineLevel="4" x14ac:dyDescent="0.25">
      <c r="A222">
        <v>1233</v>
      </c>
      <c r="B222" t="s">
        <v>807</v>
      </c>
      <c r="C222" s="2" t="s">
        <v>2412</v>
      </c>
    </row>
    <row r="223" spans="1:3" outlineLevel="3" x14ac:dyDescent="0.25">
      <c r="B223" s="1" t="s">
        <v>1823</v>
      </c>
      <c r="C223" s="2">
        <f>SUBTOTAL(3,C222:C222)</f>
        <v>1</v>
      </c>
    </row>
    <row r="224" spans="1:3" outlineLevel="2" x14ac:dyDescent="0.25">
      <c r="A224">
        <f>SUBTOTAL(9,A222:A222)</f>
        <v>1233</v>
      </c>
      <c r="B224" s="1" t="s">
        <v>1201</v>
      </c>
    </row>
    <row r="225" spans="1:3" outlineLevel="4" x14ac:dyDescent="0.25">
      <c r="A225">
        <v>1091</v>
      </c>
      <c r="B225" t="s">
        <v>864</v>
      </c>
      <c r="C225" s="2" t="s">
        <v>2412</v>
      </c>
    </row>
    <row r="226" spans="1:3" outlineLevel="3" x14ac:dyDescent="0.25">
      <c r="B226" s="1" t="s">
        <v>1824</v>
      </c>
      <c r="C226" s="2">
        <f>SUBTOTAL(3,C225:C225)</f>
        <v>1</v>
      </c>
    </row>
    <row r="227" spans="1:3" outlineLevel="2" x14ac:dyDescent="0.25">
      <c r="A227">
        <f>SUBTOTAL(9,A225:A225)</f>
        <v>1091</v>
      </c>
      <c r="B227" s="1" t="s">
        <v>1202</v>
      </c>
    </row>
    <row r="228" spans="1:3" outlineLevel="4" x14ac:dyDescent="0.25">
      <c r="A228">
        <v>67422</v>
      </c>
      <c r="B228" t="s">
        <v>427</v>
      </c>
      <c r="C228" s="2" t="s">
        <v>2412</v>
      </c>
    </row>
    <row r="229" spans="1:3" outlineLevel="3" x14ac:dyDescent="0.25">
      <c r="B229" s="1" t="s">
        <v>1825</v>
      </c>
      <c r="C229" s="2">
        <f>SUBTOTAL(3,C228:C228)</f>
        <v>1</v>
      </c>
    </row>
    <row r="230" spans="1:3" outlineLevel="2" x14ac:dyDescent="0.25">
      <c r="A230">
        <f>SUBTOTAL(9,A228:A228)</f>
        <v>67422</v>
      </c>
      <c r="B230" s="1" t="s">
        <v>1203</v>
      </c>
    </row>
    <row r="231" spans="1:3" outlineLevel="4" x14ac:dyDescent="0.25">
      <c r="A231">
        <v>285</v>
      </c>
      <c r="B231" t="s">
        <v>837</v>
      </c>
      <c r="C231" s="2" t="s">
        <v>2412</v>
      </c>
    </row>
    <row r="232" spans="1:3" outlineLevel="3" x14ac:dyDescent="0.25">
      <c r="B232" s="1" t="s">
        <v>1826</v>
      </c>
      <c r="C232" s="2">
        <f>SUBTOTAL(3,C231:C231)</f>
        <v>1</v>
      </c>
    </row>
    <row r="233" spans="1:3" outlineLevel="2" x14ac:dyDescent="0.25">
      <c r="A233">
        <f>SUBTOTAL(9,A231:A231)</f>
        <v>285</v>
      </c>
      <c r="B233" s="1" t="s">
        <v>1204</v>
      </c>
    </row>
    <row r="234" spans="1:3" outlineLevel="4" x14ac:dyDescent="0.25">
      <c r="A234">
        <v>2101</v>
      </c>
      <c r="B234" t="s">
        <v>428</v>
      </c>
      <c r="C234" s="2" t="s">
        <v>2412</v>
      </c>
    </row>
    <row r="235" spans="1:3" outlineLevel="3" x14ac:dyDescent="0.25">
      <c r="B235" s="1" t="s">
        <v>1827</v>
      </c>
      <c r="C235" s="2">
        <f>SUBTOTAL(3,C234:C234)</f>
        <v>1</v>
      </c>
    </row>
    <row r="236" spans="1:3" outlineLevel="2" x14ac:dyDescent="0.25">
      <c r="A236">
        <f>SUBTOTAL(9,A234:A234)</f>
        <v>2101</v>
      </c>
      <c r="B236" s="1" t="s">
        <v>1205</v>
      </c>
    </row>
    <row r="237" spans="1:3" outlineLevel="4" x14ac:dyDescent="0.25">
      <c r="A237">
        <v>1972</v>
      </c>
      <c r="B237" t="s">
        <v>429</v>
      </c>
      <c r="C237" s="2" t="s">
        <v>2412</v>
      </c>
    </row>
    <row r="238" spans="1:3" outlineLevel="3" x14ac:dyDescent="0.25">
      <c r="B238" s="1" t="s">
        <v>1828</v>
      </c>
      <c r="C238" s="2">
        <f>SUBTOTAL(3,C237:C237)</f>
        <v>1</v>
      </c>
    </row>
    <row r="239" spans="1:3" outlineLevel="2" x14ac:dyDescent="0.25">
      <c r="A239">
        <f>SUBTOTAL(9,A237:A237)</f>
        <v>1972</v>
      </c>
      <c r="B239" s="1" t="s">
        <v>1206</v>
      </c>
    </row>
    <row r="240" spans="1:3" outlineLevel="4" x14ac:dyDescent="0.25">
      <c r="A240">
        <v>6742</v>
      </c>
      <c r="B240" t="s">
        <v>832</v>
      </c>
      <c r="C240" s="2" t="s">
        <v>2412</v>
      </c>
    </row>
    <row r="241" spans="1:3" outlineLevel="3" x14ac:dyDescent="0.25">
      <c r="B241" s="1" t="s">
        <v>1829</v>
      </c>
      <c r="C241" s="2">
        <f>SUBTOTAL(3,C240:C240)</f>
        <v>1</v>
      </c>
    </row>
    <row r="242" spans="1:3" outlineLevel="2" x14ac:dyDescent="0.25">
      <c r="A242">
        <f>SUBTOTAL(9,A240:A240)</f>
        <v>6742</v>
      </c>
      <c r="B242" s="1" t="s">
        <v>1207</v>
      </c>
    </row>
    <row r="243" spans="1:3" outlineLevel="4" x14ac:dyDescent="0.25">
      <c r="A243">
        <v>21109</v>
      </c>
      <c r="B243" t="s">
        <v>430</v>
      </c>
      <c r="C243" s="2" t="s">
        <v>2412</v>
      </c>
    </row>
    <row r="244" spans="1:3" outlineLevel="3" x14ac:dyDescent="0.25">
      <c r="B244" s="1" t="s">
        <v>1830</v>
      </c>
      <c r="C244" s="2">
        <f>SUBTOTAL(3,C243:C243)</f>
        <v>1</v>
      </c>
    </row>
    <row r="245" spans="1:3" outlineLevel="2" x14ac:dyDescent="0.25">
      <c r="A245">
        <f>SUBTOTAL(9,A243:A243)</f>
        <v>21109</v>
      </c>
      <c r="B245" s="1" t="s">
        <v>1208</v>
      </c>
    </row>
    <row r="246" spans="1:3" outlineLevel="4" x14ac:dyDescent="0.25">
      <c r="A246">
        <v>14088</v>
      </c>
      <c r="B246" t="s">
        <v>3</v>
      </c>
      <c r="C246" s="2" t="s">
        <v>2412</v>
      </c>
    </row>
    <row r="247" spans="1:3" outlineLevel="3" x14ac:dyDescent="0.25">
      <c r="B247" s="1" t="s">
        <v>1831</v>
      </c>
      <c r="C247" s="2">
        <f>SUBTOTAL(3,C246:C246)</f>
        <v>1</v>
      </c>
    </row>
    <row r="248" spans="1:3" outlineLevel="2" x14ac:dyDescent="0.25">
      <c r="A248">
        <f>SUBTOTAL(9,A246:A246)</f>
        <v>14088</v>
      </c>
      <c r="B248" s="1" t="s">
        <v>1209</v>
      </c>
    </row>
    <row r="249" spans="1:3" outlineLevel="4" x14ac:dyDescent="0.25">
      <c r="A249">
        <v>853926</v>
      </c>
      <c r="B249" t="s">
        <v>431</v>
      </c>
      <c r="C249" s="2" t="s">
        <v>2412</v>
      </c>
    </row>
    <row r="250" spans="1:3" outlineLevel="3" x14ac:dyDescent="0.25">
      <c r="B250" s="1" t="s">
        <v>1832</v>
      </c>
      <c r="C250" s="2">
        <f>SUBTOTAL(3,C249:C249)</f>
        <v>1</v>
      </c>
    </row>
    <row r="251" spans="1:3" outlineLevel="2" x14ac:dyDescent="0.25">
      <c r="A251">
        <f>SUBTOTAL(9,A249:A249)</f>
        <v>853926</v>
      </c>
      <c r="B251" s="1" t="s">
        <v>1210</v>
      </c>
    </row>
    <row r="252" spans="1:3" outlineLevel="4" x14ac:dyDescent="0.25">
      <c r="A252">
        <v>147</v>
      </c>
      <c r="B252" t="s">
        <v>432</v>
      </c>
      <c r="C252" s="2" t="s">
        <v>2412</v>
      </c>
    </row>
    <row r="253" spans="1:3" outlineLevel="3" x14ac:dyDescent="0.25">
      <c r="B253" s="1" t="s">
        <v>1833</v>
      </c>
      <c r="C253" s="2">
        <f>SUBTOTAL(3,C252:C252)</f>
        <v>1</v>
      </c>
    </row>
    <row r="254" spans="1:3" outlineLevel="2" x14ac:dyDescent="0.25">
      <c r="A254">
        <f>SUBTOTAL(9,A252:A252)</f>
        <v>147</v>
      </c>
      <c r="B254" s="1" t="s">
        <v>1211</v>
      </c>
    </row>
    <row r="255" spans="1:3" outlineLevel="4" x14ac:dyDescent="0.25">
      <c r="A255">
        <v>244204</v>
      </c>
      <c r="B255" t="s">
        <v>817</v>
      </c>
      <c r="C255" s="2" t="s">
        <v>2412</v>
      </c>
    </row>
    <row r="256" spans="1:3" outlineLevel="3" x14ac:dyDescent="0.25">
      <c r="B256" s="1" t="s">
        <v>1834</v>
      </c>
      <c r="C256" s="2">
        <f>SUBTOTAL(3,C255:C255)</f>
        <v>1</v>
      </c>
    </row>
    <row r="257" spans="1:3" outlineLevel="2" x14ac:dyDescent="0.25">
      <c r="A257">
        <f>SUBTOTAL(9,A255:A255)</f>
        <v>244204</v>
      </c>
      <c r="B257" s="1" t="s">
        <v>1212</v>
      </c>
    </row>
    <row r="258" spans="1:3" outlineLevel="4" x14ac:dyDescent="0.25">
      <c r="A258">
        <v>858901</v>
      </c>
      <c r="B258" t="s">
        <v>847</v>
      </c>
      <c r="C258" s="2" t="s">
        <v>2412</v>
      </c>
    </row>
    <row r="259" spans="1:3" outlineLevel="3" x14ac:dyDescent="0.25">
      <c r="B259" s="1" t="s">
        <v>1835</v>
      </c>
      <c r="C259" s="2">
        <f>SUBTOTAL(3,C258:C258)</f>
        <v>1</v>
      </c>
    </row>
    <row r="260" spans="1:3" outlineLevel="2" x14ac:dyDescent="0.25">
      <c r="A260">
        <f>SUBTOTAL(9,A258:A258)</f>
        <v>858901</v>
      </c>
      <c r="B260" s="1" t="s">
        <v>1213</v>
      </c>
    </row>
    <row r="261" spans="1:3" outlineLevel="4" x14ac:dyDescent="0.25">
      <c r="A261">
        <v>2127</v>
      </c>
      <c r="B261" t="s">
        <v>958</v>
      </c>
      <c r="C261" s="2" t="s">
        <v>2412</v>
      </c>
    </row>
    <row r="262" spans="1:3" outlineLevel="3" x14ac:dyDescent="0.25">
      <c r="B262" s="1" t="s">
        <v>1836</v>
      </c>
      <c r="C262" s="2">
        <f>SUBTOTAL(3,C261:C261)</f>
        <v>1</v>
      </c>
    </row>
    <row r="263" spans="1:3" outlineLevel="2" x14ac:dyDescent="0.25">
      <c r="A263">
        <f>SUBTOTAL(9,A261:A261)</f>
        <v>2127</v>
      </c>
      <c r="B263" s="1" t="s">
        <v>1214</v>
      </c>
    </row>
    <row r="264" spans="1:3" outlineLevel="4" x14ac:dyDescent="0.25">
      <c r="A264">
        <v>1325</v>
      </c>
      <c r="B264" t="s">
        <v>433</v>
      </c>
      <c r="C264" s="2" t="s">
        <v>2412</v>
      </c>
    </row>
    <row r="265" spans="1:3" outlineLevel="3" x14ac:dyDescent="0.25">
      <c r="B265" s="1" t="s">
        <v>1837</v>
      </c>
      <c r="C265" s="2">
        <f>SUBTOTAL(3,C264:C264)</f>
        <v>1</v>
      </c>
    </row>
    <row r="266" spans="1:3" outlineLevel="2" x14ac:dyDescent="0.25">
      <c r="A266">
        <f>SUBTOTAL(9,A264:A264)</f>
        <v>1325</v>
      </c>
      <c r="B266" s="1" t="s">
        <v>1215</v>
      </c>
    </row>
    <row r="267" spans="1:3" outlineLevel="4" x14ac:dyDescent="0.25">
      <c r="A267">
        <v>391</v>
      </c>
      <c r="B267" t="s">
        <v>683</v>
      </c>
      <c r="C267" s="2" t="s">
        <v>2412</v>
      </c>
    </row>
    <row r="268" spans="1:3" outlineLevel="3" x14ac:dyDescent="0.25">
      <c r="B268" s="1" t="s">
        <v>1838</v>
      </c>
      <c r="C268" s="2">
        <f>SUBTOTAL(3,C267:C267)</f>
        <v>1</v>
      </c>
    </row>
    <row r="269" spans="1:3" outlineLevel="2" x14ac:dyDescent="0.25">
      <c r="A269">
        <f>SUBTOTAL(9,A267:A267)</f>
        <v>391</v>
      </c>
      <c r="B269" s="1" t="s">
        <v>1216</v>
      </c>
    </row>
    <row r="270" spans="1:3" outlineLevel="4" x14ac:dyDescent="0.25">
      <c r="A270">
        <v>556</v>
      </c>
      <c r="B270" t="s">
        <v>889</v>
      </c>
      <c r="C270" s="2" t="s">
        <v>2412</v>
      </c>
    </row>
    <row r="271" spans="1:3" outlineLevel="3" x14ac:dyDescent="0.25">
      <c r="B271" s="1" t="s">
        <v>1839</v>
      </c>
      <c r="C271" s="2">
        <f>SUBTOTAL(3,C270:C270)</f>
        <v>1</v>
      </c>
    </row>
    <row r="272" spans="1:3" outlineLevel="2" x14ac:dyDescent="0.25">
      <c r="A272">
        <f>SUBTOTAL(9,A270:A270)</f>
        <v>556</v>
      </c>
      <c r="B272" s="1" t="s">
        <v>1217</v>
      </c>
    </row>
    <row r="273" spans="1:3" outlineLevel="4" x14ac:dyDescent="0.25">
      <c r="A273">
        <v>841</v>
      </c>
      <c r="B273" t="s">
        <v>434</v>
      </c>
      <c r="C273" s="2" t="s">
        <v>2412</v>
      </c>
    </row>
    <row r="274" spans="1:3" outlineLevel="3" x14ac:dyDescent="0.25">
      <c r="B274" s="1" t="s">
        <v>1840</v>
      </c>
      <c r="C274" s="2">
        <f>SUBTOTAL(3,C273:C273)</f>
        <v>1</v>
      </c>
    </row>
    <row r="275" spans="1:3" outlineLevel="2" x14ac:dyDescent="0.25">
      <c r="A275">
        <f>SUBTOTAL(9,A273:A273)</f>
        <v>841</v>
      </c>
      <c r="B275" s="1" t="s">
        <v>1218</v>
      </c>
    </row>
    <row r="276" spans="1:3" outlineLevel="4" x14ac:dyDescent="0.25">
      <c r="A276">
        <v>99</v>
      </c>
      <c r="B276" t="s">
        <v>732</v>
      </c>
      <c r="C276" s="2" t="s">
        <v>2412</v>
      </c>
    </row>
    <row r="277" spans="1:3" outlineLevel="3" x14ac:dyDescent="0.25">
      <c r="B277" s="1" t="s">
        <v>1841</v>
      </c>
      <c r="C277" s="2">
        <f>SUBTOTAL(3,C276:C276)</f>
        <v>1</v>
      </c>
    </row>
    <row r="278" spans="1:3" outlineLevel="2" x14ac:dyDescent="0.25">
      <c r="A278">
        <f>SUBTOTAL(9,A276:A276)</f>
        <v>99</v>
      </c>
      <c r="B278" s="1" t="s">
        <v>1219</v>
      </c>
    </row>
    <row r="279" spans="1:3" outlineLevel="4" x14ac:dyDescent="0.25">
      <c r="A279">
        <v>1099</v>
      </c>
      <c r="B279" t="s">
        <v>435</v>
      </c>
      <c r="C279" s="2" t="s">
        <v>2412</v>
      </c>
    </row>
    <row r="280" spans="1:3" outlineLevel="3" x14ac:dyDescent="0.25">
      <c r="B280" s="1" t="s">
        <v>1842</v>
      </c>
      <c r="C280" s="2">
        <f>SUBTOTAL(3,C279:C279)</f>
        <v>1</v>
      </c>
    </row>
    <row r="281" spans="1:3" outlineLevel="2" x14ac:dyDescent="0.25">
      <c r="A281">
        <f>SUBTOTAL(9,A279:A279)</f>
        <v>1099</v>
      </c>
      <c r="B281" s="1" t="s">
        <v>1220</v>
      </c>
    </row>
    <row r="282" spans="1:3" outlineLevel="4" x14ac:dyDescent="0.25">
      <c r="A282">
        <v>5338</v>
      </c>
      <c r="B282" t="s">
        <v>633</v>
      </c>
      <c r="C282" s="2" t="s">
        <v>2412</v>
      </c>
    </row>
    <row r="283" spans="1:3" outlineLevel="3" x14ac:dyDescent="0.25">
      <c r="B283" s="1" t="s">
        <v>1843</v>
      </c>
      <c r="C283" s="2">
        <f>SUBTOTAL(3,C282:C282)</f>
        <v>1</v>
      </c>
    </row>
    <row r="284" spans="1:3" outlineLevel="2" x14ac:dyDescent="0.25">
      <c r="A284">
        <f>SUBTOTAL(9,A282:A282)</f>
        <v>5338</v>
      </c>
      <c r="B284" s="1" t="s">
        <v>1221</v>
      </c>
    </row>
    <row r="285" spans="1:3" outlineLevel="4" x14ac:dyDescent="0.25">
      <c r="A285">
        <v>8254</v>
      </c>
      <c r="B285" t="s">
        <v>436</v>
      </c>
      <c r="C285" s="2" t="s">
        <v>2412</v>
      </c>
    </row>
    <row r="286" spans="1:3" outlineLevel="3" x14ac:dyDescent="0.25">
      <c r="B286" s="1" t="s">
        <v>1844</v>
      </c>
      <c r="C286" s="2">
        <f>SUBTOTAL(3,C285:C285)</f>
        <v>1</v>
      </c>
    </row>
    <row r="287" spans="1:3" outlineLevel="2" x14ac:dyDescent="0.25">
      <c r="A287">
        <f>SUBTOTAL(9,A285:A285)</f>
        <v>8254</v>
      </c>
      <c r="B287" s="1" t="s">
        <v>1222</v>
      </c>
    </row>
    <row r="288" spans="1:3" outlineLevel="4" x14ac:dyDescent="0.25">
      <c r="A288">
        <v>4212</v>
      </c>
      <c r="B288" t="s">
        <v>437</v>
      </c>
      <c r="C288" s="2" t="s">
        <v>2412</v>
      </c>
    </row>
    <row r="289" spans="1:3" outlineLevel="3" x14ac:dyDescent="0.25">
      <c r="B289" s="1" t="s">
        <v>1845</v>
      </c>
      <c r="C289" s="2">
        <f>SUBTOTAL(3,C288:C288)</f>
        <v>1</v>
      </c>
    </row>
    <row r="290" spans="1:3" outlineLevel="2" x14ac:dyDescent="0.25">
      <c r="A290">
        <f>SUBTOTAL(9,A288:A288)</f>
        <v>4212</v>
      </c>
      <c r="B290" s="1" t="s">
        <v>1223</v>
      </c>
    </row>
    <row r="291" spans="1:3" outlineLevel="4" x14ac:dyDescent="0.25">
      <c r="A291">
        <v>1900</v>
      </c>
      <c r="B291" t="s">
        <v>438</v>
      </c>
      <c r="C291" s="2" t="s">
        <v>2412</v>
      </c>
    </row>
    <row r="292" spans="1:3" outlineLevel="3" x14ac:dyDescent="0.25">
      <c r="B292" s="1" t="s">
        <v>1846</v>
      </c>
      <c r="C292" s="2">
        <f>SUBTOTAL(3,C291:C291)</f>
        <v>1</v>
      </c>
    </row>
    <row r="293" spans="1:3" outlineLevel="2" x14ac:dyDescent="0.25">
      <c r="A293">
        <f>SUBTOTAL(9,A291:A291)</f>
        <v>1900</v>
      </c>
      <c r="B293" s="1" t="s">
        <v>1224</v>
      </c>
    </row>
    <row r="294" spans="1:3" outlineLevel="4" x14ac:dyDescent="0.25">
      <c r="A294">
        <v>848333</v>
      </c>
      <c r="B294" t="s">
        <v>439</v>
      </c>
      <c r="C294" s="2" t="s">
        <v>2412</v>
      </c>
    </row>
    <row r="295" spans="1:3" outlineLevel="3" x14ac:dyDescent="0.25">
      <c r="B295" s="1" t="s">
        <v>1847</v>
      </c>
      <c r="C295" s="2">
        <f>SUBTOTAL(3,C294:C294)</f>
        <v>1</v>
      </c>
    </row>
    <row r="296" spans="1:3" outlineLevel="2" x14ac:dyDescent="0.25">
      <c r="A296">
        <f>SUBTOTAL(9,A294:A294)</f>
        <v>848333</v>
      </c>
      <c r="B296" s="1" t="s">
        <v>1225</v>
      </c>
    </row>
    <row r="297" spans="1:3" outlineLevel="4" x14ac:dyDescent="0.25">
      <c r="A297">
        <v>310</v>
      </c>
      <c r="B297" t="s">
        <v>440</v>
      </c>
      <c r="C297" s="2" t="s">
        <v>2412</v>
      </c>
    </row>
    <row r="298" spans="1:3" outlineLevel="3" x14ac:dyDescent="0.25">
      <c r="B298" s="1" t="s">
        <v>1848</v>
      </c>
      <c r="C298" s="2">
        <f>SUBTOTAL(3,C297:C297)</f>
        <v>1</v>
      </c>
    </row>
    <row r="299" spans="1:3" outlineLevel="2" x14ac:dyDescent="0.25">
      <c r="A299">
        <f>SUBTOTAL(9,A297:A297)</f>
        <v>310</v>
      </c>
      <c r="B299" s="1" t="s">
        <v>1226</v>
      </c>
    </row>
    <row r="300" spans="1:3" outlineLevel="4" x14ac:dyDescent="0.25">
      <c r="A300">
        <v>353</v>
      </c>
      <c r="B300" t="s">
        <v>703</v>
      </c>
      <c r="C300" s="2" t="s">
        <v>2412</v>
      </c>
    </row>
    <row r="301" spans="1:3" outlineLevel="3" x14ac:dyDescent="0.25">
      <c r="B301" s="1" t="s">
        <v>1849</v>
      </c>
      <c r="C301" s="2">
        <f>SUBTOTAL(3,C300:C300)</f>
        <v>1</v>
      </c>
    </row>
    <row r="302" spans="1:3" outlineLevel="2" x14ac:dyDescent="0.25">
      <c r="A302">
        <f>SUBTOTAL(9,A300:A300)</f>
        <v>353</v>
      </c>
      <c r="B302" s="1" t="s">
        <v>1227</v>
      </c>
    </row>
    <row r="303" spans="1:3" outlineLevel="4" x14ac:dyDescent="0.25">
      <c r="A303">
        <v>4019</v>
      </c>
      <c r="B303" t="s">
        <v>708</v>
      </c>
      <c r="C303" s="2" t="s">
        <v>2412</v>
      </c>
    </row>
    <row r="304" spans="1:3" outlineLevel="3" x14ac:dyDescent="0.25">
      <c r="B304" s="1" t="s">
        <v>1850</v>
      </c>
      <c r="C304" s="2">
        <f>SUBTOTAL(3,C303:C303)</f>
        <v>1</v>
      </c>
    </row>
    <row r="305" spans="1:3" outlineLevel="2" x14ac:dyDescent="0.25">
      <c r="A305">
        <f>SUBTOTAL(9,A303:A303)</f>
        <v>4019</v>
      </c>
      <c r="B305" s="1" t="s">
        <v>1228</v>
      </c>
    </row>
    <row r="306" spans="1:3" outlineLevel="4" x14ac:dyDescent="0.25">
      <c r="A306">
        <v>6647</v>
      </c>
      <c r="B306" t="s">
        <v>761</v>
      </c>
      <c r="C306" s="2" t="s">
        <v>2412</v>
      </c>
    </row>
    <row r="307" spans="1:3" outlineLevel="3" x14ac:dyDescent="0.25">
      <c r="B307" s="1" t="s">
        <v>1851</v>
      </c>
      <c r="C307" s="2">
        <f>SUBTOTAL(3,C306:C306)</f>
        <v>1</v>
      </c>
    </row>
    <row r="308" spans="1:3" outlineLevel="2" x14ac:dyDescent="0.25">
      <c r="A308">
        <f>SUBTOTAL(9,A306:A306)</f>
        <v>6647</v>
      </c>
      <c r="B308" s="1" t="s">
        <v>1229</v>
      </c>
    </row>
    <row r="309" spans="1:3" outlineLevel="4" x14ac:dyDescent="0.25">
      <c r="A309">
        <v>1201</v>
      </c>
      <c r="B309" t="s">
        <v>854</v>
      </c>
      <c r="C309" s="2" t="s">
        <v>2412</v>
      </c>
    </row>
    <row r="310" spans="1:3" outlineLevel="3" x14ac:dyDescent="0.25">
      <c r="B310" s="1" t="s">
        <v>1852</v>
      </c>
      <c r="C310" s="2">
        <f>SUBTOTAL(3,C309:C309)</f>
        <v>1</v>
      </c>
    </row>
    <row r="311" spans="1:3" outlineLevel="2" x14ac:dyDescent="0.25">
      <c r="A311">
        <f>SUBTOTAL(9,A309:A309)</f>
        <v>1201</v>
      </c>
      <c r="B311" s="1" t="s">
        <v>1230</v>
      </c>
    </row>
    <row r="312" spans="1:3" outlineLevel="4" x14ac:dyDescent="0.25">
      <c r="A312">
        <v>283</v>
      </c>
      <c r="B312" t="s">
        <v>855</v>
      </c>
      <c r="C312" s="2" t="s">
        <v>2412</v>
      </c>
    </row>
    <row r="313" spans="1:3" outlineLevel="3" x14ac:dyDescent="0.25">
      <c r="B313" s="1" t="s">
        <v>1853</v>
      </c>
      <c r="C313" s="2">
        <f>SUBTOTAL(3,C312:C312)</f>
        <v>1</v>
      </c>
    </row>
    <row r="314" spans="1:3" outlineLevel="2" x14ac:dyDescent="0.25">
      <c r="A314">
        <f>SUBTOTAL(9,A312:A312)</f>
        <v>283</v>
      </c>
      <c r="B314" s="1" t="s">
        <v>1231</v>
      </c>
    </row>
    <row r="315" spans="1:3" outlineLevel="4" x14ac:dyDescent="0.25">
      <c r="A315">
        <v>414</v>
      </c>
      <c r="B315" t="s">
        <v>900</v>
      </c>
      <c r="C315" s="2" t="s">
        <v>2412</v>
      </c>
    </row>
    <row r="316" spans="1:3" outlineLevel="3" x14ac:dyDescent="0.25">
      <c r="B316" s="1" t="s">
        <v>1854</v>
      </c>
      <c r="C316" s="2">
        <f>SUBTOTAL(3,C315:C315)</f>
        <v>1</v>
      </c>
    </row>
    <row r="317" spans="1:3" outlineLevel="2" x14ac:dyDescent="0.25">
      <c r="A317">
        <f>SUBTOTAL(9,A315:A315)</f>
        <v>414</v>
      </c>
      <c r="B317" s="1" t="s">
        <v>1232</v>
      </c>
    </row>
    <row r="318" spans="1:3" outlineLevel="4" x14ac:dyDescent="0.25">
      <c r="A318">
        <v>6130</v>
      </c>
      <c r="B318" t="s">
        <v>441</v>
      </c>
      <c r="C318" s="2" t="s">
        <v>2412</v>
      </c>
    </row>
    <row r="319" spans="1:3" outlineLevel="3" x14ac:dyDescent="0.25">
      <c r="B319" s="1" t="s">
        <v>1855</v>
      </c>
      <c r="C319" s="2">
        <f>SUBTOTAL(3,C318:C318)</f>
        <v>1</v>
      </c>
    </row>
    <row r="320" spans="1:3" outlineLevel="2" x14ac:dyDescent="0.25">
      <c r="A320">
        <f>SUBTOTAL(9,A318:A318)</f>
        <v>6130</v>
      </c>
      <c r="B320" s="1" t="s">
        <v>1233</v>
      </c>
    </row>
    <row r="321" spans="1:3" outlineLevel="4" x14ac:dyDescent="0.25">
      <c r="A321">
        <v>404</v>
      </c>
      <c r="B321" t="s">
        <v>442</v>
      </c>
      <c r="C321" s="2" t="s">
        <v>2412</v>
      </c>
    </row>
    <row r="322" spans="1:3" outlineLevel="3" x14ac:dyDescent="0.25">
      <c r="B322" s="1" t="s">
        <v>1856</v>
      </c>
      <c r="C322" s="2">
        <f>SUBTOTAL(3,C321:C321)</f>
        <v>1</v>
      </c>
    </row>
    <row r="323" spans="1:3" outlineLevel="2" x14ac:dyDescent="0.25">
      <c r="A323">
        <f>SUBTOTAL(9,A321:A321)</f>
        <v>404</v>
      </c>
      <c r="B323" s="1" t="s">
        <v>1234</v>
      </c>
    </row>
    <row r="324" spans="1:3" outlineLevel="4" x14ac:dyDescent="0.25">
      <c r="A324">
        <v>241</v>
      </c>
      <c r="B324" t="s">
        <v>443</v>
      </c>
      <c r="C324" s="2" t="s">
        <v>2412</v>
      </c>
    </row>
    <row r="325" spans="1:3" outlineLevel="3" x14ac:dyDescent="0.25">
      <c r="B325" s="1" t="s">
        <v>1857</v>
      </c>
      <c r="C325" s="2">
        <f>SUBTOTAL(3,C324:C324)</f>
        <v>1</v>
      </c>
    </row>
    <row r="326" spans="1:3" outlineLevel="2" x14ac:dyDescent="0.25">
      <c r="A326">
        <f>SUBTOTAL(9,A324:A324)</f>
        <v>241</v>
      </c>
      <c r="B326" s="1" t="s">
        <v>1235</v>
      </c>
    </row>
    <row r="327" spans="1:3" outlineLevel="4" x14ac:dyDescent="0.25">
      <c r="A327">
        <v>1230</v>
      </c>
      <c r="B327" t="s">
        <v>684</v>
      </c>
      <c r="C327" s="2" t="s">
        <v>2412</v>
      </c>
    </row>
    <row r="328" spans="1:3" outlineLevel="4" x14ac:dyDescent="0.25">
      <c r="A328">
        <v>1</v>
      </c>
      <c r="B328" t="s">
        <v>393</v>
      </c>
      <c r="C328" s="2" t="s">
        <v>83</v>
      </c>
    </row>
    <row r="329" spans="1:3" outlineLevel="4" x14ac:dyDescent="0.25">
      <c r="A329">
        <v>141</v>
      </c>
      <c r="B329" t="s">
        <v>393</v>
      </c>
      <c r="C329" s="2" t="s">
        <v>84</v>
      </c>
    </row>
    <row r="330" spans="1:3" outlineLevel="4" x14ac:dyDescent="0.25">
      <c r="A330">
        <v>1556</v>
      </c>
      <c r="B330" t="s">
        <v>393</v>
      </c>
      <c r="C330" s="2" t="s">
        <v>85</v>
      </c>
    </row>
    <row r="331" spans="1:3" outlineLevel="4" x14ac:dyDescent="0.25">
      <c r="A331">
        <v>275</v>
      </c>
      <c r="B331" t="s">
        <v>393</v>
      </c>
      <c r="C331" s="2" t="s">
        <v>86</v>
      </c>
    </row>
    <row r="332" spans="1:3" outlineLevel="4" x14ac:dyDescent="0.25">
      <c r="A332">
        <v>20</v>
      </c>
      <c r="B332" t="s">
        <v>393</v>
      </c>
      <c r="C332" s="2" t="s">
        <v>87</v>
      </c>
    </row>
    <row r="333" spans="1:3" outlineLevel="4" x14ac:dyDescent="0.25">
      <c r="A333">
        <v>136</v>
      </c>
      <c r="B333" t="s">
        <v>393</v>
      </c>
      <c r="C333" s="2" t="s">
        <v>88</v>
      </c>
    </row>
    <row r="334" spans="1:3" outlineLevel="4" x14ac:dyDescent="0.25">
      <c r="A334">
        <v>142</v>
      </c>
      <c r="B334" t="s">
        <v>393</v>
      </c>
      <c r="C334" s="2" t="s">
        <v>89</v>
      </c>
    </row>
    <row r="335" spans="1:3" outlineLevel="3" x14ac:dyDescent="0.25">
      <c r="B335" s="1" t="s">
        <v>1858</v>
      </c>
      <c r="C335" s="2">
        <f>SUBTOTAL(3,C327:C334)</f>
        <v>8</v>
      </c>
    </row>
    <row r="336" spans="1:3" outlineLevel="2" x14ac:dyDescent="0.25">
      <c r="A336">
        <f>SUBTOTAL(9,A327:A334)</f>
        <v>3501</v>
      </c>
      <c r="B336" s="1" t="s">
        <v>1236</v>
      </c>
    </row>
    <row r="337" spans="1:3" outlineLevel="4" x14ac:dyDescent="0.25">
      <c r="A337">
        <v>144</v>
      </c>
      <c r="B337" t="s">
        <v>740</v>
      </c>
      <c r="C337" s="2" t="s">
        <v>2412</v>
      </c>
    </row>
    <row r="338" spans="1:3" outlineLevel="3" x14ac:dyDescent="0.25">
      <c r="B338" s="1" t="s">
        <v>1859</v>
      </c>
      <c r="C338" s="2">
        <f>SUBTOTAL(3,C337:C337)</f>
        <v>1</v>
      </c>
    </row>
    <row r="339" spans="1:3" outlineLevel="2" x14ac:dyDescent="0.25">
      <c r="A339">
        <f>SUBTOTAL(9,A337:A337)</f>
        <v>144</v>
      </c>
      <c r="B339" s="1" t="s">
        <v>1237</v>
      </c>
    </row>
    <row r="340" spans="1:3" outlineLevel="4" x14ac:dyDescent="0.25">
      <c r="A340">
        <v>251</v>
      </c>
      <c r="B340" t="s">
        <v>859</v>
      </c>
      <c r="C340" s="2" t="s">
        <v>2412</v>
      </c>
    </row>
    <row r="341" spans="1:3" outlineLevel="4" x14ac:dyDescent="0.25">
      <c r="A341">
        <v>3</v>
      </c>
      <c r="B341" t="s">
        <v>401</v>
      </c>
      <c r="C341" s="2" t="s">
        <v>107</v>
      </c>
    </row>
    <row r="342" spans="1:3" outlineLevel="4" x14ac:dyDescent="0.25">
      <c r="A342">
        <v>31</v>
      </c>
      <c r="B342" t="s">
        <v>401</v>
      </c>
      <c r="C342" s="2" t="s">
        <v>108</v>
      </c>
    </row>
    <row r="343" spans="1:3" outlineLevel="3" x14ac:dyDescent="0.25">
      <c r="B343" s="1" t="s">
        <v>1860</v>
      </c>
      <c r="C343" s="2">
        <f>SUBTOTAL(3,C340:C342)</f>
        <v>3</v>
      </c>
    </row>
    <row r="344" spans="1:3" outlineLevel="2" x14ac:dyDescent="0.25">
      <c r="A344">
        <f>SUBTOTAL(9,A340:A342)</f>
        <v>285</v>
      </c>
      <c r="B344" s="1" t="s">
        <v>1238</v>
      </c>
    </row>
    <row r="345" spans="1:3" outlineLevel="4" x14ac:dyDescent="0.25">
      <c r="A345">
        <v>657</v>
      </c>
      <c r="B345" t="s">
        <v>860</v>
      </c>
      <c r="C345" s="2" t="s">
        <v>2412</v>
      </c>
    </row>
    <row r="346" spans="1:3" outlineLevel="3" x14ac:dyDescent="0.25">
      <c r="B346" s="1" t="s">
        <v>1861</v>
      </c>
      <c r="C346" s="2">
        <f>SUBTOTAL(3,C345:C345)</f>
        <v>1</v>
      </c>
    </row>
    <row r="347" spans="1:3" outlineLevel="2" x14ac:dyDescent="0.25">
      <c r="A347">
        <f>SUBTOTAL(9,A345:A345)</f>
        <v>657</v>
      </c>
      <c r="B347" s="1" t="s">
        <v>1239</v>
      </c>
    </row>
    <row r="348" spans="1:3" outlineLevel="4" x14ac:dyDescent="0.25">
      <c r="A348">
        <v>1972</v>
      </c>
      <c r="B348" t="s">
        <v>901</v>
      </c>
      <c r="C348" s="2" t="s">
        <v>2412</v>
      </c>
    </row>
    <row r="349" spans="1:3" outlineLevel="3" x14ac:dyDescent="0.25">
      <c r="B349" s="1" t="s">
        <v>1862</v>
      </c>
      <c r="C349" s="2">
        <f>SUBTOTAL(3,C348:C348)</f>
        <v>1</v>
      </c>
    </row>
    <row r="350" spans="1:3" outlineLevel="2" x14ac:dyDescent="0.25">
      <c r="A350">
        <f>SUBTOTAL(9,A348:A348)</f>
        <v>1972</v>
      </c>
      <c r="B350" s="1" t="s">
        <v>1240</v>
      </c>
    </row>
    <row r="351" spans="1:3" outlineLevel="4" x14ac:dyDescent="0.25">
      <c r="A351">
        <v>1130</v>
      </c>
      <c r="B351" t="s">
        <v>945</v>
      </c>
      <c r="C351" s="2" t="s">
        <v>2412</v>
      </c>
    </row>
    <row r="352" spans="1:3" outlineLevel="3" x14ac:dyDescent="0.25">
      <c r="B352" s="1" t="s">
        <v>1863</v>
      </c>
      <c r="C352" s="2">
        <f>SUBTOTAL(3,C351:C351)</f>
        <v>1</v>
      </c>
    </row>
    <row r="353" spans="1:3" outlineLevel="2" x14ac:dyDescent="0.25">
      <c r="A353">
        <f>SUBTOTAL(9,A351:A351)</f>
        <v>1130</v>
      </c>
      <c r="B353" s="1" t="s">
        <v>1241</v>
      </c>
    </row>
    <row r="354" spans="1:3" outlineLevel="4" x14ac:dyDescent="0.25">
      <c r="A354">
        <v>3444</v>
      </c>
      <c r="B354" t="s">
        <v>444</v>
      </c>
      <c r="C354" s="2" t="s">
        <v>2412</v>
      </c>
    </row>
    <row r="355" spans="1:3" outlineLevel="3" x14ac:dyDescent="0.25">
      <c r="B355" s="1" t="s">
        <v>1864</v>
      </c>
      <c r="C355" s="2">
        <f>SUBTOTAL(3,C354:C354)</f>
        <v>1</v>
      </c>
    </row>
    <row r="356" spans="1:3" outlineLevel="2" x14ac:dyDescent="0.25">
      <c r="A356">
        <f>SUBTOTAL(9,A354:A354)</f>
        <v>3444</v>
      </c>
      <c r="B356" s="1" t="s">
        <v>1242</v>
      </c>
    </row>
    <row r="357" spans="1:3" outlineLevel="4" x14ac:dyDescent="0.25">
      <c r="A357">
        <v>2260</v>
      </c>
      <c r="B357" t="s">
        <v>445</v>
      </c>
      <c r="C357" s="2" t="s">
        <v>2412</v>
      </c>
    </row>
    <row r="358" spans="1:3" outlineLevel="3" x14ac:dyDescent="0.25">
      <c r="B358" s="1" t="s">
        <v>1865</v>
      </c>
      <c r="C358" s="2">
        <f>SUBTOTAL(3,C357:C357)</f>
        <v>1</v>
      </c>
    </row>
    <row r="359" spans="1:3" outlineLevel="2" x14ac:dyDescent="0.25">
      <c r="A359">
        <f>SUBTOTAL(9,A357:A357)</f>
        <v>2260</v>
      </c>
      <c r="B359" s="1" t="s">
        <v>1243</v>
      </c>
    </row>
    <row r="360" spans="1:3" outlineLevel="4" x14ac:dyDescent="0.25">
      <c r="A360">
        <v>2106</v>
      </c>
      <c r="B360" t="s">
        <v>446</v>
      </c>
      <c r="C360" s="2" t="s">
        <v>2412</v>
      </c>
    </row>
    <row r="361" spans="1:3" outlineLevel="3" x14ac:dyDescent="0.25">
      <c r="B361" s="1" t="s">
        <v>1866</v>
      </c>
      <c r="C361" s="2">
        <f>SUBTOTAL(3,C360:C360)</f>
        <v>1</v>
      </c>
    </row>
    <row r="362" spans="1:3" outlineLevel="2" x14ac:dyDescent="0.25">
      <c r="A362">
        <f>SUBTOTAL(9,A360:A360)</f>
        <v>2106</v>
      </c>
      <c r="B362" s="1" t="s">
        <v>1244</v>
      </c>
    </row>
    <row r="363" spans="1:3" outlineLevel="4" x14ac:dyDescent="0.25">
      <c r="A363">
        <v>959</v>
      </c>
      <c r="B363" t="s">
        <v>447</v>
      </c>
      <c r="C363" s="2" t="s">
        <v>2412</v>
      </c>
    </row>
    <row r="364" spans="1:3" outlineLevel="3" x14ac:dyDescent="0.25">
      <c r="B364" s="1" t="s">
        <v>1867</v>
      </c>
      <c r="C364" s="2">
        <f>SUBTOTAL(3,C363:C363)</f>
        <v>1</v>
      </c>
    </row>
    <row r="365" spans="1:3" outlineLevel="2" x14ac:dyDescent="0.25">
      <c r="A365">
        <f>SUBTOTAL(9,A363:A363)</f>
        <v>959</v>
      </c>
      <c r="B365" s="1" t="s">
        <v>1245</v>
      </c>
    </row>
    <row r="366" spans="1:3" outlineLevel="4" x14ac:dyDescent="0.25">
      <c r="A366">
        <v>256</v>
      </c>
      <c r="B366" t="s">
        <v>636</v>
      </c>
      <c r="C366" s="2" t="s">
        <v>2412</v>
      </c>
    </row>
    <row r="367" spans="1:3" outlineLevel="3" x14ac:dyDescent="0.25">
      <c r="B367" s="1" t="s">
        <v>1868</v>
      </c>
      <c r="C367" s="2">
        <f>SUBTOTAL(3,C366:C366)</f>
        <v>1</v>
      </c>
    </row>
    <row r="368" spans="1:3" outlineLevel="2" x14ac:dyDescent="0.25">
      <c r="A368">
        <f>SUBTOTAL(9,A366:A366)</f>
        <v>256</v>
      </c>
      <c r="B368" s="1" t="s">
        <v>1246</v>
      </c>
    </row>
    <row r="369" spans="1:3" outlineLevel="4" x14ac:dyDescent="0.25">
      <c r="A369">
        <v>295</v>
      </c>
      <c r="B369" t="s">
        <v>735</v>
      </c>
      <c r="C369" s="2" t="s">
        <v>2412</v>
      </c>
    </row>
    <row r="370" spans="1:3" outlineLevel="3" x14ac:dyDescent="0.25">
      <c r="B370" s="1" t="s">
        <v>1869</v>
      </c>
      <c r="C370" s="2">
        <f>SUBTOTAL(3,C369:C369)</f>
        <v>1</v>
      </c>
    </row>
    <row r="371" spans="1:3" outlineLevel="2" x14ac:dyDescent="0.25">
      <c r="A371">
        <f>SUBTOTAL(9,A369:A369)</f>
        <v>295</v>
      </c>
      <c r="B371" s="1" t="s">
        <v>1247</v>
      </c>
    </row>
    <row r="372" spans="1:3" outlineLevel="4" x14ac:dyDescent="0.25">
      <c r="A372">
        <v>13</v>
      </c>
      <c r="B372" t="s">
        <v>797</v>
      </c>
      <c r="C372" s="2" t="s">
        <v>2412</v>
      </c>
    </row>
    <row r="373" spans="1:3" outlineLevel="3" x14ac:dyDescent="0.25">
      <c r="B373" s="1" t="s">
        <v>1870</v>
      </c>
      <c r="C373" s="2">
        <f>SUBTOTAL(3,C372:C372)</f>
        <v>1</v>
      </c>
    </row>
    <row r="374" spans="1:3" outlineLevel="2" x14ac:dyDescent="0.25">
      <c r="A374">
        <f>SUBTOTAL(9,A372:A372)</f>
        <v>13</v>
      </c>
      <c r="B374" s="1" t="s">
        <v>1248</v>
      </c>
    </row>
    <row r="375" spans="1:3" outlineLevel="4" x14ac:dyDescent="0.25">
      <c r="A375">
        <v>8077</v>
      </c>
      <c r="B375" t="s">
        <v>878</v>
      </c>
      <c r="C375" s="2" t="s">
        <v>2412</v>
      </c>
    </row>
    <row r="376" spans="1:3" outlineLevel="3" x14ac:dyDescent="0.25">
      <c r="B376" s="1" t="s">
        <v>1871</v>
      </c>
      <c r="C376" s="2">
        <f>SUBTOTAL(3,C375:C375)</f>
        <v>1</v>
      </c>
    </row>
    <row r="377" spans="1:3" outlineLevel="2" x14ac:dyDescent="0.25">
      <c r="A377">
        <f>SUBTOTAL(9,A375:A375)</f>
        <v>8077</v>
      </c>
      <c r="B377" s="1" t="s">
        <v>1249</v>
      </c>
    </row>
    <row r="378" spans="1:3" outlineLevel="4" x14ac:dyDescent="0.25">
      <c r="A378">
        <v>265</v>
      </c>
      <c r="B378" t="s">
        <v>894</v>
      </c>
      <c r="C378" s="2" t="s">
        <v>2412</v>
      </c>
    </row>
    <row r="379" spans="1:3" outlineLevel="3" x14ac:dyDescent="0.25">
      <c r="B379" s="1" t="s">
        <v>1872</v>
      </c>
      <c r="C379" s="2">
        <f>SUBTOTAL(3,C378:C378)</f>
        <v>1</v>
      </c>
    </row>
    <row r="380" spans="1:3" outlineLevel="2" x14ac:dyDescent="0.25">
      <c r="A380">
        <f>SUBTOTAL(9,A378:A378)</f>
        <v>265</v>
      </c>
      <c r="B380" s="1" t="s">
        <v>1250</v>
      </c>
    </row>
    <row r="381" spans="1:3" outlineLevel="4" x14ac:dyDescent="0.25">
      <c r="A381">
        <v>33</v>
      </c>
      <c r="B381" t="s">
        <v>953</v>
      </c>
      <c r="C381" s="2" t="s">
        <v>2412</v>
      </c>
    </row>
    <row r="382" spans="1:3" outlineLevel="3" x14ac:dyDescent="0.25">
      <c r="B382" s="1" t="s">
        <v>1873</v>
      </c>
      <c r="C382" s="2">
        <f>SUBTOTAL(3,C381:C381)</f>
        <v>1</v>
      </c>
    </row>
    <row r="383" spans="1:3" outlineLevel="2" x14ac:dyDescent="0.25">
      <c r="A383">
        <f>SUBTOTAL(9,A381:A381)</f>
        <v>33</v>
      </c>
      <c r="B383" s="1" t="s">
        <v>1251</v>
      </c>
    </row>
    <row r="384" spans="1:3" outlineLevel="4" x14ac:dyDescent="0.25">
      <c r="A384">
        <v>691</v>
      </c>
      <c r="B384" t="s">
        <v>448</v>
      </c>
      <c r="C384" s="2" t="s">
        <v>2412</v>
      </c>
    </row>
    <row r="385" spans="1:3" outlineLevel="3" x14ac:dyDescent="0.25">
      <c r="B385" s="1" t="s">
        <v>1874</v>
      </c>
      <c r="C385" s="2">
        <f>SUBTOTAL(3,C384:C384)</f>
        <v>1</v>
      </c>
    </row>
    <row r="386" spans="1:3" outlineLevel="2" x14ac:dyDescent="0.25">
      <c r="A386">
        <f>SUBTOTAL(9,A384:A384)</f>
        <v>691</v>
      </c>
      <c r="B386" s="1" t="s">
        <v>1252</v>
      </c>
    </row>
    <row r="387" spans="1:3" outlineLevel="4" x14ac:dyDescent="0.25">
      <c r="A387">
        <v>148</v>
      </c>
      <c r="B387" t="s">
        <v>1006</v>
      </c>
      <c r="C387" s="2" t="s">
        <v>2412</v>
      </c>
    </row>
    <row r="388" spans="1:3" outlineLevel="3" x14ac:dyDescent="0.25">
      <c r="B388" s="1" t="s">
        <v>1875</v>
      </c>
      <c r="C388" s="2">
        <f>SUBTOTAL(3,C387:C387)</f>
        <v>1</v>
      </c>
    </row>
    <row r="389" spans="1:3" outlineLevel="2" x14ac:dyDescent="0.25">
      <c r="A389">
        <f>SUBTOTAL(9,A387:A387)</f>
        <v>148</v>
      </c>
      <c r="B389" s="1" t="s">
        <v>1253</v>
      </c>
    </row>
    <row r="390" spans="1:3" outlineLevel="4" x14ac:dyDescent="0.25">
      <c r="A390">
        <v>421</v>
      </c>
      <c r="B390" t="s">
        <v>449</v>
      </c>
      <c r="C390" s="2" t="s">
        <v>2412</v>
      </c>
    </row>
    <row r="391" spans="1:3" outlineLevel="3" x14ac:dyDescent="0.25">
      <c r="B391" s="1" t="s">
        <v>1876</v>
      </c>
      <c r="C391" s="2">
        <f>SUBTOTAL(3,C390:C390)</f>
        <v>1</v>
      </c>
    </row>
    <row r="392" spans="1:3" outlineLevel="2" x14ac:dyDescent="0.25">
      <c r="A392">
        <f>SUBTOTAL(9,A390:A390)</f>
        <v>421</v>
      </c>
      <c r="B392" s="1" t="s">
        <v>1254</v>
      </c>
    </row>
    <row r="393" spans="1:3" outlineLevel="4" x14ac:dyDescent="0.25">
      <c r="A393">
        <v>128</v>
      </c>
      <c r="B393" t="s">
        <v>622</v>
      </c>
      <c r="C393" s="2" t="s">
        <v>2412</v>
      </c>
    </row>
    <row r="394" spans="1:3" outlineLevel="3" x14ac:dyDescent="0.25">
      <c r="B394" s="1" t="s">
        <v>1877</v>
      </c>
      <c r="C394" s="2">
        <f>SUBTOTAL(3,C393:C393)</f>
        <v>1</v>
      </c>
    </row>
    <row r="395" spans="1:3" outlineLevel="2" x14ac:dyDescent="0.25">
      <c r="A395">
        <f>SUBTOTAL(9,A393:A393)</f>
        <v>128</v>
      </c>
      <c r="B395" s="1" t="s">
        <v>1255</v>
      </c>
    </row>
    <row r="396" spans="1:3" outlineLevel="4" x14ac:dyDescent="0.25">
      <c r="A396">
        <v>193</v>
      </c>
      <c r="B396" t="s">
        <v>631</v>
      </c>
      <c r="C396" s="2" t="s">
        <v>2412</v>
      </c>
    </row>
    <row r="397" spans="1:3" outlineLevel="3" x14ac:dyDescent="0.25">
      <c r="B397" s="1" t="s">
        <v>1878</v>
      </c>
      <c r="C397" s="2">
        <f>SUBTOTAL(3,C396:C396)</f>
        <v>1</v>
      </c>
    </row>
    <row r="398" spans="1:3" outlineLevel="2" x14ac:dyDescent="0.25">
      <c r="A398">
        <f>SUBTOTAL(9,A396:A396)</f>
        <v>193</v>
      </c>
      <c r="B398" s="1" t="s">
        <v>1256</v>
      </c>
    </row>
    <row r="399" spans="1:3" outlineLevel="4" x14ac:dyDescent="0.25">
      <c r="A399">
        <v>644</v>
      </c>
      <c r="B399" t="s">
        <v>676</v>
      </c>
      <c r="C399" s="2" t="s">
        <v>2412</v>
      </c>
    </row>
    <row r="400" spans="1:3" outlineLevel="3" x14ac:dyDescent="0.25">
      <c r="B400" s="1" t="s">
        <v>1879</v>
      </c>
      <c r="C400" s="2">
        <f>SUBTOTAL(3,C399:C399)</f>
        <v>1</v>
      </c>
    </row>
    <row r="401" spans="1:3" outlineLevel="2" x14ac:dyDescent="0.25">
      <c r="A401">
        <f>SUBTOTAL(9,A399:A399)</f>
        <v>644</v>
      </c>
      <c r="B401" s="1" t="s">
        <v>1257</v>
      </c>
    </row>
    <row r="402" spans="1:3" outlineLevel="4" x14ac:dyDescent="0.25">
      <c r="A402">
        <v>1101</v>
      </c>
      <c r="B402" t="s">
        <v>704</v>
      </c>
      <c r="C402" s="2" t="s">
        <v>2412</v>
      </c>
    </row>
    <row r="403" spans="1:3" outlineLevel="3" x14ac:dyDescent="0.25">
      <c r="B403" s="1" t="s">
        <v>1880</v>
      </c>
      <c r="C403" s="2">
        <f>SUBTOTAL(3,C402:C402)</f>
        <v>1</v>
      </c>
    </row>
    <row r="404" spans="1:3" outlineLevel="2" x14ac:dyDescent="0.25">
      <c r="A404">
        <f>SUBTOTAL(9,A402:A402)</f>
        <v>1101</v>
      </c>
      <c r="B404" s="1" t="s">
        <v>1258</v>
      </c>
    </row>
    <row r="405" spans="1:3" outlineLevel="4" x14ac:dyDescent="0.25">
      <c r="A405">
        <v>276</v>
      </c>
      <c r="B405" t="s">
        <v>721</v>
      </c>
      <c r="C405" s="2" t="s">
        <v>2412</v>
      </c>
    </row>
    <row r="406" spans="1:3" outlineLevel="3" x14ac:dyDescent="0.25">
      <c r="B406" s="1" t="s">
        <v>1881</v>
      </c>
      <c r="C406" s="2">
        <f>SUBTOTAL(3,C405:C405)</f>
        <v>1</v>
      </c>
    </row>
    <row r="407" spans="1:3" outlineLevel="2" x14ac:dyDescent="0.25">
      <c r="A407">
        <f>SUBTOTAL(9,A405:A405)</f>
        <v>276</v>
      </c>
      <c r="B407" s="1" t="s">
        <v>1259</v>
      </c>
    </row>
    <row r="408" spans="1:3" outlineLevel="4" x14ac:dyDescent="0.25">
      <c r="A408">
        <v>282</v>
      </c>
      <c r="B408" t="s">
        <v>738</v>
      </c>
      <c r="C408" s="2" t="s">
        <v>2412</v>
      </c>
    </row>
    <row r="409" spans="1:3" outlineLevel="3" x14ac:dyDescent="0.25">
      <c r="B409" s="1" t="s">
        <v>1882</v>
      </c>
      <c r="C409" s="2">
        <f>SUBTOTAL(3,C408:C408)</f>
        <v>1</v>
      </c>
    </row>
    <row r="410" spans="1:3" outlineLevel="2" x14ac:dyDescent="0.25">
      <c r="A410">
        <f>SUBTOTAL(9,A408:A408)</f>
        <v>282</v>
      </c>
      <c r="B410" s="1" t="s">
        <v>1260</v>
      </c>
    </row>
    <row r="411" spans="1:3" outlineLevel="4" x14ac:dyDescent="0.25">
      <c r="A411">
        <v>440</v>
      </c>
      <c r="B411" t="s">
        <v>742</v>
      </c>
      <c r="C411" s="2" t="s">
        <v>2412</v>
      </c>
    </row>
    <row r="412" spans="1:3" outlineLevel="3" x14ac:dyDescent="0.25">
      <c r="B412" s="1" t="s">
        <v>1883</v>
      </c>
      <c r="C412" s="2">
        <f>SUBTOTAL(3,C411:C411)</f>
        <v>1</v>
      </c>
    </row>
    <row r="413" spans="1:3" outlineLevel="2" x14ac:dyDescent="0.25">
      <c r="A413">
        <f>SUBTOTAL(9,A411:A411)</f>
        <v>440</v>
      </c>
      <c r="B413" s="1" t="s">
        <v>1261</v>
      </c>
    </row>
    <row r="414" spans="1:3" outlineLevel="4" x14ac:dyDescent="0.25">
      <c r="A414">
        <v>1860</v>
      </c>
      <c r="B414" t="s">
        <v>749</v>
      </c>
      <c r="C414" s="2" t="s">
        <v>2412</v>
      </c>
    </row>
    <row r="415" spans="1:3" outlineLevel="3" x14ac:dyDescent="0.25">
      <c r="B415" s="1" t="s">
        <v>1884</v>
      </c>
      <c r="C415" s="2">
        <f>SUBTOTAL(3,C414:C414)</f>
        <v>1</v>
      </c>
    </row>
    <row r="416" spans="1:3" outlineLevel="2" x14ac:dyDescent="0.25">
      <c r="A416">
        <f>SUBTOTAL(9,A414:A414)</f>
        <v>1860</v>
      </c>
      <c r="B416" s="1" t="s">
        <v>1262</v>
      </c>
    </row>
    <row r="417" spans="1:3" outlineLevel="4" x14ac:dyDescent="0.25">
      <c r="A417">
        <v>181</v>
      </c>
      <c r="B417" t="s">
        <v>752</v>
      </c>
      <c r="C417" s="2" t="s">
        <v>2412</v>
      </c>
    </row>
    <row r="418" spans="1:3" outlineLevel="3" x14ac:dyDescent="0.25">
      <c r="B418" s="1" t="s">
        <v>1885</v>
      </c>
      <c r="C418" s="2">
        <f>SUBTOTAL(3,C417:C417)</f>
        <v>1</v>
      </c>
    </row>
    <row r="419" spans="1:3" outlineLevel="2" x14ac:dyDescent="0.25">
      <c r="A419">
        <f>SUBTOTAL(9,A417:A417)</f>
        <v>181</v>
      </c>
      <c r="B419" s="1" t="s">
        <v>1263</v>
      </c>
    </row>
    <row r="420" spans="1:3" outlineLevel="4" x14ac:dyDescent="0.25">
      <c r="A420">
        <v>309</v>
      </c>
      <c r="B420" t="s">
        <v>780</v>
      </c>
      <c r="C420" s="2" t="s">
        <v>2412</v>
      </c>
    </row>
    <row r="421" spans="1:3" outlineLevel="3" x14ac:dyDescent="0.25">
      <c r="B421" s="1" t="s">
        <v>1886</v>
      </c>
      <c r="C421" s="2">
        <f>SUBTOTAL(3,C420:C420)</f>
        <v>1</v>
      </c>
    </row>
    <row r="422" spans="1:3" outlineLevel="2" x14ac:dyDescent="0.25">
      <c r="A422">
        <f>SUBTOTAL(9,A420:A420)</f>
        <v>309</v>
      </c>
      <c r="B422" s="1" t="s">
        <v>1264</v>
      </c>
    </row>
    <row r="423" spans="1:3" outlineLevel="4" x14ac:dyDescent="0.25">
      <c r="A423">
        <v>179</v>
      </c>
      <c r="B423" t="s">
        <v>801</v>
      </c>
      <c r="C423" s="2" t="s">
        <v>2412</v>
      </c>
    </row>
    <row r="424" spans="1:3" outlineLevel="3" x14ac:dyDescent="0.25">
      <c r="B424" s="1" t="s">
        <v>1887</v>
      </c>
      <c r="C424" s="2">
        <f>SUBTOTAL(3,C423:C423)</f>
        <v>1</v>
      </c>
    </row>
    <row r="425" spans="1:3" outlineLevel="2" x14ac:dyDescent="0.25">
      <c r="A425">
        <f>SUBTOTAL(9,A423:A423)</f>
        <v>179</v>
      </c>
      <c r="B425" s="1" t="s">
        <v>1265</v>
      </c>
    </row>
    <row r="426" spans="1:3" outlineLevel="4" x14ac:dyDescent="0.25">
      <c r="A426">
        <v>208</v>
      </c>
      <c r="B426" t="s">
        <v>815</v>
      </c>
      <c r="C426" s="2" t="s">
        <v>2412</v>
      </c>
    </row>
    <row r="427" spans="1:3" outlineLevel="3" x14ac:dyDescent="0.25">
      <c r="B427" s="1" t="s">
        <v>1888</v>
      </c>
      <c r="C427" s="2">
        <f>SUBTOTAL(3,C426:C426)</f>
        <v>1</v>
      </c>
    </row>
    <row r="428" spans="1:3" outlineLevel="2" x14ac:dyDescent="0.25">
      <c r="A428">
        <f>SUBTOTAL(9,A426:A426)</f>
        <v>208</v>
      </c>
      <c r="B428" s="1" t="s">
        <v>1266</v>
      </c>
    </row>
    <row r="429" spans="1:3" outlineLevel="4" x14ac:dyDescent="0.25">
      <c r="A429">
        <v>479</v>
      </c>
      <c r="B429" t="s">
        <v>877</v>
      </c>
      <c r="C429" s="2" t="s">
        <v>2412</v>
      </c>
    </row>
    <row r="430" spans="1:3" outlineLevel="3" x14ac:dyDescent="0.25">
      <c r="B430" s="1" t="s">
        <v>1889</v>
      </c>
      <c r="C430" s="2">
        <f>SUBTOTAL(3,C429:C429)</f>
        <v>1</v>
      </c>
    </row>
    <row r="431" spans="1:3" outlineLevel="2" x14ac:dyDescent="0.25">
      <c r="A431">
        <f>SUBTOTAL(9,A429:A429)</f>
        <v>479</v>
      </c>
      <c r="B431" s="1" t="s">
        <v>1267</v>
      </c>
    </row>
    <row r="432" spans="1:3" outlineLevel="4" x14ac:dyDescent="0.25">
      <c r="A432">
        <v>5327</v>
      </c>
      <c r="B432" t="s">
        <v>450</v>
      </c>
      <c r="C432" s="2" t="s">
        <v>2412</v>
      </c>
    </row>
    <row r="433" spans="1:3" outlineLevel="3" x14ac:dyDescent="0.25">
      <c r="B433" s="1" t="s">
        <v>1890</v>
      </c>
      <c r="C433" s="2">
        <f>SUBTOTAL(3,C432:C432)</f>
        <v>1</v>
      </c>
    </row>
    <row r="434" spans="1:3" outlineLevel="2" x14ac:dyDescent="0.25">
      <c r="A434">
        <f>SUBTOTAL(9,A432:A432)</f>
        <v>5327</v>
      </c>
      <c r="B434" s="1" t="s">
        <v>1268</v>
      </c>
    </row>
    <row r="435" spans="1:3" outlineLevel="4" x14ac:dyDescent="0.25">
      <c r="A435">
        <v>1030</v>
      </c>
      <c r="B435" t="s">
        <v>451</v>
      </c>
      <c r="C435" s="2" t="s">
        <v>2412</v>
      </c>
    </row>
    <row r="436" spans="1:3" outlineLevel="3" x14ac:dyDescent="0.25">
      <c r="B436" s="1" t="s">
        <v>1891</v>
      </c>
      <c r="C436" s="2">
        <f>SUBTOTAL(3,C435:C435)</f>
        <v>1</v>
      </c>
    </row>
    <row r="437" spans="1:3" outlineLevel="2" x14ac:dyDescent="0.25">
      <c r="A437">
        <f>SUBTOTAL(9,A435:A435)</f>
        <v>1030</v>
      </c>
      <c r="B437" s="1" t="s">
        <v>1269</v>
      </c>
    </row>
    <row r="438" spans="1:3" outlineLevel="4" x14ac:dyDescent="0.25">
      <c r="A438">
        <v>1807</v>
      </c>
      <c r="B438" t="s">
        <v>452</v>
      </c>
      <c r="C438" s="2" t="s">
        <v>2412</v>
      </c>
    </row>
    <row r="439" spans="1:3" outlineLevel="3" x14ac:dyDescent="0.25">
      <c r="B439" s="1" t="s">
        <v>1892</v>
      </c>
      <c r="C439" s="2">
        <f>SUBTOTAL(3,C438:C438)</f>
        <v>1</v>
      </c>
    </row>
    <row r="440" spans="1:3" outlineLevel="2" x14ac:dyDescent="0.25">
      <c r="A440">
        <f>SUBTOTAL(9,A438:A438)</f>
        <v>1807</v>
      </c>
      <c r="B440" s="1" t="s">
        <v>1270</v>
      </c>
    </row>
    <row r="441" spans="1:3" outlineLevel="4" x14ac:dyDescent="0.25">
      <c r="A441">
        <v>7396</v>
      </c>
      <c r="B441" t="s">
        <v>609</v>
      </c>
      <c r="C441" s="2" t="s">
        <v>2412</v>
      </c>
    </row>
    <row r="442" spans="1:3" outlineLevel="3" x14ac:dyDescent="0.25">
      <c r="B442" s="1" t="s">
        <v>1893</v>
      </c>
      <c r="C442" s="2">
        <f>SUBTOTAL(3,C441:C441)</f>
        <v>1</v>
      </c>
    </row>
    <row r="443" spans="1:3" outlineLevel="2" x14ac:dyDescent="0.25">
      <c r="A443">
        <f>SUBTOTAL(9,A441:A441)</f>
        <v>7396</v>
      </c>
      <c r="B443" s="1" t="s">
        <v>1271</v>
      </c>
    </row>
    <row r="444" spans="1:3" outlineLevel="4" x14ac:dyDescent="0.25">
      <c r="A444">
        <v>476</v>
      </c>
      <c r="B444" t="s">
        <v>1015</v>
      </c>
      <c r="C444" s="2" t="s">
        <v>2412</v>
      </c>
    </row>
    <row r="445" spans="1:3" outlineLevel="3" x14ac:dyDescent="0.25">
      <c r="B445" s="1" t="s">
        <v>1894</v>
      </c>
      <c r="C445" s="2">
        <f>SUBTOTAL(3,C444:C444)</f>
        <v>1</v>
      </c>
    </row>
    <row r="446" spans="1:3" outlineLevel="2" x14ac:dyDescent="0.25">
      <c r="A446">
        <f>SUBTOTAL(9,A444:A444)</f>
        <v>476</v>
      </c>
      <c r="B446" s="1" t="s">
        <v>1272</v>
      </c>
    </row>
    <row r="447" spans="1:3" outlineLevel="4" x14ac:dyDescent="0.25">
      <c r="A447">
        <v>19647</v>
      </c>
      <c r="B447" t="s">
        <v>628</v>
      </c>
      <c r="C447" s="2" t="s">
        <v>2412</v>
      </c>
    </row>
    <row r="448" spans="1:3" outlineLevel="3" x14ac:dyDescent="0.25">
      <c r="B448" s="1" t="s">
        <v>1895</v>
      </c>
      <c r="C448" s="2">
        <f>SUBTOTAL(3,C447:C447)</f>
        <v>1</v>
      </c>
    </row>
    <row r="449" spans="1:3" outlineLevel="2" x14ac:dyDescent="0.25">
      <c r="A449">
        <f>SUBTOTAL(9,A447:A447)</f>
        <v>19647</v>
      </c>
      <c r="B449" s="1" t="s">
        <v>1273</v>
      </c>
    </row>
    <row r="450" spans="1:3" outlineLevel="4" x14ac:dyDescent="0.25">
      <c r="A450">
        <v>5246</v>
      </c>
      <c r="B450" t="s">
        <v>629</v>
      </c>
      <c r="C450" s="2" t="s">
        <v>2412</v>
      </c>
    </row>
    <row r="451" spans="1:3" outlineLevel="4" x14ac:dyDescent="0.25">
      <c r="A451">
        <v>8722</v>
      </c>
      <c r="B451" t="s">
        <v>391</v>
      </c>
      <c r="C451" s="2" t="s">
        <v>80</v>
      </c>
    </row>
    <row r="452" spans="1:3" outlineLevel="4" x14ac:dyDescent="0.25">
      <c r="A452">
        <v>2688</v>
      </c>
      <c r="B452" t="s">
        <v>391</v>
      </c>
      <c r="C452" s="2" t="s">
        <v>81</v>
      </c>
    </row>
    <row r="453" spans="1:3" outlineLevel="3" x14ac:dyDescent="0.25">
      <c r="B453" s="1" t="s">
        <v>1896</v>
      </c>
      <c r="C453" s="2">
        <f>SUBTOTAL(3,C450:C452)</f>
        <v>3</v>
      </c>
    </row>
    <row r="454" spans="1:3" outlineLevel="2" x14ac:dyDescent="0.25">
      <c r="A454">
        <f>SUBTOTAL(9,A450:A452)</f>
        <v>16656</v>
      </c>
      <c r="B454" s="1" t="s">
        <v>1274</v>
      </c>
    </row>
    <row r="455" spans="1:3" outlineLevel="4" x14ac:dyDescent="0.25">
      <c r="A455">
        <v>2085</v>
      </c>
      <c r="B455" t="s">
        <v>645</v>
      </c>
      <c r="C455" s="2" t="s">
        <v>2412</v>
      </c>
    </row>
    <row r="456" spans="1:3" outlineLevel="3" x14ac:dyDescent="0.25">
      <c r="B456" s="1" t="s">
        <v>1897</v>
      </c>
      <c r="C456" s="2">
        <f>SUBTOTAL(3,C455:C455)</f>
        <v>1</v>
      </c>
    </row>
    <row r="457" spans="1:3" outlineLevel="2" x14ac:dyDescent="0.25">
      <c r="A457">
        <f>SUBTOTAL(9,A455:A455)</f>
        <v>2085</v>
      </c>
      <c r="B457" s="1" t="s">
        <v>1275</v>
      </c>
    </row>
    <row r="458" spans="1:3" outlineLevel="4" x14ac:dyDescent="0.25">
      <c r="A458">
        <v>2470</v>
      </c>
      <c r="B458" t="s">
        <v>652</v>
      </c>
      <c r="C458" s="2" t="s">
        <v>2412</v>
      </c>
    </row>
    <row r="459" spans="1:3" outlineLevel="3" x14ac:dyDescent="0.25">
      <c r="B459" s="1" t="s">
        <v>1898</v>
      </c>
      <c r="C459" s="2">
        <f>SUBTOTAL(3,C458:C458)</f>
        <v>1</v>
      </c>
    </row>
    <row r="460" spans="1:3" outlineLevel="2" x14ac:dyDescent="0.25">
      <c r="A460">
        <f>SUBTOTAL(9,A458:A458)</f>
        <v>2470</v>
      </c>
      <c r="B460" s="1" t="s">
        <v>1276</v>
      </c>
    </row>
    <row r="461" spans="1:3" outlineLevel="4" x14ac:dyDescent="0.25">
      <c r="A461">
        <v>1826</v>
      </c>
      <c r="B461" t="s">
        <v>1016</v>
      </c>
      <c r="C461" s="2" t="s">
        <v>2412</v>
      </c>
    </row>
    <row r="462" spans="1:3" outlineLevel="3" x14ac:dyDescent="0.25">
      <c r="B462" s="1" t="s">
        <v>1899</v>
      </c>
      <c r="C462" s="2">
        <f>SUBTOTAL(3,C461:C461)</f>
        <v>1</v>
      </c>
    </row>
    <row r="463" spans="1:3" outlineLevel="2" x14ac:dyDescent="0.25">
      <c r="A463">
        <f>SUBTOTAL(9,A461:A461)</f>
        <v>1826</v>
      </c>
      <c r="B463" s="1" t="s">
        <v>1277</v>
      </c>
    </row>
    <row r="464" spans="1:3" outlineLevel="4" x14ac:dyDescent="0.25">
      <c r="A464">
        <v>657</v>
      </c>
      <c r="B464" t="s">
        <v>833</v>
      </c>
      <c r="C464" s="2" t="s">
        <v>2412</v>
      </c>
    </row>
    <row r="465" spans="1:3" outlineLevel="3" x14ac:dyDescent="0.25">
      <c r="B465" s="1" t="s">
        <v>1900</v>
      </c>
      <c r="C465" s="2">
        <f>SUBTOTAL(3,C464:C464)</f>
        <v>1</v>
      </c>
    </row>
    <row r="466" spans="1:3" outlineLevel="2" x14ac:dyDescent="0.25">
      <c r="A466">
        <f>SUBTOTAL(9,A464:A464)</f>
        <v>657</v>
      </c>
      <c r="B466" s="1" t="s">
        <v>1278</v>
      </c>
    </row>
    <row r="467" spans="1:3" outlineLevel="4" x14ac:dyDescent="0.25">
      <c r="A467">
        <v>6216</v>
      </c>
      <c r="B467" t="s">
        <v>897</v>
      </c>
      <c r="C467" s="2" t="s">
        <v>2412</v>
      </c>
    </row>
    <row r="468" spans="1:3" outlineLevel="4" x14ac:dyDescent="0.25">
      <c r="A468">
        <v>931</v>
      </c>
      <c r="B468" t="s">
        <v>404</v>
      </c>
      <c r="C468" s="2" t="s">
        <v>132</v>
      </c>
    </row>
    <row r="469" spans="1:3" outlineLevel="4" x14ac:dyDescent="0.25">
      <c r="A469">
        <v>4037</v>
      </c>
      <c r="B469" t="s">
        <v>404</v>
      </c>
      <c r="C469" s="2" t="s">
        <v>133</v>
      </c>
    </row>
    <row r="470" spans="1:3" outlineLevel="3" x14ac:dyDescent="0.25">
      <c r="B470" s="1" t="s">
        <v>1901</v>
      </c>
      <c r="C470" s="2">
        <f>SUBTOTAL(3,C467:C469)</f>
        <v>3</v>
      </c>
    </row>
    <row r="471" spans="1:3" outlineLevel="2" x14ac:dyDescent="0.25">
      <c r="A471">
        <f>SUBTOTAL(9,A467:A469)</f>
        <v>11184</v>
      </c>
      <c r="B471" s="1" t="s">
        <v>1279</v>
      </c>
    </row>
    <row r="472" spans="1:3" outlineLevel="4" x14ac:dyDescent="0.25">
      <c r="A472">
        <v>997</v>
      </c>
      <c r="B472" t="s">
        <v>926</v>
      </c>
      <c r="C472" s="2" t="s">
        <v>2412</v>
      </c>
    </row>
    <row r="473" spans="1:3" outlineLevel="3" x14ac:dyDescent="0.25">
      <c r="B473" s="1" t="s">
        <v>1902</v>
      </c>
      <c r="C473" s="2">
        <f>SUBTOTAL(3,C472:C472)</f>
        <v>1</v>
      </c>
    </row>
    <row r="474" spans="1:3" outlineLevel="2" x14ac:dyDescent="0.25">
      <c r="A474">
        <f>SUBTOTAL(9,A472:A472)</f>
        <v>997</v>
      </c>
      <c r="B474" s="1" t="s">
        <v>1280</v>
      </c>
    </row>
    <row r="475" spans="1:3" outlineLevel="4" x14ac:dyDescent="0.25">
      <c r="A475">
        <v>199</v>
      </c>
      <c r="B475" t="s">
        <v>979</v>
      </c>
      <c r="C475" s="2" t="s">
        <v>2412</v>
      </c>
    </row>
    <row r="476" spans="1:3" outlineLevel="3" x14ac:dyDescent="0.25">
      <c r="B476" s="1" t="s">
        <v>1903</v>
      </c>
      <c r="C476" s="2">
        <f>SUBTOTAL(3,C475:C475)</f>
        <v>1</v>
      </c>
    </row>
    <row r="477" spans="1:3" outlineLevel="2" x14ac:dyDescent="0.25">
      <c r="A477">
        <f>SUBTOTAL(9,A475:A475)</f>
        <v>199</v>
      </c>
      <c r="B477" s="1" t="s">
        <v>1281</v>
      </c>
    </row>
    <row r="478" spans="1:3" outlineLevel="4" x14ac:dyDescent="0.25">
      <c r="A478">
        <v>2292</v>
      </c>
      <c r="B478" t="s">
        <v>980</v>
      </c>
      <c r="C478" s="2" t="s">
        <v>2412</v>
      </c>
    </row>
    <row r="479" spans="1:3" outlineLevel="4" x14ac:dyDescent="0.25">
      <c r="A479">
        <v>913</v>
      </c>
      <c r="B479" t="s">
        <v>410</v>
      </c>
      <c r="C479" s="2" t="s">
        <v>388</v>
      </c>
    </row>
    <row r="480" spans="1:3" outlineLevel="3" x14ac:dyDescent="0.25">
      <c r="B480" s="1" t="s">
        <v>1904</v>
      </c>
      <c r="C480" s="2">
        <f>SUBTOTAL(3,C478:C479)</f>
        <v>2</v>
      </c>
    </row>
    <row r="481" spans="1:3" outlineLevel="2" x14ac:dyDescent="0.25">
      <c r="A481">
        <f>SUBTOTAL(9,A478:A479)</f>
        <v>3205</v>
      </c>
      <c r="B481" s="1" t="s">
        <v>1282</v>
      </c>
    </row>
    <row r="482" spans="1:3" outlineLevel="4" x14ac:dyDescent="0.25">
      <c r="A482">
        <v>4658</v>
      </c>
      <c r="B482" t="s">
        <v>453</v>
      </c>
      <c r="C482" s="2" t="s">
        <v>2412</v>
      </c>
    </row>
    <row r="483" spans="1:3" outlineLevel="3" x14ac:dyDescent="0.25">
      <c r="B483" s="1" t="s">
        <v>1905</v>
      </c>
      <c r="C483" s="2">
        <f>SUBTOTAL(3,C482:C482)</f>
        <v>1</v>
      </c>
    </row>
    <row r="484" spans="1:3" outlineLevel="2" x14ac:dyDescent="0.25">
      <c r="A484">
        <f>SUBTOTAL(9,A482:A482)</f>
        <v>4658</v>
      </c>
      <c r="B484" s="1" t="s">
        <v>1283</v>
      </c>
    </row>
    <row r="485" spans="1:3" outlineLevel="4" x14ac:dyDescent="0.25">
      <c r="A485">
        <v>14042</v>
      </c>
      <c r="B485" t="s">
        <v>4</v>
      </c>
      <c r="C485" s="2" t="s">
        <v>2412</v>
      </c>
    </row>
    <row r="486" spans="1:3" outlineLevel="3" x14ac:dyDescent="0.25">
      <c r="B486" s="1" t="s">
        <v>1906</v>
      </c>
      <c r="C486" s="2">
        <f>SUBTOTAL(3,C485:C485)</f>
        <v>1</v>
      </c>
    </row>
    <row r="487" spans="1:3" outlineLevel="2" x14ac:dyDescent="0.25">
      <c r="A487">
        <f>SUBTOTAL(9,A485:A485)</f>
        <v>14042</v>
      </c>
      <c r="B487" s="1" t="s">
        <v>1284</v>
      </c>
    </row>
    <row r="488" spans="1:3" outlineLevel="4" x14ac:dyDescent="0.25">
      <c r="A488">
        <v>2030</v>
      </c>
      <c r="B488" t="s">
        <v>454</v>
      </c>
      <c r="C488" s="2" t="s">
        <v>2412</v>
      </c>
    </row>
    <row r="489" spans="1:3" outlineLevel="3" x14ac:dyDescent="0.25">
      <c r="B489" s="1" t="s">
        <v>1907</v>
      </c>
      <c r="C489" s="2">
        <f>SUBTOTAL(3,C488:C488)</f>
        <v>1</v>
      </c>
    </row>
    <row r="490" spans="1:3" outlineLevel="2" x14ac:dyDescent="0.25">
      <c r="A490">
        <f>SUBTOTAL(9,A488:A488)</f>
        <v>2030</v>
      </c>
      <c r="B490" s="1" t="s">
        <v>1285</v>
      </c>
    </row>
    <row r="491" spans="1:3" outlineLevel="4" x14ac:dyDescent="0.25">
      <c r="A491">
        <v>2092</v>
      </c>
      <c r="B491" t="s">
        <v>607</v>
      </c>
      <c r="C491" s="2" t="s">
        <v>2412</v>
      </c>
    </row>
    <row r="492" spans="1:3" outlineLevel="3" x14ac:dyDescent="0.25">
      <c r="B492" s="1" t="s">
        <v>1908</v>
      </c>
      <c r="C492" s="2">
        <f>SUBTOTAL(3,C491:C491)</f>
        <v>1</v>
      </c>
    </row>
    <row r="493" spans="1:3" outlineLevel="2" x14ac:dyDescent="0.25">
      <c r="A493">
        <f>SUBTOTAL(9,A491:A491)</f>
        <v>2092</v>
      </c>
      <c r="B493" s="1" t="s">
        <v>1286</v>
      </c>
    </row>
    <row r="494" spans="1:3" outlineLevel="4" x14ac:dyDescent="0.25">
      <c r="A494">
        <v>83</v>
      </c>
      <c r="B494" t="s">
        <v>627</v>
      </c>
      <c r="C494" s="2" t="s">
        <v>2412</v>
      </c>
    </row>
    <row r="495" spans="1:3" outlineLevel="3" x14ac:dyDescent="0.25">
      <c r="B495" s="1" t="s">
        <v>1909</v>
      </c>
      <c r="C495" s="2">
        <f>SUBTOTAL(3,C494:C494)</f>
        <v>1</v>
      </c>
    </row>
    <row r="496" spans="1:3" outlineLevel="2" x14ac:dyDescent="0.25">
      <c r="A496">
        <f>SUBTOTAL(9,A494:A494)</f>
        <v>83</v>
      </c>
      <c r="B496" s="1" t="s">
        <v>1287</v>
      </c>
    </row>
    <row r="497" spans="1:3" outlineLevel="4" x14ac:dyDescent="0.25">
      <c r="A497">
        <v>477</v>
      </c>
      <c r="B497" t="s">
        <v>638</v>
      </c>
      <c r="C497" s="2" t="s">
        <v>2412</v>
      </c>
    </row>
    <row r="498" spans="1:3" outlineLevel="3" x14ac:dyDescent="0.25">
      <c r="B498" s="1" t="s">
        <v>1910</v>
      </c>
      <c r="C498" s="2">
        <f>SUBTOTAL(3,C497:C497)</f>
        <v>1</v>
      </c>
    </row>
    <row r="499" spans="1:3" outlineLevel="2" x14ac:dyDescent="0.25">
      <c r="A499">
        <f>SUBTOTAL(9,A497:A497)</f>
        <v>477</v>
      </c>
      <c r="B499" s="1" t="s">
        <v>1288</v>
      </c>
    </row>
    <row r="500" spans="1:3" outlineLevel="4" x14ac:dyDescent="0.25">
      <c r="A500">
        <v>138</v>
      </c>
      <c r="B500" t="s">
        <v>644</v>
      </c>
      <c r="C500" s="2" t="s">
        <v>2412</v>
      </c>
    </row>
    <row r="501" spans="1:3" outlineLevel="3" x14ac:dyDescent="0.25">
      <c r="B501" s="1" t="s">
        <v>1911</v>
      </c>
      <c r="C501" s="2">
        <f>SUBTOTAL(3,C500:C500)</f>
        <v>1</v>
      </c>
    </row>
    <row r="502" spans="1:3" outlineLevel="2" x14ac:dyDescent="0.25">
      <c r="A502">
        <f>SUBTOTAL(9,A500:A500)</f>
        <v>138</v>
      </c>
      <c r="B502" s="1" t="s">
        <v>1289</v>
      </c>
    </row>
    <row r="503" spans="1:3" outlineLevel="4" x14ac:dyDescent="0.25">
      <c r="A503">
        <v>12</v>
      </c>
      <c r="B503" t="s">
        <v>649</v>
      </c>
      <c r="C503" s="2" t="s">
        <v>2412</v>
      </c>
    </row>
    <row r="504" spans="1:3" outlineLevel="3" x14ac:dyDescent="0.25">
      <c r="B504" s="1" t="s">
        <v>1912</v>
      </c>
      <c r="C504" s="2">
        <f>SUBTOTAL(3,C503:C503)</f>
        <v>1</v>
      </c>
    </row>
    <row r="505" spans="1:3" outlineLevel="2" x14ac:dyDescent="0.25">
      <c r="A505">
        <f>SUBTOTAL(9,A503:A503)</f>
        <v>12</v>
      </c>
      <c r="B505" s="1" t="s">
        <v>1290</v>
      </c>
    </row>
    <row r="506" spans="1:3" outlineLevel="4" x14ac:dyDescent="0.25">
      <c r="A506">
        <v>22</v>
      </c>
      <c r="B506" t="s">
        <v>662</v>
      </c>
      <c r="C506" s="2" t="s">
        <v>2412</v>
      </c>
    </row>
    <row r="507" spans="1:3" outlineLevel="3" x14ac:dyDescent="0.25">
      <c r="B507" s="1" t="s">
        <v>1913</v>
      </c>
      <c r="C507" s="2">
        <f>SUBTOTAL(3,C506:C506)</f>
        <v>1</v>
      </c>
    </row>
    <row r="508" spans="1:3" outlineLevel="2" x14ac:dyDescent="0.25">
      <c r="A508">
        <f>SUBTOTAL(9,A506:A506)</f>
        <v>22</v>
      </c>
      <c r="B508" s="1" t="s">
        <v>1291</v>
      </c>
    </row>
    <row r="509" spans="1:3" outlineLevel="4" x14ac:dyDescent="0.25">
      <c r="A509">
        <v>15</v>
      </c>
      <c r="B509" t="s">
        <v>673</v>
      </c>
      <c r="C509" s="2" t="s">
        <v>2412</v>
      </c>
    </row>
    <row r="510" spans="1:3" outlineLevel="3" x14ac:dyDescent="0.25">
      <c r="B510" s="1" t="s">
        <v>1914</v>
      </c>
      <c r="C510" s="2">
        <f>SUBTOTAL(3,C509:C509)</f>
        <v>1</v>
      </c>
    </row>
    <row r="511" spans="1:3" outlineLevel="2" x14ac:dyDescent="0.25">
      <c r="A511">
        <f>SUBTOTAL(9,A509:A509)</f>
        <v>15</v>
      </c>
      <c r="B511" s="1" t="s">
        <v>1292</v>
      </c>
    </row>
    <row r="512" spans="1:3" outlineLevel="4" x14ac:dyDescent="0.25">
      <c r="A512">
        <v>892</v>
      </c>
      <c r="B512" t="s">
        <v>686</v>
      </c>
      <c r="C512" s="2" t="s">
        <v>2412</v>
      </c>
    </row>
    <row r="513" spans="1:3" outlineLevel="3" x14ac:dyDescent="0.25">
      <c r="B513" s="1" t="s">
        <v>1915</v>
      </c>
      <c r="C513" s="2">
        <f>SUBTOTAL(3,C512:C512)</f>
        <v>1</v>
      </c>
    </row>
    <row r="514" spans="1:3" outlineLevel="2" x14ac:dyDescent="0.25">
      <c r="A514">
        <f>SUBTOTAL(9,A512:A512)</f>
        <v>892</v>
      </c>
      <c r="B514" s="1" t="s">
        <v>1293</v>
      </c>
    </row>
    <row r="515" spans="1:3" outlineLevel="4" x14ac:dyDescent="0.25">
      <c r="A515">
        <v>40</v>
      </c>
      <c r="B515" t="s">
        <v>714</v>
      </c>
      <c r="C515" s="2" t="s">
        <v>2412</v>
      </c>
    </row>
    <row r="516" spans="1:3" outlineLevel="3" x14ac:dyDescent="0.25">
      <c r="B516" s="1" t="s">
        <v>1916</v>
      </c>
      <c r="C516" s="2">
        <f>SUBTOTAL(3,C515:C515)</f>
        <v>1</v>
      </c>
    </row>
    <row r="517" spans="1:3" outlineLevel="2" x14ac:dyDescent="0.25">
      <c r="A517">
        <f>SUBTOTAL(9,A515:A515)</f>
        <v>40</v>
      </c>
      <c r="B517" s="1" t="s">
        <v>1294</v>
      </c>
    </row>
    <row r="518" spans="1:3" outlineLevel="4" x14ac:dyDescent="0.25">
      <c r="A518">
        <v>45</v>
      </c>
      <c r="B518" t="s">
        <v>715</v>
      </c>
      <c r="C518" s="2" t="s">
        <v>2412</v>
      </c>
    </row>
    <row r="519" spans="1:3" outlineLevel="3" x14ac:dyDescent="0.25">
      <c r="B519" s="1" t="s">
        <v>1917</v>
      </c>
      <c r="C519" s="2">
        <f>SUBTOTAL(3,C518:C518)</f>
        <v>1</v>
      </c>
    </row>
    <row r="520" spans="1:3" outlineLevel="2" x14ac:dyDescent="0.25">
      <c r="A520">
        <f>SUBTOTAL(9,A518:A518)</f>
        <v>45</v>
      </c>
      <c r="B520" s="1" t="s">
        <v>1295</v>
      </c>
    </row>
    <row r="521" spans="1:3" outlineLevel="4" x14ac:dyDescent="0.25">
      <c r="A521">
        <v>32131</v>
      </c>
      <c r="B521" t="s">
        <v>720</v>
      </c>
      <c r="C521" s="2" t="s">
        <v>2412</v>
      </c>
    </row>
    <row r="522" spans="1:3" outlineLevel="3" x14ac:dyDescent="0.25">
      <c r="B522" s="1" t="s">
        <v>1918</v>
      </c>
      <c r="C522" s="2">
        <f>SUBTOTAL(3,C521:C521)</f>
        <v>1</v>
      </c>
    </row>
    <row r="523" spans="1:3" outlineLevel="2" x14ac:dyDescent="0.25">
      <c r="A523">
        <f>SUBTOTAL(9,A521:A521)</f>
        <v>32131</v>
      </c>
      <c r="B523" s="1" t="s">
        <v>1296</v>
      </c>
    </row>
    <row r="524" spans="1:3" outlineLevel="4" x14ac:dyDescent="0.25">
      <c r="A524">
        <v>3338</v>
      </c>
      <c r="B524" t="s">
        <v>751</v>
      </c>
      <c r="C524" s="2" t="s">
        <v>2412</v>
      </c>
    </row>
    <row r="525" spans="1:3" outlineLevel="3" x14ac:dyDescent="0.25">
      <c r="B525" s="1" t="s">
        <v>1919</v>
      </c>
      <c r="C525" s="2">
        <f>SUBTOTAL(3,C524:C524)</f>
        <v>1</v>
      </c>
    </row>
    <row r="526" spans="1:3" outlineLevel="2" x14ac:dyDescent="0.25">
      <c r="A526">
        <f>SUBTOTAL(9,A524:A524)</f>
        <v>3338</v>
      </c>
      <c r="B526" s="1" t="s">
        <v>1297</v>
      </c>
    </row>
    <row r="527" spans="1:3" outlineLevel="4" x14ac:dyDescent="0.25">
      <c r="A527">
        <v>303</v>
      </c>
      <c r="B527" t="s">
        <v>762</v>
      </c>
      <c r="C527" s="2" t="s">
        <v>2412</v>
      </c>
    </row>
    <row r="528" spans="1:3" outlineLevel="3" x14ac:dyDescent="0.25">
      <c r="B528" s="1" t="s">
        <v>1920</v>
      </c>
      <c r="C528" s="2">
        <f>SUBTOTAL(3,C527:C527)</f>
        <v>1</v>
      </c>
    </row>
    <row r="529" spans="1:3" outlineLevel="2" x14ac:dyDescent="0.25">
      <c r="A529">
        <f>SUBTOTAL(9,A527:A527)</f>
        <v>303</v>
      </c>
      <c r="B529" s="1" t="s">
        <v>1298</v>
      </c>
    </row>
    <row r="530" spans="1:3" outlineLevel="4" x14ac:dyDescent="0.25">
      <c r="A530">
        <v>2014</v>
      </c>
      <c r="B530" t="s">
        <v>791</v>
      </c>
      <c r="C530" s="2" t="s">
        <v>2412</v>
      </c>
    </row>
    <row r="531" spans="1:3" outlineLevel="3" x14ac:dyDescent="0.25">
      <c r="B531" s="1" t="s">
        <v>1921</v>
      </c>
      <c r="C531" s="2">
        <f>SUBTOTAL(3,C530:C530)</f>
        <v>1</v>
      </c>
    </row>
    <row r="532" spans="1:3" outlineLevel="2" x14ac:dyDescent="0.25">
      <c r="A532">
        <f>SUBTOTAL(9,A530:A530)</f>
        <v>2014</v>
      </c>
      <c r="B532" s="1" t="s">
        <v>1299</v>
      </c>
    </row>
    <row r="533" spans="1:3" outlineLevel="4" x14ac:dyDescent="0.25">
      <c r="A533">
        <v>1254</v>
      </c>
      <c r="B533" t="s">
        <v>794</v>
      </c>
      <c r="C533" s="2" t="s">
        <v>2412</v>
      </c>
    </row>
    <row r="534" spans="1:3" outlineLevel="3" x14ac:dyDescent="0.25">
      <c r="B534" s="1" t="s">
        <v>1922</v>
      </c>
      <c r="C534" s="2">
        <f>SUBTOTAL(3,C533:C533)</f>
        <v>1</v>
      </c>
    </row>
    <row r="535" spans="1:3" outlineLevel="2" x14ac:dyDescent="0.25">
      <c r="A535">
        <f>SUBTOTAL(9,A533:A533)</f>
        <v>1254</v>
      </c>
      <c r="B535" s="1" t="s">
        <v>1300</v>
      </c>
    </row>
    <row r="536" spans="1:3" outlineLevel="4" x14ac:dyDescent="0.25">
      <c r="A536">
        <v>2258</v>
      </c>
      <c r="B536" t="s">
        <v>814</v>
      </c>
      <c r="C536" s="2" t="s">
        <v>2412</v>
      </c>
    </row>
    <row r="537" spans="1:3" outlineLevel="3" x14ac:dyDescent="0.25">
      <c r="B537" s="1" t="s">
        <v>1923</v>
      </c>
      <c r="C537" s="2">
        <f>SUBTOTAL(3,C536:C536)</f>
        <v>1</v>
      </c>
    </row>
    <row r="538" spans="1:3" outlineLevel="2" x14ac:dyDescent="0.25">
      <c r="A538">
        <f>SUBTOTAL(9,A536:A536)</f>
        <v>2258</v>
      </c>
      <c r="B538" s="1" t="s">
        <v>1301</v>
      </c>
    </row>
    <row r="539" spans="1:3" outlineLevel="4" x14ac:dyDescent="0.25">
      <c r="A539">
        <v>35</v>
      </c>
      <c r="B539" t="s">
        <v>834</v>
      </c>
      <c r="C539" s="2" t="s">
        <v>2412</v>
      </c>
    </row>
    <row r="540" spans="1:3" outlineLevel="3" x14ac:dyDescent="0.25">
      <c r="B540" s="1" t="s">
        <v>1924</v>
      </c>
      <c r="C540" s="2">
        <f>SUBTOTAL(3,C539:C539)</f>
        <v>1</v>
      </c>
    </row>
    <row r="541" spans="1:3" outlineLevel="2" x14ac:dyDescent="0.25">
      <c r="A541">
        <f>SUBTOTAL(9,A539:A539)</f>
        <v>35</v>
      </c>
      <c r="B541" s="1" t="s">
        <v>1302</v>
      </c>
    </row>
    <row r="542" spans="1:3" outlineLevel="4" x14ac:dyDescent="0.25">
      <c r="A542">
        <v>45</v>
      </c>
      <c r="B542" t="s">
        <v>850</v>
      </c>
      <c r="C542" s="2" t="s">
        <v>2412</v>
      </c>
    </row>
    <row r="543" spans="1:3" outlineLevel="3" x14ac:dyDescent="0.25">
      <c r="B543" s="1" t="s">
        <v>1925</v>
      </c>
      <c r="C543" s="2">
        <f>SUBTOTAL(3,C542:C542)</f>
        <v>1</v>
      </c>
    </row>
    <row r="544" spans="1:3" outlineLevel="2" x14ac:dyDescent="0.25">
      <c r="A544">
        <f>SUBTOTAL(9,A542:A542)</f>
        <v>45</v>
      </c>
      <c r="B544" s="1" t="s">
        <v>1303</v>
      </c>
    </row>
    <row r="545" spans="1:3" outlineLevel="4" x14ac:dyDescent="0.25">
      <c r="A545">
        <v>53</v>
      </c>
      <c r="B545" t="s">
        <v>867</v>
      </c>
      <c r="C545" s="2" t="s">
        <v>2412</v>
      </c>
    </row>
    <row r="546" spans="1:3" outlineLevel="3" x14ac:dyDescent="0.25">
      <c r="B546" s="1" t="s">
        <v>1926</v>
      </c>
      <c r="C546" s="2">
        <f>SUBTOTAL(3,C545:C545)</f>
        <v>1</v>
      </c>
    </row>
    <row r="547" spans="1:3" outlineLevel="2" x14ac:dyDescent="0.25">
      <c r="A547">
        <f>SUBTOTAL(9,A545:A545)</f>
        <v>53</v>
      </c>
      <c r="B547" s="1" t="s">
        <v>1304</v>
      </c>
    </row>
    <row r="548" spans="1:3" outlineLevel="4" x14ac:dyDescent="0.25">
      <c r="A548">
        <v>447</v>
      </c>
      <c r="B548" t="s">
        <v>868</v>
      </c>
      <c r="C548" s="2" t="s">
        <v>2412</v>
      </c>
    </row>
    <row r="549" spans="1:3" outlineLevel="3" x14ac:dyDescent="0.25">
      <c r="B549" s="1" t="s">
        <v>1927</v>
      </c>
      <c r="C549" s="2">
        <f>SUBTOTAL(3,C548:C548)</f>
        <v>1</v>
      </c>
    </row>
    <row r="550" spans="1:3" outlineLevel="2" x14ac:dyDescent="0.25">
      <c r="A550">
        <f>SUBTOTAL(9,A548:A548)</f>
        <v>447</v>
      </c>
      <c r="B550" s="1" t="s">
        <v>1305</v>
      </c>
    </row>
    <row r="551" spans="1:3" outlineLevel="4" x14ac:dyDescent="0.25">
      <c r="A551">
        <v>3158</v>
      </c>
      <c r="B551" t="s">
        <v>906</v>
      </c>
      <c r="C551" s="2" t="s">
        <v>2412</v>
      </c>
    </row>
    <row r="552" spans="1:3" outlineLevel="3" x14ac:dyDescent="0.25">
      <c r="B552" s="1" t="s">
        <v>1928</v>
      </c>
      <c r="C552" s="2">
        <f>SUBTOTAL(3,C551:C551)</f>
        <v>1</v>
      </c>
    </row>
    <row r="553" spans="1:3" outlineLevel="2" x14ac:dyDescent="0.25">
      <c r="A553">
        <f>SUBTOTAL(9,A551:A551)</f>
        <v>3158</v>
      </c>
      <c r="B553" s="1" t="s">
        <v>1306</v>
      </c>
    </row>
    <row r="554" spans="1:3" outlineLevel="4" x14ac:dyDescent="0.25">
      <c r="A554">
        <v>41</v>
      </c>
      <c r="B554" t="s">
        <v>907</v>
      </c>
      <c r="C554" s="2" t="s">
        <v>2412</v>
      </c>
    </row>
    <row r="555" spans="1:3" outlineLevel="3" x14ac:dyDescent="0.25">
      <c r="B555" s="1" t="s">
        <v>1929</v>
      </c>
      <c r="C555" s="2">
        <f>SUBTOTAL(3,C554:C554)</f>
        <v>1</v>
      </c>
    </row>
    <row r="556" spans="1:3" outlineLevel="2" x14ac:dyDescent="0.25">
      <c r="A556">
        <f>SUBTOTAL(9,A554:A554)</f>
        <v>41</v>
      </c>
      <c r="B556" s="1" t="s">
        <v>1307</v>
      </c>
    </row>
    <row r="557" spans="1:3" outlineLevel="4" x14ac:dyDescent="0.25">
      <c r="A557">
        <v>1676</v>
      </c>
      <c r="B557" t="s">
        <v>915</v>
      </c>
      <c r="C557" s="2" t="s">
        <v>2412</v>
      </c>
    </row>
    <row r="558" spans="1:3" outlineLevel="3" x14ac:dyDescent="0.25">
      <c r="B558" s="1" t="s">
        <v>1930</v>
      </c>
      <c r="C558" s="2">
        <f>SUBTOTAL(3,C557:C557)</f>
        <v>1</v>
      </c>
    </row>
    <row r="559" spans="1:3" outlineLevel="2" x14ac:dyDescent="0.25">
      <c r="A559">
        <f>SUBTOTAL(9,A557:A557)</f>
        <v>1676</v>
      </c>
      <c r="B559" s="1" t="s">
        <v>1308</v>
      </c>
    </row>
    <row r="560" spans="1:3" outlineLevel="4" x14ac:dyDescent="0.25">
      <c r="A560">
        <v>525</v>
      </c>
      <c r="B560" t="s">
        <v>921</v>
      </c>
      <c r="C560" s="2" t="s">
        <v>2412</v>
      </c>
    </row>
    <row r="561" spans="1:3" outlineLevel="3" x14ac:dyDescent="0.25">
      <c r="B561" s="1" t="s">
        <v>1931</v>
      </c>
      <c r="C561" s="2">
        <f>SUBTOTAL(3,C560:C560)</f>
        <v>1</v>
      </c>
    </row>
    <row r="562" spans="1:3" outlineLevel="2" x14ac:dyDescent="0.25">
      <c r="A562">
        <f>SUBTOTAL(9,A560:A560)</f>
        <v>525</v>
      </c>
      <c r="B562" s="1" t="s">
        <v>1309</v>
      </c>
    </row>
    <row r="563" spans="1:3" outlineLevel="4" x14ac:dyDescent="0.25">
      <c r="A563">
        <v>134</v>
      </c>
      <c r="B563" t="s">
        <v>932</v>
      </c>
      <c r="C563" s="2" t="s">
        <v>2412</v>
      </c>
    </row>
    <row r="564" spans="1:3" outlineLevel="3" x14ac:dyDescent="0.25">
      <c r="B564" s="1" t="s">
        <v>1932</v>
      </c>
      <c r="C564" s="2">
        <f>SUBTOTAL(3,C563:C563)</f>
        <v>1</v>
      </c>
    </row>
    <row r="565" spans="1:3" outlineLevel="2" x14ac:dyDescent="0.25">
      <c r="A565">
        <f>SUBTOTAL(9,A563:A563)</f>
        <v>134</v>
      </c>
      <c r="B565" s="1" t="s">
        <v>1310</v>
      </c>
    </row>
    <row r="566" spans="1:3" outlineLevel="4" x14ac:dyDescent="0.25">
      <c r="A566">
        <v>1841</v>
      </c>
      <c r="B566" t="s">
        <v>933</v>
      </c>
      <c r="C566" s="2" t="s">
        <v>2412</v>
      </c>
    </row>
    <row r="567" spans="1:3" outlineLevel="3" x14ac:dyDescent="0.25">
      <c r="B567" s="1" t="s">
        <v>1933</v>
      </c>
      <c r="C567" s="2">
        <f>SUBTOTAL(3,C566:C566)</f>
        <v>1</v>
      </c>
    </row>
    <row r="568" spans="1:3" outlineLevel="2" x14ac:dyDescent="0.25">
      <c r="A568">
        <f>SUBTOTAL(9,A566:A566)</f>
        <v>1841</v>
      </c>
      <c r="B568" s="1" t="s">
        <v>1311</v>
      </c>
    </row>
    <row r="569" spans="1:3" outlineLevel="4" x14ac:dyDescent="0.25">
      <c r="A569">
        <v>5</v>
      </c>
      <c r="B569" t="s">
        <v>935</v>
      </c>
      <c r="C569" s="2" t="s">
        <v>2412</v>
      </c>
    </row>
    <row r="570" spans="1:3" outlineLevel="3" x14ac:dyDescent="0.25">
      <c r="B570" s="1" t="s">
        <v>1934</v>
      </c>
      <c r="C570" s="2">
        <f>SUBTOTAL(3,C569:C569)</f>
        <v>1</v>
      </c>
    </row>
    <row r="571" spans="1:3" outlineLevel="2" x14ac:dyDescent="0.25">
      <c r="A571">
        <f>SUBTOTAL(9,A569:A569)</f>
        <v>5</v>
      </c>
      <c r="B571" s="1" t="s">
        <v>1312</v>
      </c>
    </row>
    <row r="572" spans="1:3" outlineLevel="4" x14ac:dyDescent="0.25">
      <c r="A572">
        <v>152</v>
      </c>
      <c r="B572" t="s">
        <v>936</v>
      </c>
      <c r="C572" s="2" t="s">
        <v>2412</v>
      </c>
    </row>
    <row r="573" spans="1:3" outlineLevel="3" x14ac:dyDescent="0.25">
      <c r="B573" s="1" t="s">
        <v>1935</v>
      </c>
      <c r="C573" s="2">
        <f>SUBTOTAL(3,C572:C572)</f>
        <v>1</v>
      </c>
    </row>
    <row r="574" spans="1:3" outlineLevel="2" x14ac:dyDescent="0.25">
      <c r="A574">
        <f>SUBTOTAL(9,A572:A572)</f>
        <v>152</v>
      </c>
      <c r="B574" s="1" t="s">
        <v>1313</v>
      </c>
    </row>
    <row r="575" spans="1:3" outlineLevel="4" x14ac:dyDescent="0.25">
      <c r="A575">
        <v>444</v>
      </c>
      <c r="B575" t="s">
        <v>941</v>
      </c>
      <c r="C575" s="2" t="s">
        <v>2412</v>
      </c>
    </row>
    <row r="576" spans="1:3" outlineLevel="3" x14ac:dyDescent="0.25">
      <c r="B576" s="1" t="s">
        <v>1936</v>
      </c>
      <c r="C576" s="2">
        <f>SUBTOTAL(3,C575:C575)</f>
        <v>1</v>
      </c>
    </row>
    <row r="577" spans="1:3" outlineLevel="2" x14ac:dyDescent="0.25">
      <c r="A577">
        <f>SUBTOTAL(9,A575:A575)</f>
        <v>444</v>
      </c>
      <c r="B577" s="1" t="s">
        <v>1314</v>
      </c>
    </row>
    <row r="578" spans="1:3" outlineLevel="4" x14ac:dyDescent="0.25">
      <c r="A578">
        <v>1</v>
      </c>
      <c r="B578" t="s">
        <v>942</v>
      </c>
      <c r="C578" s="2" t="s">
        <v>2412</v>
      </c>
    </row>
    <row r="579" spans="1:3" outlineLevel="3" x14ac:dyDescent="0.25">
      <c r="B579" s="1" t="s">
        <v>1937</v>
      </c>
      <c r="C579" s="2">
        <f>SUBTOTAL(3,C578:C578)</f>
        <v>1</v>
      </c>
    </row>
    <row r="580" spans="1:3" outlineLevel="2" x14ac:dyDescent="0.25">
      <c r="A580">
        <f>SUBTOTAL(9,A578:A578)</f>
        <v>1</v>
      </c>
      <c r="B580" s="1" t="s">
        <v>1315</v>
      </c>
    </row>
    <row r="581" spans="1:3" outlineLevel="4" x14ac:dyDescent="0.25">
      <c r="A581">
        <v>829</v>
      </c>
      <c r="B581" t="s">
        <v>943</v>
      </c>
      <c r="C581" s="2" t="s">
        <v>2412</v>
      </c>
    </row>
    <row r="582" spans="1:3" outlineLevel="3" x14ac:dyDescent="0.25">
      <c r="B582" s="1" t="s">
        <v>1938</v>
      </c>
      <c r="C582" s="2">
        <f>SUBTOTAL(3,C581:C581)</f>
        <v>1</v>
      </c>
    </row>
    <row r="583" spans="1:3" outlineLevel="2" x14ac:dyDescent="0.25">
      <c r="A583">
        <f>SUBTOTAL(9,A581:A581)</f>
        <v>829</v>
      </c>
      <c r="B583" s="1" t="s">
        <v>1316</v>
      </c>
    </row>
    <row r="584" spans="1:3" outlineLevel="4" x14ac:dyDescent="0.25">
      <c r="A584">
        <v>2840</v>
      </c>
      <c r="B584" t="s">
        <v>955</v>
      </c>
      <c r="C584" s="2" t="s">
        <v>2412</v>
      </c>
    </row>
    <row r="585" spans="1:3" outlineLevel="3" x14ac:dyDescent="0.25">
      <c r="B585" s="1" t="s">
        <v>1939</v>
      </c>
      <c r="C585" s="2">
        <f>SUBTOTAL(3,C584:C584)</f>
        <v>1</v>
      </c>
    </row>
    <row r="586" spans="1:3" outlineLevel="2" x14ac:dyDescent="0.25">
      <c r="A586">
        <f>SUBTOTAL(9,A584:A584)</f>
        <v>2840</v>
      </c>
      <c r="B586" s="1" t="s">
        <v>1317</v>
      </c>
    </row>
    <row r="587" spans="1:3" outlineLevel="4" x14ac:dyDescent="0.25">
      <c r="A587">
        <v>960</v>
      </c>
      <c r="B587" t="s">
        <v>956</v>
      </c>
      <c r="C587" s="2" t="s">
        <v>2412</v>
      </c>
    </row>
    <row r="588" spans="1:3" outlineLevel="3" x14ac:dyDescent="0.25">
      <c r="B588" s="1" t="s">
        <v>1940</v>
      </c>
      <c r="C588" s="2">
        <f>SUBTOTAL(3,C587:C587)</f>
        <v>1</v>
      </c>
    </row>
    <row r="589" spans="1:3" outlineLevel="2" x14ac:dyDescent="0.25">
      <c r="A589">
        <f>SUBTOTAL(9,A587:A587)</f>
        <v>960</v>
      </c>
      <c r="B589" s="1" t="s">
        <v>1318</v>
      </c>
    </row>
    <row r="590" spans="1:3" outlineLevel="4" x14ac:dyDescent="0.25">
      <c r="A590">
        <v>341</v>
      </c>
      <c r="B590" t="s">
        <v>960</v>
      </c>
      <c r="C590" s="2" t="s">
        <v>2412</v>
      </c>
    </row>
    <row r="591" spans="1:3" outlineLevel="3" x14ac:dyDescent="0.25">
      <c r="B591" s="1" t="s">
        <v>1941</v>
      </c>
      <c r="C591" s="2">
        <f>SUBTOTAL(3,C590:C590)</f>
        <v>1</v>
      </c>
    </row>
    <row r="592" spans="1:3" outlineLevel="2" x14ac:dyDescent="0.25">
      <c r="A592">
        <f>SUBTOTAL(9,A590:A590)</f>
        <v>341</v>
      </c>
      <c r="B592" s="1" t="s">
        <v>1319</v>
      </c>
    </row>
    <row r="593" spans="1:3" outlineLevel="4" x14ac:dyDescent="0.25">
      <c r="A593">
        <v>864</v>
      </c>
      <c r="B593" t="s">
        <v>966</v>
      </c>
      <c r="C593" s="2" t="s">
        <v>2412</v>
      </c>
    </row>
    <row r="594" spans="1:3" outlineLevel="3" x14ac:dyDescent="0.25">
      <c r="B594" s="1" t="s">
        <v>1942</v>
      </c>
      <c r="C594" s="2">
        <f>SUBTOTAL(3,C593:C593)</f>
        <v>1</v>
      </c>
    </row>
    <row r="595" spans="1:3" outlineLevel="2" x14ac:dyDescent="0.25">
      <c r="A595">
        <f>SUBTOTAL(9,A593:A593)</f>
        <v>864</v>
      </c>
      <c r="B595" s="1" t="s">
        <v>1320</v>
      </c>
    </row>
    <row r="596" spans="1:3" outlineLevel="4" x14ac:dyDescent="0.25">
      <c r="A596">
        <v>1816</v>
      </c>
      <c r="B596" t="s">
        <v>967</v>
      </c>
      <c r="C596" s="2" t="s">
        <v>2412</v>
      </c>
    </row>
    <row r="597" spans="1:3" outlineLevel="3" x14ac:dyDescent="0.25">
      <c r="B597" s="1" t="s">
        <v>1943</v>
      </c>
      <c r="C597" s="2">
        <f>SUBTOTAL(3,C596:C596)</f>
        <v>1</v>
      </c>
    </row>
    <row r="598" spans="1:3" outlineLevel="2" x14ac:dyDescent="0.25">
      <c r="A598">
        <f>SUBTOTAL(9,A596:A596)</f>
        <v>1816</v>
      </c>
      <c r="B598" s="1" t="s">
        <v>1321</v>
      </c>
    </row>
    <row r="599" spans="1:3" outlineLevel="4" x14ac:dyDescent="0.25">
      <c r="A599">
        <v>785</v>
      </c>
      <c r="B599" t="s">
        <v>968</v>
      </c>
      <c r="C599" s="2" t="s">
        <v>2412</v>
      </c>
    </row>
    <row r="600" spans="1:3" outlineLevel="3" x14ac:dyDescent="0.25">
      <c r="B600" s="1" t="s">
        <v>1944</v>
      </c>
      <c r="C600" s="2">
        <f>SUBTOTAL(3,C599:C599)</f>
        <v>1</v>
      </c>
    </row>
    <row r="601" spans="1:3" outlineLevel="2" x14ac:dyDescent="0.25">
      <c r="A601">
        <f>SUBTOTAL(9,A599:A599)</f>
        <v>785</v>
      </c>
      <c r="B601" s="1" t="s">
        <v>1322</v>
      </c>
    </row>
    <row r="602" spans="1:3" outlineLevel="4" x14ac:dyDescent="0.25">
      <c r="A602">
        <v>643</v>
      </c>
      <c r="B602" t="s">
        <v>972</v>
      </c>
      <c r="C602" s="2" t="s">
        <v>2412</v>
      </c>
    </row>
    <row r="603" spans="1:3" outlineLevel="3" x14ac:dyDescent="0.25">
      <c r="B603" s="1" t="s">
        <v>1945</v>
      </c>
      <c r="C603" s="2">
        <f>SUBTOTAL(3,C602:C602)</f>
        <v>1</v>
      </c>
    </row>
    <row r="604" spans="1:3" outlineLevel="2" x14ac:dyDescent="0.25">
      <c r="A604">
        <f>SUBTOTAL(9,A602:A602)</f>
        <v>643</v>
      </c>
      <c r="B604" s="1" t="s">
        <v>1323</v>
      </c>
    </row>
    <row r="605" spans="1:3" outlineLevel="4" x14ac:dyDescent="0.25">
      <c r="A605">
        <v>317</v>
      </c>
      <c r="B605" t="s">
        <v>973</v>
      </c>
      <c r="C605" s="2" t="s">
        <v>2412</v>
      </c>
    </row>
    <row r="606" spans="1:3" outlineLevel="3" x14ac:dyDescent="0.25">
      <c r="B606" s="1" t="s">
        <v>1946</v>
      </c>
      <c r="C606" s="2">
        <f>SUBTOTAL(3,C605:C605)</f>
        <v>1</v>
      </c>
    </row>
    <row r="607" spans="1:3" outlineLevel="2" x14ac:dyDescent="0.25">
      <c r="A607">
        <f>SUBTOTAL(9,A605:A605)</f>
        <v>317</v>
      </c>
      <c r="B607" s="1" t="s">
        <v>1324</v>
      </c>
    </row>
    <row r="608" spans="1:3" outlineLevel="4" x14ac:dyDescent="0.25">
      <c r="A608">
        <v>2251</v>
      </c>
      <c r="B608" t="s">
        <v>974</v>
      </c>
      <c r="C608" s="2" t="s">
        <v>2412</v>
      </c>
    </row>
    <row r="609" spans="1:3" outlineLevel="3" x14ac:dyDescent="0.25">
      <c r="B609" s="1" t="s">
        <v>1947</v>
      </c>
      <c r="C609" s="2">
        <f>SUBTOTAL(3,C608:C608)</f>
        <v>1</v>
      </c>
    </row>
    <row r="610" spans="1:3" outlineLevel="2" x14ac:dyDescent="0.25">
      <c r="A610">
        <f>SUBTOTAL(9,A608:A608)</f>
        <v>2251</v>
      </c>
      <c r="B610" s="1" t="s">
        <v>1325</v>
      </c>
    </row>
    <row r="611" spans="1:3" outlineLevel="4" x14ac:dyDescent="0.25">
      <c r="A611">
        <v>152</v>
      </c>
      <c r="B611" t="s">
        <v>975</v>
      </c>
      <c r="C611" s="2" t="s">
        <v>2412</v>
      </c>
    </row>
    <row r="612" spans="1:3" outlineLevel="3" x14ac:dyDescent="0.25">
      <c r="B612" s="1" t="s">
        <v>1948</v>
      </c>
      <c r="C612" s="2">
        <f>SUBTOTAL(3,C611:C611)</f>
        <v>1</v>
      </c>
    </row>
    <row r="613" spans="1:3" outlineLevel="2" x14ac:dyDescent="0.25">
      <c r="A613">
        <f>SUBTOTAL(9,A611:A611)</f>
        <v>152</v>
      </c>
      <c r="B613" s="1" t="s">
        <v>1326</v>
      </c>
    </row>
    <row r="614" spans="1:3" outlineLevel="4" x14ac:dyDescent="0.25">
      <c r="A614">
        <v>981</v>
      </c>
      <c r="B614" t="s">
        <v>987</v>
      </c>
      <c r="C614" s="2" t="s">
        <v>2412</v>
      </c>
    </row>
    <row r="615" spans="1:3" outlineLevel="3" x14ac:dyDescent="0.25">
      <c r="B615" s="1" t="s">
        <v>1949</v>
      </c>
      <c r="C615" s="2">
        <f>SUBTOTAL(3,C614:C614)</f>
        <v>1</v>
      </c>
    </row>
    <row r="616" spans="1:3" outlineLevel="2" x14ac:dyDescent="0.25">
      <c r="A616">
        <f>SUBTOTAL(9,A614:A614)</f>
        <v>981</v>
      </c>
      <c r="B616" s="1" t="s">
        <v>1327</v>
      </c>
    </row>
    <row r="617" spans="1:3" outlineLevel="4" x14ac:dyDescent="0.25">
      <c r="A617">
        <v>52147</v>
      </c>
      <c r="B617" t="s">
        <v>988</v>
      </c>
      <c r="C617" s="2" t="s">
        <v>2412</v>
      </c>
    </row>
    <row r="618" spans="1:3" outlineLevel="3" x14ac:dyDescent="0.25">
      <c r="B618" s="1" t="s">
        <v>1950</v>
      </c>
      <c r="C618" s="2">
        <f>SUBTOTAL(3,C617:C617)</f>
        <v>1</v>
      </c>
    </row>
    <row r="619" spans="1:3" outlineLevel="2" x14ac:dyDescent="0.25">
      <c r="A619">
        <f>SUBTOTAL(9,A617:A617)</f>
        <v>52147</v>
      </c>
      <c r="B619" s="1" t="s">
        <v>1328</v>
      </c>
    </row>
    <row r="620" spans="1:3" outlineLevel="4" x14ac:dyDescent="0.25">
      <c r="A620">
        <v>1953</v>
      </c>
      <c r="B620" t="s">
        <v>989</v>
      </c>
      <c r="C620" s="2" t="s">
        <v>2412</v>
      </c>
    </row>
    <row r="621" spans="1:3" outlineLevel="3" x14ac:dyDescent="0.25">
      <c r="B621" s="1" t="s">
        <v>1951</v>
      </c>
      <c r="C621" s="2">
        <f>SUBTOTAL(3,C620:C620)</f>
        <v>1</v>
      </c>
    </row>
    <row r="622" spans="1:3" outlineLevel="2" x14ac:dyDescent="0.25">
      <c r="A622">
        <f>SUBTOTAL(9,A620:A620)</f>
        <v>1953</v>
      </c>
      <c r="B622" s="1" t="s">
        <v>1329</v>
      </c>
    </row>
    <row r="623" spans="1:3" outlineLevel="4" x14ac:dyDescent="0.25">
      <c r="A623">
        <v>541</v>
      </c>
      <c r="B623" t="s">
        <v>990</v>
      </c>
      <c r="C623" s="2" t="s">
        <v>2412</v>
      </c>
    </row>
    <row r="624" spans="1:3" outlineLevel="3" x14ac:dyDescent="0.25">
      <c r="B624" s="1" t="s">
        <v>1952</v>
      </c>
      <c r="C624" s="2">
        <f>SUBTOTAL(3,C623:C623)</f>
        <v>1</v>
      </c>
    </row>
    <row r="625" spans="1:3" outlineLevel="2" x14ac:dyDescent="0.25">
      <c r="A625">
        <f>SUBTOTAL(9,A623:A623)</f>
        <v>541</v>
      </c>
      <c r="B625" s="1" t="s">
        <v>1330</v>
      </c>
    </row>
    <row r="626" spans="1:3" outlineLevel="4" x14ac:dyDescent="0.25">
      <c r="A626">
        <v>263</v>
      </c>
      <c r="B626" t="s">
        <v>1002</v>
      </c>
      <c r="C626" s="2" t="s">
        <v>2412</v>
      </c>
    </row>
    <row r="627" spans="1:3" outlineLevel="3" x14ac:dyDescent="0.25">
      <c r="B627" s="1" t="s">
        <v>1953</v>
      </c>
      <c r="C627" s="2">
        <f>SUBTOTAL(3,C626:C626)</f>
        <v>1</v>
      </c>
    </row>
    <row r="628" spans="1:3" outlineLevel="2" x14ac:dyDescent="0.25">
      <c r="A628">
        <f>SUBTOTAL(9,A626:A626)</f>
        <v>263</v>
      </c>
      <c r="B628" s="1" t="s">
        <v>1331</v>
      </c>
    </row>
    <row r="629" spans="1:3" outlineLevel="4" x14ac:dyDescent="0.25">
      <c r="A629">
        <v>180</v>
      </c>
      <c r="B629" t="s">
        <v>1005</v>
      </c>
      <c r="C629" s="2" t="s">
        <v>2412</v>
      </c>
    </row>
    <row r="630" spans="1:3" outlineLevel="3" x14ac:dyDescent="0.25">
      <c r="B630" s="1" t="s">
        <v>1954</v>
      </c>
      <c r="C630" s="2">
        <f>SUBTOTAL(3,C629:C629)</f>
        <v>1</v>
      </c>
    </row>
    <row r="631" spans="1:3" outlineLevel="2" x14ac:dyDescent="0.25">
      <c r="A631">
        <f>SUBTOTAL(9,A629:A629)</f>
        <v>180</v>
      </c>
      <c r="B631" s="1" t="s">
        <v>1332</v>
      </c>
    </row>
    <row r="632" spans="1:3" outlineLevel="4" x14ac:dyDescent="0.25">
      <c r="A632">
        <v>10626</v>
      </c>
      <c r="B632" t="s">
        <v>455</v>
      </c>
      <c r="C632" s="2" t="s">
        <v>2412</v>
      </c>
    </row>
    <row r="633" spans="1:3" outlineLevel="3" x14ac:dyDescent="0.25">
      <c r="B633" s="1" t="s">
        <v>1955</v>
      </c>
      <c r="C633" s="2">
        <f>SUBTOTAL(3,C632:C632)</f>
        <v>1</v>
      </c>
    </row>
    <row r="634" spans="1:3" outlineLevel="2" x14ac:dyDescent="0.25">
      <c r="A634">
        <f>SUBTOTAL(9,A632:A632)</f>
        <v>10626</v>
      </c>
      <c r="B634" s="1" t="s">
        <v>1333</v>
      </c>
    </row>
    <row r="635" spans="1:3" outlineLevel="4" x14ac:dyDescent="0.25">
      <c r="A635">
        <v>1362</v>
      </c>
      <c r="B635" t="s">
        <v>456</v>
      </c>
      <c r="C635" s="2" t="s">
        <v>2412</v>
      </c>
    </row>
    <row r="636" spans="1:3" outlineLevel="3" x14ac:dyDescent="0.25">
      <c r="B636" s="1" t="s">
        <v>1956</v>
      </c>
      <c r="C636" s="2">
        <f>SUBTOTAL(3,C635:C635)</f>
        <v>1</v>
      </c>
    </row>
    <row r="637" spans="1:3" outlineLevel="2" x14ac:dyDescent="0.25">
      <c r="A637">
        <f>SUBTOTAL(9,A635:A635)</f>
        <v>1362</v>
      </c>
      <c r="B637" s="1" t="s">
        <v>1334</v>
      </c>
    </row>
    <row r="638" spans="1:3" outlineLevel="4" x14ac:dyDescent="0.25">
      <c r="A638">
        <v>62</v>
      </c>
      <c r="B638" t="s">
        <v>457</v>
      </c>
      <c r="C638" s="2" t="s">
        <v>2412</v>
      </c>
    </row>
    <row r="639" spans="1:3" outlineLevel="3" x14ac:dyDescent="0.25">
      <c r="B639" s="1" t="s">
        <v>1957</v>
      </c>
      <c r="C639" s="2">
        <f>SUBTOTAL(3,C638:C638)</f>
        <v>1</v>
      </c>
    </row>
    <row r="640" spans="1:3" outlineLevel="2" x14ac:dyDescent="0.25">
      <c r="A640">
        <f>SUBTOTAL(9,A638:A638)</f>
        <v>62</v>
      </c>
      <c r="B640" s="1" t="s">
        <v>1335</v>
      </c>
    </row>
    <row r="641" spans="1:3" outlineLevel="4" x14ac:dyDescent="0.25">
      <c r="A641">
        <v>1714</v>
      </c>
      <c r="B641" t="s">
        <v>758</v>
      </c>
      <c r="C641" s="2" t="s">
        <v>2412</v>
      </c>
    </row>
    <row r="642" spans="1:3" outlineLevel="3" x14ac:dyDescent="0.25">
      <c r="B642" s="1" t="s">
        <v>1958</v>
      </c>
      <c r="C642" s="2">
        <f>SUBTOTAL(3,C641:C641)</f>
        <v>1</v>
      </c>
    </row>
    <row r="643" spans="1:3" outlineLevel="2" x14ac:dyDescent="0.25">
      <c r="A643">
        <f>SUBTOTAL(9,A641:A641)</f>
        <v>1714</v>
      </c>
      <c r="B643" s="1" t="s">
        <v>1336</v>
      </c>
    </row>
    <row r="644" spans="1:3" outlineLevel="4" x14ac:dyDescent="0.25">
      <c r="A644">
        <v>6835</v>
      </c>
      <c r="B644" t="s">
        <v>458</v>
      </c>
      <c r="C644" s="2" t="s">
        <v>2412</v>
      </c>
    </row>
    <row r="645" spans="1:3" outlineLevel="3" x14ac:dyDescent="0.25">
      <c r="B645" s="1" t="s">
        <v>1959</v>
      </c>
      <c r="C645" s="2">
        <f>SUBTOTAL(3,C644:C644)</f>
        <v>1</v>
      </c>
    </row>
    <row r="646" spans="1:3" outlineLevel="2" x14ac:dyDescent="0.25">
      <c r="A646">
        <f>SUBTOTAL(9,A644:A644)</f>
        <v>6835</v>
      </c>
      <c r="B646" s="1" t="s">
        <v>1337</v>
      </c>
    </row>
    <row r="647" spans="1:3" outlineLevel="4" x14ac:dyDescent="0.25">
      <c r="A647">
        <v>8015</v>
      </c>
      <c r="B647" t="s">
        <v>650</v>
      </c>
      <c r="C647" s="2" t="s">
        <v>2412</v>
      </c>
    </row>
    <row r="648" spans="1:3" outlineLevel="3" x14ac:dyDescent="0.25">
      <c r="B648" s="1" t="s">
        <v>1960</v>
      </c>
      <c r="C648" s="2">
        <f>SUBTOTAL(3,C647:C647)</f>
        <v>1</v>
      </c>
    </row>
    <row r="649" spans="1:3" outlineLevel="2" x14ac:dyDescent="0.25">
      <c r="A649">
        <f>SUBTOTAL(9,A647:A647)</f>
        <v>8015</v>
      </c>
      <c r="B649" s="1" t="s">
        <v>1338</v>
      </c>
    </row>
    <row r="650" spans="1:3" outlineLevel="4" x14ac:dyDescent="0.25">
      <c r="A650">
        <v>632</v>
      </c>
      <c r="B650" t="s">
        <v>664</v>
      </c>
      <c r="C650" s="2" t="s">
        <v>2412</v>
      </c>
    </row>
    <row r="651" spans="1:3" outlineLevel="3" x14ac:dyDescent="0.25">
      <c r="B651" s="1" t="s">
        <v>1961</v>
      </c>
      <c r="C651" s="2">
        <f>SUBTOTAL(3,C650:C650)</f>
        <v>1</v>
      </c>
    </row>
    <row r="652" spans="1:3" outlineLevel="2" x14ac:dyDescent="0.25">
      <c r="A652">
        <f>SUBTOTAL(9,A650:A650)</f>
        <v>632</v>
      </c>
      <c r="B652" s="1" t="s">
        <v>1339</v>
      </c>
    </row>
    <row r="653" spans="1:3" outlineLevel="4" x14ac:dyDescent="0.25">
      <c r="A653">
        <v>2620</v>
      </c>
      <c r="B653" t="s">
        <v>674</v>
      </c>
      <c r="C653" s="2" t="s">
        <v>2412</v>
      </c>
    </row>
    <row r="654" spans="1:3" outlineLevel="3" x14ac:dyDescent="0.25">
      <c r="B654" s="1" t="s">
        <v>1962</v>
      </c>
      <c r="C654" s="2">
        <f>SUBTOTAL(3,C653:C653)</f>
        <v>1</v>
      </c>
    </row>
    <row r="655" spans="1:3" outlineLevel="2" x14ac:dyDescent="0.25">
      <c r="A655">
        <f>SUBTOTAL(9,A653:A653)</f>
        <v>2620</v>
      </c>
      <c r="B655" s="1" t="s">
        <v>1340</v>
      </c>
    </row>
    <row r="656" spans="1:3" outlineLevel="4" x14ac:dyDescent="0.25">
      <c r="A656">
        <v>328</v>
      </c>
      <c r="B656" t="s">
        <v>893</v>
      </c>
      <c r="C656" s="2" t="s">
        <v>2412</v>
      </c>
    </row>
    <row r="657" spans="1:3" outlineLevel="3" x14ac:dyDescent="0.25">
      <c r="B657" s="1" t="s">
        <v>1963</v>
      </c>
      <c r="C657" s="2">
        <f>SUBTOTAL(3,C656:C656)</f>
        <v>1</v>
      </c>
    </row>
    <row r="658" spans="1:3" outlineLevel="2" x14ac:dyDescent="0.25">
      <c r="A658">
        <f>SUBTOTAL(9,A656:A656)</f>
        <v>328</v>
      </c>
      <c r="B658" s="1" t="s">
        <v>1341</v>
      </c>
    </row>
    <row r="659" spans="1:3" outlineLevel="4" x14ac:dyDescent="0.25">
      <c r="A659">
        <v>49344</v>
      </c>
      <c r="B659" t="s">
        <v>949</v>
      </c>
      <c r="C659" s="2" t="s">
        <v>2412</v>
      </c>
    </row>
    <row r="660" spans="1:3" outlineLevel="3" x14ac:dyDescent="0.25">
      <c r="B660" s="1" t="s">
        <v>1964</v>
      </c>
      <c r="C660" s="2">
        <f>SUBTOTAL(3,C659:C659)</f>
        <v>1</v>
      </c>
    </row>
    <row r="661" spans="1:3" outlineLevel="2" x14ac:dyDescent="0.25">
      <c r="A661">
        <f>SUBTOTAL(9,A659:A659)</f>
        <v>49344</v>
      </c>
      <c r="B661" s="1" t="s">
        <v>1342</v>
      </c>
    </row>
    <row r="662" spans="1:3" outlineLevel="4" x14ac:dyDescent="0.25">
      <c r="A662">
        <v>4673</v>
      </c>
      <c r="B662" t="s">
        <v>957</v>
      </c>
      <c r="C662" s="2" t="s">
        <v>2412</v>
      </c>
    </row>
    <row r="663" spans="1:3" outlineLevel="3" x14ac:dyDescent="0.25">
      <c r="B663" s="1" t="s">
        <v>1965</v>
      </c>
      <c r="C663" s="2">
        <f>SUBTOTAL(3,C662:C662)</f>
        <v>1</v>
      </c>
    </row>
    <row r="664" spans="1:3" outlineLevel="2" x14ac:dyDescent="0.25">
      <c r="A664">
        <f>SUBTOTAL(9,A662:A662)</f>
        <v>4673</v>
      </c>
      <c r="B664" s="1" t="s">
        <v>1343</v>
      </c>
    </row>
    <row r="665" spans="1:3" outlineLevel="4" x14ac:dyDescent="0.25">
      <c r="A665">
        <v>8376</v>
      </c>
      <c r="B665" t="s">
        <v>459</v>
      </c>
      <c r="C665" s="2" t="s">
        <v>2412</v>
      </c>
    </row>
    <row r="666" spans="1:3" outlineLevel="3" x14ac:dyDescent="0.25">
      <c r="B666" s="1" t="s">
        <v>1966</v>
      </c>
      <c r="C666" s="2">
        <f>SUBTOTAL(3,C665:C665)</f>
        <v>1</v>
      </c>
    </row>
    <row r="667" spans="1:3" outlineLevel="2" x14ac:dyDescent="0.25">
      <c r="A667">
        <f>SUBTOTAL(9,A665:A665)</f>
        <v>8376</v>
      </c>
      <c r="B667" s="1" t="s">
        <v>1344</v>
      </c>
    </row>
    <row r="668" spans="1:3" outlineLevel="4" x14ac:dyDescent="0.25">
      <c r="A668">
        <v>467</v>
      </c>
      <c r="B668" t="s">
        <v>460</v>
      </c>
      <c r="C668" s="2" t="s">
        <v>2412</v>
      </c>
    </row>
    <row r="669" spans="1:3" outlineLevel="3" x14ac:dyDescent="0.25">
      <c r="B669" s="1" t="s">
        <v>1967</v>
      </c>
      <c r="C669" s="2">
        <f>SUBTOTAL(3,C668:C668)</f>
        <v>1</v>
      </c>
    </row>
    <row r="670" spans="1:3" outlineLevel="2" x14ac:dyDescent="0.25">
      <c r="A670">
        <f>SUBTOTAL(9,A668:A668)</f>
        <v>467</v>
      </c>
      <c r="B670" s="1" t="s">
        <v>1345</v>
      </c>
    </row>
    <row r="671" spans="1:3" outlineLevel="4" x14ac:dyDescent="0.25">
      <c r="A671">
        <v>1610</v>
      </c>
      <c r="B671" t="s">
        <v>461</v>
      </c>
      <c r="C671" s="2" t="s">
        <v>2412</v>
      </c>
    </row>
    <row r="672" spans="1:3" outlineLevel="3" x14ac:dyDescent="0.25">
      <c r="B672" s="1" t="s">
        <v>1968</v>
      </c>
      <c r="C672" s="2">
        <f>SUBTOTAL(3,C671:C671)</f>
        <v>1</v>
      </c>
    </row>
    <row r="673" spans="1:3" outlineLevel="2" x14ac:dyDescent="0.25">
      <c r="A673">
        <f>SUBTOTAL(9,A671:A671)</f>
        <v>1610</v>
      </c>
      <c r="B673" s="1" t="s">
        <v>1346</v>
      </c>
    </row>
    <row r="674" spans="1:3" outlineLevel="4" x14ac:dyDescent="0.25">
      <c r="A674">
        <v>5967</v>
      </c>
      <c r="B674" t="s">
        <v>5</v>
      </c>
      <c r="C674" s="2" t="s">
        <v>2412</v>
      </c>
    </row>
    <row r="675" spans="1:3" outlineLevel="3" x14ac:dyDescent="0.25">
      <c r="B675" s="1" t="s">
        <v>1969</v>
      </c>
      <c r="C675" s="2">
        <f>SUBTOTAL(3,C674:C674)</f>
        <v>1</v>
      </c>
    </row>
    <row r="676" spans="1:3" outlineLevel="2" x14ac:dyDescent="0.25">
      <c r="A676">
        <f>SUBTOTAL(9,A674:A674)</f>
        <v>5967</v>
      </c>
      <c r="B676" s="1" t="s">
        <v>1347</v>
      </c>
    </row>
    <row r="677" spans="1:3" outlineLevel="4" x14ac:dyDescent="0.25">
      <c r="A677">
        <v>116</v>
      </c>
      <c r="B677" t="s">
        <v>462</v>
      </c>
      <c r="C677" s="2" t="s">
        <v>2412</v>
      </c>
    </row>
    <row r="678" spans="1:3" outlineLevel="3" x14ac:dyDescent="0.25">
      <c r="B678" s="1" t="s">
        <v>1970</v>
      </c>
      <c r="C678" s="2">
        <f>SUBTOTAL(3,C677:C677)</f>
        <v>1</v>
      </c>
    </row>
    <row r="679" spans="1:3" outlineLevel="2" x14ac:dyDescent="0.25">
      <c r="A679">
        <f>SUBTOTAL(9,A677:A677)</f>
        <v>116</v>
      </c>
      <c r="B679" s="1" t="s">
        <v>1348</v>
      </c>
    </row>
    <row r="680" spans="1:3" outlineLevel="4" x14ac:dyDescent="0.25">
      <c r="A680">
        <v>1877</v>
      </c>
      <c r="B680" t="s">
        <v>463</v>
      </c>
      <c r="C680" s="2" t="s">
        <v>2412</v>
      </c>
    </row>
    <row r="681" spans="1:3" outlineLevel="3" x14ac:dyDescent="0.25">
      <c r="B681" s="1" t="s">
        <v>1971</v>
      </c>
      <c r="C681" s="2">
        <f>SUBTOTAL(3,C680:C680)</f>
        <v>1</v>
      </c>
    </row>
    <row r="682" spans="1:3" outlineLevel="2" x14ac:dyDescent="0.25">
      <c r="A682">
        <f>SUBTOTAL(9,A680:A680)</f>
        <v>1877</v>
      </c>
      <c r="B682" s="1" t="s">
        <v>1349</v>
      </c>
    </row>
    <row r="683" spans="1:3" outlineLevel="4" x14ac:dyDescent="0.25">
      <c r="A683">
        <v>75</v>
      </c>
      <c r="B683" t="s">
        <v>672</v>
      </c>
      <c r="C683" s="2" t="s">
        <v>2412</v>
      </c>
    </row>
    <row r="684" spans="1:3" outlineLevel="3" x14ac:dyDescent="0.25">
      <c r="B684" s="1" t="s">
        <v>1972</v>
      </c>
      <c r="C684" s="2">
        <f>SUBTOTAL(3,C683:C683)</f>
        <v>1</v>
      </c>
    </row>
    <row r="685" spans="1:3" outlineLevel="2" x14ac:dyDescent="0.25">
      <c r="A685">
        <f>SUBTOTAL(9,A683:A683)</f>
        <v>75</v>
      </c>
      <c r="B685" s="1" t="s">
        <v>1350</v>
      </c>
    </row>
    <row r="686" spans="1:3" outlineLevel="4" x14ac:dyDescent="0.25">
      <c r="A686">
        <v>8385</v>
      </c>
      <c r="B686" t="s">
        <v>724</v>
      </c>
      <c r="C686" s="2" t="s">
        <v>2412</v>
      </c>
    </row>
    <row r="687" spans="1:3" outlineLevel="3" x14ac:dyDescent="0.25">
      <c r="B687" s="1" t="s">
        <v>1973</v>
      </c>
      <c r="C687" s="2">
        <f>SUBTOTAL(3,C686:C686)</f>
        <v>1</v>
      </c>
    </row>
    <row r="688" spans="1:3" outlineLevel="2" x14ac:dyDescent="0.25">
      <c r="A688">
        <f>SUBTOTAL(9,A686:A686)</f>
        <v>8385</v>
      </c>
      <c r="B688" s="1" t="s">
        <v>1351</v>
      </c>
    </row>
    <row r="689" spans="1:3" outlineLevel="4" x14ac:dyDescent="0.25">
      <c r="A689">
        <v>1409</v>
      </c>
      <c r="B689" t="s">
        <v>885</v>
      </c>
      <c r="C689" s="2" t="s">
        <v>2412</v>
      </c>
    </row>
    <row r="690" spans="1:3" outlineLevel="3" x14ac:dyDescent="0.25">
      <c r="B690" s="1" t="s">
        <v>1974</v>
      </c>
      <c r="C690" s="2">
        <f>SUBTOTAL(3,C689:C689)</f>
        <v>1</v>
      </c>
    </row>
    <row r="691" spans="1:3" outlineLevel="2" x14ac:dyDescent="0.25">
      <c r="A691">
        <f>SUBTOTAL(9,A689:A689)</f>
        <v>1409</v>
      </c>
      <c r="B691" s="1" t="s">
        <v>1352</v>
      </c>
    </row>
    <row r="692" spans="1:3" outlineLevel="4" x14ac:dyDescent="0.25">
      <c r="A692">
        <v>1771</v>
      </c>
      <c r="B692" t="s">
        <v>464</v>
      </c>
      <c r="C692" s="2" t="s">
        <v>2412</v>
      </c>
    </row>
    <row r="693" spans="1:3" outlineLevel="3" x14ac:dyDescent="0.25">
      <c r="B693" s="1" t="s">
        <v>1975</v>
      </c>
      <c r="C693" s="2">
        <f>SUBTOTAL(3,C692:C692)</f>
        <v>1</v>
      </c>
    </row>
    <row r="694" spans="1:3" outlineLevel="2" x14ac:dyDescent="0.25">
      <c r="A694">
        <f>SUBTOTAL(9,A692:A692)</f>
        <v>1771</v>
      </c>
      <c r="B694" s="1" t="s">
        <v>1353</v>
      </c>
    </row>
    <row r="695" spans="1:3" outlineLevel="4" x14ac:dyDescent="0.25">
      <c r="A695">
        <v>284</v>
      </c>
      <c r="B695" t="s">
        <v>465</v>
      </c>
      <c r="C695" s="2" t="s">
        <v>2412</v>
      </c>
    </row>
    <row r="696" spans="1:3" outlineLevel="3" x14ac:dyDescent="0.25">
      <c r="B696" s="1" t="s">
        <v>1976</v>
      </c>
      <c r="C696" s="2">
        <f>SUBTOTAL(3,C695:C695)</f>
        <v>1</v>
      </c>
    </row>
    <row r="697" spans="1:3" outlineLevel="2" x14ac:dyDescent="0.25">
      <c r="A697">
        <f>SUBTOTAL(9,A695:A695)</f>
        <v>284</v>
      </c>
      <c r="B697" s="1" t="s">
        <v>1354</v>
      </c>
    </row>
    <row r="698" spans="1:3" outlineLevel="4" x14ac:dyDescent="0.25">
      <c r="A698">
        <v>9309</v>
      </c>
      <c r="B698" t="s">
        <v>466</v>
      </c>
      <c r="C698" s="2" t="s">
        <v>2412</v>
      </c>
    </row>
    <row r="699" spans="1:3" outlineLevel="3" x14ac:dyDescent="0.25">
      <c r="B699" s="1" t="s">
        <v>1977</v>
      </c>
      <c r="C699" s="2">
        <f>SUBTOTAL(3,C698:C698)</f>
        <v>1</v>
      </c>
    </row>
    <row r="700" spans="1:3" outlineLevel="2" x14ac:dyDescent="0.25">
      <c r="A700">
        <f>SUBTOTAL(9,A698:A698)</f>
        <v>9309</v>
      </c>
      <c r="B700" s="1" t="s">
        <v>1355</v>
      </c>
    </row>
    <row r="701" spans="1:3" outlineLevel="4" x14ac:dyDescent="0.25">
      <c r="A701">
        <v>1329</v>
      </c>
      <c r="B701" t="s">
        <v>467</v>
      </c>
      <c r="C701" s="2" t="s">
        <v>2412</v>
      </c>
    </row>
    <row r="702" spans="1:3" outlineLevel="3" x14ac:dyDescent="0.25">
      <c r="B702" s="1" t="s">
        <v>1978</v>
      </c>
      <c r="C702" s="2">
        <f>SUBTOTAL(3,C701:C701)</f>
        <v>1</v>
      </c>
    </row>
    <row r="703" spans="1:3" outlineLevel="2" x14ac:dyDescent="0.25">
      <c r="A703">
        <f>SUBTOTAL(9,A701:A701)</f>
        <v>1329</v>
      </c>
      <c r="B703" s="1" t="s">
        <v>1356</v>
      </c>
    </row>
    <row r="704" spans="1:3" outlineLevel="4" x14ac:dyDescent="0.25">
      <c r="A704">
        <v>269</v>
      </c>
      <c r="B704" t="s">
        <v>468</v>
      </c>
      <c r="C704" s="2" t="s">
        <v>2412</v>
      </c>
    </row>
    <row r="705" spans="1:3" outlineLevel="3" x14ac:dyDescent="0.25">
      <c r="B705" s="1" t="s">
        <v>1979</v>
      </c>
      <c r="C705" s="2">
        <f>SUBTOTAL(3,C704:C704)</f>
        <v>1</v>
      </c>
    </row>
    <row r="706" spans="1:3" outlineLevel="2" x14ac:dyDescent="0.25">
      <c r="A706">
        <f>SUBTOTAL(9,A704:A704)</f>
        <v>269</v>
      </c>
      <c r="B706" s="1" t="s">
        <v>1357</v>
      </c>
    </row>
    <row r="707" spans="1:3" outlineLevel="4" x14ac:dyDescent="0.25">
      <c r="A707">
        <v>1342</v>
      </c>
      <c r="B707" t="s">
        <v>469</v>
      </c>
      <c r="C707" s="2" t="s">
        <v>2412</v>
      </c>
    </row>
    <row r="708" spans="1:3" outlineLevel="3" x14ac:dyDescent="0.25">
      <c r="B708" s="1" t="s">
        <v>1980</v>
      </c>
      <c r="C708" s="2">
        <f>SUBTOTAL(3,C707:C707)</f>
        <v>1</v>
      </c>
    </row>
    <row r="709" spans="1:3" outlineLevel="2" x14ac:dyDescent="0.25">
      <c r="A709">
        <f>SUBTOTAL(9,A707:A707)</f>
        <v>1342</v>
      </c>
      <c r="B709" s="1" t="s">
        <v>1358</v>
      </c>
    </row>
    <row r="710" spans="1:3" outlineLevel="4" x14ac:dyDescent="0.25">
      <c r="A710">
        <v>21475</v>
      </c>
      <c r="B710" t="s">
        <v>626</v>
      </c>
      <c r="C710" s="2" t="s">
        <v>2412</v>
      </c>
    </row>
    <row r="711" spans="1:3" outlineLevel="3" x14ac:dyDescent="0.25">
      <c r="B711" s="1" t="s">
        <v>1981</v>
      </c>
      <c r="C711" s="2">
        <f>SUBTOTAL(3,C710:C710)</f>
        <v>1</v>
      </c>
    </row>
    <row r="712" spans="1:3" outlineLevel="2" x14ac:dyDescent="0.25">
      <c r="A712">
        <f>SUBTOTAL(9,A710:A710)</f>
        <v>21475</v>
      </c>
      <c r="B712" s="1" t="s">
        <v>1359</v>
      </c>
    </row>
    <row r="713" spans="1:3" outlineLevel="4" x14ac:dyDescent="0.25">
      <c r="A713">
        <v>2111</v>
      </c>
      <c r="B713" t="s">
        <v>688</v>
      </c>
      <c r="C713" s="2" t="s">
        <v>2412</v>
      </c>
    </row>
    <row r="714" spans="1:3" outlineLevel="3" x14ac:dyDescent="0.25">
      <c r="B714" s="1" t="s">
        <v>1982</v>
      </c>
      <c r="C714" s="2">
        <f>SUBTOTAL(3,C713:C713)</f>
        <v>1</v>
      </c>
    </row>
    <row r="715" spans="1:3" outlineLevel="2" x14ac:dyDescent="0.25">
      <c r="A715">
        <f>SUBTOTAL(9,A713:A713)</f>
        <v>2111</v>
      </c>
      <c r="B715" s="1" t="s">
        <v>1360</v>
      </c>
    </row>
    <row r="716" spans="1:3" outlineLevel="4" x14ac:dyDescent="0.25">
      <c r="A716">
        <v>3264</v>
      </c>
      <c r="B716" t="s">
        <v>694</v>
      </c>
      <c r="C716" s="2" t="s">
        <v>2412</v>
      </c>
    </row>
    <row r="717" spans="1:3" outlineLevel="3" x14ac:dyDescent="0.25">
      <c r="B717" s="1" t="s">
        <v>1983</v>
      </c>
      <c r="C717" s="2">
        <f>SUBTOTAL(3,C716:C716)</f>
        <v>1</v>
      </c>
    </row>
    <row r="718" spans="1:3" outlineLevel="2" x14ac:dyDescent="0.25">
      <c r="A718">
        <f>SUBTOTAL(9,A716:A716)</f>
        <v>3264</v>
      </c>
      <c r="B718" s="1" t="s">
        <v>1361</v>
      </c>
    </row>
    <row r="719" spans="1:3" outlineLevel="4" x14ac:dyDescent="0.25">
      <c r="A719">
        <v>4506</v>
      </c>
      <c r="B719" t="s">
        <v>747</v>
      </c>
      <c r="C719" s="2" t="s">
        <v>2412</v>
      </c>
    </row>
    <row r="720" spans="1:3" outlineLevel="3" x14ac:dyDescent="0.25">
      <c r="B720" s="1" t="s">
        <v>1984</v>
      </c>
      <c r="C720" s="2">
        <f>SUBTOTAL(3,C719:C719)</f>
        <v>1</v>
      </c>
    </row>
    <row r="721" spans="1:3" outlineLevel="2" x14ac:dyDescent="0.25">
      <c r="A721">
        <f>SUBTOTAL(9,A719:A719)</f>
        <v>4506</v>
      </c>
      <c r="B721" s="1" t="s">
        <v>1362</v>
      </c>
    </row>
    <row r="722" spans="1:3" outlineLevel="4" x14ac:dyDescent="0.25">
      <c r="A722">
        <v>3029</v>
      </c>
      <c r="B722" t="s">
        <v>813</v>
      </c>
      <c r="C722" s="2" t="s">
        <v>2412</v>
      </c>
    </row>
    <row r="723" spans="1:3" outlineLevel="3" x14ac:dyDescent="0.25">
      <c r="B723" s="1" t="s">
        <v>1985</v>
      </c>
      <c r="C723" s="2">
        <f>SUBTOTAL(3,C722:C722)</f>
        <v>1</v>
      </c>
    </row>
    <row r="724" spans="1:3" outlineLevel="2" x14ac:dyDescent="0.25">
      <c r="A724">
        <f>SUBTOTAL(9,A722:A722)</f>
        <v>3029</v>
      </c>
      <c r="B724" s="1" t="s">
        <v>1363</v>
      </c>
    </row>
    <row r="725" spans="1:3" outlineLevel="4" x14ac:dyDescent="0.25">
      <c r="A725">
        <v>7718</v>
      </c>
      <c r="B725" t="s">
        <v>891</v>
      </c>
      <c r="C725" s="2" t="s">
        <v>2412</v>
      </c>
    </row>
    <row r="726" spans="1:3" outlineLevel="3" x14ac:dyDescent="0.25">
      <c r="B726" s="1" t="s">
        <v>1986</v>
      </c>
      <c r="C726" s="2">
        <f>SUBTOTAL(3,C725:C725)</f>
        <v>1</v>
      </c>
    </row>
    <row r="727" spans="1:3" outlineLevel="2" x14ac:dyDescent="0.25">
      <c r="A727">
        <f>SUBTOTAL(9,A725:A725)</f>
        <v>7718</v>
      </c>
      <c r="B727" s="1" t="s">
        <v>1364</v>
      </c>
    </row>
    <row r="728" spans="1:3" outlineLevel="4" x14ac:dyDescent="0.25">
      <c r="A728">
        <v>12475</v>
      </c>
      <c r="B728" t="s">
        <v>902</v>
      </c>
      <c r="C728" s="2" t="s">
        <v>2412</v>
      </c>
    </row>
    <row r="729" spans="1:3" outlineLevel="3" x14ac:dyDescent="0.25">
      <c r="B729" s="1" t="s">
        <v>1987</v>
      </c>
      <c r="C729" s="2">
        <f>SUBTOTAL(3,C728:C728)</f>
        <v>1</v>
      </c>
    </row>
    <row r="730" spans="1:3" outlineLevel="2" x14ac:dyDescent="0.25">
      <c r="A730">
        <f>SUBTOTAL(9,A728:A728)</f>
        <v>12475</v>
      </c>
      <c r="B730" s="1" t="s">
        <v>1365</v>
      </c>
    </row>
    <row r="731" spans="1:3" outlineLevel="4" x14ac:dyDescent="0.25">
      <c r="A731">
        <v>5767</v>
      </c>
      <c r="B731" t="s">
        <v>923</v>
      </c>
      <c r="C731" s="2" t="s">
        <v>2412</v>
      </c>
    </row>
    <row r="732" spans="1:3" outlineLevel="3" x14ac:dyDescent="0.25">
      <c r="B732" s="1" t="s">
        <v>1988</v>
      </c>
      <c r="C732" s="2">
        <f>SUBTOTAL(3,C731:C731)</f>
        <v>1</v>
      </c>
    </row>
    <row r="733" spans="1:3" outlineLevel="2" x14ac:dyDescent="0.25">
      <c r="A733">
        <f>SUBTOTAL(9,A731:A731)</f>
        <v>5767</v>
      </c>
      <c r="B733" s="1" t="s">
        <v>1366</v>
      </c>
    </row>
    <row r="734" spans="1:3" outlineLevel="4" x14ac:dyDescent="0.25">
      <c r="A734">
        <v>933</v>
      </c>
      <c r="B734" t="s">
        <v>951</v>
      </c>
      <c r="C734" s="2" t="s">
        <v>2412</v>
      </c>
    </row>
    <row r="735" spans="1:3" outlineLevel="3" x14ac:dyDescent="0.25">
      <c r="B735" s="1" t="s">
        <v>1989</v>
      </c>
      <c r="C735" s="2">
        <f>SUBTOTAL(3,C734:C734)</f>
        <v>1</v>
      </c>
    </row>
    <row r="736" spans="1:3" outlineLevel="2" x14ac:dyDescent="0.25">
      <c r="A736">
        <f>SUBTOTAL(9,A734:A734)</f>
        <v>933</v>
      </c>
      <c r="B736" s="1" t="s">
        <v>1367</v>
      </c>
    </row>
    <row r="737" spans="1:3" outlineLevel="4" x14ac:dyDescent="0.25">
      <c r="A737">
        <v>1097</v>
      </c>
      <c r="B737" t="s">
        <v>996</v>
      </c>
      <c r="C737" s="2" t="s">
        <v>2412</v>
      </c>
    </row>
    <row r="738" spans="1:3" outlineLevel="3" x14ac:dyDescent="0.25">
      <c r="B738" s="1" t="s">
        <v>1990</v>
      </c>
      <c r="C738" s="2">
        <f>SUBTOTAL(3,C737:C737)</f>
        <v>1</v>
      </c>
    </row>
    <row r="739" spans="1:3" outlineLevel="2" x14ac:dyDescent="0.25">
      <c r="A739">
        <f>SUBTOTAL(9,A737:A737)</f>
        <v>1097</v>
      </c>
      <c r="B739" s="1" t="s">
        <v>1368</v>
      </c>
    </row>
    <row r="740" spans="1:3" outlineLevel="4" x14ac:dyDescent="0.25">
      <c r="A740">
        <v>6482</v>
      </c>
      <c r="B740" t="s">
        <v>470</v>
      </c>
      <c r="C740" s="2" t="s">
        <v>2412</v>
      </c>
    </row>
    <row r="741" spans="1:3" outlineLevel="3" x14ac:dyDescent="0.25">
      <c r="B741" s="1" t="s">
        <v>1991</v>
      </c>
      <c r="C741" s="2">
        <f>SUBTOTAL(3,C740:C740)</f>
        <v>1</v>
      </c>
    </row>
    <row r="742" spans="1:3" outlineLevel="2" x14ac:dyDescent="0.25">
      <c r="A742">
        <f>SUBTOTAL(9,A740:A740)</f>
        <v>6482</v>
      </c>
      <c r="B742" s="1" t="s">
        <v>1369</v>
      </c>
    </row>
    <row r="743" spans="1:3" outlineLevel="4" x14ac:dyDescent="0.25">
      <c r="A743">
        <v>839</v>
      </c>
      <c r="B743" t="s">
        <v>471</v>
      </c>
      <c r="C743" s="2" t="s">
        <v>2412</v>
      </c>
    </row>
    <row r="744" spans="1:3" outlineLevel="3" x14ac:dyDescent="0.25">
      <c r="B744" s="1" t="s">
        <v>1992</v>
      </c>
      <c r="C744" s="2">
        <f>SUBTOTAL(3,C743:C743)</f>
        <v>1</v>
      </c>
    </row>
    <row r="745" spans="1:3" outlineLevel="2" x14ac:dyDescent="0.25">
      <c r="A745">
        <f>SUBTOTAL(9,A743:A743)</f>
        <v>839</v>
      </c>
      <c r="B745" s="1" t="s">
        <v>1370</v>
      </c>
    </row>
    <row r="746" spans="1:3" outlineLevel="4" x14ac:dyDescent="0.25">
      <c r="A746">
        <v>55</v>
      </c>
      <c r="B746" t="s">
        <v>690</v>
      </c>
      <c r="C746" s="2" t="s">
        <v>2412</v>
      </c>
    </row>
    <row r="747" spans="1:3" outlineLevel="3" x14ac:dyDescent="0.25">
      <c r="B747" s="1" t="s">
        <v>1993</v>
      </c>
      <c r="C747" s="2">
        <f>SUBTOTAL(3,C746:C746)</f>
        <v>1</v>
      </c>
    </row>
    <row r="748" spans="1:3" outlineLevel="2" x14ac:dyDescent="0.25">
      <c r="A748">
        <f>SUBTOTAL(9,A746:A746)</f>
        <v>55</v>
      </c>
      <c r="B748" s="1" t="s">
        <v>1371</v>
      </c>
    </row>
    <row r="749" spans="1:3" outlineLevel="4" x14ac:dyDescent="0.25">
      <c r="A749">
        <v>12513</v>
      </c>
      <c r="B749" t="s">
        <v>770</v>
      </c>
      <c r="C749" s="2" t="s">
        <v>2412</v>
      </c>
    </row>
    <row r="750" spans="1:3" outlineLevel="3" x14ac:dyDescent="0.25">
      <c r="B750" s="1" t="s">
        <v>1994</v>
      </c>
      <c r="C750" s="2">
        <f>SUBTOTAL(3,C749:C749)</f>
        <v>1</v>
      </c>
    </row>
    <row r="751" spans="1:3" outlineLevel="2" x14ac:dyDescent="0.25">
      <c r="A751">
        <f>SUBTOTAL(9,A749:A749)</f>
        <v>12513</v>
      </c>
      <c r="B751" s="1" t="s">
        <v>1372</v>
      </c>
    </row>
    <row r="752" spans="1:3" outlineLevel="4" x14ac:dyDescent="0.25">
      <c r="A752">
        <v>5752</v>
      </c>
      <c r="B752" t="s">
        <v>776</v>
      </c>
      <c r="C752" s="2" t="s">
        <v>2412</v>
      </c>
    </row>
    <row r="753" spans="1:3" outlineLevel="3" x14ac:dyDescent="0.25">
      <c r="B753" s="1" t="s">
        <v>1995</v>
      </c>
      <c r="C753" s="2">
        <f>SUBTOTAL(3,C752:C752)</f>
        <v>1</v>
      </c>
    </row>
    <row r="754" spans="1:3" outlineLevel="2" x14ac:dyDescent="0.25">
      <c r="A754">
        <f>SUBTOTAL(9,A752:A752)</f>
        <v>5752</v>
      </c>
      <c r="B754" s="1" t="s">
        <v>1373</v>
      </c>
    </row>
    <row r="755" spans="1:3" outlineLevel="4" x14ac:dyDescent="0.25">
      <c r="A755">
        <v>20125</v>
      </c>
      <c r="B755" t="s">
        <v>883</v>
      </c>
      <c r="C755" s="2" t="s">
        <v>2412</v>
      </c>
    </row>
    <row r="756" spans="1:3" outlineLevel="3" x14ac:dyDescent="0.25">
      <c r="B756" s="1" t="s">
        <v>1996</v>
      </c>
      <c r="C756" s="2">
        <f>SUBTOTAL(3,C755:C755)</f>
        <v>1</v>
      </c>
    </row>
    <row r="757" spans="1:3" outlineLevel="2" x14ac:dyDescent="0.25">
      <c r="A757">
        <f>SUBTOTAL(9,A755:A755)</f>
        <v>20125</v>
      </c>
      <c r="B757" s="1" t="s">
        <v>1374</v>
      </c>
    </row>
    <row r="758" spans="1:3" outlineLevel="4" x14ac:dyDescent="0.25">
      <c r="A758">
        <v>1735</v>
      </c>
      <c r="B758" t="s">
        <v>925</v>
      </c>
      <c r="C758" s="2" t="s">
        <v>2412</v>
      </c>
    </row>
    <row r="759" spans="1:3" outlineLevel="3" x14ac:dyDescent="0.25">
      <c r="B759" s="1" t="s">
        <v>1997</v>
      </c>
      <c r="C759" s="2">
        <f>SUBTOTAL(3,C758:C758)</f>
        <v>1</v>
      </c>
    </row>
    <row r="760" spans="1:3" outlineLevel="2" x14ac:dyDescent="0.25">
      <c r="A760">
        <f>SUBTOTAL(9,A758:A758)</f>
        <v>1735</v>
      </c>
      <c r="B760" s="1" t="s">
        <v>1375</v>
      </c>
    </row>
    <row r="761" spans="1:3" outlineLevel="4" x14ac:dyDescent="0.25">
      <c r="A761">
        <v>268</v>
      </c>
      <c r="B761" t="s">
        <v>969</v>
      </c>
      <c r="C761" s="2" t="s">
        <v>2412</v>
      </c>
    </row>
    <row r="762" spans="1:3" outlineLevel="3" x14ac:dyDescent="0.25">
      <c r="B762" s="1" t="s">
        <v>1998</v>
      </c>
      <c r="C762" s="2">
        <f>SUBTOTAL(3,C761:C761)</f>
        <v>1</v>
      </c>
    </row>
    <row r="763" spans="1:3" outlineLevel="2" x14ac:dyDescent="0.25">
      <c r="A763">
        <f>SUBTOTAL(9,A761:A761)</f>
        <v>268</v>
      </c>
      <c r="B763" s="1" t="s">
        <v>1376</v>
      </c>
    </row>
    <row r="764" spans="1:3" outlineLevel="4" x14ac:dyDescent="0.25">
      <c r="A764">
        <v>1777</v>
      </c>
      <c r="B764" t="s">
        <v>472</v>
      </c>
      <c r="C764" s="2" t="s">
        <v>2412</v>
      </c>
    </row>
    <row r="765" spans="1:3" outlineLevel="3" x14ac:dyDescent="0.25">
      <c r="B765" s="1" t="s">
        <v>1999</v>
      </c>
      <c r="C765" s="2">
        <f>SUBTOTAL(3,C764:C764)</f>
        <v>1</v>
      </c>
    </row>
    <row r="766" spans="1:3" outlineLevel="2" x14ac:dyDescent="0.25">
      <c r="A766">
        <f>SUBTOTAL(9,A764:A764)</f>
        <v>1777</v>
      </c>
      <c r="B766" s="1" t="s">
        <v>1377</v>
      </c>
    </row>
    <row r="767" spans="1:3" outlineLevel="4" x14ac:dyDescent="0.25">
      <c r="A767">
        <v>915</v>
      </c>
      <c r="B767" t="s">
        <v>701</v>
      </c>
      <c r="C767" s="2" t="s">
        <v>2412</v>
      </c>
    </row>
    <row r="768" spans="1:3" outlineLevel="3" x14ac:dyDescent="0.25">
      <c r="B768" s="1" t="s">
        <v>2000</v>
      </c>
      <c r="C768" s="2">
        <f>SUBTOTAL(3,C767:C767)</f>
        <v>1</v>
      </c>
    </row>
    <row r="769" spans="1:3" outlineLevel="2" x14ac:dyDescent="0.25">
      <c r="A769">
        <f>SUBTOTAL(9,A767:A767)</f>
        <v>915</v>
      </c>
      <c r="B769" s="1" t="s">
        <v>1378</v>
      </c>
    </row>
    <row r="770" spans="1:3" outlineLevel="4" x14ac:dyDescent="0.25">
      <c r="A770">
        <v>215</v>
      </c>
      <c r="B770" t="s">
        <v>707</v>
      </c>
      <c r="C770" s="2" t="s">
        <v>2412</v>
      </c>
    </row>
    <row r="771" spans="1:3" outlineLevel="3" x14ac:dyDescent="0.25">
      <c r="B771" s="1" t="s">
        <v>2001</v>
      </c>
      <c r="C771" s="2">
        <f>SUBTOTAL(3,C770:C770)</f>
        <v>1</v>
      </c>
    </row>
    <row r="772" spans="1:3" outlineLevel="2" x14ac:dyDescent="0.25">
      <c r="A772">
        <f>SUBTOTAL(9,A770:A770)</f>
        <v>215</v>
      </c>
      <c r="B772" s="1" t="s">
        <v>1379</v>
      </c>
    </row>
    <row r="773" spans="1:3" outlineLevel="4" x14ac:dyDescent="0.25">
      <c r="A773">
        <v>228</v>
      </c>
      <c r="B773" t="s">
        <v>792</v>
      </c>
      <c r="C773" s="2" t="s">
        <v>2412</v>
      </c>
    </row>
    <row r="774" spans="1:3" outlineLevel="3" x14ac:dyDescent="0.25">
      <c r="B774" s="1" t="s">
        <v>2002</v>
      </c>
      <c r="C774" s="2">
        <f>SUBTOTAL(3,C773:C773)</f>
        <v>1</v>
      </c>
    </row>
    <row r="775" spans="1:3" outlineLevel="2" x14ac:dyDescent="0.25">
      <c r="A775">
        <f>SUBTOTAL(9,A773:A773)</f>
        <v>228</v>
      </c>
      <c r="B775" s="1" t="s">
        <v>1380</v>
      </c>
    </row>
    <row r="776" spans="1:3" outlineLevel="4" x14ac:dyDescent="0.25">
      <c r="A776">
        <v>3189</v>
      </c>
      <c r="B776" t="s">
        <v>895</v>
      </c>
      <c r="C776" s="2" t="s">
        <v>2412</v>
      </c>
    </row>
    <row r="777" spans="1:3" outlineLevel="3" x14ac:dyDescent="0.25">
      <c r="B777" s="1" t="s">
        <v>2003</v>
      </c>
      <c r="C777" s="2">
        <f>SUBTOTAL(3,C776:C776)</f>
        <v>1</v>
      </c>
    </row>
    <row r="778" spans="1:3" outlineLevel="2" x14ac:dyDescent="0.25">
      <c r="A778">
        <f>SUBTOTAL(9,A776:A776)</f>
        <v>3189</v>
      </c>
      <c r="B778" s="1" t="s">
        <v>1381</v>
      </c>
    </row>
    <row r="779" spans="1:3" outlineLevel="4" x14ac:dyDescent="0.25">
      <c r="A779">
        <v>2748</v>
      </c>
      <c r="B779" t="s">
        <v>473</v>
      </c>
      <c r="C779" s="2" t="s">
        <v>2412</v>
      </c>
    </row>
    <row r="780" spans="1:3" outlineLevel="3" x14ac:dyDescent="0.25">
      <c r="B780" s="1" t="s">
        <v>2004</v>
      </c>
      <c r="C780" s="2">
        <f>SUBTOTAL(3,C779:C779)</f>
        <v>1</v>
      </c>
    </row>
    <row r="781" spans="1:3" outlineLevel="2" x14ac:dyDescent="0.25">
      <c r="A781">
        <f>SUBTOTAL(9,A779:A779)</f>
        <v>2748</v>
      </c>
      <c r="B781" s="1" t="s">
        <v>1382</v>
      </c>
    </row>
    <row r="782" spans="1:3" outlineLevel="4" x14ac:dyDescent="0.25">
      <c r="A782">
        <v>2207</v>
      </c>
      <c r="B782" t="s">
        <v>474</v>
      </c>
      <c r="C782" s="2" t="s">
        <v>2412</v>
      </c>
    </row>
    <row r="783" spans="1:3" outlineLevel="3" x14ac:dyDescent="0.25">
      <c r="B783" s="1" t="s">
        <v>2005</v>
      </c>
      <c r="C783" s="2">
        <f>SUBTOTAL(3,C782:C782)</f>
        <v>1</v>
      </c>
    </row>
    <row r="784" spans="1:3" outlineLevel="2" x14ac:dyDescent="0.25">
      <c r="A784">
        <f>SUBTOTAL(9,A782:A782)</f>
        <v>2207</v>
      </c>
      <c r="B784" s="1" t="s">
        <v>1383</v>
      </c>
    </row>
    <row r="785" spans="1:3" outlineLevel="4" x14ac:dyDescent="0.25">
      <c r="A785">
        <v>278</v>
      </c>
      <c r="B785" t="s">
        <v>678</v>
      </c>
      <c r="C785" s="2" t="s">
        <v>2412</v>
      </c>
    </row>
    <row r="786" spans="1:3" outlineLevel="3" x14ac:dyDescent="0.25">
      <c r="B786" s="1" t="s">
        <v>2006</v>
      </c>
      <c r="C786" s="2">
        <f>SUBTOTAL(3,C785:C785)</f>
        <v>1</v>
      </c>
    </row>
    <row r="787" spans="1:3" outlineLevel="2" x14ac:dyDescent="0.25">
      <c r="A787">
        <f>SUBTOTAL(9,A785:A785)</f>
        <v>278</v>
      </c>
      <c r="B787" s="1" t="s">
        <v>1384</v>
      </c>
    </row>
    <row r="788" spans="1:3" outlineLevel="4" x14ac:dyDescent="0.25">
      <c r="A788">
        <v>2865</v>
      </c>
      <c r="B788" t="s">
        <v>869</v>
      </c>
      <c r="C788" s="2" t="s">
        <v>2412</v>
      </c>
    </row>
    <row r="789" spans="1:3" outlineLevel="3" x14ac:dyDescent="0.25">
      <c r="B789" s="1" t="s">
        <v>2007</v>
      </c>
      <c r="C789" s="2">
        <f>SUBTOTAL(3,C788:C788)</f>
        <v>1</v>
      </c>
    </row>
    <row r="790" spans="1:3" outlineLevel="2" x14ac:dyDescent="0.25">
      <c r="A790">
        <f>SUBTOTAL(9,A788:A788)</f>
        <v>2865</v>
      </c>
      <c r="B790" s="1" t="s">
        <v>1385</v>
      </c>
    </row>
    <row r="791" spans="1:3" outlineLevel="4" x14ac:dyDescent="0.25">
      <c r="A791">
        <v>12796</v>
      </c>
      <c r="B791" t="s">
        <v>475</v>
      </c>
      <c r="C791" s="2" t="s">
        <v>2412</v>
      </c>
    </row>
    <row r="792" spans="1:3" outlineLevel="3" x14ac:dyDescent="0.25">
      <c r="B792" s="1" t="s">
        <v>2008</v>
      </c>
      <c r="C792" s="2">
        <f>SUBTOTAL(3,C791:C791)</f>
        <v>1</v>
      </c>
    </row>
    <row r="793" spans="1:3" outlineLevel="2" x14ac:dyDescent="0.25">
      <c r="A793">
        <f>SUBTOTAL(9,A791:A791)</f>
        <v>12796</v>
      </c>
      <c r="B793" s="1" t="s">
        <v>1386</v>
      </c>
    </row>
    <row r="794" spans="1:3" outlineLevel="4" x14ac:dyDescent="0.25">
      <c r="A794">
        <v>1078</v>
      </c>
      <c r="B794" t="s">
        <v>682</v>
      </c>
      <c r="C794" s="2" t="s">
        <v>2412</v>
      </c>
    </row>
    <row r="795" spans="1:3" outlineLevel="3" x14ac:dyDescent="0.25">
      <c r="B795" s="1" t="s">
        <v>2009</v>
      </c>
      <c r="C795" s="2">
        <f>SUBTOTAL(3,C794:C794)</f>
        <v>1</v>
      </c>
    </row>
    <row r="796" spans="1:3" outlineLevel="2" x14ac:dyDescent="0.25">
      <c r="A796">
        <f>SUBTOTAL(9,A794:A794)</f>
        <v>1078</v>
      </c>
      <c r="B796" s="1" t="s">
        <v>1387</v>
      </c>
    </row>
    <row r="797" spans="1:3" outlineLevel="4" x14ac:dyDescent="0.25">
      <c r="A797">
        <v>4606</v>
      </c>
      <c r="B797" t="s">
        <v>940</v>
      </c>
      <c r="C797" s="2" t="s">
        <v>2412</v>
      </c>
    </row>
    <row r="798" spans="1:3" outlineLevel="3" x14ac:dyDescent="0.25">
      <c r="B798" s="1" t="s">
        <v>2010</v>
      </c>
      <c r="C798" s="2">
        <f>SUBTOTAL(3,C797:C797)</f>
        <v>1</v>
      </c>
    </row>
    <row r="799" spans="1:3" outlineLevel="2" x14ac:dyDescent="0.25">
      <c r="A799">
        <f>SUBTOTAL(9,A797:A797)</f>
        <v>4606</v>
      </c>
      <c r="B799" s="1" t="s">
        <v>1388</v>
      </c>
    </row>
    <row r="800" spans="1:3" outlineLevel="4" x14ac:dyDescent="0.25">
      <c r="A800">
        <v>10282</v>
      </c>
      <c r="B800" t="s">
        <v>476</v>
      </c>
      <c r="C800" s="2" t="s">
        <v>2412</v>
      </c>
    </row>
    <row r="801" spans="1:3" outlineLevel="3" x14ac:dyDescent="0.25">
      <c r="B801" s="1" t="s">
        <v>2011</v>
      </c>
      <c r="C801" s="2">
        <f>SUBTOTAL(3,C800:C800)</f>
        <v>1</v>
      </c>
    </row>
    <row r="802" spans="1:3" outlineLevel="2" x14ac:dyDescent="0.25">
      <c r="A802">
        <f>SUBTOTAL(9,A800:A800)</f>
        <v>10282</v>
      </c>
      <c r="B802" s="1" t="s">
        <v>1389</v>
      </c>
    </row>
    <row r="803" spans="1:3" outlineLevel="4" x14ac:dyDescent="0.25">
      <c r="A803">
        <v>5926</v>
      </c>
      <c r="B803" t="s">
        <v>477</v>
      </c>
      <c r="C803" s="2" t="s">
        <v>2412</v>
      </c>
    </row>
    <row r="804" spans="1:3" outlineLevel="3" x14ac:dyDescent="0.25">
      <c r="B804" s="1" t="s">
        <v>2012</v>
      </c>
      <c r="C804" s="2">
        <f>SUBTOTAL(3,C803:C803)</f>
        <v>1</v>
      </c>
    </row>
    <row r="805" spans="1:3" outlineLevel="2" x14ac:dyDescent="0.25">
      <c r="A805">
        <f>SUBTOTAL(9,A803:A803)</f>
        <v>5926</v>
      </c>
      <c r="B805" s="1" t="s">
        <v>1390</v>
      </c>
    </row>
    <row r="806" spans="1:3" outlineLevel="4" x14ac:dyDescent="0.25">
      <c r="A806">
        <v>161</v>
      </c>
      <c r="B806" t="s">
        <v>478</v>
      </c>
      <c r="C806" s="2" t="s">
        <v>2412</v>
      </c>
    </row>
    <row r="807" spans="1:3" outlineLevel="3" x14ac:dyDescent="0.25">
      <c r="B807" s="1" t="s">
        <v>2013</v>
      </c>
      <c r="C807" s="2">
        <f>SUBTOTAL(3,C806:C806)</f>
        <v>1</v>
      </c>
    </row>
    <row r="808" spans="1:3" outlineLevel="2" x14ac:dyDescent="0.25">
      <c r="A808">
        <f>SUBTOTAL(9,A806:A806)</f>
        <v>161</v>
      </c>
      <c r="B808" s="1" t="s">
        <v>1391</v>
      </c>
    </row>
    <row r="809" spans="1:3" outlineLevel="4" x14ac:dyDescent="0.25">
      <c r="A809">
        <v>6007</v>
      </c>
      <c r="B809" t="s">
        <v>479</v>
      </c>
      <c r="C809" s="2" t="s">
        <v>2412</v>
      </c>
    </row>
    <row r="810" spans="1:3" outlineLevel="3" x14ac:dyDescent="0.25">
      <c r="B810" s="1" t="s">
        <v>2014</v>
      </c>
      <c r="C810" s="2">
        <f>SUBTOTAL(3,C809:C809)</f>
        <v>1</v>
      </c>
    </row>
    <row r="811" spans="1:3" outlineLevel="2" x14ac:dyDescent="0.25">
      <c r="A811">
        <f>SUBTOTAL(9,A809:A809)</f>
        <v>6007</v>
      </c>
      <c r="B811" s="1" t="s">
        <v>1392</v>
      </c>
    </row>
    <row r="812" spans="1:3" outlineLevel="4" x14ac:dyDescent="0.25">
      <c r="A812">
        <v>32840</v>
      </c>
      <c r="B812" t="s">
        <v>480</v>
      </c>
      <c r="C812" s="2" t="s">
        <v>2412</v>
      </c>
    </row>
    <row r="813" spans="1:3" outlineLevel="3" x14ac:dyDescent="0.25">
      <c r="B813" s="1" t="s">
        <v>2015</v>
      </c>
      <c r="C813" s="2">
        <f>SUBTOTAL(3,C812:C812)</f>
        <v>1</v>
      </c>
    </row>
    <row r="814" spans="1:3" outlineLevel="2" x14ac:dyDescent="0.25">
      <c r="A814">
        <f>SUBTOTAL(9,A812:A812)</f>
        <v>32840</v>
      </c>
      <c r="B814" s="1" t="s">
        <v>1393</v>
      </c>
    </row>
    <row r="815" spans="1:3" outlineLevel="4" x14ac:dyDescent="0.25">
      <c r="A815">
        <v>328</v>
      </c>
      <c r="B815" t="s">
        <v>643</v>
      </c>
      <c r="C815" s="2" t="s">
        <v>2412</v>
      </c>
    </row>
    <row r="816" spans="1:3" outlineLevel="3" x14ac:dyDescent="0.25">
      <c r="B816" s="1" t="s">
        <v>2016</v>
      </c>
      <c r="C816" s="2">
        <f>SUBTOTAL(3,C815:C815)</f>
        <v>1</v>
      </c>
    </row>
    <row r="817" spans="1:3" outlineLevel="2" x14ac:dyDescent="0.25">
      <c r="A817">
        <f>SUBTOTAL(9,A815:A815)</f>
        <v>328</v>
      </c>
      <c r="B817" s="1" t="s">
        <v>1394</v>
      </c>
    </row>
    <row r="818" spans="1:3" outlineLevel="4" x14ac:dyDescent="0.25">
      <c r="A818">
        <v>9905</v>
      </c>
      <c r="B818" t="s">
        <v>700</v>
      </c>
      <c r="C818" s="2" t="s">
        <v>2412</v>
      </c>
    </row>
    <row r="819" spans="1:3" outlineLevel="3" x14ac:dyDescent="0.25">
      <c r="B819" s="1" t="s">
        <v>2017</v>
      </c>
      <c r="C819" s="2">
        <f>SUBTOTAL(3,C818:C818)</f>
        <v>1</v>
      </c>
    </row>
    <row r="820" spans="1:3" outlineLevel="2" x14ac:dyDescent="0.25">
      <c r="A820">
        <f>SUBTOTAL(9,A818:A818)</f>
        <v>9905</v>
      </c>
      <c r="B820" s="1" t="s">
        <v>1395</v>
      </c>
    </row>
    <row r="821" spans="1:3" outlineLevel="4" x14ac:dyDescent="0.25">
      <c r="A821">
        <v>610</v>
      </c>
      <c r="B821" t="s">
        <v>808</v>
      </c>
      <c r="C821" s="2" t="s">
        <v>2412</v>
      </c>
    </row>
    <row r="822" spans="1:3" outlineLevel="3" x14ac:dyDescent="0.25">
      <c r="B822" s="1" t="s">
        <v>2018</v>
      </c>
      <c r="C822" s="2">
        <f>SUBTOTAL(3,C821:C821)</f>
        <v>1</v>
      </c>
    </row>
    <row r="823" spans="1:3" outlineLevel="2" x14ac:dyDescent="0.25">
      <c r="A823">
        <f>SUBTOTAL(9,A821:A821)</f>
        <v>610</v>
      </c>
      <c r="B823" s="1" t="s">
        <v>1396</v>
      </c>
    </row>
    <row r="824" spans="1:3" outlineLevel="4" x14ac:dyDescent="0.25">
      <c r="A824">
        <v>131</v>
      </c>
      <c r="B824" t="s">
        <v>481</v>
      </c>
      <c r="C824" s="2" t="s">
        <v>2412</v>
      </c>
    </row>
    <row r="825" spans="1:3" outlineLevel="3" x14ac:dyDescent="0.25">
      <c r="B825" s="1" t="s">
        <v>2019</v>
      </c>
      <c r="C825" s="2">
        <f>SUBTOTAL(3,C824:C824)</f>
        <v>1</v>
      </c>
    </row>
    <row r="826" spans="1:3" outlineLevel="2" x14ac:dyDescent="0.25">
      <c r="A826">
        <f>SUBTOTAL(9,A824:A824)</f>
        <v>131</v>
      </c>
      <c r="B826" s="1" t="s">
        <v>1397</v>
      </c>
    </row>
    <row r="827" spans="1:3" outlineLevel="4" x14ac:dyDescent="0.25">
      <c r="A827">
        <v>11873</v>
      </c>
      <c r="B827" t="s">
        <v>6</v>
      </c>
      <c r="C827" s="2" t="s">
        <v>2412</v>
      </c>
    </row>
    <row r="828" spans="1:3" outlineLevel="3" x14ac:dyDescent="0.25">
      <c r="B828" s="1" t="s">
        <v>2020</v>
      </c>
      <c r="C828" s="2">
        <f>SUBTOTAL(3,C827:C827)</f>
        <v>1</v>
      </c>
    </row>
    <row r="829" spans="1:3" outlineLevel="2" x14ac:dyDescent="0.25">
      <c r="A829">
        <f>SUBTOTAL(9,A827:A827)</f>
        <v>11873</v>
      </c>
      <c r="B829" s="1" t="s">
        <v>1398</v>
      </c>
    </row>
    <row r="830" spans="1:3" outlineLevel="4" x14ac:dyDescent="0.25">
      <c r="A830">
        <v>556</v>
      </c>
      <c r="B830" t="s">
        <v>482</v>
      </c>
      <c r="C830" s="2" t="s">
        <v>2412</v>
      </c>
    </row>
    <row r="831" spans="1:3" outlineLevel="3" x14ac:dyDescent="0.25">
      <c r="B831" s="1" t="s">
        <v>2021</v>
      </c>
      <c r="C831" s="2">
        <f>SUBTOTAL(3,C830:C830)</f>
        <v>1</v>
      </c>
    </row>
    <row r="832" spans="1:3" outlineLevel="2" x14ac:dyDescent="0.25">
      <c r="A832">
        <f>SUBTOTAL(9,A830:A830)</f>
        <v>556</v>
      </c>
      <c r="B832" s="1" t="s">
        <v>1399</v>
      </c>
    </row>
    <row r="833" spans="1:3" outlineLevel="4" x14ac:dyDescent="0.25">
      <c r="A833">
        <v>855</v>
      </c>
      <c r="B833" t="s">
        <v>7</v>
      </c>
      <c r="C833" s="2" t="s">
        <v>2412</v>
      </c>
    </row>
    <row r="834" spans="1:3" outlineLevel="3" x14ac:dyDescent="0.25">
      <c r="B834" s="1" t="s">
        <v>2022</v>
      </c>
      <c r="C834" s="2">
        <f>SUBTOTAL(3,C833:C833)</f>
        <v>1</v>
      </c>
    </row>
    <row r="835" spans="1:3" outlineLevel="2" x14ac:dyDescent="0.25">
      <c r="A835">
        <f>SUBTOTAL(9,A833:A833)</f>
        <v>855</v>
      </c>
      <c r="B835" s="1" t="s">
        <v>1400</v>
      </c>
    </row>
    <row r="836" spans="1:3" outlineLevel="4" x14ac:dyDescent="0.25">
      <c r="A836">
        <v>4098</v>
      </c>
      <c r="B836" t="s">
        <v>483</v>
      </c>
      <c r="C836" s="2" t="s">
        <v>2412</v>
      </c>
    </row>
    <row r="837" spans="1:3" outlineLevel="3" x14ac:dyDescent="0.25">
      <c r="B837" s="1" t="s">
        <v>2023</v>
      </c>
      <c r="C837" s="2">
        <f>SUBTOTAL(3,C836:C836)</f>
        <v>1</v>
      </c>
    </row>
    <row r="838" spans="1:3" outlineLevel="2" x14ac:dyDescent="0.25">
      <c r="A838">
        <f>SUBTOTAL(9,A836:A836)</f>
        <v>4098</v>
      </c>
      <c r="B838" s="1" t="s">
        <v>1401</v>
      </c>
    </row>
    <row r="839" spans="1:3" outlineLevel="4" x14ac:dyDescent="0.25">
      <c r="A839">
        <v>505</v>
      </c>
      <c r="B839" t="s">
        <v>484</v>
      </c>
      <c r="C839" s="2" t="s">
        <v>2412</v>
      </c>
    </row>
    <row r="840" spans="1:3" outlineLevel="3" x14ac:dyDescent="0.25">
      <c r="B840" s="1" t="s">
        <v>2024</v>
      </c>
      <c r="C840" s="2">
        <f>SUBTOTAL(3,C839:C839)</f>
        <v>1</v>
      </c>
    </row>
    <row r="841" spans="1:3" outlineLevel="2" x14ac:dyDescent="0.25">
      <c r="A841">
        <f>SUBTOTAL(9,A839:A839)</f>
        <v>505</v>
      </c>
      <c r="B841" s="1" t="s">
        <v>1402</v>
      </c>
    </row>
    <row r="842" spans="1:3" outlineLevel="4" x14ac:dyDescent="0.25">
      <c r="A842">
        <v>607</v>
      </c>
      <c r="B842" t="s">
        <v>485</v>
      </c>
      <c r="C842" s="2" t="s">
        <v>2412</v>
      </c>
    </row>
    <row r="843" spans="1:3" outlineLevel="3" x14ac:dyDescent="0.25">
      <c r="B843" s="1" t="s">
        <v>2025</v>
      </c>
      <c r="C843" s="2">
        <f>SUBTOTAL(3,C842:C842)</f>
        <v>1</v>
      </c>
    </row>
    <row r="844" spans="1:3" outlineLevel="2" x14ac:dyDescent="0.25">
      <c r="A844">
        <f>SUBTOTAL(9,A842:A842)</f>
        <v>607</v>
      </c>
      <c r="B844" s="1" t="s">
        <v>1403</v>
      </c>
    </row>
    <row r="845" spans="1:3" outlineLevel="4" x14ac:dyDescent="0.25">
      <c r="A845">
        <v>195</v>
      </c>
      <c r="B845" t="s">
        <v>486</v>
      </c>
      <c r="C845" s="2" t="s">
        <v>2412</v>
      </c>
    </row>
    <row r="846" spans="1:3" outlineLevel="3" x14ac:dyDescent="0.25">
      <c r="B846" s="1" t="s">
        <v>2026</v>
      </c>
      <c r="C846" s="2">
        <f>SUBTOTAL(3,C845:C845)</f>
        <v>1</v>
      </c>
    </row>
    <row r="847" spans="1:3" outlineLevel="2" x14ac:dyDescent="0.25">
      <c r="A847">
        <f>SUBTOTAL(9,A845:A845)</f>
        <v>195</v>
      </c>
      <c r="B847" s="1" t="s">
        <v>1404</v>
      </c>
    </row>
    <row r="848" spans="1:3" outlineLevel="4" x14ac:dyDescent="0.25">
      <c r="A848">
        <v>500</v>
      </c>
      <c r="B848" t="s">
        <v>487</v>
      </c>
      <c r="C848" s="2" t="s">
        <v>2412</v>
      </c>
    </row>
    <row r="849" spans="1:3" outlineLevel="3" x14ac:dyDescent="0.25">
      <c r="B849" s="1" t="s">
        <v>2027</v>
      </c>
      <c r="C849" s="2">
        <f>SUBTOTAL(3,C848:C848)</f>
        <v>1</v>
      </c>
    </row>
    <row r="850" spans="1:3" outlineLevel="2" x14ac:dyDescent="0.25">
      <c r="A850">
        <f>SUBTOTAL(9,A848:A848)</f>
        <v>500</v>
      </c>
      <c r="B850" s="1" t="s">
        <v>1405</v>
      </c>
    </row>
    <row r="851" spans="1:3" outlineLevel="4" x14ac:dyDescent="0.25">
      <c r="A851">
        <v>1173</v>
      </c>
      <c r="B851" t="s">
        <v>488</v>
      </c>
      <c r="C851" s="2" t="s">
        <v>2412</v>
      </c>
    </row>
    <row r="852" spans="1:3" outlineLevel="3" x14ac:dyDescent="0.25">
      <c r="B852" s="1" t="s">
        <v>2028</v>
      </c>
      <c r="C852" s="2">
        <f>SUBTOTAL(3,C851:C851)</f>
        <v>1</v>
      </c>
    </row>
    <row r="853" spans="1:3" outlineLevel="2" x14ac:dyDescent="0.25">
      <c r="A853">
        <f>SUBTOTAL(9,A851:A851)</f>
        <v>1173</v>
      </c>
      <c r="B853" s="1" t="s">
        <v>1406</v>
      </c>
    </row>
    <row r="854" spans="1:3" outlineLevel="4" x14ac:dyDescent="0.25">
      <c r="A854">
        <v>95</v>
      </c>
      <c r="B854" t="s">
        <v>489</v>
      </c>
      <c r="C854" s="2" t="s">
        <v>2412</v>
      </c>
    </row>
    <row r="855" spans="1:3" outlineLevel="3" x14ac:dyDescent="0.25">
      <c r="B855" s="1" t="s">
        <v>2029</v>
      </c>
      <c r="C855" s="2">
        <f>SUBTOTAL(3,C854:C854)</f>
        <v>1</v>
      </c>
    </row>
    <row r="856" spans="1:3" outlineLevel="2" x14ac:dyDescent="0.25">
      <c r="A856">
        <f>SUBTOTAL(9,A854:A854)</f>
        <v>95</v>
      </c>
      <c r="B856" s="1" t="s">
        <v>1407</v>
      </c>
    </row>
    <row r="857" spans="1:3" outlineLevel="4" x14ac:dyDescent="0.25">
      <c r="A857">
        <v>85334</v>
      </c>
      <c r="B857" t="s">
        <v>490</v>
      </c>
      <c r="C857" s="2" t="s">
        <v>2412</v>
      </c>
    </row>
    <row r="858" spans="1:3" outlineLevel="3" x14ac:dyDescent="0.25">
      <c r="B858" s="1" t="s">
        <v>2030</v>
      </c>
      <c r="C858" s="2">
        <f>SUBTOTAL(3,C857:C857)</f>
        <v>1</v>
      </c>
    </row>
    <row r="859" spans="1:3" outlineLevel="2" x14ac:dyDescent="0.25">
      <c r="A859">
        <f>SUBTOTAL(9,A857:A857)</f>
        <v>85334</v>
      </c>
      <c r="B859" s="1" t="s">
        <v>1408</v>
      </c>
    </row>
    <row r="860" spans="1:3" outlineLevel="4" x14ac:dyDescent="0.25">
      <c r="A860">
        <v>1681</v>
      </c>
      <c r="B860" t="s">
        <v>491</v>
      </c>
      <c r="C860" s="2" t="s">
        <v>2412</v>
      </c>
    </row>
    <row r="861" spans="1:3" outlineLevel="3" x14ac:dyDescent="0.25">
      <c r="B861" s="1" t="s">
        <v>2031</v>
      </c>
      <c r="C861" s="2">
        <f>SUBTOTAL(3,C860:C860)</f>
        <v>1</v>
      </c>
    </row>
    <row r="862" spans="1:3" outlineLevel="2" x14ac:dyDescent="0.25">
      <c r="A862">
        <f>SUBTOTAL(9,A860:A860)</f>
        <v>1681</v>
      </c>
      <c r="B862" s="1" t="s">
        <v>1409</v>
      </c>
    </row>
    <row r="863" spans="1:3" outlineLevel="4" x14ac:dyDescent="0.25">
      <c r="A863">
        <v>43</v>
      </c>
      <c r="B863" t="s">
        <v>712</v>
      </c>
      <c r="C863" s="2" t="s">
        <v>2412</v>
      </c>
    </row>
    <row r="864" spans="1:3" outlineLevel="3" x14ac:dyDescent="0.25">
      <c r="B864" s="1" t="s">
        <v>2032</v>
      </c>
      <c r="C864" s="2">
        <f>SUBTOTAL(3,C863:C863)</f>
        <v>1</v>
      </c>
    </row>
    <row r="865" spans="1:3" outlineLevel="2" x14ac:dyDescent="0.25">
      <c r="A865">
        <f>SUBTOTAL(9,A863:A863)</f>
        <v>43</v>
      </c>
      <c r="B865" s="1" t="s">
        <v>1410</v>
      </c>
    </row>
    <row r="866" spans="1:3" outlineLevel="4" x14ac:dyDescent="0.25">
      <c r="A866">
        <v>265</v>
      </c>
      <c r="B866" t="s">
        <v>713</v>
      </c>
      <c r="C866" s="2" t="s">
        <v>2412</v>
      </c>
    </row>
    <row r="867" spans="1:3" outlineLevel="3" x14ac:dyDescent="0.25">
      <c r="B867" s="1" t="s">
        <v>2033</v>
      </c>
      <c r="C867" s="2">
        <f>SUBTOTAL(3,C866:C866)</f>
        <v>1</v>
      </c>
    </row>
    <row r="868" spans="1:3" outlineLevel="2" x14ac:dyDescent="0.25">
      <c r="A868">
        <f>SUBTOTAL(9,A866:A866)</f>
        <v>265</v>
      </c>
      <c r="B868" s="1" t="s">
        <v>1411</v>
      </c>
    </row>
    <row r="869" spans="1:3" outlineLevel="4" x14ac:dyDescent="0.25">
      <c r="A869">
        <v>6750</v>
      </c>
      <c r="B869" t="s">
        <v>725</v>
      </c>
      <c r="C869" s="2" t="s">
        <v>2412</v>
      </c>
    </row>
    <row r="870" spans="1:3" outlineLevel="3" x14ac:dyDescent="0.25">
      <c r="B870" s="1" t="s">
        <v>2034</v>
      </c>
      <c r="C870" s="2">
        <f>SUBTOTAL(3,C869:C869)</f>
        <v>1</v>
      </c>
    </row>
    <row r="871" spans="1:3" outlineLevel="2" x14ac:dyDescent="0.25">
      <c r="A871">
        <f>SUBTOTAL(9,A869:A869)</f>
        <v>6750</v>
      </c>
      <c r="B871" s="1" t="s">
        <v>1412</v>
      </c>
    </row>
    <row r="872" spans="1:3" outlineLevel="4" x14ac:dyDescent="0.25">
      <c r="A872">
        <v>2124</v>
      </c>
      <c r="B872" t="s">
        <v>727</v>
      </c>
      <c r="C872" s="2" t="s">
        <v>2412</v>
      </c>
    </row>
    <row r="873" spans="1:3" outlineLevel="3" x14ac:dyDescent="0.25">
      <c r="B873" s="1" t="s">
        <v>2035</v>
      </c>
      <c r="C873" s="2">
        <f>SUBTOTAL(3,C872:C872)</f>
        <v>1</v>
      </c>
    </row>
    <row r="874" spans="1:3" outlineLevel="2" x14ac:dyDescent="0.25">
      <c r="A874">
        <f>SUBTOTAL(9,A872:A872)</f>
        <v>2124</v>
      </c>
      <c r="B874" s="1" t="s">
        <v>1413</v>
      </c>
    </row>
    <row r="875" spans="1:3" outlineLevel="4" x14ac:dyDescent="0.25">
      <c r="A875">
        <v>610</v>
      </c>
      <c r="B875" t="s">
        <v>763</v>
      </c>
      <c r="C875" s="2" t="s">
        <v>2412</v>
      </c>
    </row>
    <row r="876" spans="1:3" outlineLevel="3" x14ac:dyDescent="0.25">
      <c r="B876" s="1" t="s">
        <v>2036</v>
      </c>
      <c r="C876" s="2">
        <f>SUBTOTAL(3,C875:C875)</f>
        <v>1</v>
      </c>
    </row>
    <row r="877" spans="1:3" outlineLevel="2" x14ac:dyDescent="0.25">
      <c r="A877">
        <f>SUBTOTAL(9,A875:A875)</f>
        <v>610</v>
      </c>
      <c r="B877" s="1" t="s">
        <v>1414</v>
      </c>
    </row>
    <row r="878" spans="1:3" outlineLevel="4" x14ac:dyDescent="0.25">
      <c r="A878">
        <v>977</v>
      </c>
      <c r="B878" t="s">
        <v>947</v>
      </c>
      <c r="C878" s="2" t="s">
        <v>2412</v>
      </c>
    </row>
    <row r="879" spans="1:3" outlineLevel="3" x14ac:dyDescent="0.25">
      <c r="B879" s="1" t="s">
        <v>2037</v>
      </c>
      <c r="C879" s="2">
        <f>SUBTOTAL(3,C878:C878)</f>
        <v>1</v>
      </c>
    </row>
    <row r="880" spans="1:3" outlineLevel="2" x14ac:dyDescent="0.25">
      <c r="A880">
        <f>SUBTOTAL(9,A878:A878)</f>
        <v>977</v>
      </c>
      <c r="B880" s="1" t="s">
        <v>1415</v>
      </c>
    </row>
    <row r="881" spans="1:3" outlineLevel="4" x14ac:dyDescent="0.25">
      <c r="A881">
        <v>1004</v>
      </c>
      <c r="B881" t="s">
        <v>977</v>
      </c>
      <c r="C881" s="2" t="s">
        <v>2412</v>
      </c>
    </row>
    <row r="882" spans="1:3" outlineLevel="3" x14ac:dyDescent="0.25">
      <c r="B882" s="1" t="s">
        <v>2038</v>
      </c>
      <c r="C882" s="2">
        <f>SUBTOTAL(3,C881:C881)</f>
        <v>1</v>
      </c>
    </row>
    <row r="883" spans="1:3" outlineLevel="2" x14ac:dyDescent="0.25">
      <c r="A883">
        <f>SUBTOTAL(9,A881:A881)</f>
        <v>1004</v>
      </c>
      <c r="B883" s="1" t="s">
        <v>1416</v>
      </c>
    </row>
    <row r="884" spans="1:3" outlineLevel="4" x14ac:dyDescent="0.25">
      <c r="A884">
        <v>216</v>
      </c>
      <c r="B884" t="s">
        <v>492</v>
      </c>
      <c r="C884" s="2" t="s">
        <v>2412</v>
      </c>
    </row>
    <row r="885" spans="1:3" outlineLevel="3" x14ac:dyDescent="0.25">
      <c r="B885" s="1" t="s">
        <v>2039</v>
      </c>
      <c r="C885" s="2">
        <f>SUBTOTAL(3,C884:C884)</f>
        <v>1</v>
      </c>
    </row>
    <row r="886" spans="1:3" outlineLevel="2" x14ac:dyDescent="0.25">
      <c r="A886">
        <f>SUBTOTAL(9,A884:A884)</f>
        <v>216</v>
      </c>
      <c r="B886" s="1" t="s">
        <v>1417</v>
      </c>
    </row>
    <row r="887" spans="1:3" outlineLevel="4" x14ac:dyDescent="0.25">
      <c r="A887">
        <v>3804</v>
      </c>
      <c r="B887" t="s">
        <v>493</v>
      </c>
      <c r="C887" s="2" t="s">
        <v>2412</v>
      </c>
    </row>
    <row r="888" spans="1:3" outlineLevel="3" x14ac:dyDescent="0.25">
      <c r="B888" s="1" t="s">
        <v>2040</v>
      </c>
      <c r="C888" s="2">
        <f>SUBTOTAL(3,C887:C887)</f>
        <v>1</v>
      </c>
    </row>
    <row r="889" spans="1:3" outlineLevel="2" x14ac:dyDescent="0.25">
      <c r="A889">
        <f>SUBTOTAL(9,A887:A887)</f>
        <v>3804</v>
      </c>
      <c r="B889" s="1" t="s">
        <v>1418</v>
      </c>
    </row>
    <row r="890" spans="1:3" outlineLevel="4" x14ac:dyDescent="0.25">
      <c r="A890">
        <v>2322</v>
      </c>
      <c r="B890" t="s">
        <v>494</v>
      </c>
      <c r="C890" s="2" t="s">
        <v>2412</v>
      </c>
    </row>
    <row r="891" spans="1:3" outlineLevel="3" x14ac:dyDescent="0.25">
      <c r="B891" s="1" t="s">
        <v>2041</v>
      </c>
      <c r="C891" s="2">
        <f>SUBTOTAL(3,C890:C890)</f>
        <v>1</v>
      </c>
    </row>
    <row r="892" spans="1:3" outlineLevel="2" x14ac:dyDescent="0.25">
      <c r="A892">
        <f>SUBTOTAL(9,A890:A890)</f>
        <v>2322</v>
      </c>
      <c r="B892" s="1" t="s">
        <v>1419</v>
      </c>
    </row>
    <row r="893" spans="1:3" outlineLevel="4" x14ac:dyDescent="0.25">
      <c r="A893">
        <v>34</v>
      </c>
      <c r="B893" t="s">
        <v>639</v>
      </c>
      <c r="C893" s="2" t="s">
        <v>2412</v>
      </c>
    </row>
    <row r="894" spans="1:3" outlineLevel="3" x14ac:dyDescent="0.25">
      <c r="B894" s="1" t="s">
        <v>2042</v>
      </c>
      <c r="C894" s="2">
        <f>SUBTOTAL(3,C893:C893)</f>
        <v>1</v>
      </c>
    </row>
    <row r="895" spans="1:3" outlineLevel="2" x14ac:dyDescent="0.25">
      <c r="A895">
        <f>SUBTOTAL(9,A893:A893)</f>
        <v>34</v>
      </c>
      <c r="B895" s="1" t="s">
        <v>1420</v>
      </c>
    </row>
    <row r="896" spans="1:3" outlineLevel="4" x14ac:dyDescent="0.25">
      <c r="A896">
        <v>286</v>
      </c>
      <c r="B896" t="s">
        <v>655</v>
      </c>
      <c r="C896" s="2" t="s">
        <v>2412</v>
      </c>
    </row>
    <row r="897" spans="1:3" outlineLevel="3" x14ac:dyDescent="0.25">
      <c r="B897" s="1" t="s">
        <v>2043</v>
      </c>
      <c r="C897" s="2">
        <f>SUBTOTAL(3,C896:C896)</f>
        <v>1</v>
      </c>
    </row>
    <row r="898" spans="1:3" outlineLevel="2" x14ac:dyDescent="0.25">
      <c r="A898">
        <f>SUBTOTAL(9,A896:A896)</f>
        <v>286</v>
      </c>
      <c r="B898" s="1" t="s">
        <v>1421</v>
      </c>
    </row>
    <row r="899" spans="1:3" outlineLevel="4" x14ac:dyDescent="0.25">
      <c r="A899">
        <v>868</v>
      </c>
      <c r="B899" t="s">
        <v>696</v>
      </c>
      <c r="C899" s="2" t="s">
        <v>2412</v>
      </c>
    </row>
    <row r="900" spans="1:3" outlineLevel="3" x14ac:dyDescent="0.25">
      <c r="B900" s="1" t="s">
        <v>2044</v>
      </c>
      <c r="C900" s="2">
        <f>SUBTOTAL(3,C899:C899)</f>
        <v>1</v>
      </c>
    </row>
    <row r="901" spans="1:3" outlineLevel="2" x14ac:dyDescent="0.25">
      <c r="A901">
        <f>SUBTOTAL(9,A899:A899)</f>
        <v>868</v>
      </c>
      <c r="B901" s="1" t="s">
        <v>1422</v>
      </c>
    </row>
    <row r="902" spans="1:3" outlineLevel="4" x14ac:dyDescent="0.25">
      <c r="A902">
        <v>332</v>
      </c>
      <c r="B902" t="s">
        <v>750</v>
      </c>
      <c r="C902" s="2" t="s">
        <v>2412</v>
      </c>
    </row>
    <row r="903" spans="1:3" outlineLevel="3" x14ac:dyDescent="0.25">
      <c r="B903" s="1" t="s">
        <v>2045</v>
      </c>
      <c r="C903" s="2">
        <f>SUBTOTAL(3,C902:C902)</f>
        <v>1</v>
      </c>
    </row>
    <row r="904" spans="1:3" outlineLevel="2" x14ac:dyDescent="0.25">
      <c r="A904">
        <f>SUBTOTAL(9,A902:A902)</f>
        <v>332</v>
      </c>
      <c r="B904" s="1" t="s">
        <v>1423</v>
      </c>
    </row>
    <row r="905" spans="1:3" outlineLevel="4" x14ac:dyDescent="0.25">
      <c r="A905">
        <v>2551</v>
      </c>
      <c r="B905" t="s">
        <v>790</v>
      </c>
      <c r="C905" s="2" t="s">
        <v>2412</v>
      </c>
    </row>
    <row r="906" spans="1:3" outlineLevel="3" x14ac:dyDescent="0.25">
      <c r="B906" s="1" t="s">
        <v>2046</v>
      </c>
      <c r="C906" s="2">
        <f>SUBTOTAL(3,C905:C905)</f>
        <v>1</v>
      </c>
    </row>
    <row r="907" spans="1:3" outlineLevel="2" x14ac:dyDescent="0.25">
      <c r="A907">
        <f>SUBTOTAL(9,A905:A905)</f>
        <v>2551</v>
      </c>
      <c r="B907" s="1" t="s">
        <v>1424</v>
      </c>
    </row>
    <row r="908" spans="1:3" outlineLevel="4" x14ac:dyDescent="0.25">
      <c r="A908">
        <v>804</v>
      </c>
      <c r="B908" t="s">
        <v>857</v>
      </c>
      <c r="C908" s="2" t="s">
        <v>2412</v>
      </c>
    </row>
    <row r="909" spans="1:3" outlineLevel="3" x14ac:dyDescent="0.25">
      <c r="B909" s="1" t="s">
        <v>2047</v>
      </c>
      <c r="C909" s="2">
        <f>SUBTOTAL(3,C908:C908)</f>
        <v>1</v>
      </c>
    </row>
    <row r="910" spans="1:3" outlineLevel="2" x14ac:dyDescent="0.25">
      <c r="A910">
        <f>SUBTOTAL(9,A908:A908)</f>
        <v>804</v>
      </c>
      <c r="B910" s="1" t="s">
        <v>1425</v>
      </c>
    </row>
    <row r="911" spans="1:3" outlineLevel="4" x14ac:dyDescent="0.25">
      <c r="A911">
        <v>320</v>
      </c>
      <c r="B911" t="s">
        <v>884</v>
      </c>
      <c r="C911" s="2" t="s">
        <v>2412</v>
      </c>
    </row>
    <row r="912" spans="1:3" outlineLevel="3" x14ac:dyDescent="0.25">
      <c r="B912" s="1" t="s">
        <v>2048</v>
      </c>
      <c r="C912" s="2">
        <f>SUBTOTAL(3,C911:C911)</f>
        <v>1</v>
      </c>
    </row>
    <row r="913" spans="1:3" outlineLevel="2" x14ac:dyDescent="0.25">
      <c r="A913">
        <f>SUBTOTAL(9,A911:A911)</f>
        <v>320</v>
      </c>
      <c r="B913" s="1" t="s">
        <v>1426</v>
      </c>
    </row>
    <row r="914" spans="1:3" outlineLevel="4" x14ac:dyDescent="0.25">
      <c r="A914">
        <v>2865</v>
      </c>
      <c r="B914" t="s">
        <v>908</v>
      </c>
      <c r="C914" s="2" t="s">
        <v>2412</v>
      </c>
    </row>
    <row r="915" spans="1:3" outlineLevel="3" x14ac:dyDescent="0.25">
      <c r="B915" s="1" t="s">
        <v>2049</v>
      </c>
      <c r="C915" s="2">
        <f>SUBTOTAL(3,C914:C914)</f>
        <v>1</v>
      </c>
    </row>
    <row r="916" spans="1:3" outlineLevel="2" x14ac:dyDescent="0.25">
      <c r="A916">
        <f>SUBTOTAL(9,A914:A914)</f>
        <v>2865</v>
      </c>
      <c r="B916" s="1" t="s">
        <v>1427</v>
      </c>
    </row>
    <row r="917" spans="1:3" outlineLevel="4" x14ac:dyDescent="0.25">
      <c r="A917">
        <v>3794</v>
      </c>
      <c r="B917" t="s">
        <v>495</v>
      </c>
      <c r="C917" s="2" t="s">
        <v>2412</v>
      </c>
    </row>
    <row r="918" spans="1:3" outlineLevel="3" x14ac:dyDescent="0.25">
      <c r="B918" s="1" t="s">
        <v>2050</v>
      </c>
      <c r="C918" s="2">
        <f>SUBTOTAL(3,C917:C917)</f>
        <v>1</v>
      </c>
    </row>
    <row r="919" spans="1:3" outlineLevel="2" x14ac:dyDescent="0.25">
      <c r="A919">
        <f>SUBTOTAL(9,A917:A917)</f>
        <v>3794</v>
      </c>
      <c r="B919" s="1" t="s">
        <v>1428</v>
      </c>
    </row>
    <row r="920" spans="1:3" outlineLevel="4" x14ac:dyDescent="0.25">
      <c r="A920">
        <v>5969</v>
      </c>
      <c r="B920" t="s">
        <v>496</v>
      </c>
      <c r="C920" s="2" t="s">
        <v>2412</v>
      </c>
    </row>
    <row r="921" spans="1:3" outlineLevel="3" x14ac:dyDescent="0.25">
      <c r="B921" s="1" t="s">
        <v>2051</v>
      </c>
      <c r="C921" s="2">
        <f>SUBTOTAL(3,C920:C920)</f>
        <v>1</v>
      </c>
    </row>
    <row r="922" spans="1:3" outlineLevel="2" x14ac:dyDescent="0.25">
      <c r="A922">
        <f>SUBTOTAL(9,A920:A920)</f>
        <v>5969</v>
      </c>
      <c r="B922" s="1" t="s">
        <v>1429</v>
      </c>
    </row>
    <row r="923" spans="1:3" outlineLevel="4" x14ac:dyDescent="0.25">
      <c r="A923">
        <v>2066</v>
      </c>
      <c r="B923" t="s">
        <v>497</v>
      </c>
      <c r="C923" s="2" t="s">
        <v>2412</v>
      </c>
    </row>
    <row r="924" spans="1:3" outlineLevel="3" x14ac:dyDescent="0.25">
      <c r="B924" s="1" t="s">
        <v>2052</v>
      </c>
      <c r="C924" s="2">
        <f>SUBTOTAL(3,C923:C923)</f>
        <v>1</v>
      </c>
    </row>
    <row r="925" spans="1:3" outlineLevel="2" x14ac:dyDescent="0.25">
      <c r="A925">
        <f>SUBTOTAL(9,A923:A923)</f>
        <v>2066</v>
      </c>
      <c r="B925" s="1" t="s">
        <v>1430</v>
      </c>
    </row>
    <row r="926" spans="1:3" outlineLevel="4" x14ac:dyDescent="0.25">
      <c r="A926">
        <v>3511</v>
      </c>
      <c r="B926" t="s">
        <v>8</v>
      </c>
      <c r="C926" s="2" t="s">
        <v>2412</v>
      </c>
    </row>
    <row r="927" spans="1:3" outlineLevel="3" x14ac:dyDescent="0.25">
      <c r="B927" s="1" t="s">
        <v>2053</v>
      </c>
      <c r="C927" s="2">
        <f>SUBTOTAL(3,C926:C926)</f>
        <v>1</v>
      </c>
    </row>
    <row r="928" spans="1:3" outlineLevel="2" x14ac:dyDescent="0.25">
      <c r="A928">
        <f>SUBTOTAL(9,A926:A926)</f>
        <v>3511</v>
      </c>
      <c r="B928" s="1" t="s">
        <v>1431</v>
      </c>
    </row>
    <row r="929" spans="1:3" outlineLevel="4" x14ac:dyDescent="0.25">
      <c r="A929">
        <v>158</v>
      </c>
      <c r="B929" t="s">
        <v>498</v>
      </c>
      <c r="C929" s="2" t="s">
        <v>2412</v>
      </c>
    </row>
    <row r="930" spans="1:3" outlineLevel="3" x14ac:dyDescent="0.25">
      <c r="B930" s="1" t="s">
        <v>2054</v>
      </c>
      <c r="C930" s="2">
        <f>SUBTOTAL(3,C929:C929)</f>
        <v>1</v>
      </c>
    </row>
    <row r="931" spans="1:3" outlineLevel="2" x14ac:dyDescent="0.25">
      <c r="A931">
        <f>SUBTOTAL(9,A929:A929)</f>
        <v>158</v>
      </c>
      <c r="B931" s="1" t="s">
        <v>1432</v>
      </c>
    </row>
    <row r="932" spans="1:3" outlineLevel="4" x14ac:dyDescent="0.25">
      <c r="A932">
        <v>218</v>
      </c>
      <c r="B932" t="s">
        <v>499</v>
      </c>
      <c r="C932" s="2" t="s">
        <v>2412</v>
      </c>
    </row>
    <row r="933" spans="1:3" outlineLevel="3" x14ac:dyDescent="0.25">
      <c r="B933" s="1" t="s">
        <v>2055</v>
      </c>
      <c r="C933" s="2">
        <f>SUBTOTAL(3,C932:C932)</f>
        <v>1</v>
      </c>
    </row>
    <row r="934" spans="1:3" outlineLevel="2" x14ac:dyDescent="0.25">
      <c r="A934">
        <f>SUBTOTAL(9,A932:A932)</f>
        <v>218</v>
      </c>
      <c r="B934" s="1" t="s">
        <v>1433</v>
      </c>
    </row>
    <row r="935" spans="1:3" outlineLevel="4" x14ac:dyDescent="0.25">
      <c r="A935">
        <v>147</v>
      </c>
      <c r="B935" t="s">
        <v>500</v>
      </c>
      <c r="C935" s="2" t="s">
        <v>2412</v>
      </c>
    </row>
    <row r="936" spans="1:3" outlineLevel="3" x14ac:dyDescent="0.25">
      <c r="B936" s="1" t="s">
        <v>2056</v>
      </c>
      <c r="C936" s="2">
        <f>SUBTOTAL(3,C935:C935)</f>
        <v>1</v>
      </c>
    </row>
    <row r="937" spans="1:3" outlineLevel="2" x14ac:dyDescent="0.25">
      <c r="A937">
        <f>SUBTOTAL(9,A935:A935)</f>
        <v>147</v>
      </c>
      <c r="B937" s="1" t="s">
        <v>1434</v>
      </c>
    </row>
    <row r="938" spans="1:3" outlineLevel="4" x14ac:dyDescent="0.25">
      <c r="A938">
        <v>460</v>
      </c>
      <c r="B938" t="s">
        <v>501</v>
      </c>
      <c r="C938" s="2" t="s">
        <v>2412</v>
      </c>
    </row>
    <row r="939" spans="1:3" outlineLevel="3" x14ac:dyDescent="0.25">
      <c r="B939" s="1" t="s">
        <v>2057</v>
      </c>
      <c r="C939" s="2">
        <f>SUBTOTAL(3,C938:C938)</f>
        <v>1</v>
      </c>
    </row>
    <row r="940" spans="1:3" outlineLevel="2" x14ac:dyDescent="0.25">
      <c r="A940">
        <f>SUBTOTAL(9,A938:A938)</f>
        <v>460</v>
      </c>
      <c r="B940" s="1" t="s">
        <v>1435</v>
      </c>
    </row>
    <row r="941" spans="1:3" outlineLevel="4" x14ac:dyDescent="0.25">
      <c r="A941">
        <v>1641</v>
      </c>
      <c r="B941" t="s">
        <v>9</v>
      </c>
      <c r="C941" s="2" t="s">
        <v>2412</v>
      </c>
    </row>
    <row r="942" spans="1:3" outlineLevel="3" x14ac:dyDescent="0.25">
      <c r="B942" s="1" t="s">
        <v>2058</v>
      </c>
      <c r="C942" s="2">
        <f>SUBTOTAL(3,C941:C941)</f>
        <v>1</v>
      </c>
    </row>
    <row r="943" spans="1:3" outlineLevel="2" x14ac:dyDescent="0.25">
      <c r="A943">
        <f>SUBTOTAL(9,A941:A941)</f>
        <v>1641</v>
      </c>
      <c r="B943" s="1" t="s">
        <v>1436</v>
      </c>
    </row>
    <row r="944" spans="1:3" outlineLevel="4" x14ac:dyDescent="0.25">
      <c r="A944">
        <v>4562</v>
      </c>
      <c r="B944" t="s">
        <v>502</v>
      </c>
      <c r="C944" s="2" t="s">
        <v>2412</v>
      </c>
    </row>
    <row r="945" spans="1:3" outlineLevel="3" x14ac:dyDescent="0.25">
      <c r="B945" s="1" t="s">
        <v>2059</v>
      </c>
      <c r="C945" s="2">
        <f>SUBTOTAL(3,C944:C944)</f>
        <v>1</v>
      </c>
    </row>
    <row r="946" spans="1:3" outlineLevel="2" x14ac:dyDescent="0.25">
      <c r="A946">
        <f>SUBTOTAL(9,A944:A944)</f>
        <v>4562</v>
      </c>
      <c r="B946" s="1" t="s">
        <v>1437</v>
      </c>
    </row>
    <row r="947" spans="1:3" outlineLevel="4" x14ac:dyDescent="0.25">
      <c r="A947">
        <v>2094</v>
      </c>
      <c r="B947" t="s">
        <v>503</v>
      </c>
      <c r="C947" s="2" t="s">
        <v>2412</v>
      </c>
    </row>
    <row r="948" spans="1:3" outlineLevel="3" x14ac:dyDescent="0.25">
      <c r="B948" s="1" t="s">
        <v>2060</v>
      </c>
      <c r="C948" s="2">
        <f>SUBTOTAL(3,C947:C947)</f>
        <v>1</v>
      </c>
    </row>
    <row r="949" spans="1:3" outlineLevel="2" x14ac:dyDescent="0.25">
      <c r="A949">
        <f>SUBTOTAL(9,A947:A947)</f>
        <v>2094</v>
      </c>
      <c r="B949" s="1" t="s">
        <v>1438</v>
      </c>
    </row>
    <row r="950" spans="1:3" outlineLevel="4" x14ac:dyDescent="0.25">
      <c r="A950">
        <v>2257</v>
      </c>
      <c r="B950" t="s">
        <v>729</v>
      </c>
      <c r="C950" s="2" t="s">
        <v>2412</v>
      </c>
    </row>
    <row r="951" spans="1:3" outlineLevel="3" x14ac:dyDescent="0.25">
      <c r="B951" s="1" t="s">
        <v>2061</v>
      </c>
      <c r="C951" s="2">
        <f>SUBTOTAL(3,C950:C950)</f>
        <v>1</v>
      </c>
    </row>
    <row r="952" spans="1:3" outlineLevel="2" x14ac:dyDescent="0.25">
      <c r="A952">
        <f>SUBTOTAL(9,A950:A950)</f>
        <v>2257</v>
      </c>
      <c r="B952" s="1" t="s">
        <v>1439</v>
      </c>
    </row>
    <row r="953" spans="1:3" outlineLevel="4" x14ac:dyDescent="0.25">
      <c r="A953">
        <v>14</v>
      </c>
      <c r="B953" t="s">
        <v>730</v>
      </c>
      <c r="C953" s="2" t="s">
        <v>2412</v>
      </c>
    </row>
    <row r="954" spans="1:3" outlineLevel="3" x14ac:dyDescent="0.25">
      <c r="B954" s="1" t="s">
        <v>2062</v>
      </c>
      <c r="C954" s="2">
        <f>SUBTOTAL(3,C953:C953)</f>
        <v>1</v>
      </c>
    </row>
    <row r="955" spans="1:3" outlineLevel="2" x14ac:dyDescent="0.25">
      <c r="A955">
        <f>SUBTOTAL(9,A953:A953)</f>
        <v>14</v>
      </c>
      <c r="B955" s="1" t="s">
        <v>1440</v>
      </c>
    </row>
    <row r="956" spans="1:3" outlineLevel="4" x14ac:dyDescent="0.25">
      <c r="A956">
        <v>16</v>
      </c>
      <c r="B956" t="s">
        <v>731</v>
      </c>
      <c r="C956" s="2" t="s">
        <v>2412</v>
      </c>
    </row>
    <row r="957" spans="1:3" outlineLevel="3" x14ac:dyDescent="0.25">
      <c r="B957" s="1" t="s">
        <v>2063</v>
      </c>
      <c r="C957" s="2">
        <f>SUBTOTAL(3,C956:C956)</f>
        <v>1</v>
      </c>
    </row>
    <row r="958" spans="1:3" outlineLevel="2" x14ac:dyDescent="0.25">
      <c r="A958">
        <f>SUBTOTAL(9,A956:A956)</f>
        <v>16</v>
      </c>
      <c r="B958" s="1" t="s">
        <v>1441</v>
      </c>
    </row>
    <row r="959" spans="1:3" outlineLevel="4" x14ac:dyDescent="0.25">
      <c r="A959">
        <v>522</v>
      </c>
      <c r="B959" t="s">
        <v>504</v>
      </c>
      <c r="C959" s="2" t="s">
        <v>2412</v>
      </c>
    </row>
    <row r="960" spans="1:3" outlineLevel="3" x14ac:dyDescent="0.25">
      <c r="B960" s="1" t="s">
        <v>2064</v>
      </c>
      <c r="C960" s="2">
        <f>SUBTOTAL(3,C959:C959)</f>
        <v>1</v>
      </c>
    </row>
    <row r="961" spans="1:3" outlineLevel="2" x14ac:dyDescent="0.25">
      <c r="A961">
        <f>SUBTOTAL(9,A959:A959)</f>
        <v>522</v>
      </c>
      <c r="B961" s="1" t="s">
        <v>1442</v>
      </c>
    </row>
    <row r="962" spans="1:3" outlineLevel="4" x14ac:dyDescent="0.25">
      <c r="A962">
        <v>4020</v>
      </c>
      <c r="B962" t="s">
        <v>995</v>
      </c>
      <c r="C962" s="2" t="s">
        <v>2412</v>
      </c>
    </row>
    <row r="963" spans="1:3" outlineLevel="3" x14ac:dyDescent="0.25">
      <c r="B963" s="1" t="s">
        <v>2065</v>
      </c>
      <c r="C963" s="2">
        <f>SUBTOTAL(3,C962:C962)</f>
        <v>1</v>
      </c>
    </row>
    <row r="964" spans="1:3" outlineLevel="2" x14ac:dyDescent="0.25">
      <c r="A964">
        <f>SUBTOTAL(9,A962:A962)</f>
        <v>4020</v>
      </c>
      <c r="B964" s="1" t="s">
        <v>1443</v>
      </c>
    </row>
    <row r="965" spans="1:3" outlineLevel="4" x14ac:dyDescent="0.25">
      <c r="A965">
        <v>14185</v>
      </c>
      <c r="B965" t="s">
        <v>505</v>
      </c>
      <c r="C965" s="2" t="s">
        <v>2412</v>
      </c>
    </row>
    <row r="966" spans="1:3" outlineLevel="3" x14ac:dyDescent="0.25">
      <c r="B966" s="1" t="s">
        <v>2066</v>
      </c>
      <c r="C966" s="2">
        <f>SUBTOTAL(3,C965:C965)</f>
        <v>1</v>
      </c>
    </row>
    <row r="967" spans="1:3" outlineLevel="2" x14ac:dyDescent="0.25">
      <c r="A967">
        <f>SUBTOTAL(9,A965:A965)</f>
        <v>14185</v>
      </c>
      <c r="B967" s="1" t="s">
        <v>1444</v>
      </c>
    </row>
    <row r="968" spans="1:3" outlineLevel="4" x14ac:dyDescent="0.25">
      <c r="A968">
        <v>50</v>
      </c>
      <c r="B968" t="s">
        <v>506</v>
      </c>
      <c r="C968" s="2" t="s">
        <v>2412</v>
      </c>
    </row>
    <row r="969" spans="1:3" outlineLevel="3" x14ac:dyDescent="0.25">
      <c r="B969" s="1" t="s">
        <v>2067</v>
      </c>
      <c r="C969" s="2">
        <f>SUBTOTAL(3,C968:C968)</f>
        <v>1</v>
      </c>
    </row>
    <row r="970" spans="1:3" outlineLevel="2" x14ac:dyDescent="0.25">
      <c r="A970">
        <f>SUBTOTAL(9,A968:A968)</f>
        <v>50</v>
      </c>
      <c r="B970" s="1" t="s">
        <v>1445</v>
      </c>
    </row>
    <row r="971" spans="1:3" outlineLevel="4" x14ac:dyDescent="0.25">
      <c r="A971">
        <v>5280</v>
      </c>
      <c r="B971" t="s">
        <v>630</v>
      </c>
      <c r="C971" s="2" t="s">
        <v>2412</v>
      </c>
    </row>
    <row r="972" spans="1:3" outlineLevel="3" x14ac:dyDescent="0.25">
      <c r="B972" s="1" t="s">
        <v>2068</v>
      </c>
      <c r="C972" s="2">
        <f>SUBTOTAL(3,C971:C971)</f>
        <v>1</v>
      </c>
    </row>
    <row r="973" spans="1:3" outlineLevel="2" x14ac:dyDescent="0.25">
      <c r="A973">
        <f>SUBTOTAL(9,A971:A971)</f>
        <v>5280</v>
      </c>
      <c r="B973" s="1" t="s">
        <v>1446</v>
      </c>
    </row>
    <row r="974" spans="1:3" outlineLevel="4" x14ac:dyDescent="0.25">
      <c r="A974">
        <v>478</v>
      </c>
      <c r="B974" t="s">
        <v>793</v>
      </c>
      <c r="C974" s="2" t="s">
        <v>2412</v>
      </c>
    </row>
    <row r="975" spans="1:3" outlineLevel="4" x14ac:dyDescent="0.25">
      <c r="A975">
        <v>533</v>
      </c>
      <c r="B975" t="s">
        <v>398</v>
      </c>
      <c r="C975" s="2" t="s">
        <v>104</v>
      </c>
    </row>
    <row r="976" spans="1:3" outlineLevel="3" x14ac:dyDescent="0.25">
      <c r="B976" s="1" t="s">
        <v>2069</v>
      </c>
      <c r="C976" s="2">
        <f>SUBTOTAL(3,C974:C975)</f>
        <v>2</v>
      </c>
    </row>
    <row r="977" spans="1:3" outlineLevel="2" x14ac:dyDescent="0.25">
      <c r="A977">
        <f>SUBTOTAL(9,A974:A975)</f>
        <v>1011</v>
      </c>
      <c r="B977" s="1" t="s">
        <v>1447</v>
      </c>
    </row>
    <row r="978" spans="1:3" outlineLevel="4" x14ac:dyDescent="0.25">
      <c r="A978">
        <v>4704</v>
      </c>
      <c r="B978" t="s">
        <v>927</v>
      </c>
      <c r="C978" s="2" t="s">
        <v>2412</v>
      </c>
    </row>
    <row r="979" spans="1:3" outlineLevel="3" x14ac:dyDescent="0.25">
      <c r="B979" s="1" t="s">
        <v>2070</v>
      </c>
      <c r="C979" s="2">
        <f>SUBTOTAL(3,C978:C978)</f>
        <v>1</v>
      </c>
    </row>
    <row r="980" spans="1:3" outlineLevel="2" x14ac:dyDescent="0.25">
      <c r="A980">
        <f>SUBTOTAL(9,A978:A978)</f>
        <v>4704</v>
      </c>
      <c r="B980" s="1" t="s">
        <v>1448</v>
      </c>
    </row>
    <row r="981" spans="1:3" outlineLevel="4" x14ac:dyDescent="0.25">
      <c r="A981">
        <v>256</v>
      </c>
      <c r="B981" t="s">
        <v>507</v>
      </c>
      <c r="C981" s="2" t="s">
        <v>2412</v>
      </c>
    </row>
    <row r="982" spans="1:3" outlineLevel="3" x14ac:dyDescent="0.25">
      <c r="B982" s="1" t="s">
        <v>2071</v>
      </c>
      <c r="C982" s="2">
        <f>SUBTOTAL(3,C981:C981)</f>
        <v>1</v>
      </c>
    </row>
    <row r="983" spans="1:3" outlineLevel="2" x14ac:dyDescent="0.25">
      <c r="A983">
        <f>SUBTOTAL(9,A981:A981)</f>
        <v>256</v>
      </c>
      <c r="B983" s="1" t="s">
        <v>1449</v>
      </c>
    </row>
    <row r="984" spans="1:3" outlineLevel="4" x14ac:dyDescent="0.25">
      <c r="A984">
        <v>2245</v>
      </c>
      <c r="B984" t="s">
        <v>508</v>
      </c>
      <c r="C984" s="2" t="s">
        <v>2412</v>
      </c>
    </row>
    <row r="985" spans="1:3" outlineLevel="3" x14ac:dyDescent="0.25">
      <c r="B985" s="1" t="s">
        <v>2072</v>
      </c>
      <c r="C985" s="2">
        <f>SUBTOTAL(3,C984:C984)</f>
        <v>1</v>
      </c>
    </row>
    <row r="986" spans="1:3" outlineLevel="2" x14ac:dyDescent="0.25">
      <c r="A986">
        <f>SUBTOTAL(9,A984:A984)</f>
        <v>2245</v>
      </c>
      <c r="B986" s="1" t="s">
        <v>1450</v>
      </c>
    </row>
    <row r="987" spans="1:3" outlineLevel="4" x14ac:dyDescent="0.25">
      <c r="A987">
        <v>3775</v>
      </c>
      <c r="B987" t="s">
        <v>982</v>
      </c>
      <c r="C987" s="2" t="s">
        <v>2412</v>
      </c>
    </row>
    <row r="988" spans="1:3" outlineLevel="3" x14ac:dyDescent="0.25">
      <c r="B988" s="1" t="s">
        <v>2073</v>
      </c>
      <c r="C988" s="2">
        <f>SUBTOTAL(3,C987:C987)</f>
        <v>1</v>
      </c>
    </row>
    <row r="989" spans="1:3" outlineLevel="2" x14ac:dyDescent="0.25">
      <c r="A989">
        <f>SUBTOTAL(9,A987:A987)</f>
        <v>3775</v>
      </c>
      <c r="B989" s="1" t="s">
        <v>1451</v>
      </c>
    </row>
    <row r="990" spans="1:3" outlineLevel="4" x14ac:dyDescent="0.25">
      <c r="A990">
        <v>9464</v>
      </c>
      <c r="B990" t="s">
        <v>983</v>
      </c>
      <c r="C990" s="2" t="s">
        <v>2412</v>
      </c>
    </row>
    <row r="991" spans="1:3" outlineLevel="3" x14ac:dyDescent="0.25">
      <c r="B991" s="1" t="s">
        <v>2074</v>
      </c>
      <c r="C991" s="2">
        <f>SUBTOTAL(3,C990:C990)</f>
        <v>1</v>
      </c>
    </row>
    <row r="992" spans="1:3" outlineLevel="2" x14ac:dyDescent="0.25">
      <c r="A992">
        <f>SUBTOTAL(9,A990:A990)</f>
        <v>9464</v>
      </c>
      <c r="B992" s="1" t="s">
        <v>1452</v>
      </c>
    </row>
    <row r="993" spans="1:3" outlineLevel="4" x14ac:dyDescent="0.25">
      <c r="A993">
        <v>146</v>
      </c>
      <c r="B993" t="s">
        <v>984</v>
      </c>
      <c r="C993" s="2" t="s">
        <v>2412</v>
      </c>
    </row>
    <row r="994" spans="1:3" outlineLevel="3" x14ac:dyDescent="0.25">
      <c r="B994" s="1" t="s">
        <v>2075</v>
      </c>
      <c r="C994" s="2">
        <f>SUBTOTAL(3,C993:C993)</f>
        <v>1</v>
      </c>
    </row>
    <row r="995" spans="1:3" outlineLevel="2" x14ac:dyDescent="0.25">
      <c r="A995">
        <f>SUBTOTAL(9,A993:A993)</f>
        <v>146</v>
      </c>
      <c r="B995" s="1" t="s">
        <v>1453</v>
      </c>
    </row>
    <row r="996" spans="1:3" outlineLevel="4" x14ac:dyDescent="0.25">
      <c r="A996">
        <v>814</v>
      </c>
      <c r="B996" t="s">
        <v>985</v>
      </c>
      <c r="C996" s="2" t="s">
        <v>2412</v>
      </c>
    </row>
    <row r="997" spans="1:3" outlineLevel="3" x14ac:dyDescent="0.25">
      <c r="B997" s="1" t="s">
        <v>2076</v>
      </c>
      <c r="C997" s="2">
        <f>SUBTOTAL(3,C996:C996)</f>
        <v>1</v>
      </c>
    </row>
    <row r="998" spans="1:3" outlineLevel="2" x14ac:dyDescent="0.25">
      <c r="A998">
        <f>SUBTOTAL(9,A996:A996)</f>
        <v>814</v>
      </c>
      <c r="B998" s="1" t="s">
        <v>1454</v>
      </c>
    </row>
    <row r="999" spans="1:3" outlineLevel="4" x14ac:dyDescent="0.25">
      <c r="A999">
        <v>2267</v>
      </c>
      <c r="B999" t="s">
        <v>986</v>
      </c>
      <c r="C999" s="2" t="s">
        <v>2412</v>
      </c>
    </row>
    <row r="1000" spans="1:3" outlineLevel="3" x14ac:dyDescent="0.25">
      <c r="B1000" s="1" t="s">
        <v>2077</v>
      </c>
      <c r="C1000" s="2">
        <f>SUBTOTAL(3,C999:C999)</f>
        <v>1</v>
      </c>
    </row>
    <row r="1001" spans="1:3" outlineLevel="2" x14ac:dyDescent="0.25">
      <c r="A1001">
        <f>SUBTOTAL(9,A999:A999)</f>
        <v>2267</v>
      </c>
      <c r="B1001" s="1" t="s">
        <v>1455</v>
      </c>
    </row>
    <row r="1002" spans="1:3" outlineLevel="4" x14ac:dyDescent="0.25">
      <c r="A1002">
        <v>1348</v>
      </c>
      <c r="B1002" t="s">
        <v>509</v>
      </c>
      <c r="C1002" s="2" t="s">
        <v>2412</v>
      </c>
    </row>
    <row r="1003" spans="1:3" outlineLevel="3" x14ac:dyDescent="0.25">
      <c r="B1003" s="1" t="s">
        <v>2078</v>
      </c>
      <c r="C1003" s="2">
        <f>SUBTOTAL(3,C1002:C1002)</f>
        <v>1</v>
      </c>
    </row>
    <row r="1004" spans="1:3" outlineLevel="2" x14ac:dyDescent="0.25">
      <c r="A1004">
        <f>SUBTOTAL(9,A1002:A1002)</f>
        <v>1348</v>
      </c>
      <c r="B1004" s="1" t="s">
        <v>1456</v>
      </c>
    </row>
    <row r="1005" spans="1:3" outlineLevel="4" x14ac:dyDescent="0.25">
      <c r="A1005">
        <v>2412</v>
      </c>
      <c r="B1005" t="s">
        <v>671</v>
      </c>
      <c r="C1005" s="2" t="s">
        <v>2412</v>
      </c>
    </row>
    <row r="1006" spans="1:3" outlineLevel="3" x14ac:dyDescent="0.25">
      <c r="B1006" s="1" t="s">
        <v>2079</v>
      </c>
      <c r="C1006" s="2">
        <f>SUBTOTAL(3,C1005:C1005)</f>
        <v>1</v>
      </c>
    </row>
    <row r="1007" spans="1:3" outlineLevel="2" x14ac:dyDescent="0.25">
      <c r="A1007">
        <f>SUBTOTAL(9,A1005:A1005)</f>
        <v>2412</v>
      </c>
      <c r="B1007" s="1" t="s">
        <v>1457</v>
      </c>
    </row>
    <row r="1008" spans="1:3" outlineLevel="4" x14ac:dyDescent="0.25">
      <c r="A1008">
        <v>224</v>
      </c>
      <c r="B1008" t="s">
        <v>679</v>
      </c>
      <c r="C1008" s="2" t="s">
        <v>2412</v>
      </c>
    </row>
    <row r="1009" spans="1:3" outlineLevel="3" x14ac:dyDescent="0.25">
      <c r="B1009" s="1" t="s">
        <v>2080</v>
      </c>
      <c r="C1009" s="2">
        <f>SUBTOTAL(3,C1008:C1008)</f>
        <v>1</v>
      </c>
    </row>
    <row r="1010" spans="1:3" outlineLevel="2" x14ac:dyDescent="0.25">
      <c r="A1010">
        <f>SUBTOTAL(9,A1008:A1008)</f>
        <v>224</v>
      </c>
      <c r="B1010" s="1" t="s">
        <v>1458</v>
      </c>
    </row>
    <row r="1011" spans="1:3" outlineLevel="4" x14ac:dyDescent="0.25">
      <c r="A1011">
        <v>325</v>
      </c>
      <c r="B1011" t="s">
        <v>786</v>
      </c>
      <c r="C1011" s="2" t="s">
        <v>2412</v>
      </c>
    </row>
    <row r="1012" spans="1:3" outlineLevel="3" x14ac:dyDescent="0.25">
      <c r="B1012" s="1" t="s">
        <v>2081</v>
      </c>
      <c r="C1012" s="2">
        <f>SUBTOTAL(3,C1011:C1011)</f>
        <v>1</v>
      </c>
    </row>
    <row r="1013" spans="1:3" outlineLevel="2" x14ac:dyDescent="0.25">
      <c r="A1013">
        <f>SUBTOTAL(9,A1011:A1011)</f>
        <v>325</v>
      </c>
      <c r="B1013" s="1" t="s">
        <v>1459</v>
      </c>
    </row>
    <row r="1014" spans="1:3" outlineLevel="4" x14ac:dyDescent="0.25">
      <c r="A1014">
        <v>1050</v>
      </c>
      <c r="B1014" t="s">
        <v>821</v>
      </c>
      <c r="C1014" s="2" t="s">
        <v>2412</v>
      </c>
    </row>
    <row r="1015" spans="1:3" outlineLevel="3" x14ac:dyDescent="0.25">
      <c r="B1015" s="1" t="s">
        <v>2082</v>
      </c>
      <c r="C1015" s="2">
        <f>SUBTOTAL(3,C1014:C1014)</f>
        <v>1</v>
      </c>
    </row>
    <row r="1016" spans="1:3" outlineLevel="2" x14ac:dyDescent="0.25">
      <c r="A1016">
        <f>SUBTOTAL(9,A1014:A1014)</f>
        <v>1050</v>
      </c>
      <c r="B1016" s="1" t="s">
        <v>1460</v>
      </c>
    </row>
    <row r="1017" spans="1:3" outlineLevel="4" x14ac:dyDescent="0.25">
      <c r="A1017">
        <v>398</v>
      </c>
      <c r="B1017" t="s">
        <v>822</v>
      </c>
      <c r="C1017" s="2" t="s">
        <v>2412</v>
      </c>
    </row>
    <row r="1018" spans="1:3" outlineLevel="3" x14ac:dyDescent="0.25">
      <c r="B1018" s="1" t="s">
        <v>2083</v>
      </c>
      <c r="C1018" s="2">
        <f>SUBTOTAL(3,C1017:C1017)</f>
        <v>1</v>
      </c>
    </row>
    <row r="1019" spans="1:3" outlineLevel="2" x14ac:dyDescent="0.25">
      <c r="A1019">
        <f>SUBTOTAL(9,A1017:A1017)</f>
        <v>398</v>
      </c>
      <c r="B1019" s="1" t="s">
        <v>1461</v>
      </c>
    </row>
    <row r="1020" spans="1:3" outlineLevel="4" x14ac:dyDescent="0.25">
      <c r="A1020">
        <v>27</v>
      </c>
      <c r="B1020" t="s">
        <v>939</v>
      </c>
      <c r="C1020" s="2" t="s">
        <v>2412</v>
      </c>
    </row>
    <row r="1021" spans="1:3" outlineLevel="3" x14ac:dyDescent="0.25">
      <c r="B1021" s="1" t="s">
        <v>2084</v>
      </c>
      <c r="C1021" s="2">
        <f>SUBTOTAL(3,C1020:C1020)</f>
        <v>1</v>
      </c>
    </row>
    <row r="1022" spans="1:3" outlineLevel="2" x14ac:dyDescent="0.25">
      <c r="A1022">
        <f>SUBTOTAL(9,A1020:A1020)</f>
        <v>27</v>
      </c>
      <c r="B1022" s="1" t="s">
        <v>1462</v>
      </c>
    </row>
    <row r="1023" spans="1:3" outlineLevel="4" x14ac:dyDescent="0.25">
      <c r="A1023">
        <v>327</v>
      </c>
      <c r="B1023" t="s">
        <v>970</v>
      </c>
      <c r="C1023" s="2" t="s">
        <v>2412</v>
      </c>
    </row>
    <row r="1024" spans="1:3" outlineLevel="3" x14ac:dyDescent="0.25">
      <c r="B1024" s="1" t="s">
        <v>2085</v>
      </c>
      <c r="C1024" s="2">
        <f>SUBTOTAL(3,C1023:C1023)</f>
        <v>1</v>
      </c>
    </row>
    <row r="1025" spans="1:3" outlineLevel="2" x14ac:dyDescent="0.25">
      <c r="A1025">
        <f>SUBTOTAL(9,A1023:A1023)</f>
        <v>327</v>
      </c>
      <c r="B1025" s="1" t="s">
        <v>1463</v>
      </c>
    </row>
    <row r="1026" spans="1:3" outlineLevel="4" x14ac:dyDescent="0.25">
      <c r="A1026">
        <v>4859</v>
      </c>
      <c r="B1026" t="s">
        <v>997</v>
      </c>
      <c r="C1026" s="2" t="s">
        <v>2412</v>
      </c>
    </row>
    <row r="1027" spans="1:3" outlineLevel="3" x14ac:dyDescent="0.25">
      <c r="B1027" s="1" t="s">
        <v>2086</v>
      </c>
      <c r="C1027" s="2">
        <f>SUBTOTAL(3,C1026:C1026)</f>
        <v>1</v>
      </c>
    </row>
    <row r="1028" spans="1:3" outlineLevel="2" x14ac:dyDescent="0.25">
      <c r="A1028">
        <f>SUBTOTAL(9,A1026:A1026)</f>
        <v>4859</v>
      </c>
      <c r="B1028" s="1" t="s">
        <v>1464</v>
      </c>
    </row>
    <row r="1029" spans="1:3" outlineLevel="4" x14ac:dyDescent="0.25">
      <c r="A1029">
        <v>923</v>
      </c>
      <c r="B1029" t="s">
        <v>1010</v>
      </c>
      <c r="C1029" s="2" t="s">
        <v>2412</v>
      </c>
    </row>
    <row r="1030" spans="1:3" outlineLevel="3" x14ac:dyDescent="0.25">
      <c r="B1030" s="1" t="s">
        <v>2087</v>
      </c>
      <c r="C1030" s="2">
        <f>SUBTOTAL(3,C1029:C1029)</f>
        <v>1</v>
      </c>
    </row>
    <row r="1031" spans="1:3" outlineLevel="2" x14ac:dyDescent="0.25">
      <c r="A1031">
        <f>SUBTOTAL(9,A1029:A1029)</f>
        <v>923</v>
      </c>
      <c r="B1031" s="1" t="s">
        <v>1465</v>
      </c>
    </row>
    <row r="1032" spans="1:3" outlineLevel="4" x14ac:dyDescent="0.25">
      <c r="A1032">
        <v>16337</v>
      </c>
      <c r="B1032" t="s">
        <v>1011</v>
      </c>
      <c r="C1032" s="2" t="s">
        <v>2412</v>
      </c>
    </row>
    <row r="1033" spans="1:3" outlineLevel="3" x14ac:dyDescent="0.25">
      <c r="B1033" s="1" t="s">
        <v>2088</v>
      </c>
      <c r="C1033" s="2">
        <f>SUBTOTAL(3,C1032:C1032)</f>
        <v>1</v>
      </c>
    </row>
    <row r="1034" spans="1:3" outlineLevel="2" x14ac:dyDescent="0.25">
      <c r="A1034">
        <f>SUBTOTAL(9,A1032:A1032)</f>
        <v>16337</v>
      </c>
      <c r="B1034" s="1" t="s">
        <v>1466</v>
      </c>
    </row>
    <row r="1035" spans="1:3" outlineLevel="4" x14ac:dyDescent="0.25">
      <c r="A1035">
        <v>610</v>
      </c>
      <c r="B1035" t="s">
        <v>510</v>
      </c>
      <c r="C1035" s="2" t="s">
        <v>2412</v>
      </c>
    </row>
    <row r="1036" spans="1:3" outlineLevel="3" x14ac:dyDescent="0.25">
      <c r="B1036" s="1" t="s">
        <v>2089</v>
      </c>
      <c r="C1036" s="2">
        <f>SUBTOTAL(3,C1035:C1035)</f>
        <v>1</v>
      </c>
    </row>
    <row r="1037" spans="1:3" outlineLevel="2" x14ac:dyDescent="0.25">
      <c r="A1037">
        <f>SUBTOTAL(9,A1035:A1035)</f>
        <v>610</v>
      </c>
      <c r="B1037" s="1" t="s">
        <v>1467</v>
      </c>
    </row>
    <row r="1038" spans="1:3" outlineLevel="4" x14ac:dyDescent="0.25">
      <c r="A1038">
        <v>189</v>
      </c>
      <c r="B1038" t="s">
        <v>656</v>
      </c>
      <c r="C1038" s="2" t="s">
        <v>2412</v>
      </c>
    </row>
    <row r="1039" spans="1:3" outlineLevel="3" x14ac:dyDescent="0.25">
      <c r="B1039" s="1" t="s">
        <v>2090</v>
      </c>
      <c r="C1039" s="2">
        <f>SUBTOTAL(3,C1038:C1038)</f>
        <v>1</v>
      </c>
    </row>
    <row r="1040" spans="1:3" outlineLevel="2" x14ac:dyDescent="0.25">
      <c r="A1040">
        <f>SUBTOTAL(9,A1038:A1038)</f>
        <v>189</v>
      </c>
      <c r="B1040" s="1" t="s">
        <v>1468</v>
      </c>
    </row>
    <row r="1041" spans="1:3" outlineLevel="4" x14ac:dyDescent="0.25">
      <c r="A1041">
        <v>1903</v>
      </c>
      <c r="B1041" t="s">
        <v>511</v>
      </c>
      <c r="C1041" s="2" t="s">
        <v>2412</v>
      </c>
    </row>
    <row r="1042" spans="1:3" outlineLevel="3" x14ac:dyDescent="0.25">
      <c r="B1042" s="1" t="s">
        <v>2091</v>
      </c>
      <c r="C1042" s="2">
        <f>SUBTOTAL(3,C1041:C1041)</f>
        <v>1</v>
      </c>
    </row>
    <row r="1043" spans="1:3" outlineLevel="2" x14ac:dyDescent="0.25">
      <c r="A1043">
        <f>SUBTOTAL(9,A1041:A1041)</f>
        <v>1903</v>
      </c>
      <c r="B1043" s="1" t="s">
        <v>1469</v>
      </c>
    </row>
    <row r="1044" spans="1:3" outlineLevel="4" x14ac:dyDescent="0.25">
      <c r="A1044">
        <v>2285</v>
      </c>
      <c r="B1044" t="s">
        <v>10</v>
      </c>
      <c r="C1044" s="2" t="s">
        <v>2412</v>
      </c>
    </row>
    <row r="1045" spans="1:3" outlineLevel="3" x14ac:dyDescent="0.25">
      <c r="B1045" s="1" t="s">
        <v>2092</v>
      </c>
      <c r="C1045" s="2">
        <f>SUBTOTAL(3,C1044:C1044)</f>
        <v>1</v>
      </c>
    </row>
    <row r="1046" spans="1:3" outlineLevel="2" x14ac:dyDescent="0.25">
      <c r="A1046">
        <f>SUBTOTAL(9,A1044:A1044)</f>
        <v>2285</v>
      </c>
      <c r="B1046" s="1" t="s">
        <v>1470</v>
      </c>
    </row>
    <row r="1047" spans="1:3" outlineLevel="4" x14ac:dyDescent="0.25">
      <c r="A1047">
        <v>19311</v>
      </c>
      <c r="B1047" t="s">
        <v>512</v>
      </c>
      <c r="C1047" s="2" t="s">
        <v>2412</v>
      </c>
    </row>
    <row r="1048" spans="1:3" outlineLevel="3" x14ac:dyDescent="0.25">
      <c r="B1048" s="1" t="s">
        <v>2093</v>
      </c>
      <c r="C1048" s="2">
        <f>SUBTOTAL(3,C1047:C1047)</f>
        <v>1</v>
      </c>
    </row>
    <row r="1049" spans="1:3" outlineLevel="2" x14ac:dyDescent="0.25">
      <c r="A1049">
        <f>SUBTOTAL(9,A1047:A1047)</f>
        <v>19311</v>
      </c>
      <c r="B1049" s="1" t="s">
        <v>1471</v>
      </c>
    </row>
    <row r="1050" spans="1:3" outlineLevel="4" x14ac:dyDescent="0.25">
      <c r="A1050">
        <v>30293</v>
      </c>
      <c r="B1050" t="s">
        <v>611</v>
      </c>
      <c r="C1050" s="2" t="s">
        <v>2412</v>
      </c>
    </row>
    <row r="1051" spans="1:3" outlineLevel="3" x14ac:dyDescent="0.25">
      <c r="B1051" s="1" t="s">
        <v>2094</v>
      </c>
      <c r="C1051" s="2">
        <f>SUBTOTAL(3,C1050:C1050)</f>
        <v>1</v>
      </c>
    </row>
    <row r="1052" spans="1:3" outlineLevel="2" x14ac:dyDescent="0.25">
      <c r="A1052">
        <f>SUBTOTAL(9,A1050:A1050)</f>
        <v>30293</v>
      </c>
      <c r="B1052" s="1" t="s">
        <v>1472</v>
      </c>
    </row>
    <row r="1053" spans="1:3" outlineLevel="4" x14ac:dyDescent="0.25">
      <c r="A1053">
        <v>1641</v>
      </c>
      <c r="B1053" t="s">
        <v>617</v>
      </c>
      <c r="C1053" s="2" t="s">
        <v>2412</v>
      </c>
    </row>
    <row r="1054" spans="1:3" outlineLevel="4" x14ac:dyDescent="0.25">
      <c r="A1054">
        <v>61</v>
      </c>
      <c r="B1054" t="s">
        <v>390</v>
      </c>
      <c r="C1054" s="2" t="s">
        <v>54</v>
      </c>
    </row>
    <row r="1055" spans="1:3" outlineLevel="4" x14ac:dyDescent="0.25">
      <c r="A1055">
        <v>32</v>
      </c>
      <c r="B1055" t="s">
        <v>390</v>
      </c>
      <c r="C1055" s="2" t="s">
        <v>55</v>
      </c>
    </row>
    <row r="1056" spans="1:3" outlineLevel="4" x14ac:dyDescent="0.25">
      <c r="A1056">
        <v>8</v>
      </c>
      <c r="B1056" t="s">
        <v>390</v>
      </c>
      <c r="C1056" s="2" t="s">
        <v>56</v>
      </c>
    </row>
    <row r="1057" spans="1:3" outlineLevel="4" x14ac:dyDescent="0.25">
      <c r="A1057">
        <v>22</v>
      </c>
      <c r="B1057" t="s">
        <v>390</v>
      </c>
      <c r="C1057" s="2" t="s">
        <v>57</v>
      </c>
    </row>
    <row r="1058" spans="1:3" outlineLevel="4" x14ac:dyDescent="0.25">
      <c r="A1058">
        <v>66</v>
      </c>
      <c r="B1058" t="s">
        <v>390</v>
      </c>
      <c r="C1058" s="2" t="s">
        <v>58</v>
      </c>
    </row>
    <row r="1059" spans="1:3" outlineLevel="4" x14ac:dyDescent="0.25">
      <c r="A1059">
        <v>4</v>
      </c>
      <c r="B1059" t="s">
        <v>390</v>
      </c>
      <c r="C1059" s="2" t="s">
        <v>59</v>
      </c>
    </row>
    <row r="1060" spans="1:3" outlineLevel="4" x14ac:dyDescent="0.25">
      <c r="A1060">
        <v>4</v>
      </c>
      <c r="B1060" t="s">
        <v>390</v>
      </c>
      <c r="C1060" s="2" t="s">
        <v>60</v>
      </c>
    </row>
    <row r="1061" spans="1:3" outlineLevel="4" x14ac:dyDescent="0.25">
      <c r="A1061">
        <v>17</v>
      </c>
      <c r="B1061" t="s">
        <v>390</v>
      </c>
      <c r="C1061" s="2" t="s">
        <v>61</v>
      </c>
    </row>
    <row r="1062" spans="1:3" outlineLevel="4" x14ac:dyDescent="0.25">
      <c r="A1062">
        <v>3</v>
      </c>
      <c r="B1062" t="s">
        <v>390</v>
      </c>
      <c r="C1062" s="2" t="s">
        <v>62</v>
      </c>
    </row>
    <row r="1063" spans="1:3" outlineLevel="4" x14ac:dyDescent="0.25">
      <c r="A1063">
        <v>154</v>
      </c>
      <c r="B1063" t="s">
        <v>390</v>
      </c>
      <c r="C1063" s="2" t="s">
        <v>63</v>
      </c>
    </row>
    <row r="1064" spans="1:3" outlineLevel="4" x14ac:dyDescent="0.25">
      <c r="A1064">
        <v>98</v>
      </c>
      <c r="B1064" t="s">
        <v>390</v>
      </c>
      <c r="C1064" s="2" t="s">
        <v>64</v>
      </c>
    </row>
    <row r="1065" spans="1:3" outlineLevel="4" x14ac:dyDescent="0.25">
      <c r="A1065">
        <v>2</v>
      </c>
      <c r="B1065" t="s">
        <v>390</v>
      </c>
      <c r="C1065" s="2" t="s">
        <v>65</v>
      </c>
    </row>
    <row r="1066" spans="1:3" outlineLevel="4" x14ac:dyDescent="0.25">
      <c r="A1066">
        <v>1</v>
      </c>
      <c r="B1066" t="s">
        <v>390</v>
      </c>
      <c r="C1066" s="2" t="s">
        <v>66</v>
      </c>
    </row>
    <row r="1067" spans="1:3" outlineLevel="4" x14ac:dyDescent="0.25">
      <c r="A1067">
        <v>2</v>
      </c>
      <c r="B1067" t="s">
        <v>390</v>
      </c>
      <c r="C1067" s="2" t="s">
        <v>67</v>
      </c>
    </row>
    <row r="1068" spans="1:3" outlineLevel="4" x14ac:dyDescent="0.25">
      <c r="A1068">
        <v>5</v>
      </c>
      <c r="B1068" t="s">
        <v>390</v>
      </c>
      <c r="C1068" s="2" t="s">
        <v>68</v>
      </c>
    </row>
    <row r="1069" spans="1:3" outlineLevel="4" x14ac:dyDescent="0.25">
      <c r="A1069">
        <v>17</v>
      </c>
      <c r="B1069" t="s">
        <v>390</v>
      </c>
      <c r="C1069" s="2" t="s">
        <v>69</v>
      </c>
    </row>
    <row r="1070" spans="1:3" outlineLevel="4" x14ac:dyDescent="0.25">
      <c r="A1070">
        <v>7</v>
      </c>
      <c r="B1070" t="s">
        <v>390</v>
      </c>
      <c r="C1070" s="2" t="s">
        <v>70</v>
      </c>
    </row>
    <row r="1071" spans="1:3" outlineLevel="4" x14ac:dyDescent="0.25">
      <c r="A1071">
        <v>37</v>
      </c>
      <c r="B1071" t="s">
        <v>390</v>
      </c>
      <c r="C1071" s="2" t="s">
        <v>71</v>
      </c>
    </row>
    <row r="1072" spans="1:3" outlineLevel="4" x14ac:dyDescent="0.25">
      <c r="A1072">
        <v>5</v>
      </c>
      <c r="B1072" t="s">
        <v>390</v>
      </c>
      <c r="C1072" s="2" t="s">
        <v>72</v>
      </c>
    </row>
    <row r="1073" spans="1:3" outlineLevel="4" x14ac:dyDescent="0.25">
      <c r="A1073">
        <v>1</v>
      </c>
      <c r="B1073" t="s">
        <v>390</v>
      </c>
      <c r="C1073" s="2" t="s">
        <v>73</v>
      </c>
    </row>
    <row r="1074" spans="1:3" outlineLevel="4" x14ac:dyDescent="0.25">
      <c r="A1074">
        <v>2</v>
      </c>
      <c r="B1074" t="s">
        <v>390</v>
      </c>
      <c r="C1074" s="2" t="s">
        <v>74</v>
      </c>
    </row>
    <row r="1075" spans="1:3" outlineLevel="4" x14ac:dyDescent="0.25">
      <c r="A1075">
        <v>13</v>
      </c>
      <c r="B1075" t="s">
        <v>390</v>
      </c>
      <c r="C1075" s="2" t="s">
        <v>75</v>
      </c>
    </row>
    <row r="1076" spans="1:3" outlineLevel="4" x14ac:dyDescent="0.25">
      <c r="A1076">
        <v>57</v>
      </c>
      <c r="B1076" t="s">
        <v>390</v>
      </c>
      <c r="C1076" s="2" t="s">
        <v>76</v>
      </c>
    </row>
    <row r="1077" spans="1:3" outlineLevel="4" x14ac:dyDescent="0.25">
      <c r="A1077">
        <v>10</v>
      </c>
      <c r="B1077" t="s">
        <v>390</v>
      </c>
      <c r="C1077" s="2" t="s">
        <v>77</v>
      </c>
    </row>
    <row r="1078" spans="1:3" outlineLevel="4" x14ac:dyDescent="0.25">
      <c r="A1078">
        <v>7</v>
      </c>
      <c r="B1078" t="s">
        <v>390</v>
      </c>
      <c r="C1078" s="2" t="s">
        <v>78</v>
      </c>
    </row>
    <row r="1079" spans="1:3" outlineLevel="4" x14ac:dyDescent="0.25">
      <c r="A1079">
        <v>9</v>
      </c>
      <c r="B1079" t="s">
        <v>390</v>
      </c>
      <c r="C1079" s="2" t="s">
        <v>79</v>
      </c>
    </row>
    <row r="1080" spans="1:3" outlineLevel="3" x14ac:dyDescent="0.25">
      <c r="B1080" s="1" t="s">
        <v>2095</v>
      </c>
      <c r="C1080" s="2">
        <f>SUBTOTAL(3,C1053:C1079)</f>
        <v>27</v>
      </c>
    </row>
    <row r="1081" spans="1:3" outlineLevel="2" x14ac:dyDescent="0.25">
      <c r="A1081">
        <f>SUBTOTAL(9,A1053:A1079)</f>
        <v>2285</v>
      </c>
      <c r="B1081" s="1" t="s">
        <v>1473</v>
      </c>
    </row>
    <row r="1082" spans="1:3" outlineLevel="4" x14ac:dyDescent="0.25">
      <c r="A1082">
        <v>332</v>
      </c>
      <c r="B1082" t="s">
        <v>666</v>
      </c>
      <c r="C1082" s="2" t="s">
        <v>2412</v>
      </c>
    </row>
    <row r="1083" spans="1:3" outlineLevel="3" x14ac:dyDescent="0.25">
      <c r="B1083" s="1" t="s">
        <v>2096</v>
      </c>
      <c r="C1083" s="2">
        <f>SUBTOTAL(3,C1082:C1082)</f>
        <v>1</v>
      </c>
    </row>
    <row r="1084" spans="1:3" outlineLevel="2" x14ac:dyDescent="0.25">
      <c r="A1084">
        <f>SUBTOTAL(9,A1082:A1082)</f>
        <v>332</v>
      </c>
      <c r="B1084" s="1" t="s">
        <v>1474</v>
      </c>
    </row>
    <row r="1085" spans="1:3" outlineLevel="4" x14ac:dyDescent="0.25">
      <c r="A1085">
        <v>6987</v>
      </c>
      <c r="B1085" t="s">
        <v>697</v>
      </c>
      <c r="C1085" s="2" t="s">
        <v>2412</v>
      </c>
    </row>
    <row r="1086" spans="1:3" outlineLevel="3" x14ac:dyDescent="0.25">
      <c r="B1086" s="1" t="s">
        <v>2097</v>
      </c>
      <c r="C1086" s="2">
        <f>SUBTOTAL(3,C1085:C1085)</f>
        <v>1</v>
      </c>
    </row>
    <row r="1087" spans="1:3" outlineLevel="2" x14ac:dyDescent="0.25">
      <c r="A1087">
        <f>SUBTOTAL(9,A1085:A1085)</f>
        <v>6987</v>
      </c>
      <c r="B1087" s="1" t="s">
        <v>1475</v>
      </c>
    </row>
    <row r="1088" spans="1:3" outlineLevel="4" x14ac:dyDescent="0.25">
      <c r="A1088">
        <v>84</v>
      </c>
      <c r="B1088" t="s">
        <v>718</v>
      </c>
      <c r="C1088" s="2" t="s">
        <v>2412</v>
      </c>
    </row>
    <row r="1089" spans="1:3" outlineLevel="3" x14ac:dyDescent="0.25">
      <c r="B1089" s="1" t="s">
        <v>2098</v>
      </c>
      <c r="C1089" s="2">
        <f>SUBTOTAL(3,C1088:C1088)</f>
        <v>1</v>
      </c>
    </row>
    <row r="1090" spans="1:3" outlineLevel="2" x14ac:dyDescent="0.25">
      <c r="A1090">
        <f>SUBTOTAL(9,A1088:A1088)</f>
        <v>84</v>
      </c>
      <c r="B1090" s="1" t="s">
        <v>1476</v>
      </c>
    </row>
    <row r="1091" spans="1:3" outlineLevel="4" x14ac:dyDescent="0.25">
      <c r="A1091">
        <v>75</v>
      </c>
      <c r="B1091" t="s">
        <v>734</v>
      </c>
      <c r="C1091" s="2" t="s">
        <v>2412</v>
      </c>
    </row>
    <row r="1092" spans="1:3" outlineLevel="3" x14ac:dyDescent="0.25">
      <c r="B1092" s="1" t="s">
        <v>2099</v>
      </c>
      <c r="C1092" s="2">
        <f>SUBTOTAL(3,C1091:C1091)</f>
        <v>1</v>
      </c>
    </row>
    <row r="1093" spans="1:3" outlineLevel="2" x14ac:dyDescent="0.25">
      <c r="A1093">
        <f>SUBTOTAL(9,A1091:A1091)</f>
        <v>75</v>
      </c>
      <c r="B1093" s="1" t="s">
        <v>1477</v>
      </c>
    </row>
    <row r="1094" spans="1:3" outlineLevel="4" x14ac:dyDescent="0.25">
      <c r="A1094">
        <v>4749</v>
      </c>
      <c r="B1094" t="s">
        <v>744</v>
      </c>
      <c r="C1094" s="2" t="s">
        <v>2412</v>
      </c>
    </row>
    <row r="1095" spans="1:3" outlineLevel="3" x14ac:dyDescent="0.25">
      <c r="B1095" s="1" t="s">
        <v>2100</v>
      </c>
      <c r="C1095" s="2">
        <f>SUBTOTAL(3,C1094:C1094)</f>
        <v>1</v>
      </c>
    </row>
    <row r="1096" spans="1:3" outlineLevel="2" x14ac:dyDescent="0.25">
      <c r="A1096">
        <f>SUBTOTAL(9,A1094:A1094)</f>
        <v>4749</v>
      </c>
      <c r="B1096" s="1" t="s">
        <v>1478</v>
      </c>
    </row>
    <row r="1097" spans="1:3" outlineLevel="4" x14ac:dyDescent="0.25">
      <c r="A1097">
        <v>12208</v>
      </c>
      <c r="B1097" t="s">
        <v>755</v>
      </c>
      <c r="C1097" s="2" t="s">
        <v>2412</v>
      </c>
    </row>
    <row r="1098" spans="1:3" outlineLevel="3" x14ac:dyDescent="0.25">
      <c r="B1098" s="1" t="s">
        <v>2101</v>
      </c>
      <c r="C1098" s="2">
        <f>SUBTOTAL(3,C1097:C1097)</f>
        <v>1</v>
      </c>
    </row>
    <row r="1099" spans="1:3" outlineLevel="2" x14ac:dyDescent="0.25">
      <c r="A1099">
        <f>SUBTOTAL(9,A1097:A1097)</f>
        <v>12208</v>
      </c>
      <c r="B1099" s="1" t="s">
        <v>1479</v>
      </c>
    </row>
    <row r="1100" spans="1:3" outlineLevel="4" x14ac:dyDescent="0.25">
      <c r="A1100">
        <v>60</v>
      </c>
      <c r="B1100" t="s">
        <v>768</v>
      </c>
      <c r="C1100" s="2" t="s">
        <v>2412</v>
      </c>
    </row>
    <row r="1101" spans="1:3" outlineLevel="3" x14ac:dyDescent="0.25">
      <c r="B1101" s="1" t="s">
        <v>2102</v>
      </c>
      <c r="C1101" s="2">
        <f>SUBTOTAL(3,C1100:C1100)</f>
        <v>1</v>
      </c>
    </row>
    <row r="1102" spans="1:3" outlineLevel="2" x14ac:dyDescent="0.25">
      <c r="A1102">
        <f>SUBTOTAL(9,A1100:A1100)</f>
        <v>60</v>
      </c>
      <c r="B1102" s="1" t="s">
        <v>1480</v>
      </c>
    </row>
    <row r="1103" spans="1:3" outlineLevel="4" x14ac:dyDescent="0.25">
      <c r="A1103">
        <v>96</v>
      </c>
      <c r="B1103" t="s">
        <v>772</v>
      </c>
      <c r="C1103" s="2" t="s">
        <v>2412</v>
      </c>
    </row>
    <row r="1104" spans="1:3" outlineLevel="3" x14ac:dyDescent="0.25">
      <c r="B1104" s="1" t="s">
        <v>2103</v>
      </c>
      <c r="C1104" s="2">
        <f>SUBTOTAL(3,C1103:C1103)</f>
        <v>1</v>
      </c>
    </row>
    <row r="1105" spans="1:3" outlineLevel="2" x14ac:dyDescent="0.25">
      <c r="A1105">
        <f>SUBTOTAL(9,A1103:A1103)</f>
        <v>96</v>
      </c>
      <c r="B1105" s="1" t="s">
        <v>1481</v>
      </c>
    </row>
    <row r="1106" spans="1:3" outlineLevel="4" x14ac:dyDescent="0.25">
      <c r="A1106">
        <v>71</v>
      </c>
      <c r="B1106" t="s">
        <v>775</v>
      </c>
      <c r="C1106" s="2" t="s">
        <v>2412</v>
      </c>
    </row>
    <row r="1107" spans="1:3" outlineLevel="3" x14ac:dyDescent="0.25">
      <c r="B1107" s="1" t="s">
        <v>2104</v>
      </c>
      <c r="C1107" s="2">
        <f>SUBTOTAL(3,C1106:C1106)</f>
        <v>1</v>
      </c>
    </row>
    <row r="1108" spans="1:3" outlineLevel="2" x14ac:dyDescent="0.25">
      <c r="A1108">
        <f>SUBTOTAL(9,A1106:A1106)</f>
        <v>71</v>
      </c>
      <c r="B1108" s="1" t="s">
        <v>1482</v>
      </c>
    </row>
    <row r="1109" spans="1:3" outlineLevel="4" x14ac:dyDescent="0.25">
      <c r="A1109">
        <v>208</v>
      </c>
      <c r="B1109" t="s">
        <v>778</v>
      </c>
      <c r="C1109" s="2" t="s">
        <v>2412</v>
      </c>
    </row>
    <row r="1110" spans="1:3" outlineLevel="3" x14ac:dyDescent="0.25">
      <c r="B1110" s="1" t="s">
        <v>2105</v>
      </c>
      <c r="C1110" s="2">
        <f>SUBTOTAL(3,C1109:C1109)</f>
        <v>1</v>
      </c>
    </row>
    <row r="1111" spans="1:3" outlineLevel="2" x14ac:dyDescent="0.25">
      <c r="A1111">
        <f>SUBTOTAL(9,A1109:A1109)</f>
        <v>208</v>
      </c>
      <c r="B1111" s="1" t="s">
        <v>1483</v>
      </c>
    </row>
    <row r="1112" spans="1:3" outlineLevel="4" x14ac:dyDescent="0.25">
      <c r="A1112">
        <v>160</v>
      </c>
      <c r="B1112" t="s">
        <v>782</v>
      </c>
      <c r="C1112" s="2" t="s">
        <v>2412</v>
      </c>
    </row>
    <row r="1113" spans="1:3" outlineLevel="3" x14ac:dyDescent="0.25">
      <c r="B1113" s="1" t="s">
        <v>2106</v>
      </c>
      <c r="C1113" s="2">
        <f>SUBTOTAL(3,C1112:C1112)</f>
        <v>1</v>
      </c>
    </row>
    <row r="1114" spans="1:3" outlineLevel="2" x14ac:dyDescent="0.25">
      <c r="A1114">
        <f>SUBTOTAL(9,A1112:A1112)</f>
        <v>160</v>
      </c>
      <c r="B1114" s="1" t="s">
        <v>1484</v>
      </c>
    </row>
    <row r="1115" spans="1:3" outlineLevel="4" x14ac:dyDescent="0.25">
      <c r="A1115">
        <v>102</v>
      </c>
      <c r="B1115" t="s">
        <v>787</v>
      </c>
      <c r="C1115" s="2" t="s">
        <v>2412</v>
      </c>
    </row>
    <row r="1116" spans="1:3" outlineLevel="3" x14ac:dyDescent="0.25">
      <c r="B1116" s="1" t="s">
        <v>2107</v>
      </c>
      <c r="C1116" s="2">
        <f>SUBTOTAL(3,C1115:C1115)</f>
        <v>1</v>
      </c>
    </row>
    <row r="1117" spans="1:3" outlineLevel="2" x14ac:dyDescent="0.25">
      <c r="A1117">
        <f>SUBTOTAL(9,A1115:A1115)</f>
        <v>102</v>
      </c>
      <c r="B1117" s="1" t="s">
        <v>1485</v>
      </c>
    </row>
    <row r="1118" spans="1:3" outlineLevel="4" x14ac:dyDescent="0.25">
      <c r="A1118">
        <v>17</v>
      </c>
      <c r="B1118" t="s">
        <v>866</v>
      </c>
      <c r="C1118" s="2" t="s">
        <v>2412</v>
      </c>
    </row>
    <row r="1119" spans="1:3" outlineLevel="3" x14ac:dyDescent="0.25">
      <c r="B1119" s="1" t="s">
        <v>2108</v>
      </c>
      <c r="C1119" s="2">
        <f>SUBTOTAL(3,C1118:C1118)</f>
        <v>1</v>
      </c>
    </row>
    <row r="1120" spans="1:3" outlineLevel="2" x14ac:dyDescent="0.25">
      <c r="A1120">
        <f>SUBTOTAL(9,A1118:A1118)</f>
        <v>17</v>
      </c>
      <c r="B1120" s="1" t="s">
        <v>1486</v>
      </c>
    </row>
    <row r="1121" spans="1:3" outlineLevel="4" x14ac:dyDescent="0.25">
      <c r="A1121">
        <v>99</v>
      </c>
      <c r="B1121" t="s">
        <v>882</v>
      </c>
      <c r="C1121" s="2" t="s">
        <v>2412</v>
      </c>
    </row>
    <row r="1122" spans="1:3" outlineLevel="3" x14ac:dyDescent="0.25">
      <c r="B1122" s="1" t="s">
        <v>2109</v>
      </c>
      <c r="C1122" s="2">
        <f>SUBTOTAL(3,C1121:C1121)</f>
        <v>1</v>
      </c>
    </row>
    <row r="1123" spans="1:3" outlineLevel="2" x14ac:dyDescent="0.25">
      <c r="A1123">
        <f>SUBTOTAL(9,A1121:A1121)</f>
        <v>99</v>
      </c>
      <c r="B1123" s="1" t="s">
        <v>1487</v>
      </c>
    </row>
    <row r="1124" spans="1:3" outlineLevel="4" x14ac:dyDescent="0.25">
      <c r="A1124">
        <v>216</v>
      </c>
      <c r="B1124" t="s">
        <v>912</v>
      </c>
      <c r="C1124" s="2" t="s">
        <v>2412</v>
      </c>
    </row>
    <row r="1125" spans="1:3" outlineLevel="3" x14ac:dyDescent="0.25">
      <c r="B1125" s="1" t="s">
        <v>2110</v>
      </c>
      <c r="C1125" s="2">
        <f>SUBTOTAL(3,C1124:C1124)</f>
        <v>1</v>
      </c>
    </row>
    <row r="1126" spans="1:3" outlineLevel="2" x14ac:dyDescent="0.25">
      <c r="A1126">
        <f>SUBTOTAL(9,A1124:A1124)</f>
        <v>216</v>
      </c>
      <c r="B1126" s="1" t="s">
        <v>1488</v>
      </c>
    </row>
    <row r="1127" spans="1:3" outlineLevel="4" x14ac:dyDescent="0.25">
      <c r="A1127">
        <v>20</v>
      </c>
      <c r="B1127" t="s">
        <v>938</v>
      </c>
      <c r="C1127" s="2" t="s">
        <v>2412</v>
      </c>
    </row>
    <row r="1128" spans="1:3" outlineLevel="3" x14ac:dyDescent="0.25">
      <c r="B1128" s="1" t="s">
        <v>2111</v>
      </c>
      <c r="C1128" s="2">
        <f>SUBTOTAL(3,C1127:C1127)</f>
        <v>1</v>
      </c>
    </row>
    <row r="1129" spans="1:3" outlineLevel="2" x14ac:dyDescent="0.25">
      <c r="A1129">
        <f>SUBTOTAL(9,A1127:A1127)</f>
        <v>20</v>
      </c>
      <c r="B1129" s="1" t="s">
        <v>1489</v>
      </c>
    </row>
    <row r="1130" spans="1:3" outlineLevel="4" x14ac:dyDescent="0.25">
      <c r="A1130">
        <v>1203</v>
      </c>
      <c r="B1130" t="s">
        <v>513</v>
      </c>
      <c r="C1130" s="2" t="s">
        <v>2412</v>
      </c>
    </row>
    <row r="1131" spans="1:3" outlineLevel="3" x14ac:dyDescent="0.25">
      <c r="B1131" s="1" t="s">
        <v>2112</v>
      </c>
      <c r="C1131" s="2">
        <f>SUBTOTAL(3,C1130:C1130)</f>
        <v>1</v>
      </c>
    </row>
    <row r="1132" spans="1:3" outlineLevel="2" x14ac:dyDescent="0.25">
      <c r="A1132">
        <f>SUBTOTAL(9,A1130:A1130)</f>
        <v>1203</v>
      </c>
      <c r="B1132" s="1" t="s">
        <v>1490</v>
      </c>
    </row>
    <row r="1133" spans="1:3" outlineLevel="4" x14ac:dyDescent="0.25">
      <c r="A1133">
        <v>4138</v>
      </c>
      <c r="B1133" t="s">
        <v>514</v>
      </c>
      <c r="C1133" s="2" t="s">
        <v>2412</v>
      </c>
    </row>
    <row r="1134" spans="1:3" outlineLevel="3" x14ac:dyDescent="0.25">
      <c r="B1134" s="1" t="s">
        <v>2113</v>
      </c>
      <c r="C1134" s="2">
        <f>SUBTOTAL(3,C1133:C1133)</f>
        <v>1</v>
      </c>
    </row>
    <row r="1135" spans="1:3" outlineLevel="2" x14ac:dyDescent="0.25">
      <c r="A1135">
        <f>SUBTOTAL(9,A1133:A1133)</f>
        <v>4138</v>
      </c>
      <c r="B1135" s="1" t="s">
        <v>1491</v>
      </c>
    </row>
    <row r="1136" spans="1:3" outlineLevel="4" x14ac:dyDescent="0.25">
      <c r="A1136">
        <v>273</v>
      </c>
      <c r="B1136" t="s">
        <v>880</v>
      </c>
      <c r="C1136" s="2" t="s">
        <v>2412</v>
      </c>
    </row>
    <row r="1137" spans="1:3" outlineLevel="3" x14ac:dyDescent="0.25">
      <c r="B1137" s="1" t="s">
        <v>2114</v>
      </c>
      <c r="C1137" s="2">
        <f>SUBTOTAL(3,C1136:C1136)</f>
        <v>1</v>
      </c>
    </row>
    <row r="1138" spans="1:3" outlineLevel="2" x14ac:dyDescent="0.25">
      <c r="A1138">
        <f>SUBTOTAL(9,A1136:A1136)</f>
        <v>273</v>
      </c>
      <c r="B1138" s="1" t="s">
        <v>1492</v>
      </c>
    </row>
    <row r="1139" spans="1:3" outlineLevel="4" x14ac:dyDescent="0.25">
      <c r="A1139">
        <v>22054</v>
      </c>
      <c r="B1139" t="s">
        <v>515</v>
      </c>
      <c r="C1139" s="2" t="s">
        <v>2412</v>
      </c>
    </row>
    <row r="1140" spans="1:3" outlineLevel="3" x14ac:dyDescent="0.25">
      <c r="B1140" s="1" t="s">
        <v>2115</v>
      </c>
      <c r="C1140" s="2">
        <f>SUBTOTAL(3,C1139:C1139)</f>
        <v>1</v>
      </c>
    </row>
    <row r="1141" spans="1:3" outlineLevel="2" x14ac:dyDescent="0.25">
      <c r="A1141">
        <f>SUBTOTAL(9,A1139:A1139)</f>
        <v>22054</v>
      </c>
      <c r="B1141" s="1" t="s">
        <v>1493</v>
      </c>
    </row>
    <row r="1142" spans="1:3" outlineLevel="4" x14ac:dyDescent="0.25">
      <c r="A1142">
        <v>441</v>
      </c>
      <c r="B1142" t="s">
        <v>516</v>
      </c>
      <c r="C1142" s="2" t="s">
        <v>2412</v>
      </c>
    </row>
    <row r="1143" spans="1:3" outlineLevel="3" x14ac:dyDescent="0.25">
      <c r="B1143" s="1" t="s">
        <v>2116</v>
      </c>
      <c r="C1143" s="2">
        <f>SUBTOTAL(3,C1142:C1142)</f>
        <v>1</v>
      </c>
    </row>
    <row r="1144" spans="1:3" outlineLevel="2" x14ac:dyDescent="0.25">
      <c r="A1144">
        <f>SUBTOTAL(9,A1142:A1142)</f>
        <v>441</v>
      </c>
      <c r="B1144" s="1" t="s">
        <v>1494</v>
      </c>
    </row>
    <row r="1145" spans="1:3" outlineLevel="4" x14ac:dyDescent="0.25">
      <c r="A1145">
        <v>15</v>
      </c>
      <c r="B1145" t="s">
        <v>610</v>
      </c>
      <c r="C1145" s="2" t="s">
        <v>2412</v>
      </c>
    </row>
    <row r="1146" spans="1:3" outlineLevel="3" x14ac:dyDescent="0.25">
      <c r="B1146" s="1" t="s">
        <v>2117</v>
      </c>
      <c r="C1146" s="2">
        <f>SUBTOTAL(3,C1145:C1145)</f>
        <v>1</v>
      </c>
    </row>
    <row r="1147" spans="1:3" outlineLevel="2" x14ac:dyDescent="0.25">
      <c r="A1147">
        <f>SUBTOTAL(9,A1145:A1145)</f>
        <v>15</v>
      </c>
      <c r="B1147" s="1" t="s">
        <v>1495</v>
      </c>
    </row>
    <row r="1148" spans="1:3" outlineLevel="4" x14ac:dyDescent="0.25">
      <c r="A1148">
        <v>5</v>
      </c>
      <c r="B1148" t="s">
        <v>620</v>
      </c>
      <c r="C1148" s="2" t="s">
        <v>2412</v>
      </c>
    </row>
    <row r="1149" spans="1:3" outlineLevel="3" x14ac:dyDescent="0.25">
      <c r="B1149" s="1" t="s">
        <v>2118</v>
      </c>
      <c r="C1149" s="2">
        <f>SUBTOTAL(3,C1148:C1148)</f>
        <v>1</v>
      </c>
    </row>
    <row r="1150" spans="1:3" outlineLevel="2" x14ac:dyDescent="0.25">
      <c r="A1150">
        <f>SUBTOTAL(9,A1148:A1148)</f>
        <v>5</v>
      </c>
      <c r="B1150" s="1" t="s">
        <v>1496</v>
      </c>
    </row>
    <row r="1151" spans="1:3" outlineLevel="4" x14ac:dyDescent="0.25">
      <c r="A1151">
        <v>59</v>
      </c>
      <c r="B1151" t="s">
        <v>621</v>
      </c>
      <c r="C1151" s="2" t="s">
        <v>2412</v>
      </c>
    </row>
    <row r="1152" spans="1:3" outlineLevel="3" x14ac:dyDescent="0.25">
      <c r="B1152" s="1" t="s">
        <v>2119</v>
      </c>
      <c r="C1152" s="2">
        <f>SUBTOTAL(3,C1151:C1151)</f>
        <v>1</v>
      </c>
    </row>
    <row r="1153" spans="1:3" outlineLevel="2" x14ac:dyDescent="0.25">
      <c r="A1153">
        <f>SUBTOTAL(9,A1151:A1151)</f>
        <v>59</v>
      </c>
      <c r="B1153" s="1" t="s">
        <v>1497</v>
      </c>
    </row>
    <row r="1154" spans="1:3" outlineLevel="4" x14ac:dyDescent="0.25">
      <c r="A1154">
        <v>8</v>
      </c>
      <c r="B1154" t="s">
        <v>699</v>
      </c>
      <c r="C1154" s="2" t="s">
        <v>2412</v>
      </c>
    </row>
    <row r="1155" spans="1:3" outlineLevel="3" x14ac:dyDescent="0.25">
      <c r="B1155" s="1" t="s">
        <v>2120</v>
      </c>
      <c r="C1155" s="2">
        <f>SUBTOTAL(3,C1154:C1154)</f>
        <v>1</v>
      </c>
    </row>
    <row r="1156" spans="1:3" outlineLevel="2" x14ac:dyDescent="0.25">
      <c r="A1156">
        <f>SUBTOTAL(9,A1154:A1154)</f>
        <v>8</v>
      </c>
      <c r="B1156" s="1" t="s">
        <v>1498</v>
      </c>
    </row>
    <row r="1157" spans="1:3" outlineLevel="4" x14ac:dyDescent="0.25">
      <c r="A1157">
        <v>4</v>
      </c>
      <c r="B1157" t="s">
        <v>717</v>
      </c>
      <c r="C1157" s="2" t="s">
        <v>2412</v>
      </c>
    </row>
    <row r="1158" spans="1:3" outlineLevel="3" x14ac:dyDescent="0.25">
      <c r="B1158" s="1" t="s">
        <v>2121</v>
      </c>
      <c r="C1158" s="2">
        <f>SUBTOTAL(3,C1157:C1157)</f>
        <v>1</v>
      </c>
    </row>
    <row r="1159" spans="1:3" outlineLevel="2" x14ac:dyDescent="0.25">
      <c r="A1159">
        <f>SUBTOTAL(9,A1157:A1157)</f>
        <v>4</v>
      </c>
      <c r="B1159" s="1" t="s">
        <v>1499</v>
      </c>
    </row>
    <row r="1160" spans="1:3" outlineLevel="4" x14ac:dyDescent="0.25">
      <c r="A1160">
        <v>4</v>
      </c>
      <c r="B1160" t="s">
        <v>741</v>
      </c>
      <c r="C1160" s="2" t="s">
        <v>2412</v>
      </c>
    </row>
    <row r="1161" spans="1:3" outlineLevel="3" x14ac:dyDescent="0.25">
      <c r="B1161" s="1" t="s">
        <v>2122</v>
      </c>
      <c r="C1161" s="2">
        <f>SUBTOTAL(3,C1160:C1160)</f>
        <v>1</v>
      </c>
    </row>
    <row r="1162" spans="1:3" outlineLevel="2" x14ac:dyDescent="0.25">
      <c r="A1162">
        <f>SUBTOTAL(9,A1160:A1160)</f>
        <v>4</v>
      </c>
      <c r="B1162" s="1" t="s">
        <v>1500</v>
      </c>
    </row>
    <row r="1163" spans="1:3" outlineLevel="4" x14ac:dyDescent="0.25">
      <c r="A1163">
        <v>11</v>
      </c>
      <c r="B1163" t="s">
        <v>777</v>
      </c>
      <c r="C1163" s="2" t="s">
        <v>2412</v>
      </c>
    </row>
    <row r="1164" spans="1:3" outlineLevel="3" x14ac:dyDescent="0.25">
      <c r="B1164" s="1" t="s">
        <v>2123</v>
      </c>
      <c r="C1164" s="2">
        <f>SUBTOTAL(3,C1163:C1163)</f>
        <v>1</v>
      </c>
    </row>
    <row r="1165" spans="1:3" outlineLevel="2" x14ac:dyDescent="0.25">
      <c r="A1165">
        <f>SUBTOTAL(9,A1163:A1163)</f>
        <v>11</v>
      </c>
      <c r="B1165" s="1" t="s">
        <v>1501</v>
      </c>
    </row>
    <row r="1166" spans="1:3" outlineLevel="4" x14ac:dyDescent="0.25">
      <c r="A1166">
        <v>3</v>
      </c>
      <c r="B1166" t="s">
        <v>789</v>
      </c>
      <c r="C1166" s="2" t="s">
        <v>2412</v>
      </c>
    </row>
    <row r="1167" spans="1:3" outlineLevel="3" x14ac:dyDescent="0.25">
      <c r="B1167" s="1" t="s">
        <v>2124</v>
      </c>
      <c r="C1167" s="2">
        <f>SUBTOTAL(3,C1166:C1166)</f>
        <v>1</v>
      </c>
    </row>
    <row r="1168" spans="1:3" outlineLevel="2" x14ac:dyDescent="0.25">
      <c r="A1168">
        <f>SUBTOTAL(9,A1166:A1166)</f>
        <v>3</v>
      </c>
      <c r="B1168" s="1" t="s">
        <v>1502</v>
      </c>
    </row>
    <row r="1169" spans="1:3" outlineLevel="4" x14ac:dyDescent="0.25">
      <c r="A1169">
        <v>217</v>
      </c>
      <c r="B1169" t="s">
        <v>799</v>
      </c>
      <c r="C1169" s="2" t="s">
        <v>2412</v>
      </c>
    </row>
    <row r="1170" spans="1:3" outlineLevel="3" x14ac:dyDescent="0.25">
      <c r="B1170" s="1" t="s">
        <v>2125</v>
      </c>
      <c r="C1170" s="2">
        <f>SUBTOTAL(3,C1169:C1169)</f>
        <v>1</v>
      </c>
    </row>
    <row r="1171" spans="1:3" outlineLevel="2" x14ac:dyDescent="0.25">
      <c r="A1171">
        <f>SUBTOTAL(9,A1169:A1169)</f>
        <v>217</v>
      </c>
      <c r="B1171" s="1" t="s">
        <v>1503</v>
      </c>
    </row>
    <row r="1172" spans="1:3" outlineLevel="4" x14ac:dyDescent="0.25">
      <c r="A1172">
        <v>207</v>
      </c>
      <c r="B1172" t="s">
        <v>809</v>
      </c>
      <c r="C1172" s="2" t="s">
        <v>2412</v>
      </c>
    </row>
    <row r="1173" spans="1:3" outlineLevel="3" x14ac:dyDescent="0.25">
      <c r="B1173" s="1" t="s">
        <v>2126</v>
      </c>
      <c r="C1173" s="2">
        <f>SUBTOTAL(3,C1172:C1172)</f>
        <v>1</v>
      </c>
    </row>
    <row r="1174" spans="1:3" outlineLevel="2" x14ac:dyDescent="0.25">
      <c r="A1174">
        <f>SUBTOTAL(9,A1172:A1172)</f>
        <v>207</v>
      </c>
      <c r="B1174" s="1" t="s">
        <v>1504</v>
      </c>
    </row>
    <row r="1175" spans="1:3" outlineLevel="4" x14ac:dyDescent="0.25">
      <c r="A1175">
        <v>4</v>
      </c>
      <c r="B1175" t="s">
        <v>827</v>
      </c>
      <c r="C1175" s="2" t="s">
        <v>2412</v>
      </c>
    </row>
    <row r="1176" spans="1:3" outlineLevel="3" x14ac:dyDescent="0.25">
      <c r="B1176" s="1" t="s">
        <v>2127</v>
      </c>
      <c r="C1176" s="2">
        <f>SUBTOTAL(3,C1175:C1175)</f>
        <v>1</v>
      </c>
    </row>
    <row r="1177" spans="1:3" outlineLevel="2" x14ac:dyDescent="0.25">
      <c r="A1177">
        <f>SUBTOTAL(9,A1175:A1175)</f>
        <v>4</v>
      </c>
      <c r="B1177" s="1" t="s">
        <v>1505</v>
      </c>
    </row>
    <row r="1178" spans="1:3" outlineLevel="4" x14ac:dyDescent="0.25">
      <c r="A1178">
        <v>8</v>
      </c>
      <c r="B1178" t="s">
        <v>909</v>
      </c>
      <c r="C1178" s="2" t="s">
        <v>2412</v>
      </c>
    </row>
    <row r="1179" spans="1:3" outlineLevel="3" x14ac:dyDescent="0.25">
      <c r="B1179" s="1" t="s">
        <v>2128</v>
      </c>
      <c r="C1179" s="2">
        <f>SUBTOTAL(3,C1178:C1178)</f>
        <v>1</v>
      </c>
    </row>
    <row r="1180" spans="1:3" outlineLevel="2" x14ac:dyDescent="0.25">
      <c r="A1180">
        <f>SUBTOTAL(9,A1178:A1178)</f>
        <v>8</v>
      </c>
      <c r="B1180" s="1" t="s">
        <v>1506</v>
      </c>
    </row>
    <row r="1181" spans="1:3" outlineLevel="4" x14ac:dyDescent="0.25">
      <c r="A1181">
        <v>53</v>
      </c>
      <c r="B1181" t="s">
        <v>913</v>
      </c>
      <c r="C1181" s="2" t="s">
        <v>2412</v>
      </c>
    </row>
    <row r="1182" spans="1:3" outlineLevel="3" x14ac:dyDescent="0.25">
      <c r="B1182" s="1" t="s">
        <v>2129</v>
      </c>
      <c r="C1182" s="2">
        <f>SUBTOTAL(3,C1181:C1181)</f>
        <v>1</v>
      </c>
    </row>
    <row r="1183" spans="1:3" outlineLevel="2" x14ac:dyDescent="0.25">
      <c r="A1183">
        <f>SUBTOTAL(9,A1181:A1181)</f>
        <v>53</v>
      </c>
      <c r="B1183" s="1" t="s">
        <v>1507</v>
      </c>
    </row>
    <row r="1184" spans="1:3" outlineLevel="4" x14ac:dyDescent="0.25">
      <c r="A1184">
        <v>45</v>
      </c>
      <c r="B1184" t="s">
        <v>914</v>
      </c>
      <c r="C1184" s="2" t="s">
        <v>2412</v>
      </c>
    </row>
    <row r="1185" spans="1:3" outlineLevel="3" x14ac:dyDescent="0.25">
      <c r="B1185" s="1" t="s">
        <v>2130</v>
      </c>
      <c r="C1185" s="2">
        <f>SUBTOTAL(3,C1184:C1184)</f>
        <v>1</v>
      </c>
    </row>
    <row r="1186" spans="1:3" outlineLevel="2" x14ac:dyDescent="0.25">
      <c r="A1186">
        <f>SUBTOTAL(9,A1184:A1184)</f>
        <v>45</v>
      </c>
      <c r="B1186" s="1" t="s">
        <v>1508</v>
      </c>
    </row>
    <row r="1187" spans="1:3" outlineLevel="4" x14ac:dyDescent="0.25">
      <c r="A1187">
        <v>76</v>
      </c>
      <c r="B1187" t="s">
        <v>919</v>
      </c>
      <c r="C1187" s="2" t="s">
        <v>2412</v>
      </c>
    </row>
    <row r="1188" spans="1:3" outlineLevel="3" x14ac:dyDescent="0.25">
      <c r="B1188" s="1" t="s">
        <v>2131</v>
      </c>
      <c r="C1188" s="2">
        <f>SUBTOTAL(3,C1187:C1187)</f>
        <v>1</v>
      </c>
    </row>
    <row r="1189" spans="1:3" outlineLevel="2" x14ac:dyDescent="0.25">
      <c r="A1189">
        <f>SUBTOTAL(9,A1187:A1187)</f>
        <v>76</v>
      </c>
      <c r="B1189" s="1" t="s">
        <v>1509</v>
      </c>
    </row>
    <row r="1190" spans="1:3" outlineLevel="4" x14ac:dyDescent="0.25">
      <c r="A1190">
        <v>38</v>
      </c>
      <c r="B1190" t="s">
        <v>946</v>
      </c>
      <c r="C1190" s="2" t="s">
        <v>2412</v>
      </c>
    </row>
    <row r="1191" spans="1:3" outlineLevel="3" x14ac:dyDescent="0.25">
      <c r="B1191" s="1" t="s">
        <v>2132</v>
      </c>
      <c r="C1191" s="2">
        <f>SUBTOTAL(3,C1190:C1190)</f>
        <v>1</v>
      </c>
    </row>
    <row r="1192" spans="1:3" outlineLevel="2" x14ac:dyDescent="0.25">
      <c r="A1192">
        <f>SUBTOTAL(9,A1190:A1190)</f>
        <v>38</v>
      </c>
      <c r="B1192" s="1" t="s">
        <v>1510</v>
      </c>
    </row>
    <row r="1193" spans="1:3" outlineLevel="4" x14ac:dyDescent="0.25">
      <c r="A1193">
        <v>157430</v>
      </c>
      <c r="B1193" t="s">
        <v>517</v>
      </c>
      <c r="C1193" s="2" t="s">
        <v>2412</v>
      </c>
    </row>
    <row r="1194" spans="1:3" outlineLevel="3" x14ac:dyDescent="0.25">
      <c r="B1194" s="1" t="s">
        <v>2133</v>
      </c>
      <c r="C1194" s="2">
        <f>SUBTOTAL(3,C1193:C1193)</f>
        <v>1</v>
      </c>
    </row>
    <row r="1195" spans="1:3" outlineLevel="2" x14ac:dyDescent="0.25">
      <c r="A1195">
        <f>SUBTOTAL(9,A1193:A1193)</f>
        <v>157430</v>
      </c>
      <c r="B1195" s="1" t="s">
        <v>1511</v>
      </c>
    </row>
    <row r="1196" spans="1:3" outlineLevel="4" x14ac:dyDescent="0.25">
      <c r="A1196">
        <v>20789</v>
      </c>
      <c r="B1196" t="s">
        <v>11</v>
      </c>
      <c r="C1196" s="2" t="s">
        <v>2412</v>
      </c>
    </row>
    <row r="1197" spans="1:3" outlineLevel="3" x14ac:dyDescent="0.25">
      <c r="B1197" s="1" t="s">
        <v>2134</v>
      </c>
      <c r="C1197" s="2">
        <f>SUBTOTAL(3,C1196:C1196)</f>
        <v>1</v>
      </c>
    </row>
    <row r="1198" spans="1:3" outlineLevel="2" x14ac:dyDescent="0.25">
      <c r="A1198">
        <f>SUBTOTAL(9,A1196:A1196)</f>
        <v>20789</v>
      </c>
      <c r="B1198" s="1" t="s">
        <v>1512</v>
      </c>
    </row>
    <row r="1199" spans="1:3" outlineLevel="4" x14ac:dyDescent="0.25">
      <c r="A1199">
        <v>435</v>
      </c>
      <c r="B1199" t="s">
        <v>518</v>
      </c>
      <c r="C1199" s="2" t="s">
        <v>2412</v>
      </c>
    </row>
    <row r="1200" spans="1:3" outlineLevel="3" x14ac:dyDescent="0.25">
      <c r="B1200" s="1" t="s">
        <v>2135</v>
      </c>
      <c r="C1200" s="2">
        <f>SUBTOTAL(3,C1199:C1199)</f>
        <v>1</v>
      </c>
    </row>
    <row r="1201" spans="1:3" outlineLevel="2" x14ac:dyDescent="0.25">
      <c r="A1201">
        <f>SUBTOTAL(9,A1199:A1199)</f>
        <v>435</v>
      </c>
      <c r="B1201" s="1" t="s">
        <v>1513</v>
      </c>
    </row>
    <row r="1202" spans="1:3" outlineLevel="4" x14ac:dyDescent="0.25">
      <c r="A1202">
        <v>206</v>
      </c>
      <c r="B1202" t="s">
        <v>519</v>
      </c>
      <c r="C1202" s="2" t="s">
        <v>2412</v>
      </c>
    </row>
    <row r="1203" spans="1:3" outlineLevel="3" x14ac:dyDescent="0.25">
      <c r="B1203" s="1" t="s">
        <v>2136</v>
      </c>
      <c r="C1203" s="2">
        <f>SUBTOTAL(3,C1202:C1202)</f>
        <v>1</v>
      </c>
    </row>
    <row r="1204" spans="1:3" outlineLevel="2" x14ac:dyDescent="0.25">
      <c r="A1204">
        <f>SUBTOTAL(9,A1202:A1202)</f>
        <v>206</v>
      </c>
      <c r="B1204" s="1" t="s">
        <v>1514</v>
      </c>
    </row>
    <row r="1205" spans="1:3" outlineLevel="4" x14ac:dyDescent="0.25">
      <c r="A1205">
        <v>16</v>
      </c>
      <c r="B1205" t="s">
        <v>615</v>
      </c>
      <c r="C1205" s="2" t="s">
        <v>2412</v>
      </c>
    </row>
    <row r="1206" spans="1:3" outlineLevel="3" x14ac:dyDescent="0.25">
      <c r="B1206" s="1" t="s">
        <v>2137</v>
      </c>
      <c r="C1206" s="2">
        <f>SUBTOTAL(3,C1205:C1205)</f>
        <v>1</v>
      </c>
    </row>
    <row r="1207" spans="1:3" outlineLevel="2" x14ac:dyDescent="0.25">
      <c r="A1207">
        <f>SUBTOTAL(9,A1205:A1205)</f>
        <v>16</v>
      </c>
      <c r="B1207" s="1" t="s">
        <v>1515</v>
      </c>
    </row>
    <row r="1208" spans="1:3" outlineLevel="4" x14ac:dyDescent="0.25">
      <c r="A1208">
        <v>42</v>
      </c>
      <c r="B1208" t="s">
        <v>648</v>
      </c>
      <c r="C1208" s="2" t="s">
        <v>2412</v>
      </c>
    </row>
    <row r="1209" spans="1:3" outlineLevel="3" x14ac:dyDescent="0.25">
      <c r="B1209" s="1" t="s">
        <v>2138</v>
      </c>
      <c r="C1209" s="2">
        <f>SUBTOTAL(3,C1208:C1208)</f>
        <v>1</v>
      </c>
    </row>
    <row r="1210" spans="1:3" outlineLevel="2" x14ac:dyDescent="0.25">
      <c r="A1210">
        <f>SUBTOTAL(9,A1208:A1208)</f>
        <v>42</v>
      </c>
      <c r="B1210" s="1" t="s">
        <v>1516</v>
      </c>
    </row>
    <row r="1211" spans="1:3" outlineLevel="4" x14ac:dyDescent="0.25">
      <c r="A1211">
        <v>8</v>
      </c>
      <c r="B1211" t="s">
        <v>805</v>
      </c>
      <c r="C1211" s="2" t="s">
        <v>2412</v>
      </c>
    </row>
    <row r="1212" spans="1:3" outlineLevel="3" x14ac:dyDescent="0.25">
      <c r="B1212" s="1" t="s">
        <v>2139</v>
      </c>
      <c r="C1212" s="2">
        <f>SUBTOTAL(3,C1211:C1211)</f>
        <v>1</v>
      </c>
    </row>
    <row r="1213" spans="1:3" outlineLevel="2" x14ac:dyDescent="0.25">
      <c r="A1213">
        <f>SUBTOTAL(9,A1211:A1211)</f>
        <v>8</v>
      </c>
      <c r="B1213" s="1" t="s">
        <v>1517</v>
      </c>
    </row>
    <row r="1214" spans="1:3" outlineLevel="4" x14ac:dyDescent="0.25">
      <c r="A1214">
        <v>12</v>
      </c>
      <c r="B1214" t="s">
        <v>841</v>
      </c>
      <c r="C1214" s="2" t="s">
        <v>2412</v>
      </c>
    </row>
    <row r="1215" spans="1:3" outlineLevel="3" x14ac:dyDescent="0.25">
      <c r="B1215" s="1" t="s">
        <v>2140</v>
      </c>
      <c r="C1215" s="2">
        <f>SUBTOTAL(3,C1214:C1214)</f>
        <v>1</v>
      </c>
    </row>
    <row r="1216" spans="1:3" outlineLevel="2" x14ac:dyDescent="0.25">
      <c r="A1216">
        <f>SUBTOTAL(9,A1214:A1214)</f>
        <v>12</v>
      </c>
      <c r="B1216" s="1" t="s">
        <v>1518</v>
      </c>
    </row>
    <row r="1217" spans="1:3" outlineLevel="4" x14ac:dyDescent="0.25">
      <c r="A1217">
        <v>11</v>
      </c>
      <c r="B1217" t="s">
        <v>846</v>
      </c>
      <c r="C1217" s="2" t="s">
        <v>2412</v>
      </c>
    </row>
    <row r="1218" spans="1:3" outlineLevel="3" x14ac:dyDescent="0.25">
      <c r="B1218" s="1" t="s">
        <v>2141</v>
      </c>
      <c r="C1218" s="2">
        <f>SUBTOTAL(3,C1217:C1217)</f>
        <v>1</v>
      </c>
    </row>
    <row r="1219" spans="1:3" outlineLevel="2" x14ac:dyDescent="0.25">
      <c r="A1219">
        <f>SUBTOTAL(9,A1217:A1217)</f>
        <v>11</v>
      </c>
      <c r="B1219" s="1" t="s">
        <v>1519</v>
      </c>
    </row>
    <row r="1220" spans="1:3" outlineLevel="4" x14ac:dyDescent="0.25">
      <c r="A1220">
        <v>14</v>
      </c>
      <c r="B1220" t="s">
        <v>852</v>
      </c>
      <c r="C1220" s="2" t="s">
        <v>2412</v>
      </c>
    </row>
    <row r="1221" spans="1:3" outlineLevel="3" x14ac:dyDescent="0.25">
      <c r="B1221" s="1" t="s">
        <v>2142</v>
      </c>
      <c r="C1221" s="2">
        <f>SUBTOTAL(3,C1220:C1220)</f>
        <v>1</v>
      </c>
    </row>
    <row r="1222" spans="1:3" outlineLevel="2" x14ac:dyDescent="0.25">
      <c r="A1222">
        <f>SUBTOTAL(9,A1220:A1220)</f>
        <v>14</v>
      </c>
      <c r="B1222" s="1" t="s">
        <v>1520</v>
      </c>
    </row>
    <row r="1223" spans="1:3" outlineLevel="4" x14ac:dyDescent="0.25">
      <c r="A1223">
        <v>35</v>
      </c>
      <c r="B1223" t="s">
        <v>863</v>
      </c>
      <c r="C1223" s="2" t="s">
        <v>2412</v>
      </c>
    </row>
    <row r="1224" spans="1:3" outlineLevel="3" x14ac:dyDescent="0.25">
      <c r="B1224" s="1" t="s">
        <v>2143</v>
      </c>
      <c r="C1224" s="2">
        <f>SUBTOTAL(3,C1223:C1223)</f>
        <v>1</v>
      </c>
    </row>
    <row r="1225" spans="1:3" outlineLevel="2" x14ac:dyDescent="0.25">
      <c r="A1225">
        <f>SUBTOTAL(9,A1223:A1223)</f>
        <v>35</v>
      </c>
      <c r="B1225" s="1" t="s">
        <v>1521</v>
      </c>
    </row>
    <row r="1226" spans="1:3" outlineLevel="4" x14ac:dyDescent="0.25">
      <c r="A1226">
        <v>5</v>
      </c>
      <c r="B1226" t="s">
        <v>892</v>
      </c>
      <c r="C1226" s="2" t="s">
        <v>2412</v>
      </c>
    </row>
    <row r="1227" spans="1:3" outlineLevel="3" x14ac:dyDescent="0.25">
      <c r="B1227" s="1" t="s">
        <v>2144</v>
      </c>
      <c r="C1227" s="2">
        <f>SUBTOTAL(3,C1226:C1226)</f>
        <v>1</v>
      </c>
    </row>
    <row r="1228" spans="1:3" outlineLevel="2" x14ac:dyDescent="0.25">
      <c r="A1228">
        <f>SUBTOTAL(9,A1226:A1226)</f>
        <v>5</v>
      </c>
      <c r="B1228" s="1" t="s">
        <v>1522</v>
      </c>
    </row>
    <row r="1229" spans="1:3" outlineLevel="4" x14ac:dyDescent="0.25">
      <c r="A1229">
        <v>24</v>
      </c>
      <c r="B1229" t="s">
        <v>896</v>
      </c>
      <c r="C1229" s="2" t="s">
        <v>2412</v>
      </c>
    </row>
    <row r="1230" spans="1:3" outlineLevel="3" x14ac:dyDescent="0.25">
      <c r="B1230" s="1" t="s">
        <v>2145</v>
      </c>
      <c r="C1230" s="2">
        <f>SUBTOTAL(3,C1229:C1229)</f>
        <v>1</v>
      </c>
    </row>
    <row r="1231" spans="1:3" outlineLevel="2" x14ac:dyDescent="0.25">
      <c r="A1231">
        <f>SUBTOTAL(9,A1229:A1229)</f>
        <v>24</v>
      </c>
      <c r="B1231" s="1" t="s">
        <v>1523</v>
      </c>
    </row>
    <row r="1232" spans="1:3" outlineLevel="4" x14ac:dyDescent="0.25">
      <c r="A1232">
        <v>13</v>
      </c>
      <c r="B1232" t="s">
        <v>920</v>
      </c>
      <c r="C1232" s="2" t="s">
        <v>2412</v>
      </c>
    </row>
    <row r="1233" spans="1:3" outlineLevel="3" x14ac:dyDescent="0.25">
      <c r="B1233" s="1" t="s">
        <v>2146</v>
      </c>
      <c r="C1233" s="2">
        <f>SUBTOTAL(3,C1232:C1232)</f>
        <v>1</v>
      </c>
    </row>
    <row r="1234" spans="1:3" outlineLevel="2" x14ac:dyDescent="0.25">
      <c r="A1234">
        <f>SUBTOTAL(9,A1232:A1232)</f>
        <v>13</v>
      </c>
      <c r="B1234" s="1" t="s">
        <v>1524</v>
      </c>
    </row>
    <row r="1235" spans="1:3" outlineLevel="4" x14ac:dyDescent="0.25">
      <c r="A1235">
        <v>296</v>
      </c>
      <c r="B1235" t="s">
        <v>520</v>
      </c>
      <c r="C1235" s="2" t="s">
        <v>2412</v>
      </c>
    </row>
    <row r="1236" spans="1:3" outlineLevel="3" x14ac:dyDescent="0.25">
      <c r="B1236" s="1" t="s">
        <v>2147</v>
      </c>
      <c r="C1236" s="2">
        <f>SUBTOTAL(3,C1235:C1235)</f>
        <v>1</v>
      </c>
    </row>
    <row r="1237" spans="1:3" outlineLevel="2" x14ac:dyDescent="0.25">
      <c r="A1237">
        <f>SUBTOTAL(9,A1235:A1235)</f>
        <v>296</v>
      </c>
      <c r="B1237" s="1" t="s">
        <v>1525</v>
      </c>
    </row>
    <row r="1238" spans="1:3" outlineLevel="4" x14ac:dyDescent="0.25">
      <c r="A1238">
        <v>390</v>
      </c>
      <c r="B1238" t="s">
        <v>521</v>
      </c>
      <c r="C1238" s="2" t="s">
        <v>2412</v>
      </c>
    </row>
    <row r="1239" spans="1:3" outlineLevel="3" x14ac:dyDescent="0.25">
      <c r="B1239" s="1" t="s">
        <v>2148</v>
      </c>
      <c r="C1239" s="2">
        <f>SUBTOTAL(3,C1238:C1238)</f>
        <v>1</v>
      </c>
    </row>
    <row r="1240" spans="1:3" outlineLevel="2" x14ac:dyDescent="0.25">
      <c r="A1240">
        <f>SUBTOTAL(9,A1238:A1238)</f>
        <v>390</v>
      </c>
      <c r="B1240" s="1" t="s">
        <v>1526</v>
      </c>
    </row>
    <row r="1241" spans="1:3" outlineLevel="4" x14ac:dyDescent="0.25">
      <c r="A1241">
        <v>146</v>
      </c>
      <c r="B1241" t="s">
        <v>522</v>
      </c>
      <c r="C1241" s="2" t="s">
        <v>2412</v>
      </c>
    </row>
    <row r="1242" spans="1:3" outlineLevel="3" x14ac:dyDescent="0.25">
      <c r="B1242" s="1" t="s">
        <v>2149</v>
      </c>
      <c r="C1242" s="2">
        <f>SUBTOTAL(3,C1241:C1241)</f>
        <v>1</v>
      </c>
    </row>
    <row r="1243" spans="1:3" outlineLevel="2" x14ac:dyDescent="0.25">
      <c r="A1243">
        <f>SUBTOTAL(9,A1241:A1241)</f>
        <v>146</v>
      </c>
      <c r="B1243" s="1" t="s">
        <v>1527</v>
      </c>
    </row>
    <row r="1244" spans="1:3" outlineLevel="4" x14ac:dyDescent="0.25">
      <c r="A1244">
        <v>325</v>
      </c>
      <c r="B1244" t="s">
        <v>523</v>
      </c>
      <c r="C1244" s="2" t="s">
        <v>2412</v>
      </c>
    </row>
    <row r="1245" spans="1:3" outlineLevel="3" x14ac:dyDescent="0.25">
      <c r="B1245" s="1" t="s">
        <v>2150</v>
      </c>
      <c r="C1245" s="2">
        <f>SUBTOTAL(3,C1244:C1244)</f>
        <v>1</v>
      </c>
    </row>
    <row r="1246" spans="1:3" outlineLevel="2" x14ac:dyDescent="0.25">
      <c r="A1246">
        <f>SUBTOTAL(9,A1244:A1244)</f>
        <v>325</v>
      </c>
      <c r="B1246" s="1" t="s">
        <v>1528</v>
      </c>
    </row>
    <row r="1247" spans="1:3" outlineLevel="4" x14ac:dyDescent="0.25">
      <c r="A1247">
        <v>25</v>
      </c>
      <c r="B1247" t="s">
        <v>872</v>
      </c>
      <c r="C1247" s="2" t="s">
        <v>2412</v>
      </c>
    </row>
    <row r="1248" spans="1:3" outlineLevel="3" x14ac:dyDescent="0.25">
      <c r="B1248" s="1" t="s">
        <v>2151</v>
      </c>
      <c r="C1248" s="2">
        <f>SUBTOTAL(3,C1247:C1247)</f>
        <v>1</v>
      </c>
    </row>
    <row r="1249" spans="1:3" outlineLevel="2" x14ac:dyDescent="0.25">
      <c r="A1249">
        <f>SUBTOTAL(9,A1247:A1247)</f>
        <v>25</v>
      </c>
      <c r="B1249" s="1" t="s">
        <v>1529</v>
      </c>
    </row>
    <row r="1250" spans="1:3" outlineLevel="4" x14ac:dyDescent="0.25">
      <c r="A1250">
        <v>56</v>
      </c>
      <c r="B1250" t="s">
        <v>524</v>
      </c>
      <c r="C1250" s="2" t="s">
        <v>2412</v>
      </c>
    </row>
    <row r="1251" spans="1:3" outlineLevel="3" x14ac:dyDescent="0.25">
      <c r="B1251" s="1" t="s">
        <v>2152</v>
      </c>
      <c r="C1251" s="2">
        <f>SUBTOTAL(3,C1250:C1250)</f>
        <v>1</v>
      </c>
    </row>
    <row r="1252" spans="1:3" outlineLevel="2" x14ac:dyDescent="0.25">
      <c r="A1252">
        <f>SUBTOTAL(9,A1250:A1250)</f>
        <v>56</v>
      </c>
      <c r="B1252" s="1" t="s">
        <v>1530</v>
      </c>
    </row>
    <row r="1253" spans="1:3" outlineLevel="4" x14ac:dyDescent="0.25">
      <c r="A1253">
        <v>44</v>
      </c>
      <c r="B1253" t="s">
        <v>665</v>
      </c>
      <c r="C1253" s="2" t="s">
        <v>2412</v>
      </c>
    </row>
    <row r="1254" spans="1:3" outlineLevel="4" x14ac:dyDescent="0.25">
      <c r="A1254">
        <v>113</v>
      </c>
      <c r="B1254" t="s">
        <v>392</v>
      </c>
      <c r="C1254" s="2" t="s">
        <v>82</v>
      </c>
    </row>
    <row r="1255" spans="1:3" outlineLevel="3" x14ac:dyDescent="0.25">
      <c r="B1255" s="1" t="s">
        <v>2153</v>
      </c>
      <c r="C1255" s="2">
        <f>SUBTOTAL(3,C1253:C1254)</f>
        <v>2</v>
      </c>
    </row>
    <row r="1256" spans="1:3" outlineLevel="2" x14ac:dyDescent="0.25">
      <c r="A1256">
        <f>SUBTOTAL(9,A1253:A1254)</f>
        <v>157</v>
      </c>
      <c r="B1256" s="1" t="s">
        <v>1531</v>
      </c>
    </row>
    <row r="1257" spans="1:3" outlineLevel="4" x14ac:dyDescent="0.25">
      <c r="A1257">
        <v>19</v>
      </c>
      <c r="B1257" t="s">
        <v>677</v>
      </c>
      <c r="C1257" s="2" t="s">
        <v>2412</v>
      </c>
    </row>
    <row r="1258" spans="1:3" outlineLevel="3" x14ac:dyDescent="0.25">
      <c r="B1258" s="1" t="s">
        <v>2154</v>
      </c>
      <c r="C1258" s="2">
        <f>SUBTOTAL(3,C1257:C1257)</f>
        <v>1</v>
      </c>
    </row>
    <row r="1259" spans="1:3" outlineLevel="2" x14ac:dyDescent="0.25">
      <c r="A1259">
        <f>SUBTOTAL(9,A1257:A1257)</f>
        <v>19</v>
      </c>
      <c r="B1259" s="1" t="s">
        <v>1532</v>
      </c>
    </row>
    <row r="1260" spans="1:3" outlineLevel="4" x14ac:dyDescent="0.25">
      <c r="A1260">
        <v>12</v>
      </c>
      <c r="B1260" t="s">
        <v>853</v>
      </c>
      <c r="C1260" s="2" t="s">
        <v>2412</v>
      </c>
    </row>
    <row r="1261" spans="1:3" outlineLevel="3" x14ac:dyDescent="0.25">
      <c r="B1261" s="1" t="s">
        <v>2155</v>
      </c>
      <c r="C1261" s="2">
        <f>SUBTOTAL(3,C1260:C1260)</f>
        <v>1</v>
      </c>
    </row>
    <row r="1262" spans="1:3" outlineLevel="2" x14ac:dyDescent="0.25">
      <c r="A1262">
        <f>SUBTOTAL(9,A1260:A1260)</f>
        <v>12</v>
      </c>
      <c r="B1262" s="1" t="s">
        <v>1533</v>
      </c>
    </row>
    <row r="1263" spans="1:3" outlineLevel="4" x14ac:dyDescent="0.25">
      <c r="A1263">
        <v>10</v>
      </c>
      <c r="B1263" t="s">
        <v>954</v>
      </c>
      <c r="C1263" s="2" t="s">
        <v>2412</v>
      </c>
    </row>
    <row r="1264" spans="1:3" outlineLevel="4" x14ac:dyDescent="0.25">
      <c r="A1264">
        <v>1477</v>
      </c>
      <c r="B1264" t="s">
        <v>406</v>
      </c>
      <c r="C1264" s="2" t="s">
        <v>135</v>
      </c>
    </row>
    <row r="1265" spans="1:3" outlineLevel="3" x14ac:dyDescent="0.25">
      <c r="B1265" s="1" t="s">
        <v>2156</v>
      </c>
      <c r="C1265" s="2">
        <f>SUBTOTAL(3,C1263:C1264)</f>
        <v>2</v>
      </c>
    </row>
    <row r="1266" spans="1:3" outlineLevel="2" x14ac:dyDescent="0.25">
      <c r="A1266">
        <f>SUBTOTAL(9,A1263:A1264)</f>
        <v>1487</v>
      </c>
      <c r="B1266" s="1" t="s">
        <v>1534</v>
      </c>
    </row>
    <row r="1267" spans="1:3" outlineLevel="4" x14ac:dyDescent="0.25">
      <c r="A1267">
        <v>1372</v>
      </c>
      <c r="B1267" t="s">
        <v>963</v>
      </c>
      <c r="C1267" s="2" t="s">
        <v>2412</v>
      </c>
    </row>
    <row r="1268" spans="1:3" outlineLevel="3" x14ac:dyDescent="0.25">
      <c r="B1268" s="1" t="s">
        <v>2157</v>
      </c>
      <c r="C1268" s="2">
        <f>SUBTOTAL(3,C1267:C1267)</f>
        <v>1</v>
      </c>
    </row>
    <row r="1269" spans="1:3" outlineLevel="2" x14ac:dyDescent="0.25">
      <c r="A1269">
        <f>SUBTOTAL(9,A1267:A1267)</f>
        <v>1372</v>
      </c>
      <c r="B1269" s="1" t="s">
        <v>1535</v>
      </c>
    </row>
    <row r="1270" spans="1:3" outlineLevel="4" x14ac:dyDescent="0.25">
      <c r="A1270">
        <v>1433</v>
      </c>
      <c r="B1270" t="s">
        <v>525</v>
      </c>
      <c r="C1270" s="2" t="s">
        <v>2412</v>
      </c>
    </row>
    <row r="1271" spans="1:3" outlineLevel="3" x14ac:dyDescent="0.25">
      <c r="B1271" s="1" t="s">
        <v>2158</v>
      </c>
      <c r="C1271" s="2">
        <f>SUBTOTAL(3,C1270:C1270)</f>
        <v>1</v>
      </c>
    </row>
    <row r="1272" spans="1:3" outlineLevel="2" x14ac:dyDescent="0.25">
      <c r="A1272">
        <f>SUBTOTAL(9,A1270:A1270)</f>
        <v>1433</v>
      </c>
      <c r="B1272" s="1" t="s">
        <v>1536</v>
      </c>
    </row>
    <row r="1273" spans="1:3" outlineLevel="4" x14ac:dyDescent="0.25">
      <c r="A1273">
        <v>726</v>
      </c>
      <c r="B1273" t="s">
        <v>526</v>
      </c>
      <c r="C1273" s="2" t="s">
        <v>2412</v>
      </c>
    </row>
    <row r="1274" spans="1:3" outlineLevel="3" x14ac:dyDescent="0.25">
      <c r="B1274" s="1" t="s">
        <v>2159</v>
      </c>
      <c r="C1274" s="2">
        <f>SUBTOTAL(3,C1273:C1273)</f>
        <v>1</v>
      </c>
    </row>
    <row r="1275" spans="1:3" outlineLevel="2" x14ac:dyDescent="0.25">
      <c r="A1275">
        <f>SUBTOTAL(9,A1273:A1273)</f>
        <v>726</v>
      </c>
      <c r="B1275" s="1" t="s">
        <v>1537</v>
      </c>
    </row>
    <row r="1276" spans="1:3" outlineLevel="4" x14ac:dyDescent="0.25">
      <c r="A1276">
        <v>188</v>
      </c>
      <c r="B1276" t="s">
        <v>527</v>
      </c>
      <c r="C1276" s="2" t="s">
        <v>2412</v>
      </c>
    </row>
    <row r="1277" spans="1:3" outlineLevel="3" x14ac:dyDescent="0.25">
      <c r="B1277" s="1" t="s">
        <v>2160</v>
      </c>
      <c r="C1277" s="2">
        <f>SUBTOTAL(3,C1276:C1276)</f>
        <v>1</v>
      </c>
    </row>
    <row r="1278" spans="1:3" outlineLevel="2" x14ac:dyDescent="0.25">
      <c r="A1278">
        <f>SUBTOTAL(9,A1276:A1276)</f>
        <v>188</v>
      </c>
      <c r="B1278" s="1" t="s">
        <v>1538</v>
      </c>
    </row>
    <row r="1279" spans="1:3" outlineLevel="4" x14ac:dyDescent="0.25">
      <c r="A1279">
        <v>229</v>
      </c>
      <c r="B1279" t="s">
        <v>528</v>
      </c>
      <c r="C1279" s="2" t="s">
        <v>2412</v>
      </c>
    </row>
    <row r="1280" spans="1:3" outlineLevel="3" x14ac:dyDescent="0.25">
      <c r="B1280" s="1" t="s">
        <v>2161</v>
      </c>
      <c r="C1280" s="2">
        <f>SUBTOTAL(3,C1279:C1279)</f>
        <v>1</v>
      </c>
    </row>
    <row r="1281" spans="1:3" outlineLevel="2" x14ac:dyDescent="0.25">
      <c r="A1281">
        <f>SUBTOTAL(9,A1279:A1279)</f>
        <v>229</v>
      </c>
      <c r="B1281" s="1" t="s">
        <v>1539</v>
      </c>
    </row>
    <row r="1282" spans="1:3" outlineLevel="4" x14ac:dyDescent="0.25">
      <c r="A1282">
        <v>372</v>
      </c>
      <c r="B1282" t="s">
        <v>529</v>
      </c>
      <c r="C1282" s="2" t="s">
        <v>2412</v>
      </c>
    </row>
    <row r="1283" spans="1:3" outlineLevel="3" x14ac:dyDescent="0.25">
      <c r="B1283" s="1" t="s">
        <v>2162</v>
      </c>
      <c r="C1283" s="2">
        <f>SUBTOTAL(3,C1282:C1282)</f>
        <v>1</v>
      </c>
    </row>
    <row r="1284" spans="1:3" outlineLevel="2" x14ac:dyDescent="0.25">
      <c r="A1284">
        <f>SUBTOTAL(9,A1282:A1282)</f>
        <v>372</v>
      </c>
      <c r="B1284" s="1" t="s">
        <v>1540</v>
      </c>
    </row>
    <row r="1285" spans="1:3" outlineLevel="4" x14ac:dyDescent="0.25">
      <c r="A1285">
        <v>5</v>
      </c>
      <c r="B1285" t="s">
        <v>823</v>
      </c>
      <c r="C1285" s="2" t="s">
        <v>2412</v>
      </c>
    </row>
    <row r="1286" spans="1:3" outlineLevel="3" x14ac:dyDescent="0.25">
      <c r="B1286" s="1" t="s">
        <v>2163</v>
      </c>
      <c r="C1286" s="2">
        <f>SUBTOTAL(3,C1285:C1285)</f>
        <v>1</v>
      </c>
    </row>
    <row r="1287" spans="1:3" outlineLevel="2" x14ac:dyDescent="0.25">
      <c r="A1287">
        <f>SUBTOTAL(9,A1285:A1285)</f>
        <v>5</v>
      </c>
      <c r="B1287" s="1" t="s">
        <v>1541</v>
      </c>
    </row>
    <row r="1288" spans="1:3" outlineLevel="4" x14ac:dyDescent="0.25">
      <c r="A1288">
        <v>625</v>
      </c>
      <c r="B1288" t="s">
        <v>964</v>
      </c>
      <c r="C1288" s="2" t="s">
        <v>2412</v>
      </c>
    </row>
    <row r="1289" spans="1:3" outlineLevel="3" x14ac:dyDescent="0.25">
      <c r="B1289" s="1" t="s">
        <v>2164</v>
      </c>
      <c r="C1289" s="2">
        <f>SUBTOTAL(3,C1288:C1288)</f>
        <v>1</v>
      </c>
    </row>
    <row r="1290" spans="1:3" outlineLevel="2" x14ac:dyDescent="0.25">
      <c r="A1290">
        <f>SUBTOTAL(9,A1288:A1288)</f>
        <v>625</v>
      </c>
      <c r="B1290" s="1" t="s">
        <v>1542</v>
      </c>
    </row>
    <row r="1291" spans="1:3" outlineLevel="4" x14ac:dyDescent="0.25">
      <c r="A1291">
        <v>17</v>
      </c>
      <c r="B1291" t="s">
        <v>530</v>
      </c>
      <c r="C1291" s="2" t="s">
        <v>2412</v>
      </c>
    </row>
    <row r="1292" spans="1:3" outlineLevel="3" x14ac:dyDescent="0.25">
      <c r="B1292" s="1" t="s">
        <v>2165</v>
      </c>
      <c r="C1292" s="2">
        <f>SUBTOTAL(3,C1291:C1291)</f>
        <v>1</v>
      </c>
    </row>
    <row r="1293" spans="1:3" outlineLevel="2" x14ac:dyDescent="0.25">
      <c r="A1293">
        <f>SUBTOTAL(9,A1291:A1291)</f>
        <v>17</v>
      </c>
      <c r="B1293" s="1" t="s">
        <v>1543</v>
      </c>
    </row>
    <row r="1294" spans="1:3" outlineLevel="4" x14ac:dyDescent="0.25">
      <c r="A1294">
        <v>111</v>
      </c>
      <c r="B1294" t="s">
        <v>612</v>
      </c>
      <c r="C1294" s="2" t="s">
        <v>2412</v>
      </c>
    </row>
    <row r="1295" spans="1:3" outlineLevel="3" x14ac:dyDescent="0.25">
      <c r="B1295" s="1" t="s">
        <v>2166</v>
      </c>
      <c r="C1295" s="2">
        <f>SUBTOTAL(3,C1294:C1294)</f>
        <v>1</v>
      </c>
    </row>
    <row r="1296" spans="1:3" outlineLevel="2" x14ac:dyDescent="0.25">
      <c r="A1296">
        <f>SUBTOTAL(9,A1294:A1294)</f>
        <v>111</v>
      </c>
      <c r="B1296" s="1" t="s">
        <v>1544</v>
      </c>
    </row>
    <row r="1297" spans="1:3" outlineLevel="4" x14ac:dyDescent="0.25">
      <c r="A1297">
        <v>66</v>
      </c>
      <c r="B1297" t="s">
        <v>614</v>
      </c>
      <c r="C1297" s="2" t="s">
        <v>2412</v>
      </c>
    </row>
    <row r="1298" spans="1:3" outlineLevel="3" x14ac:dyDescent="0.25">
      <c r="B1298" s="1" t="s">
        <v>2167</v>
      </c>
      <c r="C1298" s="2">
        <f>SUBTOTAL(3,C1297:C1297)</f>
        <v>1</v>
      </c>
    </row>
    <row r="1299" spans="1:3" outlineLevel="2" x14ac:dyDescent="0.25">
      <c r="A1299">
        <f>SUBTOTAL(9,A1297:A1297)</f>
        <v>66</v>
      </c>
      <c r="B1299" s="1" t="s">
        <v>1545</v>
      </c>
    </row>
    <row r="1300" spans="1:3" outlineLevel="4" x14ac:dyDescent="0.25">
      <c r="A1300">
        <v>54</v>
      </c>
      <c r="B1300" t="s">
        <v>624</v>
      </c>
      <c r="C1300" s="2" t="s">
        <v>2412</v>
      </c>
    </row>
    <row r="1301" spans="1:3" outlineLevel="3" x14ac:dyDescent="0.25">
      <c r="B1301" s="1" t="s">
        <v>2168</v>
      </c>
      <c r="C1301" s="2">
        <f>SUBTOTAL(3,C1300:C1300)</f>
        <v>1</v>
      </c>
    </row>
    <row r="1302" spans="1:3" outlineLevel="2" x14ac:dyDescent="0.25">
      <c r="A1302">
        <f>SUBTOTAL(9,A1300:A1300)</f>
        <v>54</v>
      </c>
      <c r="B1302" s="1" t="s">
        <v>1546</v>
      </c>
    </row>
    <row r="1303" spans="1:3" outlineLevel="4" x14ac:dyDescent="0.25">
      <c r="A1303">
        <v>175</v>
      </c>
      <c r="B1303" t="s">
        <v>625</v>
      </c>
      <c r="C1303" s="2" t="s">
        <v>2412</v>
      </c>
    </row>
    <row r="1304" spans="1:3" outlineLevel="3" x14ac:dyDescent="0.25">
      <c r="B1304" s="1" t="s">
        <v>2169</v>
      </c>
      <c r="C1304" s="2">
        <f>SUBTOTAL(3,C1303:C1303)</f>
        <v>1</v>
      </c>
    </row>
    <row r="1305" spans="1:3" outlineLevel="2" x14ac:dyDescent="0.25">
      <c r="A1305">
        <f>SUBTOTAL(9,A1303:A1303)</f>
        <v>175</v>
      </c>
      <c r="B1305" s="1" t="s">
        <v>1547</v>
      </c>
    </row>
    <row r="1306" spans="1:3" outlineLevel="4" x14ac:dyDescent="0.25">
      <c r="A1306">
        <v>356</v>
      </c>
      <c r="B1306" t="s">
        <v>653</v>
      </c>
      <c r="C1306" s="2" t="s">
        <v>2412</v>
      </c>
    </row>
    <row r="1307" spans="1:3" outlineLevel="3" x14ac:dyDescent="0.25">
      <c r="B1307" s="1" t="s">
        <v>2170</v>
      </c>
      <c r="C1307" s="2">
        <f>SUBTOTAL(3,C1306:C1306)</f>
        <v>1</v>
      </c>
    </row>
    <row r="1308" spans="1:3" outlineLevel="2" x14ac:dyDescent="0.25">
      <c r="A1308">
        <f>SUBTOTAL(9,A1306:A1306)</f>
        <v>356</v>
      </c>
      <c r="B1308" s="1" t="s">
        <v>1548</v>
      </c>
    </row>
    <row r="1309" spans="1:3" outlineLevel="4" x14ac:dyDescent="0.25">
      <c r="A1309">
        <v>194</v>
      </c>
      <c r="B1309" t="s">
        <v>681</v>
      </c>
      <c r="C1309" s="2" t="s">
        <v>2412</v>
      </c>
    </row>
    <row r="1310" spans="1:3" outlineLevel="3" x14ac:dyDescent="0.25">
      <c r="B1310" s="1" t="s">
        <v>2171</v>
      </c>
      <c r="C1310" s="2">
        <f>SUBTOTAL(3,C1309:C1309)</f>
        <v>1</v>
      </c>
    </row>
    <row r="1311" spans="1:3" outlineLevel="2" x14ac:dyDescent="0.25">
      <c r="A1311">
        <f>SUBTOTAL(9,A1309:A1309)</f>
        <v>194</v>
      </c>
      <c r="B1311" s="1" t="s">
        <v>1549</v>
      </c>
    </row>
    <row r="1312" spans="1:3" outlineLevel="4" x14ac:dyDescent="0.25">
      <c r="A1312">
        <v>21</v>
      </c>
      <c r="B1312" t="s">
        <v>689</v>
      </c>
      <c r="C1312" s="2" t="s">
        <v>2412</v>
      </c>
    </row>
    <row r="1313" spans="1:3" outlineLevel="3" x14ac:dyDescent="0.25">
      <c r="B1313" s="1" t="s">
        <v>2172</v>
      </c>
      <c r="C1313" s="2">
        <f>SUBTOTAL(3,C1312:C1312)</f>
        <v>1</v>
      </c>
    </row>
    <row r="1314" spans="1:3" outlineLevel="2" x14ac:dyDescent="0.25">
      <c r="A1314">
        <f>SUBTOTAL(9,A1312:A1312)</f>
        <v>21</v>
      </c>
      <c r="B1314" s="1" t="s">
        <v>1550</v>
      </c>
    </row>
    <row r="1315" spans="1:3" outlineLevel="4" x14ac:dyDescent="0.25">
      <c r="A1315">
        <v>18</v>
      </c>
      <c r="B1315" t="s">
        <v>702</v>
      </c>
      <c r="C1315" s="2" t="s">
        <v>2412</v>
      </c>
    </row>
    <row r="1316" spans="1:3" outlineLevel="3" x14ac:dyDescent="0.25">
      <c r="B1316" s="1" t="s">
        <v>2173</v>
      </c>
      <c r="C1316" s="2">
        <f>SUBTOTAL(3,C1315:C1315)</f>
        <v>1</v>
      </c>
    </row>
    <row r="1317" spans="1:3" outlineLevel="2" x14ac:dyDescent="0.25">
      <c r="A1317">
        <f>SUBTOTAL(9,A1315:A1315)</f>
        <v>18</v>
      </c>
      <c r="B1317" s="1" t="s">
        <v>1551</v>
      </c>
    </row>
    <row r="1318" spans="1:3" outlineLevel="4" x14ac:dyDescent="0.25">
      <c r="A1318">
        <v>119</v>
      </c>
      <c r="B1318" t="s">
        <v>728</v>
      </c>
      <c r="C1318" s="2" t="s">
        <v>2412</v>
      </c>
    </row>
    <row r="1319" spans="1:3" outlineLevel="3" x14ac:dyDescent="0.25">
      <c r="B1319" s="1" t="s">
        <v>2174</v>
      </c>
      <c r="C1319" s="2">
        <f>SUBTOTAL(3,C1318:C1318)</f>
        <v>1</v>
      </c>
    </row>
    <row r="1320" spans="1:3" outlineLevel="2" x14ac:dyDescent="0.25">
      <c r="A1320">
        <f>SUBTOTAL(9,A1318:A1318)</f>
        <v>119</v>
      </c>
      <c r="B1320" s="1" t="s">
        <v>1552</v>
      </c>
    </row>
    <row r="1321" spans="1:3" outlineLevel="4" x14ac:dyDescent="0.25">
      <c r="A1321">
        <v>116</v>
      </c>
      <c r="B1321" t="s">
        <v>743</v>
      </c>
      <c r="C1321" s="2" t="s">
        <v>2412</v>
      </c>
    </row>
    <row r="1322" spans="1:3" outlineLevel="3" x14ac:dyDescent="0.25">
      <c r="B1322" s="1" t="s">
        <v>2175</v>
      </c>
      <c r="C1322" s="2">
        <f>SUBTOTAL(3,C1321:C1321)</f>
        <v>1</v>
      </c>
    </row>
    <row r="1323" spans="1:3" outlineLevel="2" x14ac:dyDescent="0.25">
      <c r="A1323">
        <f>SUBTOTAL(9,A1321:A1321)</f>
        <v>116</v>
      </c>
      <c r="B1323" s="1" t="s">
        <v>1553</v>
      </c>
    </row>
    <row r="1324" spans="1:3" outlineLevel="4" x14ac:dyDescent="0.25">
      <c r="A1324">
        <v>50</v>
      </c>
      <c r="B1324" t="s">
        <v>753</v>
      </c>
      <c r="C1324" s="2" t="s">
        <v>2412</v>
      </c>
    </row>
    <row r="1325" spans="1:3" outlineLevel="3" x14ac:dyDescent="0.25">
      <c r="B1325" s="1" t="s">
        <v>2176</v>
      </c>
      <c r="C1325" s="2">
        <f>SUBTOTAL(3,C1324:C1324)</f>
        <v>1</v>
      </c>
    </row>
    <row r="1326" spans="1:3" outlineLevel="2" x14ac:dyDescent="0.25">
      <c r="A1326">
        <f>SUBTOTAL(9,A1324:A1324)</f>
        <v>50</v>
      </c>
      <c r="B1326" s="1" t="s">
        <v>1554</v>
      </c>
    </row>
    <row r="1327" spans="1:3" outlineLevel="4" x14ac:dyDescent="0.25">
      <c r="A1327">
        <v>35</v>
      </c>
      <c r="B1327" t="s">
        <v>764</v>
      </c>
      <c r="C1327" s="2" t="s">
        <v>2412</v>
      </c>
    </row>
    <row r="1328" spans="1:3" outlineLevel="3" x14ac:dyDescent="0.25">
      <c r="B1328" s="1" t="s">
        <v>2177</v>
      </c>
      <c r="C1328" s="2">
        <f>SUBTOTAL(3,C1327:C1327)</f>
        <v>1</v>
      </c>
    </row>
    <row r="1329" spans="1:3" outlineLevel="2" x14ac:dyDescent="0.25">
      <c r="A1329">
        <f>SUBTOTAL(9,A1327:A1327)</f>
        <v>35</v>
      </c>
      <c r="B1329" s="1" t="s">
        <v>1555</v>
      </c>
    </row>
    <row r="1330" spans="1:3" outlineLevel="4" x14ac:dyDescent="0.25">
      <c r="A1330">
        <v>198</v>
      </c>
      <c r="B1330" t="s">
        <v>765</v>
      </c>
      <c r="C1330" s="2" t="s">
        <v>2412</v>
      </c>
    </row>
    <row r="1331" spans="1:3" outlineLevel="3" x14ac:dyDescent="0.25">
      <c r="B1331" s="1" t="s">
        <v>2178</v>
      </c>
      <c r="C1331" s="2">
        <f>SUBTOTAL(3,C1330:C1330)</f>
        <v>1</v>
      </c>
    </row>
    <row r="1332" spans="1:3" outlineLevel="2" x14ac:dyDescent="0.25">
      <c r="A1332">
        <f>SUBTOTAL(9,A1330:A1330)</f>
        <v>198</v>
      </c>
      <c r="B1332" s="1" t="s">
        <v>1556</v>
      </c>
    </row>
    <row r="1333" spans="1:3" outlineLevel="4" x14ac:dyDescent="0.25">
      <c r="A1333">
        <v>101</v>
      </c>
      <c r="B1333" t="s">
        <v>767</v>
      </c>
      <c r="C1333" s="2" t="s">
        <v>2412</v>
      </c>
    </row>
    <row r="1334" spans="1:3" outlineLevel="3" x14ac:dyDescent="0.25">
      <c r="B1334" s="1" t="s">
        <v>2179</v>
      </c>
      <c r="C1334" s="2">
        <f>SUBTOTAL(3,C1333:C1333)</f>
        <v>1</v>
      </c>
    </row>
    <row r="1335" spans="1:3" outlineLevel="2" x14ac:dyDescent="0.25">
      <c r="A1335">
        <f>SUBTOTAL(9,A1333:A1333)</f>
        <v>101</v>
      </c>
      <c r="B1335" s="1" t="s">
        <v>1557</v>
      </c>
    </row>
    <row r="1336" spans="1:3" outlineLevel="4" x14ac:dyDescent="0.25">
      <c r="A1336">
        <v>128</v>
      </c>
      <c r="B1336" t="s">
        <v>771</v>
      </c>
      <c r="C1336" s="2" t="s">
        <v>2412</v>
      </c>
    </row>
    <row r="1337" spans="1:3" outlineLevel="3" x14ac:dyDescent="0.25">
      <c r="B1337" s="1" t="s">
        <v>2180</v>
      </c>
      <c r="C1337" s="2">
        <f>SUBTOTAL(3,C1336:C1336)</f>
        <v>1</v>
      </c>
    </row>
    <row r="1338" spans="1:3" outlineLevel="2" x14ac:dyDescent="0.25">
      <c r="A1338">
        <f>SUBTOTAL(9,A1336:A1336)</f>
        <v>128</v>
      </c>
      <c r="B1338" s="1" t="s">
        <v>1558</v>
      </c>
    </row>
    <row r="1339" spans="1:3" outlineLevel="4" x14ac:dyDescent="0.25">
      <c r="A1339">
        <v>95</v>
      </c>
      <c r="B1339" t="s">
        <v>783</v>
      </c>
      <c r="C1339" s="2" t="s">
        <v>2412</v>
      </c>
    </row>
    <row r="1340" spans="1:3" outlineLevel="3" x14ac:dyDescent="0.25">
      <c r="B1340" s="1" t="s">
        <v>2181</v>
      </c>
      <c r="C1340" s="2">
        <f>SUBTOTAL(3,C1339:C1339)</f>
        <v>1</v>
      </c>
    </row>
    <row r="1341" spans="1:3" outlineLevel="2" x14ac:dyDescent="0.25">
      <c r="A1341">
        <f>SUBTOTAL(9,A1339:A1339)</f>
        <v>95</v>
      </c>
      <c r="B1341" s="1" t="s">
        <v>1559</v>
      </c>
    </row>
    <row r="1342" spans="1:3" outlineLevel="4" x14ac:dyDescent="0.25">
      <c r="A1342">
        <v>37</v>
      </c>
      <c r="B1342" t="s">
        <v>784</v>
      </c>
      <c r="C1342" s="2" t="s">
        <v>2412</v>
      </c>
    </row>
    <row r="1343" spans="1:3" outlineLevel="3" x14ac:dyDescent="0.25">
      <c r="B1343" s="1" t="s">
        <v>2182</v>
      </c>
      <c r="C1343" s="2">
        <f>SUBTOTAL(3,C1342:C1342)</f>
        <v>1</v>
      </c>
    </row>
    <row r="1344" spans="1:3" outlineLevel="2" x14ac:dyDescent="0.25">
      <c r="A1344">
        <f>SUBTOTAL(9,A1342:A1342)</f>
        <v>37</v>
      </c>
      <c r="B1344" s="1" t="s">
        <v>1560</v>
      </c>
    </row>
    <row r="1345" spans="1:3" outlineLevel="4" x14ac:dyDescent="0.25">
      <c r="A1345">
        <v>525</v>
      </c>
      <c r="B1345" t="s">
        <v>800</v>
      </c>
      <c r="C1345" s="2" t="s">
        <v>2412</v>
      </c>
    </row>
    <row r="1346" spans="1:3" outlineLevel="3" x14ac:dyDescent="0.25">
      <c r="B1346" s="1" t="s">
        <v>2183</v>
      </c>
      <c r="C1346" s="2">
        <f>SUBTOTAL(3,C1345:C1345)</f>
        <v>1</v>
      </c>
    </row>
    <row r="1347" spans="1:3" outlineLevel="2" x14ac:dyDescent="0.25">
      <c r="A1347">
        <f>SUBTOTAL(9,A1345:A1345)</f>
        <v>525</v>
      </c>
      <c r="B1347" s="1" t="s">
        <v>1561</v>
      </c>
    </row>
    <row r="1348" spans="1:3" outlineLevel="4" x14ac:dyDescent="0.25">
      <c r="A1348">
        <v>26</v>
      </c>
      <c r="B1348" t="s">
        <v>804</v>
      </c>
      <c r="C1348" s="2" t="s">
        <v>2412</v>
      </c>
    </row>
    <row r="1349" spans="1:3" outlineLevel="3" x14ac:dyDescent="0.25">
      <c r="B1349" s="1" t="s">
        <v>2184</v>
      </c>
      <c r="C1349" s="2">
        <f>SUBTOTAL(3,C1348:C1348)</f>
        <v>1</v>
      </c>
    </row>
    <row r="1350" spans="1:3" outlineLevel="2" x14ac:dyDescent="0.25">
      <c r="A1350">
        <f>SUBTOTAL(9,A1348:A1348)</f>
        <v>26</v>
      </c>
      <c r="B1350" s="1" t="s">
        <v>1562</v>
      </c>
    </row>
    <row r="1351" spans="1:3" outlineLevel="4" x14ac:dyDescent="0.25">
      <c r="A1351">
        <v>38</v>
      </c>
      <c r="B1351" t="s">
        <v>810</v>
      </c>
      <c r="C1351" s="2" t="s">
        <v>2412</v>
      </c>
    </row>
    <row r="1352" spans="1:3" outlineLevel="3" x14ac:dyDescent="0.25">
      <c r="B1352" s="1" t="s">
        <v>2185</v>
      </c>
      <c r="C1352" s="2">
        <f>SUBTOTAL(3,C1351:C1351)</f>
        <v>1</v>
      </c>
    </row>
    <row r="1353" spans="1:3" outlineLevel="2" x14ac:dyDescent="0.25">
      <c r="A1353">
        <f>SUBTOTAL(9,A1351:A1351)</f>
        <v>38</v>
      </c>
      <c r="B1353" s="1" t="s">
        <v>1563</v>
      </c>
    </row>
    <row r="1354" spans="1:3" outlineLevel="4" x14ac:dyDescent="0.25">
      <c r="A1354">
        <v>66</v>
      </c>
      <c r="B1354" t="s">
        <v>812</v>
      </c>
      <c r="C1354" s="2" t="s">
        <v>2412</v>
      </c>
    </row>
    <row r="1355" spans="1:3" outlineLevel="3" x14ac:dyDescent="0.25">
      <c r="B1355" s="1" t="s">
        <v>2186</v>
      </c>
      <c r="C1355" s="2">
        <f>SUBTOTAL(3,C1354:C1354)</f>
        <v>1</v>
      </c>
    </row>
    <row r="1356" spans="1:3" outlineLevel="2" x14ac:dyDescent="0.25">
      <c r="A1356">
        <f>SUBTOTAL(9,A1354:A1354)</f>
        <v>66</v>
      </c>
      <c r="B1356" s="1" t="s">
        <v>1564</v>
      </c>
    </row>
    <row r="1357" spans="1:3" outlineLevel="4" x14ac:dyDescent="0.25">
      <c r="A1357">
        <v>59</v>
      </c>
      <c r="B1357" t="s">
        <v>824</v>
      </c>
      <c r="C1357" s="2" t="s">
        <v>2412</v>
      </c>
    </row>
    <row r="1358" spans="1:3" outlineLevel="3" x14ac:dyDescent="0.25">
      <c r="B1358" s="1" t="s">
        <v>2187</v>
      </c>
      <c r="C1358" s="2">
        <f>SUBTOTAL(3,C1357:C1357)</f>
        <v>1</v>
      </c>
    </row>
    <row r="1359" spans="1:3" outlineLevel="2" x14ac:dyDescent="0.25">
      <c r="A1359">
        <f>SUBTOTAL(9,A1357:A1357)</f>
        <v>59</v>
      </c>
      <c r="B1359" s="1" t="s">
        <v>1565</v>
      </c>
    </row>
    <row r="1360" spans="1:3" outlineLevel="4" x14ac:dyDescent="0.25">
      <c r="A1360">
        <v>57</v>
      </c>
      <c r="B1360" t="s">
        <v>825</v>
      </c>
      <c r="C1360" s="2" t="s">
        <v>2412</v>
      </c>
    </row>
    <row r="1361" spans="1:3" outlineLevel="3" x14ac:dyDescent="0.25">
      <c r="B1361" s="1" t="s">
        <v>2188</v>
      </c>
      <c r="C1361" s="2">
        <f>SUBTOTAL(3,C1360:C1360)</f>
        <v>1</v>
      </c>
    </row>
    <row r="1362" spans="1:3" outlineLevel="2" x14ac:dyDescent="0.25">
      <c r="A1362">
        <f>SUBTOTAL(9,A1360:A1360)</f>
        <v>57</v>
      </c>
      <c r="B1362" s="1" t="s">
        <v>1566</v>
      </c>
    </row>
    <row r="1363" spans="1:3" outlineLevel="4" x14ac:dyDescent="0.25">
      <c r="A1363">
        <v>91</v>
      </c>
      <c r="B1363" t="s">
        <v>826</v>
      </c>
      <c r="C1363" s="2" t="s">
        <v>2412</v>
      </c>
    </row>
    <row r="1364" spans="1:3" outlineLevel="3" x14ac:dyDescent="0.25">
      <c r="B1364" s="1" t="s">
        <v>2189</v>
      </c>
      <c r="C1364" s="2">
        <f>SUBTOTAL(3,C1363:C1363)</f>
        <v>1</v>
      </c>
    </row>
    <row r="1365" spans="1:3" outlineLevel="2" x14ac:dyDescent="0.25">
      <c r="A1365">
        <f>SUBTOTAL(9,A1363:A1363)</f>
        <v>91</v>
      </c>
      <c r="B1365" s="1" t="s">
        <v>1567</v>
      </c>
    </row>
    <row r="1366" spans="1:3" outlineLevel="4" x14ac:dyDescent="0.25">
      <c r="A1366">
        <v>50</v>
      </c>
      <c r="B1366" t="s">
        <v>828</v>
      </c>
      <c r="C1366" s="2" t="s">
        <v>2412</v>
      </c>
    </row>
    <row r="1367" spans="1:3" outlineLevel="3" x14ac:dyDescent="0.25">
      <c r="B1367" s="1" t="s">
        <v>2190</v>
      </c>
      <c r="C1367" s="2">
        <f>SUBTOTAL(3,C1366:C1366)</f>
        <v>1</v>
      </c>
    </row>
    <row r="1368" spans="1:3" outlineLevel="2" x14ac:dyDescent="0.25">
      <c r="A1368">
        <f>SUBTOTAL(9,A1366:A1366)</f>
        <v>50</v>
      </c>
      <c r="B1368" s="1" t="s">
        <v>1568</v>
      </c>
    </row>
    <row r="1369" spans="1:3" outlineLevel="4" x14ac:dyDescent="0.25">
      <c r="A1369">
        <v>129</v>
      </c>
      <c r="B1369" t="s">
        <v>829</v>
      </c>
      <c r="C1369" s="2" t="s">
        <v>2412</v>
      </c>
    </row>
    <row r="1370" spans="1:3" outlineLevel="3" x14ac:dyDescent="0.25">
      <c r="B1370" s="1" t="s">
        <v>2191</v>
      </c>
      <c r="C1370" s="2">
        <f>SUBTOTAL(3,C1369:C1369)</f>
        <v>1</v>
      </c>
    </row>
    <row r="1371" spans="1:3" outlineLevel="2" x14ac:dyDescent="0.25">
      <c r="A1371">
        <f>SUBTOTAL(9,A1369:A1369)</f>
        <v>129</v>
      </c>
      <c r="B1371" s="1" t="s">
        <v>1569</v>
      </c>
    </row>
    <row r="1372" spans="1:3" outlineLevel="4" x14ac:dyDescent="0.25">
      <c r="A1372">
        <v>37</v>
      </c>
      <c r="B1372" t="s">
        <v>830</v>
      </c>
      <c r="C1372" s="2" t="s">
        <v>2412</v>
      </c>
    </row>
    <row r="1373" spans="1:3" outlineLevel="3" x14ac:dyDescent="0.25">
      <c r="B1373" s="1" t="s">
        <v>2192</v>
      </c>
      <c r="C1373" s="2">
        <f>SUBTOTAL(3,C1372:C1372)</f>
        <v>1</v>
      </c>
    </row>
    <row r="1374" spans="1:3" outlineLevel="2" x14ac:dyDescent="0.25">
      <c r="A1374">
        <f>SUBTOTAL(9,A1372:A1372)</f>
        <v>37</v>
      </c>
      <c r="B1374" s="1" t="s">
        <v>1570</v>
      </c>
    </row>
    <row r="1375" spans="1:3" outlineLevel="4" x14ac:dyDescent="0.25">
      <c r="A1375">
        <v>70</v>
      </c>
      <c r="B1375" t="s">
        <v>839</v>
      </c>
      <c r="C1375" s="2" t="s">
        <v>2412</v>
      </c>
    </row>
    <row r="1376" spans="1:3" outlineLevel="3" x14ac:dyDescent="0.25">
      <c r="B1376" s="1" t="s">
        <v>2193</v>
      </c>
      <c r="C1376" s="2">
        <f>SUBTOTAL(3,C1375:C1375)</f>
        <v>1</v>
      </c>
    </row>
    <row r="1377" spans="1:3" outlineLevel="2" x14ac:dyDescent="0.25">
      <c r="A1377">
        <f>SUBTOTAL(9,A1375:A1375)</f>
        <v>70</v>
      </c>
      <c r="B1377" s="1" t="s">
        <v>1571</v>
      </c>
    </row>
    <row r="1378" spans="1:3" outlineLevel="4" x14ac:dyDescent="0.25">
      <c r="A1378">
        <v>48</v>
      </c>
      <c r="B1378" t="s">
        <v>840</v>
      </c>
      <c r="C1378" s="2" t="s">
        <v>2412</v>
      </c>
    </row>
    <row r="1379" spans="1:3" outlineLevel="3" x14ac:dyDescent="0.25">
      <c r="B1379" s="1" t="s">
        <v>2194</v>
      </c>
      <c r="C1379" s="2">
        <f>SUBTOTAL(3,C1378:C1378)</f>
        <v>1</v>
      </c>
    </row>
    <row r="1380" spans="1:3" outlineLevel="2" x14ac:dyDescent="0.25">
      <c r="A1380">
        <f>SUBTOTAL(9,A1378:A1378)</f>
        <v>48</v>
      </c>
      <c r="B1380" s="1" t="s">
        <v>1572</v>
      </c>
    </row>
    <row r="1381" spans="1:3" outlineLevel="4" x14ac:dyDescent="0.25">
      <c r="A1381">
        <v>15</v>
      </c>
      <c r="B1381" t="s">
        <v>842</v>
      </c>
      <c r="C1381" s="2" t="s">
        <v>2412</v>
      </c>
    </row>
    <row r="1382" spans="1:3" outlineLevel="3" x14ac:dyDescent="0.25">
      <c r="B1382" s="1" t="s">
        <v>2195</v>
      </c>
      <c r="C1382" s="2">
        <f>SUBTOTAL(3,C1381:C1381)</f>
        <v>1</v>
      </c>
    </row>
    <row r="1383" spans="1:3" outlineLevel="2" x14ac:dyDescent="0.25">
      <c r="A1383">
        <f>SUBTOTAL(9,A1381:A1381)</f>
        <v>15</v>
      </c>
      <c r="B1383" s="1" t="s">
        <v>1573</v>
      </c>
    </row>
    <row r="1384" spans="1:3" outlineLevel="4" x14ac:dyDescent="0.25">
      <c r="A1384">
        <v>36</v>
      </c>
      <c r="B1384" t="s">
        <v>843</v>
      </c>
      <c r="C1384" s="2" t="s">
        <v>2412</v>
      </c>
    </row>
    <row r="1385" spans="1:3" outlineLevel="3" x14ac:dyDescent="0.25">
      <c r="B1385" s="1" t="s">
        <v>2196</v>
      </c>
      <c r="C1385" s="2">
        <f>SUBTOTAL(3,C1384:C1384)</f>
        <v>1</v>
      </c>
    </row>
    <row r="1386" spans="1:3" outlineLevel="2" x14ac:dyDescent="0.25">
      <c r="A1386">
        <f>SUBTOTAL(9,A1384:A1384)</f>
        <v>36</v>
      </c>
      <c r="B1386" s="1" t="s">
        <v>1574</v>
      </c>
    </row>
    <row r="1387" spans="1:3" outlineLevel="4" x14ac:dyDescent="0.25">
      <c r="A1387">
        <v>556</v>
      </c>
      <c r="B1387" t="s">
        <v>844</v>
      </c>
      <c r="C1387" s="2" t="s">
        <v>2412</v>
      </c>
    </row>
    <row r="1388" spans="1:3" outlineLevel="4" x14ac:dyDescent="0.25">
      <c r="A1388">
        <v>6</v>
      </c>
      <c r="B1388" t="s">
        <v>400</v>
      </c>
      <c r="C1388" s="2" t="s">
        <v>106</v>
      </c>
    </row>
    <row r="1389" spans="1:3" outlineLevel="4" x14ac:dyDescent="0.25">
      <c r="A1389">
        <v>19</v>
      </c>
      <c r="B1389" t="s">
        <v>400</v>
      </c>
      <c r="C1389" s="2" t="s">
        <v>1045</v>
      </c>
    </row>
    <row r="1390" spans="1:3" outlineLevel="3" x14ac:dyDescent="0.25">
      <c r="B1390" s="1" t="s">
        <v>2197</v>
      </c>
      <c r="C1390" s="2">
        <f>SUBTOTAL(3,C1387:C1389)</f>
        <v>3</v>
      </c>
    </row>
    <row r="1391" spans="1:3" outlineLevel="2" x14ac:dyDescent="0.25">
      <c r="A1391">
        <f>SUBTOTAL(9,A1387:A1389)</f>
        <v>581</v>
      </c>
      <c r="B1391" s="1" t="s">
        <v>1575</v>
      </c>
    </row>
    <row r="1392" spans="1:3" outlineLevel="4" x14ac:dyDescent="0.25">
      <c r="A1392">
        <v>327</v>
      </c>
      <c r="B1392" t="s">
        <v>845</v>
      </c>
      <c r="C1392" s="2" t="s">
        <v>2412</v>
      </c>
    </row>
    <row r="1393" spans="1:3" outlineLevel="3" x14ac:dyDescent="0.25">
      <c r="B1393" s="1" t="s">
        <v>2198</v>
      </c>
      <c r="C1393" s="2">
        <f>SUBTOTAL(3,C1392:C1392)</f>
        <v>1</v>
      </c>
    </row>
    <row r="1394" spans="1:3" outlineLevel="2" x14ac:dyDescent="0.25">
      <c r="A1394">
        <f>SUBTOTAL(9,A1392:A1392)</f>
        <v>327</v>
      </c>
      <c r="B1394" s="1" t="s">
        <v>1576</v>
      </c>
    </row>
    <row r="1395" spans="1:3" outlineLevel="4" x14ac:dyDescent="0.25">
      <c r="A1395">
        <v>90</v>
      </c>
      <c r="B1395" t="s">
        <v>848</v>
      </c>
      <c r="C1395" s="2" t="s">
        <v>2412</v>
      </c>
    </row>
    <row r="1396" spans="1:3" outlineLevel="3" x14ac:dyDescent="0.25">
      <c r="B1396" s="1" t="s">
        <v>2199</v>
      </c>
      <c r="C1396" s="2">
        <f>SUBTOTAL(3,C1395:C1395)</f>
        <v>1</v>
      </c>
    </row>
    <row r="1397" spans="1:3" outlineLevel="2" x14ac:dyDescent="0.25">
      <c r="A1397">
        <f>SUBTOTAL(9,A1395:A1395)</f>
        <v>90</v>
      </c>
      <c r="B1397" s="1" t="s">
        <v>1577</v>
      </c>
    </row>
    <row r="1398" spans="1:3" outlineLevel="4" x14ac:dyDescent="0.25">
      <c r="A1398">
        <v>32</v>
      </c>
      <c r="B1398" t="s">
        <v>849</v>
      </c>
      <c r="C1398" s="2" t="s">
        <v>2412</v>
      </c>
    </row>
    <row r="1399" spans="1:3" outlineLevel="3" x14ac:dyDescent="0.25">
      <c r="B1399" s="1" t="s">
        <v>2200</v>
      </c>
      <c r="C1399" s="2">
        <f>SUBTOTAL(3,C1398:C1398)</f>
        <v>1</v>
      </c>
    </row>
    <row r="1400" spans="1:3" outlineLevel="2" x14ac:dyDescent="0.25">
      <c r="A1400">
        <f>SUBTOTAL(9,A1398:A1398)</f>
        <v>32</v>
      </c>
      <c r="B1400" s="1" t="s">
        <v>1578</v>
      </c>
    </row>
    <row r="1401" spans="1:3" outlineLevel="4" x14ac:dyDescent="0.25">
      <c r="A1401">
        <v>48</v>
      </c>
      <c r="B1401" t="s">
        <v>851</v>
      </c>
      <c r="C1401" s="2" t="s">
        <v>2412</v>
      </c>
    </row>
    <row r="1402" spans="1:3" outlineLevel="3" x14ac:dyDescent="0.25">
      <c r="B1402" s="1" t="s">
        <v>2201</v>
      </c>
      <c r="C1402" s="2">
        <f>SUBTOTAL(3,C1401:C1401)</f>
        <v>1</v>
      </c>
    </row>
    <row r="1403" spans="1:3" outlineLevel="2" x14ac:dyDescent="0.25">
      <c r="A1403">
        <f>SUBTOTAL(9,A1401:A1401)</f>
        <v>48</v>
      </c>
      <c r="B1403" s="1" t="s">
        <v>1579</v>
      </c>
    </row>
    <row r="1404" spans="1:3" outlineLevel="4" x14ac:dyDescent="0.25">
      <c r="A1404">
        <v>248</v>
      </c>
      <c r="B1404" t="s">
        <v>858</v>
      </c>
      <c r="C1404" s="2" t="s">
        <v>2412</v>
      </c>
    </row>
    <row r="1405" spans="1:3" outlineLevel="3" x14ac:dyDescent="0.25">
      <c r="B1405" s="1" t="s">
        <v>2202</v>
      </c>
      <c r="C1405" s="2">
        <f>SUBTOTAL(3,C1404:C1404)</f>
        <v>1</v>
      </c>
    </row>
    <row r="1406" spans="1:3" outlineLevel="2" x14ac:dyDescent="0.25">
      <c r="A1406">
        <f>SUBTOTAL(9,A1404:A1404)</f>
        <v>248</v>
      </c>
      <c r="B1406" s="1" t="s">
        <v>1580</v>
      </c>
    </row>
    <row r="1407" spans="1:3" outlineLevel="4" x14ac:dyDescent="0.25">
      <c r="A1407">
        <v>710</v>
      </c>
      <c r="B1407" t="s">
        <v>861</v>
      </c>
      <c r="C1407" s="2" t="s">
        <v>2412</v>
      </c>
    </row>
    <row r="1408" spans="1:3" outlineLevel="4" x14ac:dyDescent="0.25">
      <c r="A1408">
        <v>16</v>
      </c>
      <c r="B1408" t="s">
        <v>402</v>
      </c>
      <c r="C1408" s="2" t="s">
        <v>109</v>
      </c>
    </row>
    <row r="1409" spans="1:3" outlineLevel="4" x14ac:dyDescent="0.25">
      <c r="A1409">
        <v>8</v>
      </c>
      <c r="B1409" t="s">
        <v>402</v>
      </c>
      <c r="C1409" s="2" t="s">
        <v>110</v>
      </c>
    </row>
    <row r="1410" spans="1:3" outlineLevel="4" x14ac:dyDescent="0.25">
      <c r="A1410">
        <v>12</v>
      </c>
      <c r="B1410" t="s">
        <v>402</v>
      </c>
      <c r="C1410" s="2" t="s">
        <v>111</v>
      </c>
    </row>
    <row r="1411" spans="1:3" outlineLevel="4" x14ac:dyDescent="0.25">
      <c r="A1411">
        <v>2</v>
      </c>
      <c r="B1411" t="s">
        <v>402</v>
      </c>
      <c r="C1411" s="2" t="s">
        <v>112</v>
      </c>
    </row>
    <row r="1412" spans="1:3" outlineLevel="4" x14ac:dyDescent="0.25">
      <c r="A1412">
        <v>7</v>
      </c>
      <c r="B1412" t="s">
        <v>402</v>
      </c>
      <c r="C1412" s="2" t="s">
        <v>113</v>
      </c>
    </row>
    <row r="1413" spans="1:3" outlineLevel="4" x14ac:dyDescent="0.25">
      <c r="A1413">
        <v>1</v>
      </c>
      <c r="B1413" t="s">
        <v>402</v>
      </c>
      <c r="C1413" s="2" t="s">
        <v>114</v>
      </c>
    </row>
    <row r="1414" spans="1:3" outlineLevel="4" x14ac:dyDescent="0.25">
      <c r="A1414">
        <v>4</v>
      </c>
      <c r="B1414" t="s">
        <v>402</v>
      </c>
      <c r="C1414" s="2" t="s">
        <v>115</v>
      </c>
    </row>
    <row r="1415" spans="1:3" outlineLevel="4" x14ac:dyDescent="0.25">
      <c r="A1415">
        <v>10</v>
      </c>
      <c r="B1415" t="s">
        <v>402</v>
      </c>
      <c r="C1415" s="2" t="s">
        <v>116</v>
      </c>
    </row>
    <row r="1416" spans="1:3" outlineLevel="4" x14ac:dyDescent="0.25">
      <c r="A1416">
        <v>10</v>
      </c>
      <c r="B1416" t="s">
        <v>402</v>
      </c>
      <c r="C1416" s="2" t="s">
        <v>117</v>
      </c>
    </row>
    <row r="1417" spans="1:3" outlineLevel="4" x14ac:dyDescent="0.25">
      <c r="A1417">
        <v>8</v>
      </c>
      <c r="B1417" t="s">
        <v>402</v>
      </c>
      <c r="C1417" s="2" t="s">
        <v>118</v>
      </c>
    </row>
    <row r="1418" spans="1:3" outlineLevel="4" x14ac:dyDescent="0.25">
      <c r="A1418">
        <v>8</v>
      </c>
      <c r="B1418" t="s">
        <v>402</v>
      </c>
      <c r="C1418" s="2" t="s">
        <v>119</v>
      </c>
    </row>
    <row r="1419" spans="1:3" outlineLevel="4" x14ac:dyDescent="0.25">
      <c r="A1419">
        <v>1</v>
      </c>
      <c r="B1419" t="s">
        <v>402</v>
      </c>
      <c r="C1419" s="2" t="s">
        <v>120</v>
      </c>
    </row>
    <row r="1420" spans="1:3" outlineLevel="4" x14ac:dyDescent="0.25">
      <c r="A1420">
        <v>1</v>
      </c>
      <c r="B1420" t="s">
        <v>402</v>
      </c>
      <c r="C1420" s="2" t="s">
        <v>121</v>
      </c>
    </row>
    <row r="1421" spans="1:3" outlineLevel="4" x14ac:dyDescent="0.25">
      <c r="A1421">
        <v>12</v>
      </c>
      <c r="B1421" t="s">
        <v>402</v>
      </c>
      <c r="C1421" s="2" t="s">
        <v>122</v>
      </c>
    </row>
    <row r="1422" spans="1:3" outlineLevel="4" x14ac:dyDescent="0.25">
      <c r="A1422">
        <v>6</v>
      </c>
      <c r="B1422" t="s">
        <v>402</v>
      </c>
      <c r="C1422" s="2" t="s">
        <v>123</v>
      </c>
    </row>
    <row r="1423" spans="1:3" outlineLevel="4" x14ac:dyDescent="0.25">
      <c r="A1423">
        <v>16</v>
      </c>
      <c r="B1423" t="s">
        <v>402</v>
      </c>
      <c r="C1423" s="2" t="s">
        <v>124</v>
      </c>
    </row>
    <row r="1424" spans="1:3" outlineLevel="4" x14ac:dyDescent="0.25">
      <c r="A1424">
        <v>397</v>
      </c>
      <c r="B1424" t="s">
        <v>402</v>
      </c>
      <c r="C1424" s="2" t="s">
        <v>1095</v>
      </c>
    </row>
    <row r="1425" spans="1:3" outlineLevel="4" x14ac:dyDescent="0.25">
      <c r="A1425">
        <v>1</v>
      </c>
      <c r="B1425" t="s">
        <v>402</v>
      </c>
      <c r="C1425" s="2" t="s">
        <v>125</v>
      </c>
    </row>
    <row r="1426" spans="1:3" outlineLevel="4" x14ac:dyDescent="0.25">
      <c r="A1426">
        <v>1</v>
      </c>
      <c r="B1426" t="s">
        <v>402</v>
      </c>
      <c r="C1426" s="2" t="s">
        <v>126</v>
      </c>
    </row>
    <row r="1427" spans="1:3" outlineLevel="4" x14ac:dyDescent="0.25">
      <c r="A1427">
        <v>8</v>
      </c>
      <c r="B1427" t="s">
        <v>402</v>
      </c>
      <c r="C1427" s="2" t="s">
        <v>127</v>
      </c>
    </row>
    <row r="1428" spans="1:3" outlineLevel="4" x14ac:dyDescent="0.25">
      <c r="A1428">
        <v>93</v>
      </c>
      <c r="B1428" t="s">
        <v>402</v>
      </c>
      <c r="C1428" s="2" t="s">
        <v>128</v>
      </c>
    </row>
    <row r="1429" spans="1:3" outlineLevel="4" x14ac:dyDescent="0.25">
      <c r="A1429">
        <v>6</v>
      </c>
      <c r="B1429" t="s">
        <v>402</v>
      </c>
      <c r="C1429" s="2" t="s">
        <v>129</v>
      </c>
    </row>
    <row r="1430" spans="1:3" outlineLevel="4" x14ac:dyDescent="0.25">
      <c r="A1430">
        <v>4</v>
      </c>
      <c r="B1430" t="s">
        <v>402</v>
      </c>
      <c r="C1430" s="2" t="s">
        <v>130</v>
      </c>
    </row>
    <row r="1431" spans="1:3" outlineLevel="3" x14ac:dyDescent="0.25">
      <c r="B1431" s="1" t="s">
        <v>2203</v>
      </c>
      <c r="C1431" s="2">
        <f>SUBTOTAL(3,C1407:C1430)</f>
        <v>24</v>
      </c>
    </row>
    <row r="1432" spans="1:3" outlineLevel="2" x14ac:dyDescent="0.25">
      <c r="A1432">
        <f>SUBTOTAL(9,A1407:A1430)</f>
        <v>1342</v>
      </c>
      <c r="B1432" s="1" t="s">
        <v>1581</v>
      </c>
    </row>
    <row r="1433" spans="1:3" outlineLevel="4" x14ac:dyDescent="0.25">
      <c r="A1433">
        <v>113</v>
      </c>
      <c r="B1433" t="s">
        <v>865</v>
      </c>
      <c r="C1433" s="2" t="s">
        <v>2412</v>
      </c>
    </row>
    <row r="1434" spans="1:3" outlineLevel="3" x14ac:dyDescent="0.25">
      <c r="B1434" s="1" t="s">
        <v>2204</v>
      </c>
      <c r="C1434" s="2">
        <f>SUBTOTAL(3,C1433:C1433)</f>
        <v>1</v>
      </c>
    </row>
    <row r="1435" spans="1:3" outlineLevel="2" x14ac:dyDescent="0.25">
      <c r="A1435">
        <f>SUBTOTAL(9,A1433:A1433)</f>
        <v>113</v>
      </c>
      <c r="B1435" s="1" t="s">
        <v>1582</v>
      </c>
    </row>
    <row r="1436" spans="1:3" outlineLevel="4" x14ac:dyDescent="0.25">
      <c r="A1436">
        <v>59</v>
      </c>
      <c r="B1436" t="s">
        <v>876</v>
      </c>
      <c r="C1436" s="2" t="s">
        <v>2412</v>
      </c>
    </row>
    <row r="1437" spans="1:3" outlineLevel="3" x14ac:dyDescent="0.25">
      <c r="B1437" s="1" t="s">
        <v>2205</v>
      </c>
      <c r="C1437" s="2">
        <f>SUBTOTAL(3,C1436:C1436)</f>
        <v>1</v>
      </c>
    </row>
    <row r="1438" spans="1:3" outlineLevel="2" x14ac:dyDescent="0.25">
      <c r="A1438">
        <f>SUBTOTAL(9,A1436:A1436)</f>
        <v>59</v>
      </c>
      <c r="B1438" s="1" t="s">
        <v>1583</v>
      </c>
    </row>
    <row r="1439" spans="1:3" outlineLevel="4" x14ac:dyDescent="0.25">
      <c r="A1439">
        <v>20</v>
      </c>
      <c r="B1439" t="s">
        <v>904</v>
      </c>
      <c r="C1439" s="2" t="s">
        <v>2412</v>
      </c>
    </row>
    <row r="1440" spans="1:3" outlineLevel="3" x14ac:dyDescent="0.25">
      <c r="B1440" s="1" t="s">
        <v>2206</v>
      </c>
      <c r="C1440" s="2">
        <f>SUBTOTAL(3,C1439:C1439)</f>
        <v>1</v>
      </c>
    </row>
    <row r="1441" spans="1:3" outlineLevel="2" x14ac:dyDescent="0.25">
      <c r="A1441">
        <f>SUBTOTAL(9,A1439:A1439)</f>
        <v>20</v>
      </c>
      <c r="B1441" s="1" t="s">
        <v>1584</v>
      </c>
    </row>
    <row r="1442" spans="1:3" outlineLevel="4" x14ac:dyDescent="0.25">
      <c r="A1442">
        <v>53</v>
      </c>
      <c r="B1442" t="s">
        <v>930</v>
      </c>
      <c r="C1442" s="2" t="s">
        <v>2412</v>
      </c>
    </row>
    <row r="1443" spans="1:3" outlineLevel="3" x14ac:dyDescent="0.25">
      <c r="B1443" s="1" t="s">
        <v>2207</v>
      </c>
      <c r="C1443" s="2">
        <f>SUBTOTAL(3,C1442:C1442)</f>
        <v>1</v>
      </c>
    </row>
    <row r="1444" spans="1:3" outlineLevel="2" x14ac:dyDescent="0.25">
      <c r="A1444">
        <f>SUBTOTAL(9,A1442:A1442)</f>
        <v>53</v>
      </c>
      <c r="B1444" s="1" t="s">
        <v>1585</v>
      </c>
    </row>
    <row r="1445" spans="1:3" outlineLevel="4" x14ac:dyDescent="0.25">
      <c r="A1445">
        <v>31</v>
      </c>
      <c r="B1445" t="s">
        <v>931</v>
      </c>
      <c r="C1445" s="2" t="s">
        <v>2412</v>
      </c>
    </row>
    <row r="1446" spans="1:3" outlineLevel="3" x14ac:dyDescent="0.25">
      <c r="B1446" s="1" t="s">
        <v>2208</v>
      </c>
      <c r="C1446" s="2">
        <f>SUBTOTAL(3,C1445:C1445)</f>
        <v>1</v>
      </c>
    </row>
    <row r="1447" spans="1:3" outlineLevel="2" x14ac:dyDescent="0.25">
      <c r="A1447">
        <f>SUBTOTAL(9,A1445:A1445)</f>
        <v>31</v>
      </c>
      <c r="B1447" s="1" t="s">
        <v>1586</v>
      </c>
    </row>
    <row r="1448" spans="1:3" outlineLevel="4" x14ac:dyDescent="0.25">
      <c r="A1448">
        <v>38</v>
      </c>
      <c r="B1448" t="s">
        <v>934</v>
      </c>
      <c r="C1448" s="2" t="s">
        <v>2412</v>
      </c>
    </row>
    <row r="1449" spans="1:3" outlineLevel="3" x14ac:dyDescent="0.25">
      <c r="B1449" s="1" t="s">
        <v>2209</v>
      </c>
      <c r="C1449" s="2">
        <f>SUBTOTAL(3,C1448:C1448)</f>
        <v>1</v>
      </c>
    </row>
    <row r="1450" spans="1:3" outlineLevel="2" x14ac:dyDescent="0.25">
      <c r="A1450">
        <f>SUBTOTAL(9,A1448:A1448)</f>
        <v>38</v>
      </c>
      <c r="B1450" s="1" t="s">
        <v>1587</v>
      </c>
    </row>
    <row r="1451" spans="1:3" outlineLevel="4" x14ac:dyDescent="0.25">
      <c r="A1451">
        <v>111</v>
      </c>
      <c r="B1451" t="s">
        <v>961</v>
      </c>
      <c r="C1451" s="2" t="s">
        <v>2412</v>
      </c>
    </row>
    <row r="1452" spans="1:3" outlineLevel="4" x14ac:dyDescent="0.25">
      <c r="A1452">
        <v>76</v>
      </c>
      <c r="B1452" t="s">
        <v>407</v>
      </c>
      <c r="C1452" s="2" t="s">
        <v>1094</v>
      </c>
    </row>
    <row r="1453" spans="1:3" outlineLevel="3" x14ac:dyDescent="0.25">
      <c r="B1453" s="1" t="s">
        <v>2210</v>
      </c>
      <c r="C1453" s="2">
        <f>SUBTOTAL(3,C1451:C1452)</f>
        <v>2</v>
      </c>
    </row>
    <row r="1454" spans="1:3" outlineLevel="2" x14ac:dyDescent="0.25">
      <c r="A1454">
        <f>SUBTOTAL(9,A1451:A1452)</f>
        <v>187</v>
      </c>
      <c r="B1454" s="1" t="s">
        <v>1588</v>
      </c>
    </row>
    <row r="1455" spans="1:3" outlineLevel="4" x14ac:dyDescent="0.25">
      <c r="A1455">
        <v>7</v>
      </c>
      <c r="B1455" t="s">
        <v>962</v>
      </c>
      <c r="C1455" s="2" t="s">
        <v>2412</v>
      </c>
    </row>
    <row r="1456" spans="1:3" outlineLevel="4" x14ac:dyDescent="0.25">
      <c r="A1456">
        <v>3</v>
      </c>
      <c r="B1456" t="s">
        <v>408</v>
      </c>
      <c r="C1456" s="2" t="s">
        <v>136</v>
      </c>
    </row>
    <row r="1457" spans="1:3" outlineLevel="4" x14ac:dyDescent="0.25">
      <c r="A1457">
        <v>1</v>
      </c>
      <c r="B1457" t="s">
        <v>408</v>
      </c>
      <c r="C1457" s="2" t="s">
        <v>137</v>
      </c>
    </row>
    <row r="1458" spans="1:3" outlineLevel="3" x14ac:dyDescent="0.25">
      <c r="B1458" s="1" t="s">
        <v>2211</v>
      </c>
      <c r="C1458" s="2">
        <f>SUBTOTAL(3,C1455:C1457)</f>
        <v>3</v>
      </c>
    </row>
    <row r="1459" spans="1:3" outlineLevel="2" x14ac:dyDescent="0.25">
      <c r="A1459">
        <f>SUBTOTAL(9,A1455:A1457)</f>
        <v>11</v>
      </c>
      <c r="B1459" s="1" t="s">
        <v>1589</v>
      </c>
    </row>
    <row r="1460" spans="1:3" outlineLevel="4" x14ac:dyDescent="0.25">
      <c r="A1460">
        <v>20074</v>
      </c>
      <c r="B1460" t="s">
        <v>965</v>
      </c>
      <c r="C1460" s="2" t="s">
        <v>2412</v>
      </c>
    </row>
    <row r="1461" spans="1:3" outlineLevel="4" x14ac:dyDescent="0.25">
      <c r="A1461">
        <v>1681</v>
      </c>
      <c r="B1461" t="s">
        <v>409</v>
      </c>
      <c r="C1461" s="2" t="s">
        <v>138</v>
      </c>
    </row>
    <row r="1462" spans="1:3" outlineLevel="4" x14ac:dyDescent="0.25">
      <c r="A1462">
        <v>4561</v>
      </c>
      <c r="B1462" t="s">
        <v>409</v>
      </c>
      <c r="C1462" s="2" t="s">
        <v>1097</v>
      </c>
    </row>
    <row r="1463" spans="1:3" outlineLevel="4" x14ac:dyDescent="0.25">
      <c r="A1463">
        <v>234</v>
      </c>
      <c r="B1463" t="s">
        <v>409</v>
      </c>
      <c r="C1463" s="2" t="s">
        <v>139</v>
      </c>
    </row>
    <row r="1464" spans="1:3" outlineLevel="4" x14ac:dyDescent="0.25">
      <c r="A1464">
        <v>396</v>
      </c>
      <c r="B1464" t="s">
        <v>409</v>
      </c>
      <c r="C1464" s="2" t="s">
        <v>140</v>
      </c>
    </row>
    <row r="1465" spans="1:3" outlineLevel="4" x14ac:dyDescent="0.25">
      <c r="A1465">
        <v>2383</v>
      </c>
      <c r="B1465" t="s">
        <v>409</v>
      </c>
      <c r="C1465" s="2" t="s">
        <v>1084</v>
      </c>
    </row>
    <row r="1466" spans="1:3" outlineLevel="4" x14ac:dyDescent="0.25">
      <c r="A1466">
        <v>288</v>
      </c>
      <c r="B1466" t="s">
        <v>409</v>
      </c>
      <c r="C1466" s="2" t="s">
        <v>141</v>
      </c>
    </row>
    <row r="1467" spans="1:3" outlineLevel="4" x14ac:dyDescent="0.25">
      <c r="A1467">
        <v>4421</v>
      </c>
      <c r="B1467" t="s">
        <v>409</v>
      </c>
      <c r="C1467" s="2" t="s">
        <v>142</v>
      </c>
    </row>
    <row r="1468" spans="1:3" outlineLevel="4" x14ac:dyDescent="0.25">
      <c r="A1468">
        <v>169</v>
      </c>
      <c r="B1468" t="s">
        <v>409</v>
      </c>
      <c r="C1468" s="2" t="s">
        <v>143</v>
      </c>
    </row>
    <row r="1469" spans="1:3" outlineLevel="4" x14ac:dyDescent="0.25">
      <c r="A1469">
        <v>1702</v>
      </c>
      <c r="B1469" t="s">
        <v>409</v>
      </c>
      <c r="C1469" s="2" t="s">
        <v>1039</v>
      </c>
    </row>
    <row r="1470" spans="1:3" outlineLevel="4" x14ac:dyDescent="0.25">
      <c r="A1470">
        <v>402</v>
      </c>
      <c r="B1470" t="s">
        <v>409</v>
      </c>
      <c r="C1470" s="2" t="s">
        <v>144</v>
      </c>
    </row>
    <row r="1471" spans="1:3" outlineLevel="4" x14ac:dyDescent="0.25">
      <c r="A1471">
        <v>5024</v>
      </c>
      <c r="B1471" t="s">
        <v>409</v>
      </c>
      <c r="C1471" s="2" t="s">
        <v>145</v>
      </c>
    </row>
    <row r="1472" spans="1:3" outlineLevel="4" x14ac:dyDescent="0.25">
      <c r="A1472">
        <v>109</v>
      </c>
      <c r="B1472" t="s">
        <v>409</v>
      </c>
      <c r="C1472" s="2" t="s">
        <v>146</v>
      </c>
    </row>
    <row r="1473" spans="1:3" outlineLevel="4" x14ac:dyDescent="0.25">
      <c r="A1473">
        <v>1758</v>
      </c>
      <c r="B1473" t="s">
        <v>409</v>
      </c>
      <c r="C1473" s="2" t="s">
        <v>147</v>
      </c>
    </row>
    <row r="1474" spans="1:3" outlineLevel="4" x14ac:dyDescent="0.25">
      <c r="A1474">
        <v>7865</v>
      </c>
      <c r="B1474" t="s">
        <v>409</v>
      </c>
      <c r="C1474" s="2" t="s">
        <v>148</v>
      </c>
    </row>
    <row r="1475" spans="1:3" outlineLevel="4" x14ac:dyDescent="0.25">
      <c r="A1475">
        <v>863</v>
      </c>
      <c r="B1475" t="s">
        <v>409</v>
      </c>
      <c r="C1475" s="2" t="s">
        <v>1117</v>
      </c>
    </row>
    <row r="1476" spans="1:3" outlineLevel="4" x14ac:dyDescent="0.25">
      <c r="A1476">
        <v>1307</v>
      </c>
      <c r="B1476" t="s">
        <v>409</v>
      </c>
      <c r="C1476" s="2" t="s">
        <v>149</v>
      </c>
    </row>
    <row r="1477" spans="1:3" outlineLevel="4" x14ac:dyDescent="0.25">
      <c r="A1477">
        <v>429</v>
      </c>
      <c r="B1477" t="s">
        <v>409</v>
      </c>
      <c r="C1477" s="2" t="s">
        <v>150</v>
      </c>
    </row>
    <row r="1478" spans="1:3" outlineLevel="4" x14ac:dyDescent="0.25">
      <c r="A1478">
        <v>9759</v>
      </c>
      <c r="B1478" t="s">
        <v>409</v>
      </c>
      <c r="C1478" s="2" t="s">
        <v>151</v>
      </c>
    </row>
    <row r="1479" spans="1:3" outlineLevel="4" x14ac:dyDescent="0.25">
      <c r="A1479">
        <v>2884</v>
      </c>
      <c r="B1479" t="s">
        <v>409</v>
      </c>
      <c r="C1479" s="2" t="s">
        <v>1121</v>
      </c>
    </row>
    <row r="1480" spans="1:3" outlineLevel="4" x14ac:dyDescent="0.25">
      <c r="A1480">
        <v>13224</v>
      </c>
      <c r="B1480" t="s">
        <v>409</v>
      </c>
      <c r="C1480" s="2" t="s">
        <v>152</v>
      </c>
    </row>
    <row r="1481" spans="1:3" outlineLevel="4" x14ac:dyDescent="0.25">
      <c r="A1481">
        <v>23874</v>
      </c>
      <c r="B1481" t="s">
        <v>409</v>
      </c>
      <c r="C1481" s="2" t="s">
        <v>1109</v>
      </c>
    </row>
    <row r="1482" spans="1:3" outlineLevel="4" x14ac:dyDescent="0.25">
      <c r="A1482">
        <v>433</v>
      </c>
      <c r="B1482" t="s">
        <v>409</v>
      </c>
      <c r="C1482" s="2" t="s">
        <v>153</v>
      </c>
    </row>
    <row r="1483" spans="1:3" outlineLevel="4" x14ac:dyDescent="0.25">
      <c r="A1483">
        <v>118</v>
      </c>
      <c r="B1483" t="s">
        <v>409</v>
      </c>
      <c r="C1483" s="2" t="s">
        <v>154</v>
      </c>
    </row>
    <row r="1484" spans="1:3" outlineLevel="4" x14ac:dyDescent="0.25">
      <c r="A1484">
        <v>1083</v>
      </c>
      <c r="B1484" t="s">
        <v>409</v>
      </c>
      <c r="C1484" s="2" t="s">
        <v>155</v>
      </c>
    </row>
    <row r="1485" spans="1:3" outlineLevel="4" x14ac:dyDescent="0.25">
      <c r="A1485">
        <v>5869</v>
      </c>
      <c r="B1485" t="s">
        <v>409</v>
      </c>
      <c r="C1485" s="2" t="s">
        <v>1040</v>
      </c>
    </row>
    <row r="1486" spans="1:3" outlineLevel="4" x14ac:dyDescent="0.25">
      <c r="A1486">
        <v>626</v>
      </c>
      <c r="B1486" t="s">
        <v>409</v>
      </c>
      <c r="C1486" s="2" t="s">
        <v>1090</v>
      </c>
    </row>
    <row r="1487" spans="1:3" outlineLevel="4" x14ac:dyDescent="0.25">
      <c r="A1487">
        <v>106</v>
      </c>
      <c r="B1487" t="s">
        <v>409</v>
      </c>
      <c r="C1487" s="2" t="s">
        <v>1124</v>
      </c>
    </row>
    <row r="1488" spans="1:3" outlineLevel="4" x14ac:dyDescent="0.25">
      <c r="A1488">
        <v>753</v>
      </c>
      <c r="B1488" t="s">
        <v>409</v>
      </c>
      <c r="C1488" s="2" t="s">
        <v>156</v>
      </c>
    </row>
    <row r="1489" spans="1:3" outlineLevel="4" x14ac:dyDescent="0.25">
      <c r="A1489">
        <v>6667</v>
      </c>
      <c r="B1489" t="s">
        <v>409</v>
      </c>
      <c r="C1489" s="2" t="s">
        <v>157</v>
      </c>
    </row>
    <row r="1490" spans="1:3" outlineLevel="4" x14ac:dyDescent="0.25">
      <c r="A1490">
        <v>98</v>
      </c>
      <c r="B1490" t="s">
        <v>409</v>
      </c>
      <c r="C1490" s="2" t="s">
        <v>1027</v>
      </c>
    </row>
    <row r="1491" spans="1:3" outlineLevel="4" x14ac:dyDescent="0.25">
      <c r="A1491">
        <v>41</v>
      </c>
      <c r="B1491" t="s">
        <v>409</v>
      </c>
      <c r="C1491" s="2" t="s">
        <v>1043</v>
      </c>
    </row>
    <row r="1492" spans="1:3" outlineLevel="4" x14ac:dyDescent="0.25">
      <c r="A1492">
        <v>7573</v>
      </c>
      <c r="B1492" t="s">
        <v>409</v>
      </c>
      <c r="C1492" s="2" t="s">
        <v>158</v>
      </c>
    </row>
    <row r="1493" spans="1:3" outlineLevel="4" x14ac:dyDescent="0.25">
      <c r="A1493">
        <v>2175</v>
      </c>
      <c r="B1493" t="s">
        <v>409</v>
      </c>
      <c r="C1493" s="2" t="s">
        <v>159</v>
      </c>
    </row>
    <row r="1494" spans="1:3" outlineLevel="4" x14ac:dyDescent="0.25">
      <c r="A1494">
        <v>154</v>
      </c>
      <c r="B1494" t="s">
        <v>409</v>
      </c>
      <c r="C1494" s="2" t="s">
        <v>160</v>
      </c>
    </row>
    <row r="1495" spans="1:3" outlineLevel="4" x14ac:dyDescent="0.25">
      <c r="A1495">
        <v>650</v>
      </c>
      <c r="B1495" t="s">
        <v>409</v>
      </c>
      <c r="C1495" s="2" t="s">
        <v>161</v>
      </c>
    </row>
    <row r="1496" spans="1:3" outlineLevel="4" x14ac:dyDescent="0.25">
      <c r="A1496">
        <v>562</v>
      </c>
      <c r="B1496" t="s">
        <v>409</v>
      </c>
      <c r="C1496" s="2" t="s">
        <v>162</v>
      </c>
    </row>
    <row r="1497" spans="1:3" outlineLevel="4" x14ac:dyDescent="0.25">
      <c r="A1497">
        <v>12935</v>
      </c>
      <c r="B1497" t="s">
        <v>409</v>
      </c>
      <c r="C1497" s="2" t="s">
        <v>1031</v>
      </c>
    </row>
    <row r="1498" spans="1:3" outlineLevel="4" x14ac:dyDescent="0.25">
      <c r="A1498">
        <v>2789</v>
      </c>
      <c r="B1498" t="s">
        <v>409</v>
      </c>
      <c r="C1498" s="2" t="s">
        <v>163</v>
      </c>
    </row>
    <row r="1499" spans="1:3" outlineLevel="4" x14ac:dyDescent="0.25">
      <c r="A1499">
        <v>688</v>
      </c>
      <c r="B1499" t="s">
        <v>409</v>
      </c>
      <c r="C1499" s="2" t="s">
        <v>164</v>
      </c>
    </row>
    <row r="1500" spans="1:3" outlineLevel="4" x14ac:dyDescent="0.25">
      <c r="A1500">
        <v>1625</v>
      </c>
      <c r="B1500" t="s">
        <v>409</v>
      </c>
      <c r="C1500" s="2" t="s">
        <v>165</v>
      </c>
    </row>
    <row r="1501" spans="1:3" outlineLevel="4" x14ac:dyDescent="0.25">
      <c r="A1501">
        <v>340</v>
      </c>
      <c r="B1501" t="s">
        <v>409</v>
      </c>
      <c r="C1501" s="2" t="s">
        <v>166</v>
      </c>
    </row>
    <row r="1502" spans="1:3" outlineLevel="4" x14ac:dyDescent="0.25">
      <c r="A1502">
        <v>1432</v>
      </c>
      <c r="B1502" t="s">
        <v>409</v>
      </c>
      <c r="C1502" s="2" t="s">
        <v>1103</v>
      </c>
    </row>
    <row r="1503" spans="1:3" outlineLevel="4" x14ac:dyDescent="0.25">
      <c r="A1503">
        <v>420</v>
      </c>
      <c r="B1503" t="s">
        <v>409</v>
      </c>
      <c r="C1503" s="2" t="s">
        <v>167</v>
      </c>
    </row>
    <row r="1504" spans="1:3" outlineLevel="4" x14ac:dyDescent="0.25">
      <c r="A1504">
        <v>2735</v>
      </c>
      <c r="B1504" t="s">
        <v>409</v>
      </c>
      <c r="C1504" s="2" t="s">
        <v>168</v>
      </c>
    </row>
    <row r="1505" spans="1:3" outlineLevel="4" x14ac:dyDescent="0.25">
      <c r="A1505">
        <v>16818</v>
      </c>
      <c r="B1505" t="s">
        <v>409</v>
      </c>
      <c r="C1505" s="2" t="s">
        <v>1030</v>
      </c>
    </row>
    <row r="1506" spans="1:3" outlineLevel="4" x14ac:dyDescent="0.25">
      <c r="A1506">
        <v>159</v>
      </c>
      <c r="B1506" t="s">
        <v>409</v>
      </c>
      <c r="C1506" s="2" t="s">
        <v>169</v>
      </c>
    </row>
    <row r="1507" spans="1:3" outlineLevel="4" x14ac:dyDescent="0.25">
      <c r="A1507">
        <v>2234</v>
      </c>
      <c r="B1507" t="s">
        <v>409</v>
      </c>
      <c r="C1507" s="2" t="s">
        <v>170</v>
      </c>
    </row>
    <row r="1508" spans="1:3" outlineLevel="4" x14ac:dyDescent="0.25">
      <c r="A1508">
        <v>1590</v>
      </c>
      <c r="B1508" t="s">
        <v>409</v>
      </c>
      <c r="C1508" s="2" t="s">
        <v>1098</v>
      </c>
    </row>
    <row r="1509" spans="1:3" outlineLevel="4" x14ac:dyDescent="0.25">
      <c r="A1509">
        <v>2702</v>
      </c>
      <c r="B1509" t="s">
        <v>409</v>
      </c>
      <c r="C1509" s="2" t="s">
        <v>171</v>
      </c>
    </row>
    <row r="1510" spans="1:3" outlineLevel="4" x14ac:dyDescent="0.25">
      <c r="A1510">
        <v>151</v>
      </c>
      <c r="B1510" t="s">
        <v>409</v>
      </c>
      <c r="C1510" s="2" t="s">
        <v>172</v>
      </c>
    </row>
    <row r="1511" spans="1:3" outlineLevel="4" x14ac:dyDescent="0.25">
      <c r="A1511">
        <v>745</v>
      </c>
      <c r="B1511" t="s">
        <v>409</v>
      </c>
      <c r="C1511" s="2" t="s">
        <v>173</v>
      </c>
    </row>
    <row r="1512" spans="1:3" outlineLevel="4" x14ac:dyDescent="0.25">
      <c r="A1512">
        <v>4865</v>
      </c>
      <c r="B1512" t="s">
        <v>409</v>
      </c>
      <c r="C1512" s="2" t="s">
        <v>174</v>
      </c>
    </row>
    <row r="1513" spans="1:3" outlineLevel="4" x14ac:dyDescent="0.25">
      <c r="A1513">
        <v>273</v>
      </c>
      <c r="B1513" t="s">
        <v>409</v>
      </c>
      <c r="C1513" s="2" t="s">
        <v>1074</v>
      </c>
    </row>
    <row r="1514" spans="1:3" outlineLevel="4" x14ac:dyDescent="0.25">
      <c r="A1514">
        <v>2977</v>
      </c>
      <c r="B1514" t="s">
        <v>409</v>
      </c>
      <c r="C1514" s="2" t="s">
        <v>1107</v>
      </c>
    </row>
    <row r="1515" spans="1:3" outlineLevel="4" x14ac:dyDescent="0.25">
      <c r="A1515">
        <v>300</v>
      </c>
      <c r="B1515" t="s">
        <v>409</v>
      </c>
      <c r="C1515" s="2" t="s">
        <v>175</v>
      </c>
    </row>
    <row r="1516" spans="1:3" outlineLevel="4" x14ac:dyDescent="0.25">
      <c r="A1516">
        <v>422</v>
      </c>
      <c r="B1516" t="s">
        <v>409</v>
      </c>
      <c r="C1516" s="2" t="s">
        <v>176</v>
      </c>
    </row>
    <row r="1517" spans="1:3" outlineLevel="4" x14ac:dyDescent="0.25">
      <c r="A1517">
        <v>156</v>
      </c>
      <c r="B1517" t="s">
        <v>409</v>
      </c>
      <c r="C1517" s="2" t="s">
        <v>1066</v>
      </c>
    </row>
    <row r="1518" spans="1:3" outlineLevel="4" x14ac:dyDescent="0.25">
      <c r="A1518">
        <v>470</v>
      </c>
      <c r="B1518" t="s">
        <v>409</v>
      </c>
      <c r="C1518" s="2" t="s">
        <v>177</v>
      </c>
    </row>
    <row r="1519" spans="1:3" outlineLevel="4" x14ac:dyDescent="0.25">
      <c r="A1519">
        <v>190</v>
      </c>
      <c r="B1519" t="s">
        <v>409</v>
      </c>
      <c r="C1519" s="2" t="s">
        <v>178</v>
      </c>
    </row>
    <row r="1520" spans="1:3" outlineLevel="4" x14ac:dyDescent="0.25">
      <c r="A1520">
        <v>6365</v>
      </c>
      <c r="B1520" t="s">
        <v>409</v>
      </c>
      <c r="C1520" s="2" t="s">
        <v>179</v>
      </c>
    </row>
    <row r="1521" spans="1:3" outlineLevel="4" x14ac:dyDescent="0.25">
      <c r="A1521">
        <v>7757</v>
      </c>
      <c r="B1521" t="s">
        <v>409</v>
      </c>
      <c r="C1521" s="2" t="s">
        <v>180</v>
      </c>
    </row>
    <row r="1522" spans="1:3" outlineLevel="4" x14ac:dyDescent="0.25">
      <c r="A1522">
        <v>1802</v>
      </c>
      <c r="B1522" t="s">
        <v>409</v>
      </c>
      <c r="C1522" s="2" t="s">
        <v>1089</v>
      </c>
    </row>
    <row r="1523" spans="1:3" outlineLevel="4" x14ac:dyDescent="0.25">
      <c r="A1523">
        <v>1567</v>
      </c>
      <c r="B1523" t="s">
        <v>409</v>
      </c>
      <c r="C1523" s="2" t="s">
        <v>1129</v>
      </c>
    </row>
    <row r="1524" spans="1:3" outlineLevel="4" x14ac:dyDescent="0.25">
      <c r="A1524">
        <v>293</v>
      </c>
      <c r="B1524" t="s">
        <v>409</v>
      </c>
      <c r="C1524" s="2" t="s">
        <v>181</v>
      </c>
    </row>
    <row r="1525" spans="1:3" outlineLevel="4" x14ac:dyDescent="0.25">
      <c r="A1525">
        <v>1306</v>
      </c>
      <c r="B1525" t="s">
        <v>409</v>
      </c>
      <c r="C1525" s="2" t="s">
        <v>182</v>
      </c>
    </row>
    <row r="1526" spans="1:3" outlineLevel="4" x14ac:dyDescent="0.25">
      <c r="A1526">
        <v>20</v>
      </c>
      <c r="B1526" t="s">
        <v>409</v>
      </c>
      <c r="C1526" s="2" t="s">
        <v>1044</v>
      </c>
    </row>
    <row r="1527" spans="1:3" outlineLevel="4" x14ac:dyDescent="0.25">
      <c r="A1527">
        <v>1453</v>
      </c>
      <c r="B1527" t="s">
        <v>409</v>
      </c>
      <c r="C1527" s="2" t="s">
        <v>183</v>
      </c>
    </row>
    <row r="1528" spans="1:3" outlineLevel="4" x14ac:dyDescent="0.25">
      <c r="A1528">
        <v>8168</v>
      </c>
      <c r="B1528" t="s">
        <v>409</v>
      </c>
      <c r="C1528" s="2" t="s">
        <v>114</v>
      </c>
    </row>
    <row r="1529" spans="1:3" outlineLevel="4" x14ac:dyDescent="0.25">
      <c r="A1529">
        <v>187</v>
      </c>
      <c r="B1529" t="s">
        <v>409</v>
      </c>
      <c r="C1529" s="2" t="s">
        <v>184</v>
      </c>
    </row>
    <row r="1530" spans="1:3" outlineLevel="4" x14ac:dyDescent="0.25">
      <c r="A1530">
        <v>8485</v>
      </c>
      <c r="B1530" t="s">
        <v>409</v>
      </c>
      <c r="C1530" s="2" t="s">
        <v>185</v>
      </c>
    </row>
    <row r="1531" spans="1:3" outlineLevel="4" x14ac:dyDescent="0.25">
      <c r="A1531">
        <v>588</v>
      </c>
      <c r="B1531" t="s">
        <v>409</v>
      </c>
      <c r="C1531" s="2" t="s">
        <v>186</v>
      </c>
    </row>
    <row r="1532" spans="1:3" outlineLevel="4" x14ac:dyDescent="0.25">
      <c r="A1532">
        <v>3819</v>
      </c>
      <c r="B1532" t="s">
        <v>409</v>
      </c>
      <c r="C1532" s="2" t="s">
        <v>187</v>
      </c>
    </row>
    <row r="1533" spans="1:3" outlineLevel="4" x14ac:dyDescent="0.25">
      <c r="A1533">
        <v>169</v>
      </c>
      <c r="B1533" t="s">
        <v>409</v>
      </c>
      <c r="C1533" s="2" t="s">
        <v>188</v>
      </c>
    </row>
    <row r="1534" spans="1:3" outlineLevel="4" x14ac:dyDescent="0.25">
      <c r="A1534">
        <v>938</v>
      </c>
      <c r="B1534" t="s">
        <v>409</v>
      </c>
      <c r="C1534" s="2" t="s">
        <v>189</v>
      </c>
    </row>
    <row r="1535" spans="1:3" outlineLevel="4" x14ac:dyDescent="0.25">
      <c r="A1535">
        <v>438</v>
      </c>
      <c r="B1535" t="s">
        <v>409</v>
      </c>
      <c r="C1535" s="2" t="s">
        <v>190</v>
      </c>
    </row>
    <row r="1536" spans="1:3" outlineLevel="4" x14ac:dyDescent="0.25">
      <c r="A1536">
        <v>3244</v>
      </c>
      <c r="B1536" t="s">
        <v>409</v>
      </c>
      <c r="C1536" s="2" t="s">
        <v>1048</v>
      </c>
    </row>
    <row r="1537" spans="1:3" outlineLevel="4" x14ac:dyDescent="0.25">
      <c r="A1537">
        <v>446</v>
      </c>
      <c r="B1537" t="s">
        <v>409</v>
      </c>
      <c r="C1537" s="2" t="s">
        <v>191</v>
      </c>
    </row>
    <row r="1538" spans="1:3" outlineLevel="4" x14ac:dyDescent="0.25">
      <c r="A1538">
        <v>256</v>
      </c>
      <c r="B1538" t="s">
        <v>409</v>
      </c>
      <c r="C1538" s="2" t="s">
        <v>192</v>
      </c>
    </row>
    <row r="1539" spans="1:3" outlineLevel="4" x14ac:dyDescent="0.25">
      <c r="A1539">
        <v>14212</v>
      </c>
      <c r="B1539" t="s">
        <v>409</v>
      </c>
      <c r="C1539" s="2" t="s">
        <v>193</v>
      </c>
    </row>
    <row r="1540" spans="1:3" outlineLevel="4" x14ac:dyDescent="0.25">
      <c r="A1540">
        <v>2515</v>
      </c>
      <c r="B1540" t="s">
        <v>409</v>
      </c>
      <c r="C1540" s="2" t="s">
        <v>1037</v>
      </c>
    </row>
    <row r="1541" spans="1:3" outlineLevel="4" x14ac:dyDescent="0.25">
      <c r="A1541">
        <v>11787</v>
      </c>
      <c r="B1541" t="s">
        <v>409</v>
      </c>
      <c r="C1541" s="2" t="s">
        <v>1049</v>
      </c>
    </row>
    <row r="1542" spans="1:3" outlineLevel="4" x14ac:dyDescent="0.25">
      <c r="A1542">
        <v>949</v>
      </c>
      <c r="B1542" t="s">
        <v>409</v>
      </c>
      <c r="C1542" s="2" t="s">
        <v>1071</v>
      </c>
    </row>
    <row r="1543" spans="1:3" outlineLevel="4" x14ac:dyDescent="0.25">
      <c r="A1543">
        <v>16</v>
      </c>
      <c r="B1543" t="s">
        <v>409</v>
      </c>
      <c r="C1543" s="2" t="s">
        <v>1091</v>
      </c>
    </row>
    <row r="1544" spans="1:3" outlineLevel="4" x14ac:dyDescent="0.25">
      <c r="A1544">
        <v>160</v>
      </c>
      <c r="B1544" t="s">
        <v>409</v>
      </c>
      <c r="C1544" s="2" t="s">
        <v>194</v>
      </c>
    </row>
    <row r="1545" spans="1:3" outlineLevel="4" x14ac:dyDescent="0.25">
      <c r="A1545">
        <v>6275</v>
      </c>
      <c r="B1545" t="s">
        <v>409</v>
      </c>
      <c r="C1545" s="2" t="s">
        <v>195</v>
      </c>
    </row>
    <row r="1546" spans="1:3" outlineLevel="4" x14ac:dyDescent="0.25">
      <c r="A1546">
        <v>1099</v>
      </c>
      <c r="B1546" t="s">
        <v>409</v>
      </c>
      <c r="C1546" s="2" t="s">
        <v>1067</v>
      </c>
    </row>
    <row r="1547" spans="1:3" outlineLevel="4" x14ac:dyDescent="0.25">
      <c r="A1547">
        <v>5503</v>
      </c>
      <c r="B1547" t="s">
        <v>409</v>
      </c>
      <c r="C1547" s="2" t="s">
        <v>196</v>
      </c>
    </row>
    <row r="1548" spans="1:3" outlineLevel="4" x14ac:dyDescent="0.25">
      <c r="A1548">
        <v>5791</v>
      </c>
      <c r="B1548" t="s">
        <v>409</v>
      </c>
      <c r="C1548" s="2" t="s">
        <v>197</v>
      </c>
    </row>
    <row r="1549" spans="1:3" outlineLevel="4" x14ac:dyDescent="0.25">
      <c r="A1549">
        <v>3</v>
      </c>
      <c r="B1549" t="s">
        <v>409</v>
      </c>
      <c r="C1549" s="2" t="s">
        <v>1021</v>
      </c>
    </row>
    <row r="1550" spans="1:3" outlineLevel="4" x14ac:dyDescent="0.25">
      <c r="A1550">
        <v>78</v>
      </c>
      <c r="B1550" t="s">
        <v>409</v>
      </c>
      <c r="C1550" s="2" t="s">
        <v>1022</v>
      </c>
    </row>
    <row r="1551" spans="1:3" outlineLevel="4" x14ac:dyDescent="0.25">
      <c r="A1551">
        <v>17151</v>
      </c>
      <c r="B1551" t="s">
        <v>409</v>
      </c>
      <c r="C1551" s="2" t="s">
        <v>1052</v>
      </c>
    </row>
    <row r="1552" spans="1:3" outlineLevel="4" x14ac:dyDescent="0.25">
      <c r="A1552">
        <v>33</v>
      </c>
      <c r="B1552" t="s">
        <v>409</v>
      </c>
      <c r="C1552" s="2" t="s">
        <v>1056</v>
      </c>
    </row>
    <row r="1553" spans="1:3" outlineLevel="4" x14ac:dyDescent="0.25">
      <c r="A1553">
        <v>8</v>
      </c>
      <c r="B1553" t="s">
        <v>409</v>
      </c>
      <c r="C1553" s="2" t="s">
        <v>1081</v>
      </c>
    </row>
    <row r="1554" spans="1:3" outlineLevel="4" x14ac:dyDescent="0.25">
      <c r="A1554">
        <v>6</v>
      </c>
      <c r="B1554" t="s">
        <v>409</v>
      </c>
      <c r="C1554" s="2" t="s">
        <v>1082</v>
      </c>
    </row>
    <row r="1555" spans="1:3" outlineLevel="4" x14ac:dyDescent="0.25">
      <c r="A1555">
        <v>909</v>
      </c>
      <c r="B1555" t="s">
        <v>409</v>
      </c>
      <c r="C1555" s="2" t="s">
        <v>1100</v>
      </c>
    </row>
    <row r="1556" spans="1:3" outlineLevel="4" x14ac:dyDescent="0.25">
      <c r="A1556">
        <v>2</v>
      </c>
      <c r="B1556" t="s">
        <v>409</v>
      </c>
      <c r="C1556" s="2" t="s">
        <v>1101</v>
      </c>
    </row>
    <row r="1557" spans="1:3" outlineLevel="4" x14ac:dyDescent="0.25">
      <c r="A1557">
        <v>4</v>
      </c>
      <c r="B1557" t="s">
        <v>409</v>
      </c>
      <c r="C1557" s="2" t="s">
        <v>1105</v>
      </c>
    </row>
    <row r="1558" spans="1:3" outlineLevel="4" x14ac:dyDescent="0.25">
      <c r="A1558">
        <v>2214</v>
      </c>
      <c r="B1558" t="s">
        <v>409</v>
      </c>
      <c r="C1558" s="2" t="s">
        <v>1113</v>
      </c>
    </row>
    <row r="1559" spans="1:3" outlineLevel="4" x14ac:dyDescent="0.25">
      <c r="A1559">
        <v>66</v>
      </c>
      <c r="B1559" t="s">
        <v>409</v>
      </c>
      <c r="C1559" s="2" t="s">
        <v>1123</v>
      </c>
    </row>
    <row r="1560" spans="1:3" outlineLevel="4" x14ac:dyDescent="0.25">
      <c r="A1560">
        <v>21103</v>
      </c>
      <c r="B1560" t="s">
        <v>409</v>
      </c>
      <c r="C1560" s="2" t="s">
        <v>198</v>
      </c>
    </row>
    <row r="1561" spans="1:3" outlineLevel="4" x14ac:dyDescent="0.25">
      <c r="A1561">
        <v>140</v>
      </c>
      <c r="B1561" t="s">
        <v>409</v>
      </c>
      <c r="C1561" s="2" t="s">
        <v>199</v>
      </c>
    </row>
    <row r="1562" spans="1:3" outlineLevel="4" x14ac:dyDescent="0.25">
      <c r="A1562">
        <v>249</v>
      </c>
      <c r="B1562" t="s">
        <v>409</v>
      </c>
      <c r="C1562" s="2" t="s">
        <v>200</v>
      </c>
    </row>
    <row r="1563" spans="1:3" outlineLevel="4" x14ac:dyDescent="0.25">
      <c r="A1563">
        <v>223</v>
      </c>
      <c r="B1563" t="s">
        <v>409</v>
      </c>
      <c r="C1563" s="2" t="s">
        <v>201</v>
      </c>
    </row>
    <row r="1564" spans="1:3" outlineLevel="4" x14ac:dyDescent="0.25">
      <c r="A1564">
        <v>1288</v>
      </c>
      <c r="B1564" t="s">
        <v>409</v>
      </c>
      <c r="C1564" s="2" t="s">
        <v>202</v>
      </c>
    </row>
    <row r="1565" spans="1:3" outlineLevel="4" x14ac:dyDescent="0.25">
      <c r="A1565">
        <v>917</v>
      </c>
      <c r="B1565" t="s">
        <v>409</v>
      </c>
      <c r="C1565" s="2" t="s">
        <v>203</v>
      </c>
    </row>
    <row r="1566" spans="1:3" outlineLevel="4" x14ac:dyDescent="0.25">
      <c r="A1566">
        <v>270</v>
      </c>
      <c r="B1566" t="s">
        <v>409</v>
      </c>
      <c r="C1566" s="2" t="s">
        <v>204</v>
      </c>
    </row>
    <row r="1567" spans="1:3" outlineLevel="4" x14ac:dyDescent="0.25">
      <c r="A1567">
        <v>1700</v>
      </c>
      <c r="B1567" t="s">
        <v>409</v>
      </c>
      <c r="C1567" s="2" t="s">
        <v>205</v>
      </c>
    </row>
    <row r="1568" spans="1:3" outlineLevel="4" x14ac:dyDescent="0.25">
      <c r="A1568">
        <v>6405</v>
      </c>
      <c r="B1568" t="s">
        <v>409</v>
      </c>
      <c r="C1568" s="2" t="s">
        <v>206</v>
      </c>
    </row>
    <row r="1569" spans="1:3" outlineLevel="4" x14ac:dyDescent="0.25">
      <c r="A1569">
        <v>13031</v>
      </c>
      <c r="B1569" t="s">
        <v>409</v>
      </c>
      <c r="C1569" s="2" t="s">
        <v>1053</v>
      </c>
    </row>
    <row r="1570" spans="1:3" outlineLevel="4" x14ac:dyDescent="0.25">
      <c r="A1570">
        <v>8676</v>
      </c>
      <c r="B1570" t="s">
        <v>409</v>
      </c>
      <c r="C1570" s="2" t="s">
        <v>116</v>
      </c>
    </row>
    <row r="1571" spans="1:3" outlineLevel="4" x14ac:dyDescent="0.25">
      <c r="A1571">
        <v>3298</v>
      </c>
      <c r="B1571" t="s">
        <v>409</v>
      </c>
      <c r="C1571" s="2" t="s">
        <v>1054</v>
      </c>
    </row>
    <row r="1572" spans="1:3" outlineLevel="4" x14ac:dyDescent="0.25">
      <c r="A1572">
        <v>146</v>
      </c>
      <c r="B1572" t="s">
        <v>409</v>
      </c>
      <c r="C1572" s="2" t="s">
        <v>1055</v>
      </c>
    </row>
    <row r="1573" spans="1:3" outlineLevel="4" x14ac:dyDescent="0.25">
      <c r="A1573">
        <v>9157</v>
      </c>
      <c r="B1573" t="s">
        <v>409</v>
      </c>
      <c r="C1573" s="2" t="s">
        <v>207</v>
      </c>
    </row>
    <row r="1574" spans="1:3" outlineLevel="4" x14ac:dyDescent="0.25">
      <c r="A1574">
        <v>4980</v>
      </c>
      <c r="B1574" t="s">
        <v>409</v>
      </c>
      <c r="C1574" s="2" t="s">
        <v>1119</v>
      </c>
    </row>
    <row r="1575" spans="1:3" outlineLevel="4" x14ac:dyDescent="0.25">
      <c r="A1575">
        <v>372</v>
      </c>
      <c r="B1575" t="s">
        <v>409</v>
      </c>
      <c r="C1575" s="2" t="s">
        <v>208</v>
      </c>
    </row>
    <row r="1576" spans="1:3" outlineLevel="4" x14ac:dyDescent="0.25">
      <c r="A1576">
        <v>10297</v>
      </c>
      <c r="B1576" t="s">
        <v>409</v>
      </c>
      <c r="C1576" s="2" t="s">
        <v>209</v>
      </c>
    </row>
    <row r="1577" spans="1:3" outlineLevel="4" x14ac:dyDescent="0.25">
      <c r="A1577">
        <v>2404</v>
      </c>
      <c r="B1577" t="s">
        <v>409</v>
      </c>
      <c r="C1577" s="2" t="s">
        <v>1069</v>
      </c>
    </row>
    <row r="1578" spans="1:3" outlineLevel="4" x14ac:dyDescent="0.25">
      <c r="A1578">
        <v>1423</v>
      </c>
      <c r="B1578" t="s">
        <v>409</v>
      </c>
      <c r="C1578" s="2" t="s">
        <v>1080</v>
      </c>
    </row>
    <row r="1579" spans="1:3" outlineLevel="4" x14ac:dyDescent="0.25">
      <c r="A1579">
        <v>9938</v>
      </c>
      <c r="B1579" t="s">
        <v>409</v>
      </c>
      <c r="C1579" s="2" t="s">
        <v>210</v>
      </c>
    </row>
    <row r="1580" spans="1:3" outlineLevel="4" x14ac:dyDescent="0.25">
      <c r="A1580">
        <v>4479</v>
      </c>
      <c r="B1580" t="s">
        <v>409</v>
      </c>
      <c r="C1580" s="2" t="s">
        <v>1077</v>
      </c>
    </row>
    <row r="1581" spans="1:3" outlineLevel="4" x14ac:dyDescent="0.25">
      <c r="A1581">
        <v>784</v>
      </c>
      <c r="B1581" t="s">
        <v>409</v>
      </c>
      <c r="C1581" s="2" t="s">
        <v>1114</v>
      </c>
    </row>
    <row r="1582" spans="1:3" outlineLevel="4" x14ac:dyDescent="0.25">
      <c r="A1582">
        <v>194</v>
      </c>
      <c r="B1582" t="s">
        <v>409</v>
      </c>
      <c r="C1582" s="2" t="s">
        <v>211</v>
      </c>
    </row>
    <row r="1583" spans="1:3" outlineLevel="4" x14ac:dyDescent="0.25">
      <c r="A1583">
        <v>221</v>
      </c>
      <c r="B1583" t="s">
        <v>409</v>
      </c>
      <c r="C1583" s="2" t="s">
        <v>212</v>
      </c>
    </row>
    <row r="1584" spans="1:3" outlineLevel="4" x14ac:dyDescent="0.25">
      <c r="A1584">
        <v>166</v>
      </c>
      <c r="B1584" t="s">
        <v>409</v>
      </c>
      <c r="C1584" s="2" t="s">
        <v>213</v>
      </c>
    </row>
    <row r="1585" spans="1:3" outlineLevel="4" x14ac:dyDescent="0.25">
      <c r="A1585">
        <v>1998</v>
      </c>
      <c r="B1585" t="s">
        <v>409</v>
      </c>
      <c r="C1585" s="2" t="s">
        <v>214</v>
      </c>
    </row>
    <row r="1586" spans="1:3" outlineLevel="4" x14ac:dyDescent="0.25">
      <c r="A1586">
        <v>52</v>
      </c>
      <c r="B1586" t="s">
        <v>409</v>
      </c>
      <c r="C1586" s="2" t="s">
        <v>1104</v>
      </c>
    </row>
    <row r="1587" spans="1:3" outlineLevel="4" x14ac:dyDescent="0.25">
      <c r="A1587">
        <v>99</v>
      </c>
      <c r="B1587" t="s">
        <v>409</v>
      </c>
      <c r="C1587" s="2" t="s">
        <v>1106</v>
      </c>
    </row>
    <row r="1588" spans="1:3" outlineLevel="4" x14ac:dyDescent="0.25">
      <c r="A1588">
        <v>2220</v>
      </c>
      <c r="B1588" t="s">
        <v>409</v>
      </c>
      <c r="C1588" s="2" t="s">
        <v>215</v>
      </c>
    </row>
    <row r="1589" spans="1:3" outlineLevel="4" x14ac:dyDescent="0.25">
      <c r="A1589">
        <v>8100</v>
      </c>
      <c r="B1589" t="s">
        <v>409</v>
      </c>
      <c r="C1589" s="2" t="s">
        <v>216</v>
      </c>
    </row>
    <row r="1590" spans="1:3" outlineLevel="4" x14ac:dyDescent="0.25">
      <c r="A1590">
        <v>731</v>
      </c>
      <c r="B1590" t="s">
        <v>409</v>
      </c>
      <c r="C1590" s="2" t="s">
        <v>217</v>
      </c>
    </row>
    <row r="1591" spans="1:3" outlineLevel="4" x14ac:dyDescent="0.25">
      <c r="A1591">
        <v>2272</v>
      </c>
      <c r="B1591" t="s">
        <v>409</v>
      </c>
      <c r="C1591" s="2" t="s">
        <v>218</v>
      </c>
    </row>
    <row r="1592" spans="1:3" outlineLevel="4" x14ac:dyDescent="0.25">
      <c r="A1592">
        <v>1763</v>
      </c>
      <c r="B1592" t="s">
        <v>409</v>
      </c>
      <c r="C1592" s="2" t="s">
        <v>1115</v>
      </c>
    </row>
    <row r="1593" spans="1:3" outlineLevel="4" x14ac:dyDescent="0.25">
      <c r="A1593">
        <v>6034</v>
      </c>
      <c r="B1593" t="s">
        <v>409</v>
      </c>
      <c r="C1593" s="2" t="s">
        <v>219</v>
      </c>
    </row>
    <row r="1594" spans="1:3" outlineLevel="4" x14ac:dyDescent="0.25">
      <c r="A1594">
        <v>19178</v>
      </c>
      <c r="B1594" t="s">
        <v>409</v>
      </c>
      <c r="C1594" s="2" t="s">
        <v>1060</v>
      </c>
    </row>
    <row r="1595" spans="1:3" outlineLevel="4" x14ac:dyDescent="0.25">
      <c r="A1595">
        <v>21</v>
      </c>
      <c r="B1595" t="s">
        <v>409</v>
      </c>
      <c r="C1595" s="2" t="s">
        <v>1068</v>
      </c>
    </row>
    <row r="1596" spans="1:3" outlineLevel="4" x14ac:dyDescent="0.25">
      <c r="A1596">
        <v>367</v>
      </c>
      <c r="B1596" t="s">
        <v>409</v>
      </c>
      <c r="C1596" s="2" t="s">
        <v>1122</v>
      </c>
    </row>
    <row r="1597" spans="1:3" outlineLevel="4" x14ac:dyDescent="0.25">
      <c r="A1597">
        <v>189</v>
      </c>
      <c r="B1597" t="s">
        <v>409</v>
      </c>
      <c r="C1597" s="2" t="s">
        <v>220</v>
      </c>
    </row>
    <row r="1598" spans="1:3" outlineLevel="4" x14ac:dyDescent="0.25">
      <c r="A1598">
        <v>4330</v>
      </c>
      <c r="B1598" t="s">
        <v>409</v>
      </c>
      <c r="C1598" s="2" t="s">
        <v>221</v>
      </c>
    </row>
    <row r="1599" spans="1:3" outlineLevel="4" x14ac:dyDescent="0.25">
      <c r="A1599">
        <v>136</v>
      </c>
      <c r="B1599" t="s">
        <v>409</v>
      </c>
      <c r="C1599" s="2" t="s">
        <v>222</v>
      </c>
    </row>
    <row r="1600" spans="1:3" outlineLevel="4" x14ac:dyDescent="0.25">
      <c r="A1600">
        <v>1076</v>
      </c>
      <c r="B1600" t="s">
        <v>409</v>
      </c>
      <c r="C1600" s="2" t="s">
        <v>223</v>
      </c>
    </row>
    <row r="1601" spans="1:3" outlineLevel="4" x14ac:dyDescent="0.25">
      <c r="A1601">
        <v>834</v>
      </c>
      <c r="B1601" t="s">
        <v>409</v>
      </c>
      <c r="C1601" s="2" t="s">
        <v>224</v>
      </c>
    </row>
    <row r="1602" spans="1:3" outlineLevel="4" x14ac:dyDescent="0.25">
      <c r="A1602">
        <v>867</v>
      </c>
      <c r="B1602" t="s">
        <v>409</v>
      </c>
      <c r="C1602" s="2" t="s">
        <v>225</v>
      </c>
    </row>
    <row r="1603" spans="1:3" outlineLevel="4" x14ac:dyDescent="0.25">
      <c r="A1603">
        <v>19442</v>
      </c>
      <c r="B1603" t="s">
        <v>409</v>
      </c>
      <c r="C1603" s="2" t="s">
        <v>226</v>
      </c>
    </row>
    <row r="1604" spans="1:3" outlineLevel="4" x14ac:dyDescent="0.25">
      <c r="A1604">
        <v>10</v>
      </c>
      <c r="B1604" t="s">
        <v>409</v>
      </c>
      <c r="C1604" s="2" t="s">
        <v>1041</v>
      </c>
    </row>
    <row r="1605" spans="1:3" outlineLevel="4" x14ac:dyDescent="0.25">
      <c r="A1605">
        <v>1910</v>
      </c>
      <c r="B1605" t="s">
        <v>409</v>
      </c>
      <c r="C1605" s="2" t="s">
        <v>227</v>
      </c>
    </row>
    <row r="1606" spans="1:3" outlineLevel="4" x14ac:dyDescent="0.25">
      <c r="A1606">
        <v>7311</v>
      </c>
      <c r="B1606" t="s">
        <v>409</v>
      </c>
      <c r="C1606" s="2" t="s">
        <v>228</v>
      </c>
    </row>
    <row r="1607" spans="1:3" outlineLevel="4" x14ac:dyDescent="0.25">
      <c r="A1607">
        <v>3658</v>
      </c>
      <c r="B1607" t="s">
        <v>409</v>
      </c>
      <c r="C1607" s="2" t="s">
        <v>229</v>
      </c>
    </row>
    <row r="1608" spans="1:3" outlineLevel="4" x14ac:dyDescent="0.25">
      <c r="A1608">
        <v>335</v>
      </c>
      <c r="B1608" t="s">
        <v>409</v>
      </c>
      <c r="C1608" s="2" t="s">
        <v>230</v>
      </c>
    </row>
    <row r="1609" spans="1:3" outlineLevel="4" x14ac:dyDescent="0.25">
      <c r="A1609">
        <v>235</v>
      </c>
      <c r="B1609" t="s">
        <v>409</v>
      </c>
      <c r="C1609" s="2" t="s">
        <v>231</v>
      </c>
    </row>
    <row r="1610" spans="1:3" outlineLevel="4" x14ac:dyDescent="0.25">
      <c r="A1610">
        <v>263</v>
      </c>
      <c r="B1610" t="s">
        <v>409</v>
      </c>
      <c r="C1610" s="2" t="s">
        <v>232</v>
      </c>
    </row>
    <row r="1611" spans="1:3" outlineLevel="4" x14ac:dyDescent="0.25">
      <c r="A1611">
        <v>12</v>
      </c>
      <c r="B1611" t="s">
        <v>409</v>
      </c>
      <c r="C1611" s="2" t="s">
        <v>1036</v>
      </c>
    </row>
    <row r="1612" spans="1:3" outlineLevel="4" x14ac:dyDescent="0.25">
      <c r="A1612">
        <v>215</v>
      </c>
      <c r="B1612" t="s">
        <v>409</v>
      </c>
      <c r="C1612" s="2" t="s">
        <v>233</v>
      </c>
    </row>
    <row r="1613" spans="1:3" outlineLevel="4" x14ac:dyDescent="0.25">
      <c r="A1613">
        <v>270</v>
      </c>
      <c r="B1613" t="s">
        <v>409</v>
      </c>
      <c r="C1613" s="2" t="s">
        <v>234</v>
      </c>
    </row>
    <row r="1614" spans="1:3" outlineLevel="4" x14ac:dyDescent="0.25">
      <c r="A1614">
        <v>2974</v>
      </c>
      <c r="B1614" t="s">
        <v>409</v>
      </c>
      <c r="C1614" s="2" t="s">
        <v>235</v>
      </c>
    </row>
    <row r="1615" spans="1:3" outlineLevel="4" x14ac:dyDescent="0.25">
      <c r="A1615">
        <v>36992</v>
      </c>
      <c r="B1615" t="s">
        <v>409</v>
      </c>
      <c r="C1615" s="2" t="s">
        <v>236</v>
      </c>
    </row>
    <row r="1616" spans="1:3" outlineLevel="4" x14ac:dyDescent="0.25">
      <c r="A1616">
        <v>21893</v>
      </c>
      <c r="B1616" t="s">
        <v>409</v>
      </c>
      <c r="C1616" s="2" t="s">
        <v>1070</v>
      </c>
    </row>
    <row r="1617" spans="1:3" outlineLevel="4" x14ac:dyDescent="0.25">
      <c r="A1617">
        <v>24</v>
      </c>
      <c r="B1617" t="s">
        <v>409</v>
      </c>
      <c r="C1617" s="2" t="s">
        <v>1078</v>
      </c>
    </row>
    <row r="1618" spans="1:3" outlineLevel="4" x14ac:dyDescent="0.25">
      <c r="A1618">
        <v>1404</v>
      </c>
      <c r="B1618" t="s">
        <v>409</v>
      </c>
      <c r="C1618" s="2" t="s">
        <v>237</v>
      </c>
    </row>
    <row r="1619" spans="1:3" outlineLevel="4" x14ac:dyDescent="0.25">
      <c r="A1619">
        <v>2378</v>
      </c>
      <c r="B1619" t="s">
        <v>409</v>
      </c>
      <c r="C1619" s="2" t="s">
        <v>1086</v>
      </c>
    </row>
    <row r="1620" spans="1:3" outlineLevel="4" x14ac:dyDescent="0.25">
      <c r="A1620">
        <v>191</v>
      </c>
      <c r="B1620" t="s">
        <v>409</v>
      </c>
      <c r="C1620" s="2" t="s">
        <v>238</v>
      </c>
    </row>
    <row r="1621" spans="1:3" outlineLevel="4" x14ac:dyDescent="0.25">
      <c r="A1621">
        <v>4785</v>
      </c>
      <c r="B1621" t="s">
        <v>409</v>
      </c>
      <c r="C1621" s="2" t="s">
        <v>239</v>
      </c>
    </row>
    <row r="1622" spans="1:3" outlineLevel="4" x14ac:dyDescent="0.25">
      <c r="A1622">
        <v>1475</v>
      </c>
      <c r="B1622" t="s">
        <v>409</v>
      </c>
      <c r="C1622" s="2" t="s">
        <v>240</v>
      </c>
    </row>
    <row r="1623" spans="1:3" outlineLevel="4" x14ac:dyDescent="0.25">
      <c r="A1623">
        <v>1532</v>
      </c>
      <c r="B1623" t="s">
        <v>409</v>
      </c>
      <c r="C1623" s="2" t="s">
        <v>1111</v>
      </c>
    </row>
    <row r="1624" spans="1:3" outlineLevel="4" x14ac:dyDescent="0.25">
      <c r="A1624">
        <v>3297</v>
      </c>
      <c r="B1624" t="s">
        <v>409</v>
      </c>
      <c r="C1624" s="2" t="s">
        <v>241</v>
      </c>
    </row>
    <row r="1625" spans="1:3" outlineLevel="4" x14ac:dyDescent="0.25">
      <c r="A1625">
        <v>554</v>
      </c>
      <c r="B1625" t="s">
        <v>409</v>
      </c>
      <c r="C1625" s="2" t="s">
        <v>1034</v>
      </c>
    </row>
    <row r="1626" spans="1:3" outlineLevel="4" x14ac:dyDescent="0.25">
      <c r="A1626">
        <v>644</v>
      </c>
      <c r="B1626" t="s">
        <v>409</v>
      </c>
      <c r="C1626" s="2" t="s">
        <v>242</v>
      </c>
    </row>
    <row r="1627" spans="1:3" outlineLevel="4" x14ac:dyDescent="0.25">
      <c r="A1627">
        <v>4398</v>
      </c>
      <c r="B1627" t="s">
        <v>409</v>
      </c>
      <c r="C1627" s="2" t="s">
        <v>243</v>
      </c>
    </row>
    <row r="1628" spans="1:3" outlineLevel="4" x14ac:dyDescent="0.25">
      <c r="A1628">
        <v>1358</v>
      </c>
      <c r="B1628" t="s">
        <v>409</v>
      </c>
      <c r="C1628" s="2" t="s">
        <v>1088</v>
      </c>
    </row>
    <row r="1629" spans="1:3" outlineLevel="4" x14ac:dyDescent="0.25">
      <c r="A1629">
        <v>1210</v>
      </c>
      <c r="B1629" t="s">
        <v>409</v>
      </c>
      <c r="C1629" s="2" t="s">
        <v>244</v>
      </c>
    </row>
    <row r="1630" spans="1:3" outlineLevel="4" x14ac:dyDescent="0.25">
      <c r="A1630">
        <v>15</v>
      </c>
      <c r="B1630" t="s">
        <v>409</v>
      </c>
      <c r="C1630" s="2" t="s">
        <v>1072</v>
      </c>
    </row>
    <row r="1631" spans="1:3" outlineLevel="4" x14ac:dyDescent="0.25">
      <c r="A1631">
        <v>5755</v>
      </c>
      <c r="B1631" t="s">
        <v>409</v>
      </c>
      <c r="C1631" s="2" t="s">
        <v>245</v>
      </c>
    </row>
    <row r="1632" spans="1:3" outlineLevel="4" x14ac:dyDescent="0.25">
      <c r="A1632">
        <v>754</v>
      </c>
      <c r="B1632" t="s">
        <v>409</v>
      </c>
      <c r="C1632" s="2" t="s">
        <v>246</v>
      </c>
    </row>
    <row r="1633" spans="1:3" outlineLevel="4" x14ac:dyDescent="0.25">
      <c r="A1633">
        <v>11461</v>
      </c>
      <c r="B1633" t="s">
        <v>409</v>
      </c>
      <c r="C1633" s="2" t="s">
        <v>247</v>
      </c>
    </row>
    <row r="1634" spans="1:3" outlineLevel="4" x14ac:dyDescent="0.25">
      <c r="A1634">
        <v>590</v>
      </c>
      <c r="B1634" t="s">
        <v>409</v>
      </c>
      <c r="C1634" s="2" t="s">
        <v>248</v>
      </c>
    </row>
    <row r="1635" spans="1:3" outlineLevel="4" x14ac:dyDescent="0.25">
      <c r="A1635">
        <v>1</v>
      </c>
      <c r="B1635" t="s">
        <v>409</v>
      </c>
      <c r="C1635" s="2" t="s">
        <v>1047</v>
      </c>
    </row>
    <row r="1636" spans="1:3" outlineLevel="4" x14ac:dyDescent="0.25">
      <c r="A1636">
        <v>255</v>
      </c>
      <c r="B1636" t="s">
        <v>409</v>
      </c>
      <c r="C1636" s="2" t="s">
        <v>249</v>
      </c>
    </row>
    <row r="1637" spans="1:3" outlineLevel="4" x14ac:dyDescent="0.25">
      <c r="A1637">
        <v>2185</v>
      </c>
      <c r="B1637" t="s">
        <v>409</v>
      </c>
      <c r="C1637" s="2" t="s">
        <v>250</v>
      </c>
    </row>
    <row r="1638" spans="1:3" outlineLevel="4" x14ac:dyDescent="0.25">
      <c r="A1638">
        <v>2808</v>
      </c>
      <c r="B1638" t="s">
        <v>409</v>
      </c>
      <c r="C1638" s="2" t="s">
        <v>251</v>
      </c>
    </row>
    <row r="1639" spans="1:3" outlineLevel="4" x14ac:dyDescent="0.25">
      <c r="A1639">
        <v>240</v>
      </c>
      <c r="B1639" t="s">
        <v>409</v>
      </c>
      <c r="C1639" s="2" t="s">
        <v>1063</v>
      </c>
    </row>
    <row r="1640" spans="1:3" outlineLevel="4" x14ac:dyDescent="0.25">
      <c r="A1640">
        <v>3008</v>
      </c>
      <c r="B1640" t="s">
        <v>409</v>
      </c>
      <c r="C1640" s="2" t="s">
        <v>252</v>
      </c>
    </row>
    <row r="1641" spans="1:3" outlineLevel="4" x14ac:dyDescent="0.25">
      <c r="A1641">
        <v>445</v>
      </c>
      <c r="B1641" t="s">
        <v>409</v>
      </c>
      <c r="C1641" s="2" t="s">
        <v>1026</v>
      </c>
    </row>
    <row r="1642" spans="1:3" outlineLevel="4" x14ac:dyDescent="0.25">
      <c r="A1642">
        <v>1</v>
      </c>
      <c r="B1642" t="s">
        <v>409</v>
      </c>
      <c r="C1642" s="2" t="s">
        <v>1128</v>
      </c>
    </row>
    <row r="1643" spans="1:3" outlineLevel="4" x14ac:dyDescent="0.25">
      <c r="A1643">
        <v>164</v>
      </c>
      <c r="B1643" t="s">
        <v>409</v>
      </c>
      <c r="C1643" s="2" t="s">
        <v>253</v>
      </c>
    </row>
    <row r="1644" spans="1:3" outlineLevel="4" x14ac:dyDescent="0.25">
      <c r="A1644">
        <v>279</v>
      </c>
      <c r="B1644" t="s">
        <v>409</v>
      </c>
      <c r="C1644" s="2" t="s">
        <v>254</v>
      </c>
    </row>
    <row r="1645" spans="1:3" outlineLevel="4" x14ac:dyDescent="0.25">
      <c r="A1645">
        <v>5662</v>
      </c>
      <c r="B1645" t="s">
        <v>409</v>
      </c>
      <c r="C1645" s="2" t="s">
        <v>1073</v>
      </c>
    </row>
    <row r="1646" spans="1:3" outlineLevel="4" x14ac:dyDescent="0.25">
      <c r="A1646">
        <v>1627</v>
      </c>
      <c r="B1646" t="s">
        <v>409</v>
      </c>
      <c r="C1646" s="2" t="s">
        <v>118</v>
      </c>
    </row>
    <row r="1647" spans="1:3" outlineLevel="4" x14ac:dyDescent="0.25">
      <c r="A1647">
        <v>375</v>
      </c>
      <c r="B1647" t="s">
        <v>409</v>
      </c>
      <c r="C1647" s="2" t="s">
        <v>255</v>
      </c>
    </row>
    <row r="1648" spans="1:3" outlineLevel="4" x14ac:dyDescent="0.25">
      <c r="A1648">
        <v>199</v>
      </c>
      <c r="B1648" t="s">
        <v>409</v>
      </c>
      <c r="C1648" s="2" t="s">
        <v>1075</v>
      </c>
    </row>
    <row r="1649" spans="1:3" outlineLevel="4" x14ac:dyDescent="0.25">
      <c r="A1649">
        <v>538</v>
      </c>
      <c r="B1649" t="s">
        <v>409</v>
      </c>
      <c r="C1649" s="2" t="s">
        <v>256</v>
      </c>
    </row>
    <row r="1650" spans="1:3" outlineLevel="4" x14ac:dyDescent="0.25">
      <c r="A1650">
        <v>143</v>
      </c>
      <c r="B1650" t="s">
        <v>409</v>
      </c>
      <c r="C1650" s="2" t="s">
        <v>1057</v>
      </c>
    </row>
    <row r="1651" spans="1:3" outlineLevel="4" x14ac:dyDescent="0.25">
      <c r="A1651">
        <v>3616</v>
      </c>
      <c r="B1651" t="s">
        <v>409</v>
      </c>
      <c r="C1651" s="2" t="s">
        <v>119</v>
      </c>
    </row>
    <row r="1652" spans="1:3" outlineLevel="4" x14ac:dyDescent="0.25">
      <c r="A1652">
        <v>201</v>
      </c>
      <c r="B1652" t="s">
        <v>409</v>
      </c>
      <c r="C1652" s="2" t="s">
        <v>1025</v>
      </c>
    </row>
    <row r="1653" spans="1:3" outlineLevel="4" x14ac:dyDescent="0.25">
      <c r="A1653">
        <v>585</v>
      </c>
      <c r="B1653" t="s">
        <v>409</v>
      </c>
      <c r="C1653" s="2" t="s">
        <v>1102</v>
      </c>
    </row>
    <row r="1654" spans="1:3" outlineLevel="4" x14ac:dyDescent="0.25">
      <c r="A1654">
        <v>963</v>
      </c>
      <c r="B1654" t="s">
        <v>409</v>
      </c>
      <c r="C1654" s="2" t="s">
        <v>257</v>
      </c>
    </row>
    <row r="1655" spans="1:3" outlineLevel="4" x14ac:dyDescent="0.25">
      <c r="A1655">
        <v>225</v>
      </c>
      <c r="B1655" t="s">
        <v>409</v>
      </c>
      <c r="C1655" s="2" t="s">
        <v>258</v>
      </c>
    </row>
    <row r="1656" spans="1:3" outlineLevel="4" x14ac:dyDescent="0.25">
      <c r="A1656">
        <v>9944</v>
      </c>
      <c r="B1656" t="s">
        <v>409</v>
      </c>
      <c r="C1656" s="2" t="s">
        <v>259</v>
      </c>
    </row>
    <row r="1657" spans="1:3" outlineLevel="4" x14ac:dyDescent="0.25">
      <c r="A1657">
        <v>4822</v>
      </c>
      <c r="B1657" t="s">
        <v>409</v>
      </c>
      <c r="C1657" s="2" t="s">
        <v>260</v>
      </c>
    </row>
    <row r="1658" spans="1:3" outlineLevel="4" x14ac:dyDescent="0.25">
      <c r="A1658">
        <v>416</v>
      </c>
      <c r="B1658" t="s">
        <v>409</v>
      </c>
      <c r="C1658" s="2" t="s">
        <v>261</v>
      </c>
    </row>
    <row r="1659" spans="1:3" outlineLevel="4" x14ac:dyDescent="0.25">
      <c r="A1659">
        <v>2144</v>
      </c>
      <c r="B1659" t="s">
        <v>409</v>
      </c>
      <c r="C1659" s="2" t="s">
        <v>262</v>
      </c>
    </row>
    <row r="1660" spans="1:3" outlineLevel="4" x14ac:dyDescent="0.25">
      <c r="A1660">
        <v>2593</v>
      </c>
      <c r="B1660" t="s">
        <v>409</v>
      </c>
      <c r="C1660" s="2" t="s">
        <v>263</v>
      </c>
    </row>
    <row r="1661" spans="1:3" outlineLevel="4" x14ac:dyDescent="0.25">
      <c r="A1661">
        <v>260</v>
      </c>
      <c r="B1661" t="s">
        <v>409</v>
      </c>
      <c r="C1661" s="2" t="s">
        <v>264</v>
      </c>
    </row>
    <row r="1662" spans="1:3" outlineLevel="4" x14ac:dyDescent="0.25">
      <c r="A1662">
        <v>157</v>
      </c>
      <c r="B1662" t="s">
        <v>409</v>
      </c>
      <c r="C1662" s="2" t="s">
        <v>265</v>
      </c>
    </row>
    <row r="1663" spans="1:3" outlineLevel="4" x14ac:dyDescent="0.25">
      <c r="A1663">
        <v>685</v>
      </c>
      <c r="B1663" t="s">
        <v>409</v>
      </c>
      <c r="C1663" s="2" t="s">
        <v>266</v>
      </c>
    </row>
    <row r="1664" spans="1:3" outlineLevel="4" x14ac:dyDescent="0.25">
      <c r="A1664">
        <v>563</v>
      </c>
      <c r="B1664" t="s">
        <v>409</v>
      </c>
      <c r="C1664" s="2" t="s">
        <v>267</v>
      </c>
    </row>
    <row r="1665" spans="1:3" outlineLevel="4" x14ac:dyDescent="0.25">
      <c r="A1665">
        <v>139</v>
      </c>
      <c r="B1665" t="s">
        <v>409</v>
      </c>
      <c r="C1665" s="2" t="s">
        <v>268</v>
      </c>
    </row>
    <row r="1666" spans="1:3" outlineLevel="4" x14ac:dyDescent="0.25">
      <c r="A1666">
        <v>506</v>
      </c>
      <c r="B1666" t="s">
        <v>409</v>
      </c>
      <c r="C1666" s="2" t="s">
        <v>269</v>
      </c>
    </row>
    <row r="1667" spans="1:3" outlineLevel="4" x14ac:dyDescent="0.25">
      <c r="A1667">
        <v>1289</v>
      </c>
      <c r="B1667" t="s">
        <v>409</v>
      </c>
      <c r="C1667" s="2" t="s">
        <v>270</v>
      </c>
    </row>
    <row r="1668" spans="1:3" outlineLevel="4" x14ac:dyDescent="0.25">
      <c r="A1668">
        <v>284</v>
      </c>
      <c r="B1668" t="s">
        <v>409</v>
      </c>
      <c r="C1668" s="2" t="s">
        <v>271</v>
      </c>
    </row>
    <row r="1669" spans="1:3" outlineLevel="4" x14ac:dyDescent="0.25">
      <c r="A1669">
        <v>2675</v>
      </c>
      <c r="B1669" t="s">
        <v>409</v>
      </c>
      <c r="C1669" s="2" t="s">
        <v>272</v>
      </c>
    </row>
    <row r="1670" spans="1:3" outlineLevel="4" x14ac:dyDescent="0.25">
      <c r="A1670">
        <v>3150</v>
      </c>
      <c r="B1670" t="s">
        <v>409</v>
      </c>
      <c r="C1670" s="2" t="s">
        <v>273</v>
      </c>
    </row>
    <row r="1671" spans="1:3" outlineLevel="4" x14ac:dyDescent="0.25">
      <c r="A1671">
        <v>206</v>
      </c>
      <c r="B1671" t="s">
        <v>409</v>
      </c>
      <c r="C1671" s="2" t="s">
        <v>274</v>
      </c>
    </row>
    <row r="1672" spans="1:3" outlineLevel="4" x14ac:dyDescent="0.25">
      <c r="A1672">
        <v>9420</v>
      </c>
      <c r="B1672" t="s">
        <v>409</v>
      </c>
      <c r="C1672" s="2" t="s">
        <v>275</v>
      </c>
    </row>
    <row r="1673" spans="1:3" outlineLevel="4" x14ac:dyDescent="0.25">
      <c r="A1673">
        <v>5600</v>
      </c>
      <c r="B1673" t="s">
        <v>409</v>
      </c>
      <c r="C1673" s="2" t="s">
        <v>276</v>
      </c>
    </row>
    <row r="1674" spans="1:3" outlineLevel="4" x14ac:dyDescent="0.25">
      <c r="A1674">
        <v>4523</v>
      </c>
      <c r="B1674" t="s">
        <v>409</v>
      </c>
      <c r="C1674" s="2" t="s">
        <v>1064</v>
      </c>
    </row>
    <row r="1675" spans="1:3" outlineLevel="4" x14ac:dyDescent="0.25">
      <c r="A1675">
        <v>3619</v>
      </c>
      <c r="B1675" t="s">
        <v>409</v>
      </c>
      <c r="C1675" s="2" t="s">
        <v>1116</v>
      </c>
    </row>
    <row r="1676" spans="1:3" outlineLevel="4" x14ac:dyDescent="0.25">
      <c r="A1676">
        <v>594</v>
      </c>
      <c r="B1676" t="s">
        <v>409</v>
      </c>
      <c r="C1676" s="2" t="s">
        <v>277</v>
      </c>
    </row>
    <row r="1677" spans="1:3" outlineLevel="4" x14ac:dyDescent="0.25">
      <c r="A1677">
        <v>425</v>
      </c>
      <c r="B1677" t="s">
        <v>409</v>
      </c>
      <c r="C1677" s="2" t="s">
        <v>278</v>
      </c>
    </row>
    <row r="1678" spans="1:3" outlineLevel="4" x14ac:dyDescent="0.25">
      <c r="A1678">
        <v>2203</v>
      </c>
      <c r="B1678" t="s">
        <v>409</v>
      </c>
      <c r="C1678" s="2" t="s">
        <v>279</v>
      </c>
    </row>
    <row r="1679" spans="1:3" outlineLevel="4" x14ac:dyDescent="0.25">
      <c r="A1679">
        <v>2517</v>
      </c>
      <c r="B1679" t="s">
        <v>409</v>
      </c>
      <c r="C1679" s="2" t="s">
        <v>280</v>
      </c>
    </row>
    <row r="1680" spans="1:3" outlineLevel="4" x14ac:dyDescent="0.25">
      <c r="A1680">
        <v>1462</v>
      </c>
      <c r="B1680" t="s">
        <v>409</v>
      </c>
      <c r="C1680" s="2" t="s">
        <v>281</v>
      </c>
    </row>
    <row r="1681" spans="1:3" outlineLevel="4" x14ac:dyDescent="0.25">
      <c r="A1681">
        <v>245</v>
      </c>
      <c r="B1681" t="s">
        <v>409</v>
      </c>
      <c r="C1681" s="2" t="s">
        <v>282</v>
      </c>
    </row>
    <row r="1682" spans="1:3" outlineLevel="4" x14ac:dyDescent="0.25">
      <c r="A1682">
        <v>4157</v>
      </c>
      <c r="B1682" t="s">
        <v>409</v>
      </c>
      <c r="C1682" s="2" t="s">
        <v>283</v>
      </c>
    </row>
    <row r="1683" spans="1:3" outlineLevel="4" x14ac:dyDescent="0.25">
      <c r="A1683">
        <v>95</v>
      </c>
      <c r="B1683" t="s">
        <v>409</v>
      </c>
      <c r="C1683" s="2" t="s">
        <v>284</v>
      </c>
    </row>
    <row r="1684" spans="1:3" outlineLevel="4" x14ac:dyDescent="0.25">
      <c r="A1684">
        <v>1208</v>
      </c>
      <c r="B1684" t="s">
        <v>409</v>
      </c>
      <c r="C1684" s="2" t="s">
        <v>285</v>
      </c>
    </row>
    <row r="1685" spans="1:3" outlineLevel="4" x14ac:dyDescent="0.25">
      <c r="A1685">
        <v>1164</v>
      </c>
      <c r="B1685" t="s">
        <v>409</v>
      </c>
      <c r="C1685" s="2" t="s">
        <v>1083</v>
      </c>
    </row>
    <row r="1686" spans="1:3" outlineLevel="4" x14ac:dyDescent="0.25">
      <c r="A1686">
        <v>296</v>
      </c>
      <c r="B1686" t="s">
        <v>409</v>
      </c>
      <c r="C1686" s="2" t="s">
        <v>286</v>
      </c>
    </row>
    <row r="1687" spans="1:3" outlineLevel="4" x14ac:dyDescent="0.25">
      <c r="A1687">
        <v>249</v>
      </c>
      <c r="B1687" t="s">
        <v>409</v>
      </c>
      <c r="C1687" s="2" t="s">
        <v>287</v>
      </c>
    </row>
    <row r="1688" spans="1:3" outlineLevel="4" x14ac:dyDescent="0.25">
      <c r="A1688">
        <v>853</v>
      </c>
      <c r="B1688" t="s">
        <v>409</v>
      </c>
      <c r="C1688" s="2" t="s">
        <v>288</v>
      </c>
    </row>
    <row r="1689" spans="1:3" outlineLevel="4" x14ac:dyDescent="0.25">
      <c r="A1689">
        <v>319</v>
      </c>
      <c r="B1689" t="s">
        <v>409</v>
      </c>
      <c r="C1689" s="2" t="s">
        <v>1076</v>
      </c>
    </row>
    <row r="1690" spans="1:3" outlineLevel="4" x14ac:dyDescent="0.25">
      <c r="A1690">
        <v>243</v>
      </c>
      <c r="B1690" t="s">
        <v>409</v>
      </c>
      <c r="C1690" s="2" t="s">
        <v>289</v>
      </c>
    </row>
    <row r="1691" spans="1:3" outlineLevel="4" x14ac:dyDescent="0.25">
      <c r="A1691">
        <v>838</v>
      </c>
      <c r="B1691" t="s">
        <v>409</v>
      </c>
      <c r="C1691" s="2" t="s">
        <v>290</v>
      </c>
    </row>
    <row r="1692" spans="1:3" outlineLevel="4" x14ac:dyDescent="0.25">
      <c r="A1692">
        <v>9231</v>
      </c>
      <c r="B1692" t="s">
        <v>409</v>
      </c>
      <c r="C1692" s="2" t="s">
        <v>291</v>
      </c>
    </row>
    <row r="1693" spans="1:3" outlineLevel="4" x14ac:dyDescent="0.25">
      <c r="A1693">
        <v>128</v>
      </c>
      <c r="B1693" t="s">
        <v>409</v>
      </c>
      <c r="C1693" s="2" t="s">
        <v>1087</v>
      </c>
    </row>
    <row r="1694" spans="1:3" outlineLevel="4" x14ac:dyDescent="0.25">
      <c r="A1694">
        <v>1216</v>
      </c>
      <c r="B1694" t="s">
        <v>409</v>
      </c>
      <c r="C1694" s="2" t="s">
        <v>292</v>
      </c>
    </row>
    <row r="1695" spans="1:3" outlineLevel="4" x14ac:dyDescent="0.25">
      <c r="A1695">
        <v>2212</v>
      </c>
      <c r="B1695" t="s">
        <v>409</v>
      </c>
      <c r="C1695" s="2" t="s">
        <v>293</v>
      </c>
    </row>
    <row r="1696" spans="1:3" outlineLevel="4" x14ac:dyDescent="0.25">
      <c r="A1696">
        <v>10473</v>
      </c>
      <c r="B1696" t="s">
        <v>409</v>
      </c>
      <c r="C1696" s="2" t="s">
        <v>294</v>
      </c>
    </row>
    <row r="1697" spans="1:3" outlineLevel="4" x14ac:dyDescent="0.25">
      <c r="A1697">
        <v>3679</v>
      </c>
      <c r="B1697" t="s">
        <v>409</v>
      </c>
      <c r="C1697" s="2" t="s">
        <v>1127</v>
      </c>
    </row>
    <row r="1698" spans="1:3" outlineLevel="4" x14ac:dyDescent="0.25">
      <c r="A1698">
        <v>165</v>
      </c>
      <c r="B1698" t="s">
        <v>409</v>
      </c>
      <c r="C1698" s="2" t="s">
        <v>295</v>
      </c>
    </row>
    <row r="1699" spans="1:3" outlineLevel="4" x14ac:dyDescent="0.25">
      <c r="A1699">
        <v>5732</v>
      </c>
      <c r="B1699" t="s">
        <v>409</v>
      </c>
      <c r="C1699" s="2" t="s">
        <v>296</v>
      </c>
    </row>
    <row r="1700" spans="1:3" outlineLevel="4" x14ac:dyDescent="0.25">
      <c r="A1700">
        <v>286</v>
      </c>
      <c r="B1700" t="s">
        <v>409</v>
      </c>
      <c r="C1700" s="2" t="s">
        <v>297</v>
      </c>
    </row>
    <row r="1701" spans="1:3" outlineLevel="4" x14ac:dyDescent="0.25">
      <c r="A1701">
        <v>338</v>
      </c>
      <c r="B1701" t="s">
        <v>409</v>
      </c>
      <c r="C1701" s="2" t="s">
        <v>298</v>
      </c>
    </row>
    <row r="1702" spans="1:3" outlineLevel="4" x14ac:dyDescent="0.25">
      <c r="A1702">
        <v>4898</v>
      </c>
      <c r="B1702" t="s">
        <v>409</v>
      </c>
      <c r="C1702" s="2" t="s">
        <v>299</v>
      </c>
    </row>
    <row r="1703" spans="1:3" outlineLevel="4" x14ac:dyDescent="0.25">
      <c r="A1703">
        <v>61</v>
      </c>
      <c r="B1703" t="s">
        <v>409</v>
      </c>
      <c r="C1703" s="2" t="s">
        <v>1033</v>
      </c>
    </row>
    <row r="1704" spans="1:3" outlineLevel="4" x14ac:dyDescent="0.25">
      <c r="A1704">
        <v>3486</v>
      </c>
      <c r="B1704" t="s">
        <v>409</v>
      </c>
      <c r="C1704" s="2" t="s">
        <v>300</v>
      </c>
    </row>
    <row r="1705" spans="1:3" outlineLevel="4" x14ac:dyDescent="0.25">
      <c r="A1705">
        <v>212</v>
      </c>
      <c r="B1705" t="s">
        <v>409</v>
      </c>
      <c r="C1705" s="2" t="s">
        <v>301</v>
      </c>
    </row>
    <row r="1706" spans="1:3" outlineLevel="4" x14ac:dyDescent="0.25">
      <c r="A1706">
        <v>12</v>
      </c>
      <c r="B1706" t="s">
        <v>409</v>
      </c>
      <c r="C1706" s="2" t="s">
        <v>1042</v>
      </c>
    </row>
    <row r="1707" spans="1:3" outlineLevel="4" x14ac:dyDescent="0.25">
      <c r="A1707">
        <v>6052</v>
      </c>
      <c r="B1707" t="s">
        <v>409</v>
      </c>
      <c r="C1707" s="2" t="s">
        <v>302</v>
      </c>
    </row>
    <row r="1708" spans="1:3" outlineLevel="4" x14ac:dyDescent="0.25">
      <c r="A1708">
        <v>2333</v>
      </c>
      <c r="B1708" t="s">
        <v>409</v>
      </c>
      <c r="C1708" s="2" t="s">
        <v>303</v>
      </c>
    </row>
    <row r="1709" spans="1:3" outlineLevel="4" x14ac:dyDescent="0.25">
      <c r="A1709">
        <v>186</v>
      </c>
      <c r="B1709" t="s">
        <v>409</v>
      </c>
      <c r="C1709" s="2" t="s">
        <v>304</v>
      </c>
    </row>
    <row r="1710" spans="1:3" outlineLevel="4" x14ac:dyDescent="0.25">
      <c r="A1710">
        <v>1625</v>
      </c>
      <c r="B1710" t="s">
        <v>409</v>
      </c>
      <c r="C1710" s="2" t="s">
        <v>305</v>
      </c>
    </row>
    <row r="1711" spans="1:3" outlineLevel="4" x14ac:dyDescent="0.25">
      <c r="A1711">
        <v>191</v>
      </c>
      <c r="B1711" t="s">
        <v>409</v>
      </c>
      <c r="C1711" s="2" t="s">
        <v>306</v>
      </c>
    </row>
    <row r="1712" spans="1:3" outlineLevel="4" x14ac:dyDescent="0.25">
      <c r="A1712">
        <v>803</v>
      </c>
      <c r="B1712" t="s">
        <v>409</v>
      </c>
      <c r="C1712" s="2" t="s">
        <v>307</v>
      </c>
    </row>
    <row r="1713" spans="1:3" outlineLevel="4" x14ac:dyDescent="0.25">
      <c r="A1713">
        <v>69</v>
      </c>
      <c r="B1713" t="s">
        <v>409</v>
      </c>
      <c r="C1713" s="2" t="s">
        <v>1093</v>
      </c>
    </row>
    <row r="1714" spans="1:3" outlineLevel="4" x14ac:dyDescent="0.25">
      <c r="A1714">
        <v>2973</v>
      </c>
      <c r="B1714" t="s">
        <v>409</v>
      </c>
      <c r="C1714" s="2" t="s">
        <v>308</v>
      </c>
    </row>
    <row r="1715" spans="1:3" outlineLevel="4" x14ac:dyDescent="0.25">
      <c r="A1715">
        <v>324</v>
      </c>
      <c r="B1715" t="s">
        <v>409</v>
      </c>
      <c r="C1715" s="2" t="s">
        <v>1046</v>
      </c>
    </row>
    <row r="1716" spans="1:3" outlineLevel="4" x14ac:dyDescent="0.25">
      <c r="A1716">
        <v>346</v>
      </c>
      <c r="B1716" t="s">
        <v>409</v>
      </c>
      <c r="C1716" s="2" t="s">
        <v>309</v>
      </c>
    </row>
    <row r="1717" spans="1:3" outlineLevel="4" x14ac:dyDescent="0.25">
      <c r="A1717">
        <v>7392</v>
      </c>
      <c r="B1717" t="s">
        <v>409</v>
      </c>
      <c r="C1717" s="2" t="s">
        <v>310</v>
      </c>
    </row>
    <row r="1718" spans="1:3" outlineLevel="4" x14ac:dyDescent="0.25">
      <c r="A1718">
        <v>8918</v>
      </c>
      <c r="B1718" t="s">
        <v>409</v>
      </c>
      <c r="C1718" s="2" t="s">
        <v>311</v>
      </c>
    </row>
    <row r="1719" spans="1:3" outlineLevel="4" x14ac:dyDescent="0.25">
      <c r="A1719">
        <v>173</v>
      </c>
      <c r="B1719" t="s">
        <v>409</v>
      </c>
      <c r="C1719" s="2" t="s">
        <v>312</v>
      </c>
    </row>
    <row r="1720" spans="1:3" outlineLevel="4" x14ac:dyDescent="0.25">
      <c r="A1720">
        <v>251</v>
      </c>
      <c r="B1720" t="s">
        <v>409</v>
      </c>
      <c r="C1720" s="2" t="s">
        <v>313</v>
      </c>
    </row>
    <row r="1721" spans="1:3" outlineLevel="4" x14ac:dyDescent="0.25">
      <c r="A1721">
        <v>3207</v>
      </c>
      <c r="B1721" t="s">
        <v>409</v>
      </c>
      <c r="C1721" s="2" t="s">
        <v>314</v>
      </c>
    </row>
    <row r="1722" spans="1:3" outlineLevel="4" x14ac:dyDescent="0.25">
      <c r="A1722">
        <v>8528</v>
      </c>
      <c r="B1722" t="s">
        <v>409</v>
      </c>
      <c r="C1722" s="2" t="s">
        <v>1096</v>
      </c>
    </row>
    <row r="1723" spans="1:3" outlineLevel="4" x14ac:dyDescent="0.25">
      <c r="A1723">
        <v>1862</v>
      </c>
      <c r="B1723" t="s">
        <v>409</v>
      </c>
      <c r="C1723" s="2" t="s">
        <v>315</v>
      </c>
    </row>
    <row r="1724" spans="1:3" outlineLevel="4" x14ac:dyDescent="0.25">
      <c r="A1724">
        <v>1118</v>
      </c>
      <c r="B1724" t="s">
        <v>409</v>
      </c>
      <c r="C1724" s="2" t="s">
        <v>1092</v>
      </c>
    </row>
    <row r="1725" spans="1:3" outlineLevel="4" x14ac:dyDescent="0.25">
      <c r="A1725">
        <v>6255</v>
      </c>
      <c r="B1725" t="s">
        <v>409</v>
      </c>
      <c r="C1725" s="2" t="s">
        <v>316</v>
      </c>
    </row>
    <row r="1726" spans="1:3" outlineLevel="4" x14ac:dyDescent="0.25">
      <c r="A1726">
        <v>6706</v>
      </c>
      <c r="B1726" t="s">
        <v>409</v>
      </c>
      <c r="C1726" s="2" t="s">
        <v>317</v>
      </c>
    </row>
    <row r="1727" spans="1:3" outlineLevel="4" x14ac:dyDescent="0.25">
      <c r="A1727">
        <v>124</v>
      </c>
      <c r="B1727" t="s">
        <v>409</v>
      </c>
      <c r="C1727" s="2" t="s">
        <v>318</v>
      </c>
    </row>
    <row r="1728" spans="1:3" outlineLevel="4" x14ac:dyDescent="0.25">
      <c r="A1728">
        <v>1463</v>
      </c>
      <c r="B1728" t="s">
        <v>409</v>
      </c>
      <c r="C1728" s="2" t="s">
        <v>319</v>
      </c>
    </row>
    <row r="1729" spans="1:3" outlineLevel="4" x14ac:dyDescent="0.25">
      <c r="A1729">
        <v>5990</v>
      </c>
      <c r="B1729" t="s">
        <v>409</v>
      </c>
      <c r="C1729" s="2" t="s">
        <v>320</v>
      </c>
    </row>
    <row r="1730" spans="1:3" outlineLevel="4" x14ac:dyDescent="0.25">
      <c r="A1730">
        <v>1937</v>
      </c>
      <c r="B1730" t="s">
        <v>409</v>
      </c>
      <c r="C1730" s="2" t="s">
        <v>321</v>
      </c>
    </row>
    <row r="1731" spans="1:3" outlineLevel="4" x14ac:dyDescent="0.25">
      <c r="A1731">
        <v>1927</v>
      </c>
      <c r="B1731" t="s">
        <v>409</v>
      </c>
      <c r="C1731" s="2" t="s">
        <v>1020</v>
      </c>
    </row>
    <row r="1732" spans="1:3" outlineLevel="4" x14ac:dyDescent="0.25">
      <c r="A1732">
        <v>866</v>
      </c>
      <c r="B1732" t="s">
        <v>409</v>
      </c>
      <c r="C1732" s="2" t="s">
        <v>322</v>
      </c>
    </row>
    <row r="1733" spans="1:3" outlineLevel="4" x14ac:dyDescent="0.25">
      <c r="A1733">
        <v>305</v>
      </c>
      <c r="B1733" t="s">
        <v>409</v>
      </c>
      <c r="C1733" s="2" t="s">
        <v>1085</v>
      </c>
    </row>
    <row r="1734" spans="1:3" outlineLevel="4" x14ac:dyDescent="0.25">
      <c r="A1734">
        <v>2980</v>
      </c>
      <c r="B1734" t="s">
        <v>409</v>
      </c>
      <c r="C1734" s="2" t="s">
        <v>323</v>
      </c>
    </row>
    <row r="1735" spans="1:3" outlineLevel="4" x14ac:dyDescent="0.25">
      <c r="A1735">
        <v>923</v>
      </c>
      <c r="B1735" t="s">
        <v>409</v>
      </c>
      <c r="C1735" s="2" t="s">
        <v>324</v>
      </c>
    </row>
    <row r="1736" spans="1:3" outlineLevel="4" x14ac:dyDescent="0.25">
      <c r="A1736">
        <v>3388</v>
      </c>
      <c r="B1736" t="s">
        <v>409</v>
      </c>
      <c r="C1736" s="2" t="s">
        <v>325</v>
      </c>
    </row>
    <row r="1737" spans="1:3" outlineLevel="4" x14ac:dyDescent="0.25">
      <c r="A1737">
        <v>206</v>
      </c>
      <c r="B1737" t="s">
        <v>409</v>
      </c>
      <c r="C1737" s="2" t="s">
        <v>326</v>
      </c>
    </row>
    <row r="1738" spans="1:3" outlineLevel="4" x14ac:dyDescent="0.25">
      <c r="A1738">
        <v>6645</v>
      </c>
      <c r="B1738" t="s">
        <v>409</v>
      </c>
      <c r="C1738" s="2" t="s">
        <v>327</v>
      </c>
    </row>
    <row r="1739" spans="1:3" outlineLevel="4" x14ac:dyDescent="0.25">
      <c r="A1739">
        <v>3862</v>
      </c>
      <c r="B1739" t="s">
        <v>409</v>
      </c>
      <c r="C1739" s="2" t="s">
        <v>1038</v>
      </c>
    </row>
    <row r="1740" spans="1:3" outlineLevel="4" x14ac:dyDescent="0.25">
      <c r="A1740">
        <v>396</v>
      </c>
      <c r="B1740" t="s">
        <v>409</v>
      </c>
      <c r="C1740" s="2" t="s">
        <v>328</v>
      </c>
    </row>
    <row r="1741" spans="1:3" outlineLevel="4" x14ac:dyDescent="0.25">
      <c r="A1741">
        <v>244</v>
      </c>
      <c r="B1741" t="s">
        <v>409</v>
      </c>
      <c r="C1741" s="2" t="s">
        <v>1099</v>
      </c>
    </row>
    <row r="1742" spans="1:3" outlineLevel="4" x14ac:dyDescent="0.25">
      <c r="A1742">
        <v>2660</v>
      </c>
      <c r="B1742" t="s">
        <v>409</v>
      </c>
      <c r="C1742" s="2" t="s">
        <v>329</v>
      </c>
    </row>
    <row r="1743" spans="1:3" outlineLevel="4" x14ac:dyDescent="0.25">
      <c r="A1743">
        <v>131</v>
      </c>
      <c r="B1743" t="s">
        <v>409</v>
      </c>
      <c r="C1743" s="2" t="s">
        <v>330</v>
      </c>
    </row>
    <row r="1744" spans="1:3" outlineLevel="4" x14ac:dyDescent="0.25">
      <c r="A1744">
        <v>612</v>
      </c>
      <c r="B1744" t="s">
        <v>409</v>
      </c>
      <c r="C1744" s="2" t="s">
        <v>331</v>
      </c>
    </row>
    <row r="1745" spans="1:3" outlineLevel="4" x14ac:dyDescent="0.25">
      <c r="A1745">
        <v>5</v>
      </c>
      <c r="B1745" t="s">
        <v>409</v>
      </c>
      <c r="C1745" s="2" t="s">
        <v>1032</v>
      </c>
    </row>
    <row r="1746" spans="1:3" outlineLevel="4" x14ac:dyDescent="0.25">
      <c r="A1746">
        <v>633</v>
      </c>
      <c r="B1746" t="s">
        <v>409</v>
      </c>
      <c r="C1746" s="2" t="s">
        <v>332</v>
      </c>
    </row>
    <row r="1747" spans="1:3" outlineLevel="4" x14ac:dyDescent="0.25">
      <c r="A1747">
        <v>4564</v>
      </c>
      <c r="B1747" t="s">
        <v>409</v>
      </c>
      <c r="C1747" s="2" t="s">
        <v>333</v>
      </c>
    </row>
    <row r="1748" spans="1:3" outlineLevel="4" x14ac:dyDescent="0.25">
      <c r="A1748">
        <v>592</v>
      </c>
      <c r="B1748" t="s">
        <v>409</v>
      </c>
      <c r="C1748" s="2" t="s">
        <v>334</v>
      </c>
    </row>
    <row r="1749" spans="1:3" outlineLevel="4" x14ac:dyDescent="0.25">
      <c r="A1749">
        <v>4087</v>
      </c>
      <c r="B1749" t="s">
        <v>409</v>
      </c>
      <c r="C1749" s="2" t="s">
        <v>1065</v>
      </c>
    </row>
    <row r="1750" spans="1:3" outlineLevel="4" x14ac:dyDescent="0.25">
      <c r="A1750">
        <v>209</v>
      </c>
      <c r="B1750" t="s">
        <v>409</v>
      </c>
      <c r="C1750" s="2" t="s">
        <v>335</v>
      </c>
    </row>
    <row r="1751" spans="1:3" outlineLevel="4" x14ac:dyDescent="0.25">
      <c r="A1751">
        <v>397</v>
      </c>
      <c r="B1751" t="s">
        <v>409</v>
      </c>
      <c r="C1751" s="2" t="s">
        <v>336</v>
      </c>
    </row>
    <row r="1752" spans="1:3" outlineLevel="4" x14ac:dyDescent="0.25">
      <c r="A1752">
        <v>139</v>
      </c>
      <c r="B1752" t="s">
        <v>409</v>
      </c>
      <c r="C1752" s="2" t="s">
        <v>1110</v>
      </c>
    </row>
    <row r="1753" spans="1:3" outlineLevel="4" x14ac:dyDescent="0.25">
      <c r="A1753">
        <v>659</v>
      </c>
      <c r="B1753" t="s">
        <v>409</v>
      </c>
      <c r="C1753" s="2" t="s">
        <v>337</v>
      </c>
    </row>
    <row r="1754" spans="1:3" outlineLevel="4" x14ac:dyDescent="0.25">
      <c r="A1754">
        <v>13648</v>
      </c>
      <c r="B1754" t="s">
        <v>409</v>
      </c>
      <c r="C1754" s="2" t="s">
        <v>338</v>
      </c>
    </row>
    <row r="1755" spans="1:3" outlineLevel="4" x14ac:dyDescent="0.25">
      <c r="A1755">
        <v>255</v>
      </c>
      <c r="B1755" t="s">
        <v>409</v>
      </c>
      <c r="C1755" s="2" t="s">
        <v>339</v>
      </c>
    </row>
    <row r="1756" spans="1:3" outlineLevel="4" x14ac:dyDescent="0.25">
      <c r="A1756">
        <v>381</v>
      </c>
      <c r="B1756" t="s">
        <v>409</v>
      </c>
      <c r="C1756" s="2" t="s">
        <v>1112</v>
      </c>
    </row>
    <row r="1757" spans="1:3" outlineLevel="4" x14ac:dyDescent="0.25">
      <c r="A1757">
        <v>533</v>
      </c>
      <c r="B1757" t="s">
        <v>409</v>
      </c>
      <c r="C1757" s="2" t="s">
        <v>340</v>
      </c>
    </row>
    <row r="1758" spans="1:3" outlineLevel="4" x14ac:dyDescent="0.25">
      <c r="A1758">
        <v>201</v>
      </c>
      <c r="B1758" t="s">
        <v>409</v>
      </c>
      <c r="C1758" s="2" t="s">
        <v>341</v>
      </c>
    </row>
    <row r="1759" spans="1:3" outlineLevel="4" x14ac:dyDescent="0.25">
      <c r="A1759">
        <v>700</v>
      </c>
      <c r="B1759" t="s">
        <v>409</v>
      </c>
      <c r="C1759" s="2" t="s">
        <v>1118</v>
      </c>
    </row>
    <row r="1760" spans="1:3" outlineLevel="4" x14ac:dyDescent="0.25">
      <c r="A1760">
        <v>383</v>
      </c>
      <c r="B1760" t="s">
        <v>409</v>
      </c>
      <c r="C1760" s="2" t="s">
        <v>342</v>
      </c>
    </row>
    <row r="1761" spans="1:3" outlineLevel="4" x14ac:dyDescent="0.25">
      <c r="A1761">
        <v>6705</v>
      </c>
      <c r="B1761" t="s">
        <v>409</v>
      </c>
      <c r="C1761" s="2" t="s">
        <v>1018</v>
      </c>
    </row>
    <row r="1762" spans="1:3" outlineLevel="4" x14ac:dyDescent="0.25">
      <c r="A1762">
        <v>153</v>
      </c>
      <c r="B1762" t="s">
        <v>409</v>
      </c>
      <c r="C1762" s="2" t="s">
        <v>1058</v>
      </c>
    </row>
    <row r="1763" spans="1:3" outlineLevel="4" x14ac:dyDescent="0.25">
      <c r="A1763">
        <v>8401</v>
      </c>
      <c r="B1763" t="s">
        <v>409</v>
      </c>
      <c r="C1763" s="2" t="s">
        <v>343</v>
      </c>
    </row>
    <row r="1764" spans="1:3" outlineLevel="4" x14ac:dyDescent="0.25">
      <c r="A1764">
        <v>141</v>
      </c>
      <c r="B1764" t="s">
        <v>409</v>
      </c>
      <c r="C1764" s="2" t="s">
        <v>344</v>
      </c>
    </row>
    <row r="1765" spans="1:3" outlineLevel="4" x14ac:dyDescent="0.25">
      <c r="A1765">
        <v>2465</v>
      </c>
      <c r="B1765" t="s">
        <v>409</v>
      </c>
      <c r="C1765" s="2" t="s">
        <v>345</v>
      </c>
    </row>
    <row r="1766" spans="1:3" outlineLevel="4" x14ac:dyDescent="0.25">
      <c r="A1766">
        <v>165</v>
      </c>
      <c r="B1766" t="s">
        <v>409</v>
      </c>
      <c r="C1766" s="2" t="s">
        <v>346</v>
      </c>
    </row>
    <row r="1767" spans="1:3" outlineLevel="4" x14ac:dyDescent="0.25">
      <c r="A1767">
        <v>43</v>
      </c>
      <c r="B1767" t="s">
        <v>409</v>
      </c>
      <c r="C1767" s="2" t="s">
        <v>1062</v>
      </c>
    </row>
    <row r="1768" spans="1:3" outlineLevel="4" x14ac:dyDescent="0.25">
      <c r="A1768">
        <v>2768</v>
      </c>
      <c r="B1768" t="s">
        <v>409</v>
      </c>
      <c r="C1768" s="2" t="s">
        <v>347</v>
      </c>
    </row>
    <row r="1769" spans="1:3" outlineLevel="4" x14ac:dyDescent="0.25">
      <c r="A1769">
        <v>7394</v>
      </c>
      <c r="B1769" t="s">
        <v>409</v>
      </c>
      <c r="C1769" s="2" t="s">
        <v>348</v>
      </c>
    </row>
    <row r="1770" spans="1:3" outlineLevel="4" x14ac:dyDescent="0.25">
      <c r="A1770">
        <v>4779</v>
      </c>
      <c r="B1770" t="s">
        <v>409</v>
      </c>
      <c r="C1770" s="2" t="s">
        <v>1028</v>
      </c>
    </row>
    <row r="1771" spans="1:3" outlineLevel="4" x14ac:dyDescent="0.25">
      <c r="A1771">
        <v>143</v>
      </c>
      <c r="B1771" t="s">
        <v>409</v>
      </c>
      <c r="C1771" s="2" t="s">
        <v>349</v>
      </c>
    </row>
    <row r="1772" spans="1:3" outlineLevel="4" x14ac:dyDescent="0.25">
      <c r="A1772">
        <v>3270</v>
      </c>
      <c r="B1772" t="s">
        <v>409</v>
      </c>
      <c r="C1772" s="2" t="s">
        <v>350</v>
      </c>
    </row>
    <row r="1773" spans="1:3" outlineLevel="4" x14ac:dyDescent="0.25">
      <c r="A1773">
        <v>743</v>
      </c>
      <c r="B1773" t="s">
        <v>409</v>
      </c>
      <c r="C1773" s="2" t="s">
        <v>351</v>
      </c>
    </row>
    <row r="1774" spans="1:3" outlineLevel="4" x14ac:dyDescent="0.25">
      <c r="A1774">
        <v>4887</v>
      </c>
      <c r="B1774" t="s">
        <v>409</v>
      </c>
      <c r="C1774" s="2" t="s">
        <v>352</v>
      </c>
    </row>
    <row r="1775" spans="1:3" outlineLevel="4" x14ac:dyDescent="0.25">
      <c r="A1775">
        <v>6554</v>
      </c>
      <c r="B1775" t="s">
        <v>409</v>
      </c>
      <c r="C1775" s="2" t="s">
        <v>353</v>
      </c>
    </row>
    <row r="1776" spans="1:3" outlineLevel="4" x14ac:dyDescent="0.25">
      <c r="A1776">
        <v>13111</v>
      </c>
      <c r="B1776" t="s">
        <v>409</v>
      </c>
      <c r="C1776" s="2" t="s">
        <v>1059</v>
      </c>
    </row>
    <row r="1777" spans="1:3" outlineLevel="4" x14ac:dyDescent="0.25">
      <c r="A1777">
        <v>1947</v>
      </c>
      <c r="B1777" t="s">
        <v>409</v>
      </c>
      <c r="C1777" s="2" t="s">
        <v>354</v>
      </c>
    </row>
    <row r="1778" spans="1:3" outlineLevel="4" x14ac:dyDescent="0.25">
      <c r="A1778">
        <v>18313</v>
      </c>
      <c r="B1778" t="s">
        <v>409</v>
      </c>
      <c r="C1778" s="2" t="s">
        <v>1017</v>
      </c>
    </row>
    <row r="1779" spans="1:3" outlineLevel="4" x14ac:dyDescent="0.25">
      <c r="A1779">
        <v>398</v>
      </c>
      <c r="B1779" t="s">
        <v>409</v>
      </c>
      <c r="C1779" s="2" t="s">
        <v>355</v>
      </c>
    </row>
    <row r="1780" spans="1:3" outlineLevel="4" x14ac:dyDescent="0.25">
      <c r="A1780">
        <v>161</v>
      </c>
      <c r="B1780" t="s">
        <v>409</v>
      </c>
      <c r="C1780" s="2" t="s">
        <v>356</v>
      </c>
    </row>
    <row r="1781" spans="1:3" outlineLevel="4" x14ac:dyDescent="0.25">
      <c r="A1781">
        <v>678</v>
      </c>
      <c r="B1781" t="s">
        <v>409</v>
      </c>
      <c r="C1781" s="2" t="s">
        <v>357</v>
      </c>
    </row>
    <row r="1782" spans="1:3" outlineLevel="4" x14ac:dyDescent="0.25">
      <c r="A1782">
        <v>7548</v>
      </c>
      <c r="B1782" t="s">
        <v>409</v>
      </c>
      <c r="C1782" s="2" t="s">
        <v>358</v>
      </c>
    </row>
    <row r="1783" spans="1:3" outlineLevel="4" x14ac:dyDescent="0.25">
      <c r="A1783">
        <v>1169</v>
      </c>
      <c r="B1783" t="s">
        <v>409</v>
      </c>
      <c r="C1783" s="2" t="s">
        <v>359</v>
      </c>
    </row>
    <row r="1784" spans="1:3" outlineLevel="4" x14ac:dyDescent="0.25">
      <c r="A1784">
        <v>204</v>
      </c>
      <c r="B1784" t="s">
        <v>409</v>
      </c>
      <c r="C1784" s="2" t="s">
        <v>1108</v>
      </c>
    </row>
    <row r="1785" spans="1:3" outlineLevel="4" x14ac:dyDescent="0.25">
      <c r="A1785">
        <v>8598</v>
      </c>
      <c r="B1785" t="s">
        <v>409</v>
      </c>
      <c r="C1785" s="2" t="s">
        <v>360</v>
      </c>
    </row>
    <row r="1786" spans="1:3" outlineLevel="4" x14ac:dyDescent="0.25">
      <c r="A1786">
        <v>4642</v>
      </c>
      <c r="B1786" t="s">
        <v>409</v>
      </c>
      <c r="C1786" s="2" t="s">
        <v>1023</v>
      </c>
    </row>
    <row r="1787" spans="1:3" outlineLevel="4" x14ac:dyDescent="0.25">
      <c r="A1787">
        <v>351</v>
      </c>
      <c r="B1787" t="s">
        <v>409</v>
      </c>
      <c r="C1787" s="2" t="s">
        <v>361</v>
      </c>
    </row>
    <row r="1788" spans="1:3" outlineLevel="4" x14ac:dyDescent="0.25">
      <c r="A1788">
        <v>274</v>
      </c>
      <c r="B1788" t="s">
        <v>409</v>
      </c>
      <c r="C1788" s="2" t="s">
        <v>362</v>
      </c>
    </row>
    <row r="1789" spans="1:3" outlineLevel="4" x14ac:dyDescent="0.25">
      <c r="A1789">
        <v>3769</v>
      </c>
      <c r="B1789" t="s">
        <v>409</v>
      </c>
      <c r="C1789" s="2" t="s">
        <v>363</v>
      </c>
    </row>
    <row r="1790" spans="1:3" outlineLevel="4" x14ac:dyDescent="0.25">
      <c r="A1790">
        <v>180</v>
      </c>
      <c r="B1790" t="s">
        <v>409</v>
      </c>
      <c r="C1790" s="2" t="s">
        <v>364</v>
      </c>
    </row>
    <row r="1791" spans="1:3" outlineLevel="4" x14ac:dyDescent="0.25">
      <c r="A1791">
        <v>582</v>
      </c>
      <c r="B1791" t="s">
        <v>409</v>
      </c>
      <c r="C1791" s="2" t="s">
        <v>365</v>
      </c>
    </row>
    <row r="1792" spans="1:3" outlineLevel="4" x14ac:dyDescent="0.25">
      <c r="A1792">
        <v>896</v>
      </c>
      <c r="B1792" t="s">
        <v>409</v>
      </c>
      <c r="C1792" s="2" t="s">
        <v>366</v>
      </c>
    </row>
    <row r="1793" spans="1:3" outlineLevel="4" x14ac:dyDescent="0.25">
      <c r="A1793">
        <v>281</v>
      </c>
      <c r="B1793" t="s">
        <v>409</v>
      </c>
      <c r="C1793" s="2" t="s">
        <v>1051</v>
      </c>
    </row>
    <row r="1794" spans="1:3" outlineLevel="4" x14ac:dyDescent="0.25">
      <c r="A1794">
        <v>3087</v>
      </c>
      <c r="B1794" t="s">
        <v>409</v>
      </c>
      <c r="C1794" s="2" t="s">
        <v>367</v>
      </c>
    </row>
    <row r="1795" spans="1:3" outlineLevel="4" x14ac:dyDescent="0.25">
      <c r="A1795">
        <v>1023</v>
      </c>
      <c r="B1795" t="s">
        <v>409</v>
      </c>
      <c r="C1795" s="2" t="s">
        <v>1035</v>
      </c>
    </row>
    <row r="1796" spans="1:3" outlineLevel="4" x14ac:dyDescent="0.25">
      <c r="A1796">
        <v>3678</v>
      </c>
      <c r="B1796" t="s">
        <v>409</v>
      </c>
      <c r="C1796" s="2" t="s">
        <v>368</v>
      </c>
    </row>
    <row r="1797" spans="1:3" outlineLevel="4" x14ac:dyDescent="0.25">
      <c r="A1797">
        <v>48</v>
      </c>
      <c r="B1797" t="s">
        <v>409</v>
      </c>
      <c r="C1797" s="2" t="s">
        <v>1126</v>
      </c>
    </row>
    <row r="1798" spans="1:3" outlineLevel="4" x14ac:dyDescent="0.25">
      <c r="A1798">
        <v>494</v>
      </c>
      <c r="B1798" t="s">
        <v>409</v>
      </c>
      <c r="C1798" s="2" t="s">
        <v>369</v>
      </c>
    </row>
    <row r="1799" spans="1:3" outlineLevel="4" x14ac:dyDescent="0.25">
      <c r="A1799">
        <v>378</v>
      </c>
      <c r="B1799" t="s">
        <v>409</v>
      </c>
      <c r="C1799" s="2" t="s">
        <v>370</v>
      </c>
    </row>
    <row r="1800" spans="1:3" outlineLevel="4" x14ac:dyDescent="0.25">
      <c r="A1800">
        <v>264</v>
      </c>
      <c r="B1800" t="s">
        <v>409</v>
      </c>
      <c r="C1800" s="2" t="s">
        <v>371</v>
      </c>
    </row>
    <row r="1801" spans="1:3" outlineLevel="4" x14ac:dyDescent="0.25">
      <c r="A1801">
        <v>1783</v>
      </c>
      <c r="B1801" t="s">
        <v>409</v>
      </c>
      <c r="C1801" s="2" t="s">
        <v>372</v>
      </c>
    </row>
    <row r="1802" spans="1:3" outlineLevel="4" x14ac:dyDescent="0.25">
      <c r="A1802">
        <v>18631</v>
      </c>
      <c r="B1802" t="s">
        <v>409</v>
      </c>
      <c r="C1802" s="2" t="s">
        <v>1029</v>
      </c>
    </row>
    <row r="1803" spans="1:3" outlineLevel="4" x14ac:dyDescent="0.25">
      <c r="A1803">
        <v>999</v>
      </c>
      <c r="B1803" t="s">
        <v>409</v>
      </c>
      <c r="C1803" s="2" t="s">
        <v>373</v>
      </c>
    </row>
    <row r="1804" spans="1:3" outlineLevel="4" x14ac:dyDescent="0.25">
      <c r="A1804">
        <v>442</v>
      </c>
      <c r="B1804" t="s">
        <v>409</v>
      </c>
      <c r="C1804" s="2" t="s">
        <v>1079</v>
      </c>
    </row>
    <row r="1805" spans="1:3" outlineLevel="4" x14ac:dyDescent="0.25">
      <c r="A1805">
        <v>2584</v>
      </c>
      <c r="B1805" t="s">
        <v>409</v>
      </c>
      <c r="C1805" s="2" t="s">
        <v>374</v>
      </c>
    </row>
    <row r="1806" spans="1:3" outlineLevel="4" x14ac:dyDescent="0.25">
      <c r="A1806">
        <v>3740</v>
      </c>
      <c r="B1806" t="s">
        <v>409</v>
      </c>
      <c r="C1806" s="2" t="s">
        <v>375</v>
      </c>
    </row>
    <row r="1807" spans="1:3" outlineLevel="4" x14ac:dyDescent="0.25">
      <c r="A1807">
        <v>5604</v>
      </c>
      <c r="B1807" t="s">
        <v>409</v>
      </c>
      <c r="C1807" s="2" t="s">
        <v>376</v>
      </c>
    </row>
    <row r="1808" spans="1:3" outlineLevel="4" x14ac:dyDescent="0.25">
      <c r="A1808">
        <v>403</v>
      </c>
      <c r="B1808" t="s">
        <v>409</v>
      </c>
      <c r="C1808" s="2" t="s">
        <v>377</v>
      </c>
    </row>
    <row r="1809" spans="1:3" outlineLevel="4" x14ac:dyDescent="0.25">
      <c r="A1809">
        <v>6</v>
      </c>
      <c r="B1809" t="s">
        <v>409</v>
      </c>
      <c r="C1809" s="2" t="s">
        <v>1125</v>
      </c>
    </row>
    <row r="1810" spans="1:3" outlineLevel="4" x14ac:dyDescent="0.25">
      <c r="A1810">
        <v>433</v>
      </c>
      <c r="B1810" t="s">
        <v>409</v>
      </c>
      <c r="C1810" s="2" t="s">
        <v>378</v>
      </c>
    </row>
    <row r="1811" spans="1:3" outlineLevel="4" x14ac:dyDescent="0.25">
      <c r="A1811">
        <v>3983</v>
      </c>
      <c r="B1811" t="s">
        <v>409</v>
      </c>
      <c r="C1811" s="2" t="s">
        <v>379</v>
      </c>
    </row>
    <row r="1812" spans="1:3" outlineLevel="4" x14ac:dyDescent="0.25">
      <c r="A1812">
        <v>2792</v>
      </c>
      <c r="B1812" t="s">
        <v>409</v>
      </c>
      <c r="C1812" s="2" t="s">
        <v>1024</v>
      </c>
    </row>
    <row r="1813" spans="1:3" outlineLevel="4" x14ac:dyDescent="0.25">
      <c r="A1813">
        <v>2565</v>
      </c>
      <c r="B1813" t="s">
        <v>409</v>
      </c>
      <c r="C1813" s="2" t="s">
        <v>1061</v>
      </c>
    </row>
    <row r="1814" spans="1:3" outlineLevel="4" x14ac:dyDescent="0.25">
      <c r="A1814">
        <v>863</v>
      </c>
      <c r="B1814" t="s">
        <v>409</v>
      </c>
      <c r="C1814" s="2" t="s">
        <v>1120</v>
      </c>
    </row>
    <row r="1815" spans="1:3" outlineLevel="4" x14ac:dyDescent="0.25">
      <c r="A1815">
        <v>435</v>
      </c>
      <c r="B1815" t="s">
        <v>409</v>
      </c>
      <c r="C1815" s="2" t="s">
        <v>380</v>
      </c>
    </row>
    <row r="1816" spans="1:3" outlineLevel="4" x14ac:dyDescent="0.25">
      <c r="A1816">
        <v>2528</v>
      </c>
      <c r="B1816" t="s">
        <v>409</v>
      </c>
      <c r="C1816" s="2" t="s">
        <v>381</v>
      </c>
    </row>
    <row r="1817" spans="1:3" outlineLevel="4" x14ac:dyDescent="0.25">
      <c r="A1817">
        <v>963</v>
      </c>
      <c r="B1817" t="s">
        <v>409</v>
      </c>
      <c r="C1817" s="2" t="s">
        <v>382</v>
      </c>
    </row>
    <row r="1818" spans="1:3" outlineLevel="4" x14ac:dyDescent="0.25">
      <c r="A1818">
        <v>4</v>
      </c>
      <c r="B1818" t="s">
        <v>409</v>
      </c>
      <c r="C1818" s="2" t="s">
        <v>1019</v>
      </c>
    </row>
    <row r="1819" spans="1:3" outlineLevel="4" x14ac:dyDescent="0.25">
      <c r="A1819">
        <v>496</v>
      </c>
      <c r="B1819" t="s">
        <v>409</v>
      </c>
      <c r="C1819" s="2" t="s">
        <v>1050</v>
      </c>
    </row>
    <row r="1820" spans="1:3" outlineLevel="4" x14ac:dyDescent="0.25">
      <c r="A1820">
        <v>2804</v>
      </c>
      <c r="B1820" t="s">
        <v>409</v>
      </c>
      <c r="C1820" s="2" t="s">
        <v>383</v>
      </c>
    </row>
    <row r="1821" spans="1:3" outlineLevel="4" x14ac:dyDescent="0.25">
      <c r="A1821">
        <v>139</v>
      </c>
      <c r="B1821" t="s">
        <v>409</v>
      </c>
      <c r="C1821" s="2" t="s">
        <v>384</v>
      </c>
    </row>
    <row r="1822" spans="1:3" outlineLevel="4" x14ac:dyDescent="0.25">
      <c r="A1822">
        <v>7199</v>
      </c>
      <c r="B1822" t="s">
        <v>409</v>
      </c>
      <c r="C1822" s="2" t="s">
        <v>385</v>
      </c>
    </row>
    <row r="1823" spans="1:3" outlineLevel="4" x14ac:dyDescent="0.25">
      <c r="A1823">
        <v>370</v>
      </c>
      <c r="B1823" t="s">
        <v>409</v>
      </c>
      <c r="C1823" s="2" t="s">
        <v>386</v>
      </c>
    </row>
    <row r="1824" spans="1:3" outlineLevel="4" x14ac:dyDescent="0.25">
      <c r="A1824">
        <v>1502</v>
      </c>
      <c r="B1824" t="s">
        <v>409</v>
      </c>
      <c r="C1824" s="2" t="s">
        <v>387</v>
      </c>
    </row>
    <row r="1825" spans="1:3" outlineLevel="3" x14ac:dyDescent="0.25">
      <c r="B1825" s="1" t="s">
        <v>2212</v>
      </c>
      <c r="C1825" s="2">
        <f>SUBTOTAL(3,C1460:C1824)</f>
        <v>365</v>
      </c>
    </row>
    <row r="1826" spans="1:3" outlineLevel="2" x14ac:dyDescent="0.25">
      <c r="A1826">
        <f>SUBTOTAL(9,A1460:A1824)</f>
        <v>1031708</v>
      </c>
      <c r="B1826" s="1" t="s">
        <v>1590</v>
      </c>
    </row>
    <row r="1827" spans="1:3" outlineLevel="4" x14ac:dyDescent="0.25">
      <c r="A1827">
        <v>44</v>
      </c>
      <c r="B1827" t="s">
        <v>991</v>
      </c>
      <c r="C1827" s="2" t="s">
        <v>2412</v>
      </c>
    </row>
    <row r="1828" spans="1:3" outlineLevel="3" x14ac:dyDescent="0.25">
      <c r="B1828" s="1" t="s">
        <v>2213</v>
      </c>
      <c r="C1828" s="2">
        <f>SUBTOTAL(3,C1827:C1827)</f>
        <v>1</v>
      </c>
    </row>
    <row r="1829" spans="1:3" outlineLevel="2" x14ac:dyDescent="0.25">
      <c r="A1829">
        <f>SUBTOTAL(9,A1827:A1827)</f>
        <v>44</v>
      </c>
      <c r="B1829" s="1" t="s">
        <v>1591</v>
      </c>
    </row>
    <row r="1830" spans="1:3" outlineLevel="4" x14ac:dyDescent="0.25">
      <c r="A1830">
        <v>16</v>
      </c>
      <c r="B1830" t="s">
        <v>994</v>
      </c>
      <c r="C1830" s="2" t="s">
        <v>2412</v>
      </c>
    </row>
    <row r="1831" spans="1:3" outlineLevel="3" x14ac:dyDescent="0.25">
      <c r="B1831" s="1" t="s">
        <v>2214</v>
      </c>
      <c r="C1831" s="2">
        <f>SUBTOTAL(3,C1830:C1830)</f>
        <v>1</v>
      </c>
    </row>
    <row r="1832" spans="1:3" outlineLevel="2" x14ac:dyDescent="0.25">
      <c r="A1832">
        <f>SUBTOTAL(9,A1830:A1830)</f>
        <v>16</v>
      </c>
      <c r="B1832" s="1" t="s">
        <v>1592</v>
      </c>
    </row>
    <row r="1833" spans="1:3" outlineLevel="4" x14ac:dyDescent="0.25">
      <c r="A1833">
        <v>73</v>
      </c>
      <c r="B1833" t="s">
        <v>998</v>
      </c>
      <c r="C1833" s="2" t="s">
        <v>2412</v>
      </c>
    </row>
    <row r="1834" spans="1:3" outlineLevel="3" x14ac:dyDescent="0.25">
      <c r="B1834" s="1" t="s">
        <v>2215</v>
      </c>
      <c r="C1834" s="2">
        <f>SUBTOTAL(3,C1833:C1833)</f>
        <v>1</v>
      </c>
    </row>
    <row r="1835" spans="1:3" outlineLevel="2" x14ac:dyDescent="0.25">
      <c r="A1835">
        <f>SUBTOTAL(9,A1833:A1833)</f>
        <v>73</v>
      </c>
      <c r="B1835" s="1" t="s">
        <v>1593</v>
      </c>
    </row>
    <row r="1836" spans="1:3" outlineLevel="4" x14ac:dyDescent="0.25">
      <c r="A1836">
        <v>98</v>
      </c>
      <c r="B1836" t="s">
        <v>999</v>
      </c>
      <c r="C1836" s="2" t="s">
        <v>2412</v>
      </c>
    </row>
    <row r="1837" spans="1:3" outlineLevel="3" x14ac:dyDescent="0.25">
      <c r="B1837" s="1" t="s">
        <v>2216</v>
      </c>
      <c r="C1837" s="2">
        <f>SUBTOTAL(3,C1836:C1836)</f>
        <v>1</v>
      </c>
    </row>
    <row r="1838" spans="1:3" outlineLevel="2" x14ac:dyDescent="0.25">
      <c r="A1838">
        <f>SUBTOTAL(9,A1836:A1836)</f>
        <v>98</v>
      </c>
      <c r="B1838" s="1" t="s">
        <v>1594</v>
      </c>
    </row>
    <row r="1839" spans="1:3" outlineLevel="4" x14ac:dyDescent="0.25">
      <c r="A1839">
        <v>559</v>
      </c>
      <c r="B1839" t="s">
        <v>1000</v>
      </c>
      <c r="C1839" s="2" t="s">
        <v>2412</v>
      </c>
    </row>
    <row r="1840" spans="1:3" outlineLevel="3" x14ac:dyDescent="0.25">
      <c r="B1840" s="1" t="s">
        <v>2217</v>
      </c>
      <c r="C1840" s="2">
        <f>SUBTOTAL(3,C1839:C1839)</f>
        <v>1</v>
      </c>
    </row>
    <row r="1841" spans="1:3" outlineLevel="2" x14ac:dyDescent="0.25">
      <c r="A1841">
        <f>SUBTOTAL(9,A1839:A1839)</f>
        <v>559</v>
      </c>
      <c r="B1841" s="1" t="s">
        <v>1595</v>
      </c>
    </row>
    <row r="1842" spans="1:3" outlineLevel="4" x14ac:dyDescent="0.25">
      <c r="A1842">
        <v>44</v>
      </c>
      <c r="B1842" t="s">
        <v>1003</v>
      </c>
      <c r="C1842" s="2" t="s">
        <v>2412</v>
      </c>
    </row>
    <row r="1843" spans="1:3" outlineLevel="3" x14ac:dyDescent="0.25">
      <c r="B1843" s="1" t="s">
        <v>2218</v>
      </c>
      <c r="C1843" s="2">
        <f>SUBTOTAL(3,C1842:C1842)</f>
        <v>1</v>
      </c>
    </row>
    <row r="1844" spans="1:3" outlineLevel="2" x14ac:dyDescent="0.25">
      <c r="A1844">
        <f>SUBTOTAL(9,A1842:A1842)</f>
        <v>44</v>
      </c>
      <c r="B1844" s="1" t="s">
        <v>1596</v>
      </c>
    </row>
    <row r="1845" spans="1:3" outlineLevel="4" x14ac:dyDescent="0.25">
      <c r="A1845">
        <v>39</v>
      </c>
      <c r="B1845" t="s">
        <v>1004</v>
      </c>
      <c r="C1845" s="2" t="s">
        <v>2412</v>
      </c>
    </row>
    <row r="1846" spans="1:3" outlineLevel="3" x14ac:dyDescent="0.25">
      <c r="B1846" s="1" t="s">
        <v>2219</v>
      </c>
      <c r="C1846" s="2">
        <f>SUBTOTAL(3,C1845:C1845)</f>
        <v>1</v>
      </c>
    </row>
    <row r="1847" spans="1:3" outlineLevel="2" x14ac:dyDescent="0.25">
      <c r="A1847">
        <f>SUBTOTAL(9,A1845:A1845)</f>
        <v>39</v>
      </c>
      <c r="B1847" s="1" t="s">
        <v>1597</v>
      </c>
    </row>
    <row r="1848" spans="1:3" outlineLevel="4" x14ac:dyDescent="0.25">
      <c r="A1848">
        <v>91</v>
      </c>
      <c r="B1848" t="s">
        <v>1008</v>
      </c>
      <c r="C1848" s="2" t="s">
        <v>2412</v>
      </c>
    </row>
    <row r="1849" spans="1:3" outlineLevel="3" x14ac:dyDescent="0.25">
      <c r="B1849" s="1" t="s">
        <v>2220</v>
      </c>
      <c r="C1849" s="2">
        <f>SUBTOTAL(3,C1848:C1848)</f>
        <v>1</v>
      </c>
    </row>
    <row r="1850" spans="1:3" outlineLevel="2" x14ac:dyDescent="0.25">
      <c r="A1850">
        <f>SUBTOTAL(9,A1848:A1848)</f>
        <v>91</v>
      </c>
      <c r="B1850" s="1" t="s">
        <v>1598</v>
      </c>
    </row>
    <row r="1851" spans="1:3" outlineLevel="4" x14ac:dyDescent="0.25">
      <c r="A1851">
        <v>43</v>
      </c>
      <c r="B1851" t="s">
        <v>1012</v>
      </c>
      <c r="C1851" s="2" t="s">
        <v>2412</v>
      </c>
    </row>
    <row r="1852" spans="1:3" outlineLevel="3" x14ac:dyDescent="0.25">
      <c r="B1852" s="1" t="s">
        <v>2221</v>
      </c>
      <c r="C1852" s="2">
        <f>SUBTOTAL(3,C1851:C1851)</f>
        <v>1</v>
      </c>
    </row>
    <row r="1853" spans="1:3" outlineLevel="2" x14ac:dyDescent="0.25">
      <c r="A1853">
        <f>SUBTOTAL(9,A1851:A1851)</f>
        <v>43</v>
      </c>
      <c r="B1853" s="1" t="s">
        <v>1599</v>
      </c>
    </row>
    <row r="1854" spans="1:3" outlineLevel="4" x14ac:dyDescent="0.25">
      <c r="A1854">
        <v>675</v>
      </c>
      <c r="B1854" t="s">
        <v>531</v>
      </c>
      <c r="C1854" s="2" t="s">
        <v>2412</v>
      </c>
    </row>
    <row r="1855" spans="1:3" outlineLevel="3" x14ac:dyDescent="0.25">
      <c r="B1855" s="1" t="s">
        <v>2222</v>
      </c>
      <c r="C1855" s="2">
        <f>SUBTOTAL(3,C1854:C1854)</f>
        <v>1</v>
      </c>
    </row>
    <row r="1856" spans="1:3" outlineLevel="2" x14ac:dyDescent="0.25">
      <c r="A1856">
        <f>SUBTOTAL(9,A1854:A1854)</f>
        <v>675</v>
      </c>
      <c r="B1856" s="1" t="s">
        <v>1600</v>
      </c>
    </row>
    <row r="1857" spans="1:3" outlineLevel="4" x14ac:dyDescent="0.25">
      <c r="A1857">
        <v>134</v>
      </c>
      <c r="B1857" t="s">
        <v>12</v>
      </c>
      <c r="C1857" s="2" t="s">
        <v>2412</v>
      </c>
    </row>
    <row r="1858" spans="1:3" outlineLevel="3" x14ac:dyDescent="0.25">
      <c r="B1858" s="1" t="s">
        <v>2223</v>
      </c>
      <c r="C1858" s="2">
        <f>SUBTOTAL(3,C1857:C1857)</f>
        <v>1</v>
      </c>
    </row>
    <row r="1859" spans="1:3" outlineLevel="2" x14ac:dyDescent="0.25">
      <c r="A1859">
        <f>SUBTOTAL(9,A1857:A1857)</f>
        <v>134</v>
      </c>
      <c r="B1859" s="1" t="s">
        <v>1601</v>
      </c>
    </row>
    <row r="1860" spans="1:3" outlineLevel="4" x14ac:dyDescent="0.25">
      <c r="A1860">
        <v>361</v>
      </c>
      <c r="B1860" t="s">
        <v>532</v>
      </c>
      <c r="C1860" s="2" t="s">
        <v>2412</v>
      </c>
    </row>
    <row r="1861" spans="1:3" outlineLevel="3" x14ac:dyDescent="0.25">
      <c r="B1861" s="1" t="s">
        <v>2224</v>
      </c>
      <c r="C1861" s="2">
        <f>SUBTOTAL(3,C1860:C1860)</f>
        <v>1</v>
      </c>
    </row>
    <row r="1862" spans="1:3" outlineLevel="2" x14ac:dyDescent="0.25">
      <c r="A1862">
        <f>SUBTOTAL(9,A1860:A1860)</f>
        <v>361</v>
      </c>
      <c r="B1862" s="1" t="s">
        <v>1602</v>
      </c>
    </row>
    <row r="1863" spans="1:3" outlineLevel="4" x14ac:dyDescent="0.25">
      <c r="A1863">
        <v>1352</v>
      </c>
      <c r="B1863" t="s">
        <v>675</v>
      </c>
      <c r="C1863" s="2" t="s">
        <v>2412</v>
      </c>
    </row>
    <row r="1864" spans="1:3" outlineLevel="3" x14ac:dyDescent="0.25">
      <c r="B1864" s="1" t="s">
        <v>2225</v>
      </c>
      <c r="C1864" s="2">
        <f>SUBTOTAL(3,C1863:C1863)</f>
        <v>1</v>
      </c>
    </row>
    <row r="1865" spans="1:3" outlineLevel="2" x14ac:dyDescent="0.25">
      <c r="A1865">
        <f>SUBTOTAL(9,A1863:A1863)</f>
        <v>1352</v>
      </c>
      <c r="B1865" s="1" t="s">
        <v>1603</v>
      </c>
    </row>
    <row r="1866" spans="1:3" outlineLevel="4" x14ac:dyDescent="0.25">
      <c r="A1866">
        <v>1199</v>
      </c>
      <c r="B1866" t="s">
        <v>687</v>
      </c>
      <c r="C1866" s="2" t="s">
        <v>2412</v>
      </c>
    </row>
    <row r="1867" spans="1:3" outlineLevel="3" x14ac:dyDescent="0.25">
      <c r="B1867" s="1" t="s">
        <v>2226</v>
      </c>
      <c r="C1867" s="2">
        <f>SUBTOTAL(3,C1866:C1866)</f>
        <v>1</v>
      </c>
    </row>
    <row r="1868" spans="1:3" outlineLevel="2" x14ac:dyDescent="0.25">
      <c r="A1868">
        <f>SUBTOTAL(9,A1866:A1866)</f>
        <v>1199</v>
      </c>
      <c r="B1868" s="1" t="s">
        <v>1604</v>
      </c>
    </row>
    <row r="1869" spans="1:3" outlineLevel="4" x14ac:dyDescent="0.25">
      <c r="A1869">
        <v>79</v>
      </c>
      <c r="B1869" t="s">
        <v>899</v>
      </c>
      <c r="C1869" s="2" t="s">
        <v>2412</v>
      </c>
    </row>
    <row r="1870" spans="1:3" outlineLevel="4" x14ac:dyDescent="0.25">
      <c r="A1870">
        <v>85</v>
      </c>
      <c r="B1870" t="s">
        <v>405</v>
      </c>
      <c r="C1870" s="2" t="s">
        <v>134</v>
      </c>
    </row>
    <row r="1871" spans="1:3" outlineLevel="3" x14ac:dyDescent="0.25">
      <c r="B1871" s="1" t="s">
        <v>2227</v>
      </c>
      <c r="C1871" s="2">
        <f>SUBTOTAL(3,C1869:C1870)</f>
        <v>2</v>
      </c>
    </row>
    <row r="1872" spans="1:3" outlineLevel="2" x14ac:dyDescent="0.25">
      <c r="A1872">
        <f>SUBTOTAL(9,A1869:A1870)</f>
        <v>164</v>
      </c>
      <c r="B1872" s="1" t="s">
        <v>1605</v>
      </c>
    </row>
    <row r="1873" spans="1:3" outlineLevel="4" x14ac:dyDescent="0.25">
      <c r="A1873">
        <v>8141</v>
      </c>
      <c r="B1873" t="s">
        <v>533</v>
      </c>
      <c r="C1873" s="2" t="s">
        <v>2412</v>
      </c>
    </row>
    <row r="1874" spans="1:3" outlineLevel="3" x14ac:dyDescent="0.25">
      <c r="B1874" s="1" t="s">
        <v>2228</v>
      </c>
      <c r="C1874" s="2">
        <f>SUBTOTAL(3,C1873:C1873)</f>
        <v>1</v>
      </c>
    </row>
    <row r="1875" spans="1:3" outlineLevel="2" x14ac:dyDescent="0.25">
      <c r="A1875">
        <f>SUBTOTAL(9,A1873:A1873)</f>
        <v>8141</v>
      </c>
      <c r="B1875" s="1" t="s">
        <v>1606</v>
      </c>
    </row>
    <row r="1876" spans="1:3" outlineLevel="4" x14ac:dyDescent="0.25">
      <c r="A1876">
        <v>2446</v>
      </c>
      <c r="B1876" t="s">
        <v>634</v>
      </c>
      <c r="C1876" s="2" t="s">
        <v>2412</v>
      </c>
    </row>
    <row r="1877" spans="1:3" outlineLevel="3" x14ac:dyDescent="0.25">
      <c r="B1877" s="1" t="s">
        <v>2229</v>
      </c>
      <c r="C1877" s="2">
        <f>SUBTOTAL(3,C1876:C1876)</f>
        <v>1</v>
      </c>
    </row>
    <row r="1878" spans="1:3" outlineLevel="2" x14ac:dyDescent="0.25">
      <c r="A1878">
        <f>SUBTOTAL(9,A1876:A1876)</f>
        <v>2446</v>
      </c>
      <c r="B1878" s="1" t="s">
        <v>1607</v>
      </c>
    </row>
    <row r="1879" spans="1:3" outlineLevel="4" x14ac:dyDescent="0.25">
      <c r="A1879">
        <v>6978</v>
      </c>
      <c r="B1879" t="s">
        <v>657</v>
      </c>
      <c r="C1879" s="2" t="s">
        <v>2412</v>
      </c>
    </row>
    <row r="1880" spans="1:3" outlineLevel="3" x14ac:dyDescent="0.25">
      <c r="B1880" s="1" t="s">
        <v>2230</v>
      </c>
      <c r="C1880" s="2">
        <f>SUBTOTAL(3,C1879:C1879)</f>
        <v>1</v>
      </c>
    </row>
    <row r="1881" spans="1:3" outlineLevel="2" x14ac:dyDescent="0.25">
      <c r="A1881">
        <f>SUBTOTAL(9,A1879:A1879)</f>
        <v>6978</v>
      </c>
      <c r="B1881" s="1" t="s">
        <v>1608</v>
      </c>
    </row>
    <row r="1882" spans="1:3" outlineLevel="4" x14ac:dyDescent="0.25">
      <c r="A1882">
        <v>2488</v>
      </c>
      <c r="B1882" t="s">
        <v>668</v>
      </c>
      <c r="C1882" s="2" t="s">
        <v>2412</v>
      </c>
    </row>
    <row r="1883" spans="1:3" outlineLevel="3" x14ac:dyDescent="0.25">
      <c r="B1883" s="1" t="s">
        <v>2231</v>
      </c>
      <c r="C1883" s="2">
        <f>SUBTOTAL(3,C1882:C1882)</f>
        <v>1</v>
      </c>
    </row>
    <row r="1884" spans="1:3" outlineLevel="2" x14ac:dyDescent="0.25">
      <c r="A1884">
        <f>SUBTOTAL(9,A1882:A1882)</f>
        <v>2488</v>
      </c>
      <c r="B1884" s="1" t="s">
        <v>1609</v>
      </c>
    </row>
    <row r="1885" spans="1:3" outlineLevel="4" x14ac:dyDescent="0.25">
      <c r="A1885">
        <v>49</v>
      </c>
      <c r="B1885" t="s">
        <v>669</v>
      </c>
      <c r="C1885" s="2" t="s">
        <v>2412</v>
      </c>
    </row>
    <row r="1886" spans="1:3" outlineLevel="3" x14ac:dyDescent="0.25">
      <c r="B1886" s="1" t="s">
        <v>2232</v>
      </c>
      <c r="C1886" s="2">
        <f>SUBTOTAL(3,C1885:C1885)</f>
        <v>1</v>
      </c>
    </row>
    <row r="1887" spans="1:3" outlineLevel="2" x14ac:dyDescent="0.25">
      <c r="A1887">
        <f>SUBTOTAL(9,A1885:A1885)</f>
        <v>49</v>
      </c>
      <c r="B1887" s="1" t="s">
        <v>1610</v>
      </c>
    </row>
    <row r="1888" spans="1:3" outlineLevel="4" x14ac:dyDescent="0.25">
      <c r="A1888">
        <v>382</v>
      </c>
      <c r="B1888" t="s">
        <v>719</v>
      </c>
      <c r="C1888" s="2" t="s">
        <v>2412</v>
      </c>
    </row>
    <row r="1889" spans="1:3" outlineLevel="3" x14ac:dyDescent="0.25">
      <c r="B1889" s="1" t="s">
        <v>2233</v>
      </c>
      <c r="C1889" s="2">
        <f>SUBTOTAL(3,C1888:C1888)</f>
        <v>1</v>
      </c>
    </row>
    <row r="1890" spans="1:3" outlineLevel="2" x14ac:dyDescent="0.25">
      <c r="A1890">
        <f>SUBTOTAL(9,A1888:A1888)</f>
        <v>382</v>
      </c>
      <c r="B1890" s="1" t="s">
        <v>1611</v>
      </c>
    </row>
    <row r="1891" spans="1:3" outlineLevel="4" x14ac:dyDescent="0.25">
      <c r="A1891">
        <v>53</v>
      </c>
      <c r="B1891" t="s">
        <v>774</v>
      </c>
      <c r="C1891" s="2" t="s">
        <v>2412</v>
      </c>
    </row>
    <row r="1892" spans="1:3" outlineLevel="3" x14ac:dyDescent="0.25">
      <c r="B1892" s="1" t="s">
        <v>2234</v>
      </c>
      <c r="C1892" s="2">
        <f>SUBTOTAL(3,C1891:C1891)</f>
        <v>1</v>
      </c>
    </row>
    <row r="1893" spans="1:3" outlineLevel="2" x14ac:dyDescent="0.25">
      <c r="A1893">
        <f>SUBTOTAL(9,A1891:A1891)</f>
        <v>53</v>
      </c>
      <c r="B1893" s="1" t="s">
        <v>1612</v>
      </c>
    </row>
    <row r="1894" spans="1:3" outlineLevel="4" x14ac:dyDescent="0.25">
      <c r="A1894">
        <v>8226</v>
      </c>
      <c r="B1894" t="s">
        <v>781</v>
      </c>
      <c r="C1894" s="2" t="s">
        <v>2412</v>
      </c>
    </row>
    <row r="1895" spans="1:3" outlineLevel="3" x14ac:dyDescent="0.25">
      <c r="B1895" s="1" t="s">
        <v>2235</v>
      </c>
      <c r="C1895" s="2">
        <f>SUBTOTAL(3,C1894:C1894)</f>
        <v>1</v>
      </c>
    </row>
    <row r="1896" spans="1:3" outlineLevel="2" x14ac:dyDescent="0.25">
      <c r="A1896">
        <f>SUBTOTAL(9,A1894:A1894)</f>
        <v>8226</v>
      </c>
      <c r="B1896" s="1" t="s">
        <v>1613</v>
      </c>
    </row>
    <row r="1897" spans="1:3" outlineLevel="4" x14ac:dyDescent="0.25">
      <c r="A1897">
        <v>1795</v>
      </c>
      <c r="B1897" t="s">
        <v>802</v>
      </c>
      <c r="C1897" s="2" t="s">
        <v>2412</v>
      </c>
    </row>
    <row r="1898" spans="1:3" outlineLevel="3" x14ac:dyDescent="0.25">
      <c r="B1898" s="1" t="s">
        <v>2236</v>
      </c>
      <c r="C1898" s="2">
        <f>SUBTOTAL(3,C1897:C1897)</f>
        <v>1</v>
      </c>
    </row>
    <row r="1899" spans="1:3" outlineLevel="2" x14ac:dyDescent="0.25">
      <c r="A1899">
        <f>SUBTOTAL(9,A1897:A1897)</f>
        <v>1795</v>
      </c>
      <c r="B1899" s="1" t="s">
        <v>1614</v>
      </c>
    </row>
    <row r="1900" spans="1:3" outlineLevel="4" x14ac:dyDescent="0.25">
      <c r="A1900">
        <v>5762</v>
      </c>
      <c r="B1900" t="s">
        <v>819</v>
      </c>
      <c r="C1900" s="2" t="s">
        <v>2412</v>
      </c>
    </row>
    <row r="1901" spans="1:3" outlineLevel="3" x14ac:dyDescent="0.25">
      <c r="B1901" s="1" t="s">
        <v>2237</v>
      </c>
      <c r="C1901" s="2">
        <f>SUBTOTAL(3,C1900:C1900)</f>
        <v>1</v>
      </c>
    </row>
    <row r="1902" spans="1:3" outlineLevel="2" x14ac:dyDescent="0.25">
      <c r="A1902">
        <f>SUBTOTAL(9,A1900:A1900)</f>
        <v>5762</v>
      </c>
      <c r="B1902" s="1" t="s">
        <v>1615</v>
      </c>
    </row>
    <row r="1903" spans="1:3" outlineLevel="4" x14ac:dyDescent="0.25">
      <c r="A1903">
        <v>148</v>
      </c>
      <c r="B1903" t="s">
        <v>820</v>
      </c>
      <c r="C1903" s="2" t="s">
        <v>2412</v>
      </c>
    </row>
    <row r="1904" spans="1:3" outlineLevel="3" x14ac:dyDescent="0.25">
      <c r="B1904" s="1" t="s">
        <v>2238</v>
      </c>
      <c r="C1904" s="2">
        <f>SUBTOTAL(3,C1903:C1903)</f>
        <v>1</v>
      </c>
    </row>
    <row r="1905" spans="1:3" outlineLevel="2" x14ac:dyDescent="0.25">
      <c r="A1905">
        <f>SUBTOTAL(9,A1903:A1903)</f>
        <v>148</v>
      </c>
      <c r="B1905" s="1" t="s">
        <v>1616</v>
      </c>
    </row>
    <row r="1906" spans="1:3" outlineLevel="4" x14ac:dyDescent="0.25">
      <c r="A1906">
        <v>26</v>
      </c>
      <c r="B1906" t="s">
        <v>831</v>
      </c>
      <c r="C1906" s="2" t="s">
        <v>2412</v>
      </c>
    </row>
    <row r="1907" spans="1:3" outlineLevel="3" x14ac:dyDescent="0.25">
      <c r="B1907" s="1" t="s">
        <v>2239</v>
      </c>
      <c r="C1907" s="2">
        <f>SUBTOTAL(3,C1906:C1906)</f>
        <v>1</v>
      </c>
    </row>
    <row r="1908" spans="1:3" outlineLevel="2" x14ac:dyDescent="0.25">
      <c r="A1908">
        <f>SUBTOTAL(9,A1906:A1906)</f>
        <v>26</v>
      </c>
      <c r="B1908" s="1" t="s">
        <v>1617</v>
      </c>
    </row>
    <row r="1909" spans="1:3" outlineLevel="4" x14ac:dyDescent="0.25">
      <c r="A1909">
        <v>916</v>
      </c>
      <c r="B1909" t="s">
        <v>890</v>
      </c>
      <c r="C1909" s="2" t="s">
        <v>2412</v>
      </c>
    </row>
    <row r="1910" spans="1:3" outlineLevel="3" x14ac:dyDescent="0.25">
      <c r="B1910" s="1" t="s">
        <v>2240</v>
      </c>
      <c r="C1910" s="2">
        <f>SUBTOTAL(3,C1909:C1909)</f>
        <v>1</v>
      </c>
    </row>
    <row r="1911" spans="1:3" outlineLevel="2" x14ac:dyDescent="0.25">
      <c r="A1911">
        <f>SUBTOTAL(9,A1909:A1909)</f>
        <v>916</v>
      </c>
      <c r="B1911" s="1" t="s">
        <v>1618</v>
      </c>
    </row>
    <row r="1912" spans="1:3" outlineLevel="4" x14ac:dyDescent="0.25">
      <c r="A1912">
        <v>257</v>
      </c>
      <c r="B1912" t="s">
        <v>534</v>
      </c>
      <c r="C1912" s="2" t="s">
        <v>2412</v>
      </c>
    </row>
    <row r="1913" spans="1:3" outlineLevel="3" x14ac:dyDescent="0.25">
      <c r="B1913" s="1" t="s">
        <v>2241</v>
      </c>
      <c r="C1913" s="2">
        <f>SUBTOTAL(3,C1912:C1912)</f>
        <v>1</v>
      </c>
    </row>
    <row r="1914" spans="1:3" outlineLevel="2" x14ac:dyDescent="0.25">
      <c r="A1914">
        <f>SUBTOTAL(9,A1912:A1912)</f>
        <v>257</v>
      </c>
      <c r="B1914" s="1" t="s">
        <v>1619</v>
      </c>
    </row>
    <row r="1915" spans="1:3" outlineLevel="4" x14ac:dyDescent="0.25">
      <c r="A1915">
        <v>64</v>
      </c>
      <c r="B1915" t="s">
        <v>685</v>
      </c>
      <c r="C1915" s="2" t="s">
        <v>2412</v>
      </c>
    </row>
    <row r="1916" spans="1:3" outlineLevel="3" x14ac:dyDescent="0.25">
      <c r="B1916" s="1" t="s">
        <v>2242</v>
      </c>
      <c r="C1916" s="2">
        <f>SUBTOTAL(3,C1915:C1915)</f>
        <v>1</v>
      </c>
    </row>
    <row r="1917" spans="1:3" outlineLevel="2" x14ac:dyDescent="0.25">
      <c r="A1917">
        <f>SUBTOTAL(9,A1915:A1915)</f>
        <v>64</v>
      </c>
      <c r="B1917" s="1" t="s">
        <v>1620</v>
      </c>
    </row>
    <row r="1918" spans="1:3" outlineLevel="4" x14ac:dyDescent="0.25">
      <c r="A1918">
        <v>44</v>
      </c>
      <c r="B1918" t="s">
        <v>916</v>
      </c>
      <c r="C1918" s="2" t="s">
        <v>2412</v>
      </c>
    </row>
    <row r="1919" spans="1:3" outlineLevel="3" x14ac:dyDescent="0.25">
      <c r="B1919" s="1" t="s">
        <v>2243</v>
      </c>
      <c r="C1919" s="2">
        <f>SUBTOTAL(3,C1918:C1918)</f>
        <v>1</v>
      </c>
    </row>
    <row r="1920" spans="1:3" outlineLevel="2" x14ac:dyDescent="0.25">
      <c r="A1920">
        <f>SUBTOTAL(9,A1918:A1918)</f>
        <v>44</v>
      </c>
      <c r="B1920" s="1" t="s">
        <v>1621</v>
      </c>
    </row>
    <row r="1921" spans="1:3" outlineLevel="4" x14ac:dyDescent="0.25">
      <c r="A1921">
        <v>86</v>
      </c>
      <c r="B1921" t="s">
        <v>917</v>
      </c>
      <c r="C1921" s="2" t="s">
        <v>2412</v>
      </c>
    </row>
    <row r="1922" spans="1:3" outlineLevel="3" x14ac:dyDescent="0.25">
      <c r="B1922" s="1" t="s">
        <v>2244</v>
      </c>
      <c r="C1922" s="2">
        <f>SUBTOTAL(3,C1921:C1921)</f>
        <v>1</v>
      </c>
    </row>
    <row r="1923" spans="1:3" outlineLevel="2" x14ac:dyDescent="0.25">
      <c r="A1923">
        <f>SUBTOTAL(9,A1921:A1921)</f>
        <v>86</v>
      </c>
      <c r="B1923" s="1" t="s">
        <v>1622</v>
      </c>
    </row>
    <row r="1924" spans="1:3" outlineLevel="4" x14ac:dyDescent="0.25">
      <c r="A1924">
        <v>6</v>
      </c>
      <c r="B1924" t="s">
        <v>918</v>
      </c>
      <c r="C1924" s="2" t="s">
        <v>2412</v>
      </c>
    </row>
    <row r="1925" spans="1:3" outlineLevel="3" x14ac:dyDescent="0.25">
      <c r="B1925" s="1" t="s">
        <v>2245</v>
      </c>
      <c r="C1925" s="2">
        <f>SUBTOTAL(3,C1924:C1924)</f>
        <v>1</v>
      </c>
    </row>
    <row r="1926" spans="1:3" outlineLevel="2" x14ac:dyDescent="0.25">
      <c r="A1926">
        <f>SUBTOTAL(9,A1924:A1924)</f>
        <v>6</v>
      </c>
      <c r="B1926" s="1" t="s">
        <v>1623</v>
      </c>
    </row>
    <row r="1927" spans="1:3" outlineLevel="4" x14ac:dyDescent="0.25">
      <c r="A1927">
        <v>276</v>
      </c>
      <c r="B1927" t="s">
        <v>535</v>
      </c>
      <c r="C1927" s="2" t="s">
        <v>2412</v>
      </c>
    </row>
    <row r="1928" spans="1:3" outlineLevel="3" x14ac:dyDescent="0.25">
      <c r="B1928" s="1" t="s">
        <v>2246</v>
      </c>
      <c r="C1928" s="2">
        <f>SUBTOTAL(3,C1927:C1927)</f>
        <v>1</v>
      </c>
    </row>
    <row r="1929" spans="1:3" outlineLevel="2" x14ac:dyDescent="0.25">
      <c r="A1929">
        <f>SUBTOTAL(9,A1927:A1927)</f>
        <v>276</v>
      </c>
      <c r="B1929" s="1" t="s">
        <v>1624</v>
      </c>
    </row>
    <row r="1930" spans="1:3" outlineLevel="4" x14ac:dyDescent="0.25">
      <c r="A1930">
        <v>31</v>
      </c>
      <c r="B1930" t="s">
        <v>536</v>
      </c>
      <c r="C1930" s="2" t="s">
        <v>2412</v>
      </c>
    </row>
    <row r="1931" spans="1:3" outlineLevel="3" x14ac:dyDescent="0.25">
      <c r="B1931" s="1" t="s">
        <v>2247</v>
      </c>
      <c r="C1931" s="2">
        <f>SUBTOTAL(3,C1930:C1930)</f>
        <v>1</v>
      </c>
    </row>
    <row r="1932" spans="1:3" outlineLevel="2" x14ac:dyDescent="0.25">
      <c r="A1932">
        <f>SUBTOTAL(9,A1930:A1930)</f>
        <v>31</v>
      </c>
      <c r="B1932" s="1" t="s">
        <v>1625</v>
      </c>
    </row>
    <row r="1933" spans="1:3" outlineLevel="4" x14ac:dyDescent="0.25">
      <c r="A1933">
        <v>2658</v>
      </c>
      <c r="B1933" t="s">
        <v>537</v>
      </c>
      <c r="C1933" s="2" t="s">
        <v>2412</v>
      </c>
    </row>
    <row r="1934" spans="1:3" outlineLevel="3" x14ac:dyDescent="0.25">
      <c r="B1934" s="1" t="s">
        <v>2248</v>
      </c>
      <c r="C1934" s="2">
        <f>SUBTOTAL(3,C1933:C1933)</f>
        <v>1</v>
      </c>
    </row>
    <row r="1935" spans="1:3" outlineLevel="2" x14ac:dyDescent="0.25">
      <c r="A1935">
        <f>SUBTOTAL(9,A1933:A1933)</f>
        <v>2658</v>
      </c>
      <c r="B1935" s="1" t="s">
        <v>1626</v>
      </c>
    </row>
    <row r="1936" spans="1:3" outlineLevel="4" x14ac:dyDescent="0.25">
      <c r="A1936">
        <v>80</v>
      </c>
      <c r="B1936" t="s">
        <v>538</v>
      </c>
      <c r="C1936" s="2" t="s">
        <v>2412</v>
      </c>
    </row>
    <row r="1937" spans="1:3" outlineLevel="3" x14ac:dyDescent="0.25">
      <c r="B1937" s="1" t="s">
        <v>2249</v>
      </c>
      <c r="C1937" s="2">
        <f>SUBTOTAL(3,C1936:C1936)</f>
        <v>1</v>
      </c>
    </row>
    <row r="1938" spans="1:3" outlineLevel="2" x14ac:dyDescent="0.25">
      <c r="A1938">
        <f>SUBTOTAL(9,A1936:A1936)</f>
        <v>80</v>
      </c>
      <c r="B1938" s="1" t="s">
        <v>1627</v>
      </c>
    </row>
    <row r="1939" spans="1:3" outlineLevel="4" x14ac:dyDescent="0.25">
      <c r="A1939">
        <v>5906</v>
      </c>
      <c r="B1939" t="s">
        <v>13</v>
      </c>
      <c r="C1939" s="2" t="s">
        <v>2412</v>
      </c>
    </row>
    <row r="1940" spans="1:3" outlineLevel="3" x14ac:dyDescent="0.25">
      <c r="B1940" s="1" t="s">
        <v>2250</v>
      </c>
      <c r="C1940" s="2">
        <f>SUBTOTAL(3,C1939:C1939)</f>
        <v>1</v>
      </c>
    </row>
    <row r="1941" spans="1:3" outlineLevel="2" x14ac:dyDescent="0.25">
      <c r="A1941">
        <f>SUBTOTAL(9,A1939:A1939)</f>
        <v>5906</v>
      </c>
      <c r="B1941" s="1" t="s">
        <v>1628</v>
      </c>
    </row>
    <row r="1942" spans="1:3" outlineLevel="4" x14ac:dyDescent="0.25">
      <c r="A1942">
        <v>867</v>
      </c>
      <c r="B1942" t="s">
        <v>539</v>
      </c>
      <c r="C1942" s="2" t="s">
        <v>2412</v>
      </c>
    </row>
    <row r="1943" spans="1:3" outlineLevel="3" x14ac:dyDescent="0.25">
      <c r="B1943" s="1" t="s">
        <v>2251</v>
      </c>
      <c r="C1943" s="2">
        <f>SUBTOTAL(3,C1942:C1942)</f>
        <v>1</v>
      </c>
    </row>
    <row r="1944" spans="1:3" outlineLevel="2" x14ac:dyDescent="0.25">
      <c r="A1944">
        <f>SUBTOTAL(9,A1942:A1942)</f>
        <v>867</v>
      </c>
      <c r="B1944" s="1" t="s">
        <v>1629</v>
      </c>
    </row>
    <row r="1945" spans="1:3" outlineLevel="4" x14ac:dyDescent="0.25">
      <c r="A1945">
        <v>282</v>
      </c>
      <c r="B1945" t="s">
        <v>540</v>
      </c>
      <c r="C1945" s="2" t="s">
        <v>2412</v>
      </c>
    </row>
    <row r="1946" spans="1:3" outlineLevel="3" x14ac:dyDescent="0.25">
      <c r="B1946" s="1" t="s">
        <v>2252</v>
      </c>
      <c r="C1946" s="2">
        <f>SUBTOTAL(3,C1945:C1945)</f>
        <v>1</v>
      </c>
    </row>
    <row r="1947" spans="1:3" outlineLevel="2" x14ac:dyDescent="0.25">
      <c r="A1947">
        <f>SUBTOTAL(9,A1945:A1945)</f>
        <v>282</v>
      </c>
      <c r="B1947" s="1" t="s">
        <v>1630</v>
      </c>
    </row>
    <row r="1948" spans="1:3" outlineLevel="4" x14ac:dyDescent="0.25">
      <c r="A1948">
        <v>1420</v>
      </c>
      <c r="B1948" t="s">
        <v>541</v>
      </c>
      <c r="C1948" s="2" t="s">
        <v>2412</v>
      </c>
    </row>
    <row r="1949" spans="1:3" outlineLevel="3" x14ac:dyDescent="0.25">
      <c r="B1949" s="1" t="s">
        <v>2253</v>
      </c>
      <c r="C1949" s="2">
        <f>SUBTOTAL(3,C1948:C1948)</f>
        <v>1</v>
      </c>
    </row>
    <row r="1950" spans="1:3" outlineLevel="2" x14ac:dyDescent="0.25">
      <c r="A1950">
        <f>SUBTOTAL(9,A1948:A1948)</f>
        <v>1420</v>
      </c>
      <c r="B1950" s="1" t="s">
        <v>1631</v>
      </c>
    </row>
    <row r="1951" spans="1:3" outlineLevel="4" x14ac:dyDescent="0.25">
      <c r="A1951">
        <v>1552</v>
      </c>
      <c r="B1951" t="s">
        <v>542</v>
      </c>
      <c r="C1951" s="2" t="s">
        <v>2412</v>
      </c>
    </row>
    <row r="1952" spans="1:3" outlineLevel="3" x14ac:dyDescent="0.25">
      <c r="B1952" s="1" t="s">
        <v>2254</v>
      </c>
      <c r="C1952" s="2">
        <f>SUBTOTAL(3,C1951:C1951)</f>
        <v>1</v>
      </c>
    </row>
    <row r="1953" spans="1:3" outlineLevel="2" x14ac:dyDescent="0.25">
      <c r="A1953">
        <f>SUBTOTAL(9,A1951:A1951)</f>
        <v>1552</v>
      </c>
      <c r="B1953" s="1" t="s">
        <v>1632</v>
      </c>
    </row>
    <row r="1954" spans="1:3" outlineLevel="4" x14ac:dyDescent="0.25">
      <c r="A1954">
        <v>492</v>
      </c>
      <c r="B1954" t="s">
        <v>543</v>
      </c>
      <c r="C1954" s="2" t="s">
        <v>2412</v>
      </c>
    </row>
    <row r="1955" spans="1:3" outlineLevel="3" x14ac:dyDescent="0.25">
      <c r="B1955" s="1" t="s">
        <v>2255</v>
      </c>
      <c r="C1955" s="2">
        <f>SUBTOTAL(3,C1954:C1954)</f>
        <v>1</v>
      </c>
    </row>
    <row r="1956" spans="1:3" outlineLevel="2" x14ac:dyDescent="0.25">
      <c r="A1956">
        <f>SUBTOTAL(9,A1954:A1954)</f>
        <v>492</v>
      </c>
      <c r="B1956" s="1" t="s">
        <v>1633</v>
      </c>
    </row>
    <row r="1957" spans="1:3" outlineLevel="4" x14ac:dyDescent="0.25">
      <c r="A1957">
        <v>1827</v>
      </c>
      <c r="B1957" t="s">
        <v>544</v>
      </c>
      <c r="C1957" s="2" t="s">
        <v>2412</v>
      </c>
    </row>
    <row r="1958" spans="1:3" outlineLevel="3" x14ac:dyDescent="0.25">
      <c r="B1958" s="1" t="s">
        <v>2256</v>
      </c>
      <c r="C1958" s="2">
        <f>SUBTOTAL(3,C1957:C1957)</f>
        <v>1</v>
      </c>
    </row>
    <row r="1959" spans="1:3" outlineLevel="2" x14ac:dyDescent="0.25">
      <c r="A1959">
        <f>SUBTOTAL(9,A1957:A1957)</f>
        <v>1827</v>
      </c>
      <c r="B1959" s="1" t="s">
        <v>1634</v>
      </c>
    </row>
    <row r="1960" spans="1:3" outlineLevel="4" x14ac:dyDescent="0.25">
      <c r="A1960">
        <v>9</v>
      </c>
      <c r="B1960" t="s">
        <v>981</v>
      </c>
      <c r="C1960" s="2" t="s">
        <v>2412</v>
      </c>
    </row>
    <row r="1961" spans="1:3" outlineLevel="3" x14ac:dyDescent="0.25">
      <c r="B1961" s="1" t="s">
        <v>2257</v>
      </c>
      <c r="C1961" s="2">
        <f>SUBTOTAL(3,C1960:C1960)</f>
        <v>1</v>
      </c>
    </row>
    <row r="1962" spans="1:3" outlineLevel="2" x14ac:dyDescent="0.25">
      <c r="A1962">
        <f>SUBTOTAL(9,A1960:A1960)</f>
        <v>9</v>
      </c>
      <c r="B1962" s="1" t="s">
        <v>1635</v>
      </c>
    </row>
    <row r="1963" spans="1:3" outlineLevel="4" x14ac:dyDescent="0.25">
      <c r="A1963">
        <v>3877</v>
      </c>
      <c r="B1963" t="s">
        <v>545</v>
      </c>
      <c r="C1963" s="2" t="s">
        <v>2412</v>
      </c>
    </row>
    <row r="1964" spans="1:3" outlineLevel="3" x14ac:dyDescent="0.25">
      <c r="B1964" s="1" t="s">
        <v>2258</v>
      </c>
      <c r="C1964" s="2">
        <f>SUBTOTAL(3,C1963:C1963)</f>
        <v>1</v>
      </c>
    </row>
    <row r="1965" spans="1:3" outlineLevel="2" x14ac:dyDescent="0.25">
      <c r="A1965">
        <f>SUBTOTAL(9,A1963:A1963)</f>
        <v>3877</v>
      </c>
      <c r="B1965" s="1" t="s">
        <v>1636</v>
      </c>
    </row>
    <row r="1966" spans="1:3" outlineLevel="4" x14ac:dyDescent="0.25">
      <c r="A1966">
        <v>20800</v>
      </c>
      <c r="B1966" t="s">
        <v>14</v>
      </c>
      <c r="C1966" s="2" t="s">
        <v>2412</v>
      </c>
    </row>
    <row r="1967" spans="1:3" outlineLevel="3" x14ac:dyDescent="0.25">
      <c r="B1967" s="1" t="s">
        <v>2259</v>
      </c>
      <c r="C1967" s="2">
        <f>SUBTOTAL(3,C1966:C1966)</f>
        <v>1</v>
      </c>
    </row>
    <row r="1968" spans="1:3" outlineLevel="2" x14ac:dyDescent="0.25">
      <c r="A1968">
        <f>SUBTOTAL(9,A1966:A1966)</f>
        <v>20800</v>
      </c>
      <c r="B1968" s="1" t="s">
        <v>1637</v>
      </c>
    </row>
    <row r="1969" spans="1:3" outlineLevel="4" x14ac:dyDescent="0.25">
      <c r="A1969">
        <v>5630</v>
      </c>
      <c r="B1969" t="s">
        <v>546</v>
      </c>
      <c r="C1969" s="2" t="s">
        <v>2412</v>
      </c>
    </row>
    <row r="1970" spans="1:3" outlineLevel="3" x14ac:dyDescent="0.25">
      <c r="B1970" s="1" t="s">
        <v>2260</v>
      </c>
      <c r="C1970" s="2">
        <f>SUBTOTAL(3,C1969:C1969)</f>
        <v>1</v>
      </c>
    </row>
    <row r="1971" spans="1:3" outlineLevel="2" x14ac:dyDescent="0.25">
      <c r="A1971">
        <f>SUBTOTAL(9,A1969:A1969)</f>
        <v>5630</v>
      </c>
      <c r="B1971" s="1" t="s">
        <v>1638</v>
      </c>
    </row>
    <row r="1972" spans="1:3" outlineLevel="4" x14ac:dyDescent="0.25">
      <c r="A1972">
        <v>1898</v>
      </c>
      <c r="B1972" t="s">
        <v>608</v>
      </c>
      <c r="C1972" s="2" t="s">
        <v>2412</v>
      </c>
    </row>
    <row r="1973" spans="1:3" outlineLevel="4" x14ac:dyDescent="0.25">
      <c r="A1973">
        <v>1340</v>
      </c>
      <c r="B1973" t="s">
        <v>389</v>
      </c>
      <c r="C1973" s="2" t="s">
        <v>52</v>
      </c>
    </row>
    <row r="1974" spans="1:3" outlineLevel="4" x14ac:dyDescent="0.25">
      <c r="A1974">
        <v>755</v>
      </c>
      <c r="B1974" t="s">
        <v>389</v>
      </c>
      <c r="C1974" s="2" t="s">
        <v>53</v>
      </c>
    </row>
    <row r="1975" spans="1:3" outlineLevel="3" x14ac:dyDescent="0.25">
      <c r="B1975" s="1" t="s">
        <v>2261</v>
      </c>
      <c r="C1975" s="2">
        <f>SUBTOTAL(3,C1972:C1974)</f>
        <v>3</v>
      </c>
    </row>
    <row r="1976" spans="1:3" outlineLevel="2" x14ac:dyDescent="0.25">
      <c r="A1976">
        <f>SUBTOTAL(9,A1972:A1974)</f>
        <v>3993</v>
      </c>
      <c r="B1976" s="1" t="s">
        <v>1639</v>
      </c>
    </row>
    <row r="1977" spans="1:3" outlineLevel="4" x14ac:dyDescent="0.25">
      <c r="A1977">
        <v>7702</v>
      </c>
      <c r="B1977" t="s">
        <v>547</v>
      </c>
      <c r="C1977" s="2" t="s">
        <v>2412</v>
      </c>
    </row>
    <row r="1978" spans="1:3" outlineLevel="3" x14ac:dyDescent="0.25">
      <c r="B1978" s="1" t="s">
        <v>2262</v>
      </c>
      <c r="C1978" s="2">
        <f>SUBTOTAL(3,C1977:C1977)</f>
        <v>1</v>
      </c>
    </row>
    <row r="1979" spans="1:3" outlineLevel="2" x14ac:dyDescent="0.25">
      <c r="A1979">
        <f>SUBTOTAL(9,A1977:A1977)</f>
        <v>7702</v>
      </c>
      <c r="B1979" s="1" t="s">
        <v>1640</v>
      </c>
    </row>
    <row r="1980" spans="1:3" outlineLevel="4" x14ac:dyDescent="0.25">
      <c r="A1980">
        <v>129</v>
      </c>
      <c r="B1980" t="s">
        <v>606</v>
      </c>
      <c r="C1980" s="2" t="s">
        <v>2412</v>
      </c>
    </row>
    <row r="1981" spans="1:3" outlineLevel="3" x14ac:dyDescent="0.25">
      <c r="B1981" s="1" t="s">
        <v>2263</v>
      </c>
      <c r="C1981" s="2">
        <f>SUBTOTAL(3,C1980:C1980)</f>
        <v>1</v>
      </c>
    </row>
    <row r="1982" spans="1:3" outlineLevel="2" x14ac:dyDescent="0.25">
      <c r="A1982">
        <f>SUBTOTAL(9,A1980:A1980)</f>
        <v>129</v>
      </c>
      <c r="B1982" s="1" t="s">
        <v>1641</v>
      </c>
    </row>
    <row r="1983" spans="1:3" outlineLevel="4" x14ac:dyDescent="0.25">
      <c r="A1983">
        <v>139</v>
      </c>
      <c r="B1983" t="s">
        <v>616</v>
      </c>
      <c r="C1983" s="2" t="s">
        <v>2412</v>
      </c>
    </row>
    <row r="1984" spans="1:3" outlineLevel="3" x14ac:dyDescent="0.25">
      <c r="B1984" s="1" t="s">
        <v>2264</v>
      </c>
      <c r="C1984" s="2">
        <f>SUBTOTAL(3,C1983:C1983)</f>
        <v>1</v>
      </c>
    </row>
    <row r="1985" spans="1:3" outlineLevel="2" x14ac:dyDescent="0.25">
      <c r="A1985">
        <f>SUBTOTAL(9,A1983:A1983)</f>
        <v>139</v>
      </c>
      <c r="B1985" s="1" t="s">
        <v>1642</v>
      </c>
    </row>
    <row r="1986" spans="1:3" outlineLevel="4" x14ac:dyDescent="0.25">
      <c r="A1986">
        <v>16</v>
      </c>
      <c r="B1986" t="s">
        <v>618</v>
      </c>
      <c r="C1986" s="2" t="s">
        <v>2412</v>
      </c>
    </row>
    <row r="1987" spans="1:3" outlineLevel="3" x14ac:dyDescent="0.25">
      <c r="B1987" s="1" t="s">
        <v>2265</v>
      </c>
      <c r="C1987" s="2">
        <f>SUBTOTAL(3,C1986:C1986)</f>
        <v>1</v>
      </c>
    </row>
    <row r="1988" spans="1:3" outlineLevel="2" x14ac:dyDescent="0.25">
      <c r="A1988">
        <f>SUBTOTAL(9,A1986:A1986)</f>
        <v>16</v>
      </c>
      <c r="B1988" s="1" t="s">
        <v>1643</v>
      </c>
    </row>
    <row r="1989" spans="1:3" outlineLevel="4" x14ac:dyDescent="0.25">
      <c r="A1989">
        <v>1444</v>
      </c>
      <c r="B1989" t="s">
        <v>646</v>
      </c>
      <c r="C1989" s="2" t="s">
        <v>2412</v>
      </c>
    </row>
    <row r="1990" spans="1:3" outlineLevel="3" x14ac:dyDescent="0.25">
      <c r="B1990" s="1" t="s">
        <v>2266</v>
      </c>
      <c r="C1990" s="2">
        <f>SUBTOTAL(3,C1989:C1989)</f>
        <v>1</v>
      </c>
    </row>
    <row r="1991" spans="1:3" outlineLevel="2" x14ac:dyDescent="0.25">
      <c r="A1991">
        <f>SUBTOTAL(9,A1989:A1989)</f>
        <v>1444</v>
      </c>
      <c r="B1991" s="1" t="s">
        <v>1644</v>
      </c>
    </row>
    <row r="1992" spans="1:3" outlineLevel="4" x14ac:dyDescent="0.25">
      <c r="A1992">
        <v>57</v>
      </c>
      <c r="B1992" t="s">
        <v>654</v>
      </c>
      <c r="C1992" s="2" t="s">
        <v>2412</v>
      </c>
    </row>
    <row r="1993" spans="1:3" outlineLevel="3" x14ac:dyDescent="0.25">
      <c r="B1993" s="1" t="s">
        <v>2267</v>
      </c>
      <c r="C1993" s="2">
        <f>SUBTOTAL(3,C1992:C1992)</f>
        <v>1</v>
      </c>
    </row>
    <row r="1994" spans="1:3" outlineLevel="2" x14ac:dyDescent="0.25">
      <c r="A1994">
        <f>SUBTOTAL(9,A1992:A1992)</f>
        <v>57</v>
      </c>
      <c r="B1994" s="1" t="s">
        <v>1645</v>
      </c>
    </row>
    <row r="1995" spans="1:3" outlineLevel="4" x14ac:dyDescent="0.25">
      <c r="A1995">
        <v>72</v>
      </c>
      <c r="B1995" t="s">
        <v>716</v>
      </c>
      <c r="C1995" s="2" t="s">
        <v>2412</v>
      </c>
    </row>
    <row r="1996" spans="1:3" outlineLevel="3" x14ac:dyDescent="0.25">
      <c r="B1996" s="1" t="s">
        <v>2268</v>
      </c>
      <c r="C1996" s="2">
        <f>SUBTOTAL(3,C1995:C1995)</f>
        <v>1</v>
      </c>
    </row>
    <row r="1997" spans="1:3" outlineLevel="2" x14ac:dyDescent="0.25">
      <c r="A1997">
        <f>SUBTOTAL(9,A1995:A1995)</f>
        <v>72</v>
      </c>
      <c r="B1997" s="1" t="s">
        <v>1646</v>
      </c>
    </row>
    <row r="1998" spans="1:3" outlineLevel="4" x14ac:dyDescent="0.25">
      <c r="A1998">
        <v>522</v>
      </c>
      <c r="B1998" t="s">
        <v>733</v>
      </c>
      <c r="C1998" s="2" t="s">
        <v>2412</v>
      </c>
    </row>
    <row r="1999" spans="1:3" outlineLevel="3" x14ac:dyDescent="0.25">
      <c r="B1999" s="1" t="s">
        <v>2269</v>
      </c>
      <c r="C1999" s="2">
        <f>SUBTOTAL(3,C1998:C1998)</f>
        <v>1</v>
      </c>
    </row>
    <row r="2000" spans="1:3" outlineLevel="2" x14ac:dyDescent="0.25">
      <c r="A2000">
        <f>SUBTOTAL(9,A1998:A1998)</f>
        <v>522</v>
      </c>
      <c r="B2000" s="1" t="s">
        <v>1647</v>
      </c>
    </row>
    <row r="2001" spans="1:3" outlineLevel="4" x14ac:dyDescent="0.25">
      <c r="A2001">
        <v>28</v>
      </c>
      <c r="B2001" t="s">
        <v>739</v>
      </c>
      <c r="C2001" s="2" t="s">
        <v>2412</v>
      </c>
    </row>
    <row r="2002" spans="1:3" outlineLevel="3" x14ac:dyDescent="0.25">
      <c r="B2002" s="1" t="s">
        <v>2270</v>
      </c>
      <c r="C2002" s="2">
        <f>SUBTOTAL(3,C2001:C2001)</f>
        <v>1</v>
      </c>
    </row>
    <row r="2003" spans="1:3" outlineLevel="2" x14ac:dyDescent="0.25">
      <c r="A2003">
        <f>SUBTOTAL(9,A2001:A2001)</f>
        <v>28</v>
      </c>
      <c r="B2003" s="1" t="s">
        <v>1648</v>
      </c>
    </row>
    <row r="2004" spans="1:3" outlineLevel="4" x14ac:dyDescent="0.25">
      <c r="A2004">
        <v>154</v>
      </c>
      <c r="B2004" t="s">
        <v>745</v>
      </c>
      <c r="C2004" s="2" t="s">
        <v>2412</v>
      </c>
    </row>
    <row r="2005" spans="1:3" outlineLevel="3" x14ac:dyDescent="0.25">
      <c r="B2005" s="1" t="s">
        <v>2271</v>
      </c>
      <c r="C2005" s="2">
        <f>SUBTOTAL(3,C2004:C2004)</f>
        <v>1</v>
      </c>
    </row>
    <row r="2006" spans="1:3" outlineLevel="2" x14ac:dyDescent="0.25">
      <c r="A2006">
        <f>SUBTOTAL(9,A2004:A2004)</f>
        <v>154</v>
      </c>
      <c r="B2006" s="1" t="s">
        <v>1649</v>
      </c>
    </row>
    <row r="2007" spans="1:3" outlineLevel="4" x14ac:dyDescent="0.25">
      <c r="A2007">
        <v>15</v>
      </c>
      <c r="B2007" t="s">
        <v>766</v>
      </c>
      <c r="C2007" s="2" t="s">
        <v>2412</v>
      </c>
    </row>
    <row r="2008" spans="1:3" outlineLevel="3" x14ac:dyDescent="0.25">
      <c r="B2008" s="1" t="s">
        <v>2272</v>
      </c>
      <c r="C2008" s="2">
        <f>SUBTOTAL(3,C2007:C2007)</f>
        <v>1</v>
      </c>
    </row>
    <row r="2009" spans="1:3" outlineLevel="2" x14ac:dyDescent="0.25">
      <c r="A2009">
        <f>SUBTOTAL(9,A2007:A2007)</f>
        <v>15</v>
      </c>
      <c r="B2009" s="1" t="s">
        <v>1650</v>
      </c>
    </row>
    <row r="2010" spans="1:3" outlineLevel="4" x14ac:dyDescent="0.25">
      <c r="A2010">
        <v>130</v>
      </c>
      <c r="B2010" t="s">
        <v>788</v>
      </c>
      <c r="C2010" s="2" t="s">
        <v>2412</v>
      </c>
    </row>
    <row r="2011" spans="1:3" outlineLevel="3" x14ac:dyDescent="0.25">
      <c r="B2011" s="1" t="s">
        <v>2273</v>
      </c>
      <c r="C2011" s="2">
        <f>SUBTOTAL(3,C2010:C2010)</f>
        <v>1</v>
      </c>
    </row>
    <row r="2012" spans="1:3" outlineLevel="2" x14ac:dyDescent="0.25">
      <c r="A2012">
        <f>SUBTOTAL(9,A2010:A2010)</f>
        <v>130</v>
      </c>
      <c r="B2012" s="1" t="s">
        <v>1651</v>
      </c>
    </row>
    <row r="2013" spans="1:3" outlineLevel="4" x14ac:dyDescent="0.25">
      <c r="A2013">
        <v>1610</v>
      </c>
      <c r="B2013" t="s">
        <v>796</v>
      </c>
      <c r="C2013" s="2" t="s">
        <v>2412</v>
      </c>
    </row>
    <row r="2014" spans="1:3" outlineLevel="3" x14ac:dyDescent="0.25">
      <c r="B2014" s="1" t="s">
        <v>2274</v>
      </c>
      <c r="C2014" s="2">
        <f>SUBTOTAL(3,C2013:C2013)</f>
        <v>1</v>
      </c>
    </row>
    <row r="2015" spans="1:3" outlineLevel="2" x14ac:dyDescent="0.25">
      <c r="A2015">
        <f>SUBTOTAL(9,A2013:A2013)</f>
        <v>1610</v>
      </c>
      <c r="B2015" s="1" t="s">
        <v>1652</v>
      </c>
    </row>
    <row r="2016" spans="1:3" outlineLevel="4" x14ac:dyDescent="0.25">
      <c r="A2016">
        <v>369</v>
      </c>
      <c r="B2016" t="s">
        <v>811</v>
      </c>
      <c r="C2016" s="2" t="s">
        <v>2412</v>
      </c>
    </row>
    <row r="2017" spans="1:3" outlineLevel="3" x14ac:dyDescent="0.25">
      <c r="B2017" s="1" t="s">
        <v>2275</v>
      </c>
      <c r="C2017" s="2">
        <f>SUBTOTAL(3,C2016:C2016)</f>
        <v>1</v>
      </c>
    </row>
    <row r="2018" spans="1:3" outlineLevel="2" x14ac:dyDescent="0.25">
      <c r="A2018">
        <f>SUBTOTAL(9,A2016:A2016)</f>
        <v>369</v>
      </c>
      <c r="B2018" s="1" t="s">
        <v>1653</v>
      </c>
    </row>
    <row r="2019" spans="1:3" outlineLevel="4" x14ac:dyDescent="0.25">
      <c r="A2019">
        <v>5814</v>
      </c>
      <c r="B2019" t="s">
        <v>838</v>
      </c>
      <c r="C2019" s="2" t="s">
        <v>2412</v>
      </c>
    </row>
    <row r="2020" spans="1:3" outlineLevel="3" x14ac:dyDescent="0.25">
      <c r="B2020" s="1" t="s">
        <v>2276</v>
      </c>
      <c r="C2020" s="2">
        <f>SUBTOTAL(3,C2019:C2019)</f>
        <v>1</v>
      </c>
    </row>
    <row r="2021" spans="1:3" outlineLevel="2" x14ac:dyDescent="0.25">
      <c r="A2021">
        <f>SUBTOTAL(9,A2019:A2019)</f>
        <v>5814</v>
      </c>
      <c r="B2021" s="1" t="s">
        <v>1654</v>
      </c>
    </row>
    <row r="2022" spans="1:3" outlineLevel="4" x14ac:dyDescent="0.25">
      <c r="A2022">
        <v>16</v>
      </c>
      <c r="B2022" t="s">
        <v>862</v>
      </c>
      <c r="C2022" s="2" t="s">
        <v>2412</v>
      </c>
    </row>
    <row r="2023" spans="1:3" outlineLevel="3" x14ac:dyDescent="0.25">
      <c r="B2023" s="1" t="s">
        <v>2277</v>
      </c>
      <c r="C2023" s="2">
        <f>SUBTOTAL(3,C2022:C2022)</f>
        <v>1</v>
      </c>
    </row>
    <row r="2024" spans="1:3" outlineLevel="2" x14ac:dyDescent="0.25">
      <c r="A2024">
        <f>SUBTOTAL(9,A2022:A2022)</f>
        <v>16</v>
      </c>
      <c r="B2024" s="1" t="s">
        <v>1655</v>
      </c>
    </row>
    <row r="2025" spans="1:3" outlineLevel="4" x14ac:dyDescent="0.25">
      <c r="A2025">
        <v>67</v>
      </c>
      <c r="B2025" t="s">
        <v>871</v>
      </c>
      <c r="C2025" s="2" t="s">
        <v>2412</v>
      </c>
    </row>
    <row r="2026" spans="1:3" outlineLevel="3" x14ac:dyDescent="0.25">
      <c r="B2026" s="1" t="s">
        <v>2278</v>
      </c>
      <c r="C2026" s="2">
        <f>SUBTOTAL(3,C2025:C2025)</f>
        <v>1</v>
      </c>
    </row>
    <row r="2027" spans="1:3" outlineLevel="2" x14ac:dyDescent="0.25">
      <c r="A2027">
        <f>SUBTOTAL(9,A2025:A2025)</f>
        <v>67</v>
      </c>
      <c r="B2027" s="1" t="s">
        <v>1656</v>
      </c>
    </row>
    <row r="2028" spans="1:3" outlineLevel="4" x14ac:dyDescent="0.25">
      <c r="A2028">
        <v>92</v>
      </c>
      <c r="B2028" t="s">
        <v>910</v>
      </c>
      <c r="C2028" s="2" t="s">
        <v>2412</v>
      </c>
    </row>
    <row r="2029" spans="1:3" outlineLevel="3" x14ac:dyDescent="0.25">
      <c r="B2029" s="1" t="s">
        <v>2279</v>
      </c>
      <c r="C2029" s="2">
        <f>SUBTOTAL(3,C2028:C2028)</f>
        <v>1</v>
      </c>
    </row>
    <row r="2030" spans="1:3" outlineLevel="2" x14ac:dyDescent="0.25">
      <c r="A2030">
        <f>SUBTOTAL(9,A2028:A2028)</f>
        <v>92</v>
      </c>
      <c r="B2030" s="1" t="s">
        <v>1657</v>
      </c>
    </row>
    <row r="2031" spans="1:3" outlineLevel="4" x14ac:dyDescent="0.25">
      <c r="A2031">
        <v>403</v>
      </c>
      <c r="B2031" t="s">
        <v>929</v>
      </c>
      <c r="C2031" s="2" t="s">
        <v>2412</v>
      </c>
    </row>
    <row r="2032" spans="1:3" outlineLevel="3" x14ac:dyDescent="0.25">
      <c r="B2032" s="1" t="s">
        <v>2280</v>
      </c>
      <c r="C2032" s="2">
        <f>SUBTOTAL(3,C2031:C2031)</f>
        <v>1</v>
      </c>
    </row>
    <row r="2033" spans="1:3" outlineLevel="2" x14ac:dyDescent="0.25">
      <c r="A2033">
        <f>SUBTOTAL(9,A2031:A2031)</f>
        <v>403</v>
      </c>
      <c r="B2033" s="1" t="s">
        <v>1658</v>
      </c>
    </row>
    <row r="2034" spans="1:3" outlineLevel="4" x14ac:dyDescent="0.25">
      <c r="A2034">
        <v>193</v>
      </c>
      <c r="B2034" t="s">
        <v>1013</v>
      </c>
      <c r="C2034" s="2" t="s">
        <v>2412</v>
      </c>
    </row>
    <row r="2035" spans="1:3" outlineLevel="3" x14ac:dyDescent="0.25">
      <c r="B2035" s="1" t="s">
        <v>2281</v>
      </c>
      <c r="C2035" s="2">
        <f>SUBTOTAL(3,C2034:C2034)</f>
        <v>1</v>
      </c>
    </row>
    <row r="2036" spans="1:3" outlineLevel="2" x14ac:dyDescent="0.25">
      <c r="A2036">
        <f>SUBTOTAL(9,A2034:A2034)</f>
        <v>193</v>
      </c>
      <c r="B2036" s="1" t="s">
        <v>1659</v>
      </c>
    </row>
    <row r="2037" spans="1:3" outlineLevel="4" x14ac:dyDescent="0.25">
      <c r="A2037">
        <v>23</v>
      </c>
      <c r="B2037" t="s">
        <v>1014</v>
      </c>
      <c r="C2037" s="2" t="s">
        <v>2412</v>
      </c>
    </row>
    <row r="2038" spans="1:3" outlineLevel="3" x14ac:dyDescent="0.25">
      <c r="B2038" s="1" t="s">
        <v>2282</v>
      </c>
      <c r="C2038" s="2">
        <f>SUBTOTAL(3,C2037:C2037)</f>
        <v>1</v>
      </c>
    </row>
    <row r="2039" spans="1:3" outlineLevel="2" x14ac:dyDescent="0.25">
      <c r="A2039">
        <f>SUBTOTAL(9,A2037:A2037)</f>
        <v>23</v>
      </c>
      <c r="B2039" s="1" t="s">
        <v>1660</v>
      </c>
    </row>
    <row r="2040" spans="1:3" outlineLevel="4" x14ac:dyDescent="0.25">
      <c r="A2040">
        <v>31590</v>
      </c>
      <c r="B2040" t="s">
        <v>548</v>
      </c>
      <c r="C2040" s="2" t="s">
        <v>2412</v>
      </c>
    </row>
    <row r="2041" spans="1:3" outlineLevel="3" x14ac:dyDescent="0.25">
      <c r="B2041" s="1" t="s">
        <v>2283</v>
      </c>
      <c r="C2041" s="2">
        <f>SUBTOTAL(3,C2040:C2040)</f>
        <v>1</v>
      </c>
    </row>
    <row r="2042" spans="1:3" outlineLevel="2" x14ac:dyDescent="0.25">
      <c r="A2042">
        <f>SUBTOTAL(9,A2040:A2040)</f>
        <v>31590</v>
      </c>
      <c r="B2042" s="1" t="s">
        <v>1661</v>
      </c>
    </row>
    <row r="2043" spans="1:3" outlineLevel="4" x14ac:dyDescent="0.25">
      <c r="A2043">
        <v>1682</v>
      </c>
      <c r="B2043" t="s">
        <v>640</v>
      </c>
      <c r="C2043" s="2" t="s">
        <v>2412</v>
      </c>
    </row>
    <row r="2044" spans="1:3" outlineLevel="3" x14ac:dyDescent="0.25">
      <c r="B2044" s="1" t="s">
        <v>2284</v>
      </c>
      <c r="C2044" s="2">
        <f>SUBTOTAL(3,C2043:C2043)</f>
        <v>1</v>
      </c>
    </row>
    <row r="2045" spans="1:3" outlineLevel="2" x14ac:dyDescent="0.25">
      <c r="A2045">
        <f>SUBTOTAL(9,A2043:A2043)</f>
        <v>1682</v>
      </c>
      <c r="B2045" s="1" t="s">
        <v>1662</v>
      </c>
    </row>
    <row r="2046" spans="1:3" outlineLevel="4" x14ac:dyDescent="0.25">
      <c r="A2046">
        <v>3808</v>
      </c>
      <c r="B2046" t="s">
        <v>549</v>
      </c>
      <c r="C2046" s="2" t="s">
        <v>2412</v>
      </c>
    </row>
    <row r="2047" spans="1:3" outlineLevel="3" x14ac:dyDescent="0.25">
      <c r="B2047" s="1" t="s">
        <v>2285</v>
      </c>
      <c r="C2047" s="2">
        <f>SUBTOTAL(3,C2046:C2046)</f>
        <v>1</v>
      </c>
    </row>
    <row r="2048" spans="1:3" outlineLevel="2" x14ac:dyDescent="0.25">
      <c r="A2048">
        <f>SUBTOTAL(9,A2046:A2046)</f>
        <v>3808</v>
      </c>
      <c r="B2048" s="1" t="s">
        <v>1663</v>
      </c>
    </row>
    <row r="2049" spans="1:3" outlineLevel="4" x14ac:dyDescent="0.25">
      <c r="A2049">
        <v>47528</v>
      </c>
      <c r="B2049" t="s">
        <v>550</v>
      </c>
      <c r="C2049" s="2" t="s">
        <v>2412</v>
      </c>
    </row>
    <row r="2050" spans="1:3" outlineLevel="3" x14ac:dyDescent="0.25">
      <c r="B2050" s="1" t="s">
        <v>2286</v>
      </c>
      <c r="C2050" s="2">
        <f>SUBTOTAL(3,C2049:C2049)</f>
        <v>1</v>
      </c>
    </row>
    <row r="2051" spans="1:3" outlineLevel="2" x14ac:dyDescent="0.25">
      <c r="A2051">
        <f>SUBTOTAL(9,A2049:A2049)</f>
        <v>47528</v>
      </c>
      <c r="B2051" s="1" t="s">
        <v>1664</v>
      </c>
    </row>
    <row r="2052" spans="1:3" outlineLevel="4" x14ac:dyDescent="0.25">
      <c r="A2052">
        <v>2622</v>
      </c>
      <c r="B2052" t="s">
        <v>619</v>
      </c>
      <c r="C2052" s="2" t="s">
        <v>2412</v>
      </c>
    </row>
    <row r="2053" spans="1:3" outlineLevel="3" x14ac:dyDescent="0.25">
      <c r="B2053" s="1" t="s">
        <v>2287</v>
      </c>
      <c r="C2053" s="2">
        <f>SUBTOTAL(3,C2052:C2052)</f>
        <v>1</v>
      </c>
    </row>
    <row r="2054" spans="1:3" outlineLevel="2" x14ac:dyDescent="0.25">
      <c r="A2054">
        <f>SUBTOTAL(9,A2052:A2052)</f>
        <v>2622</v>
      </c>
      <c r="B2054" s="1" t="s">
        <v>1665</v>
      </c>
    </row>
    <row r="2055" spans="1:3" outlineLevel="4" x14ac:dyDescent="0.25">
      <c r="A2055">
        <v>990</v>
      </c>
      <c r="B2055" t="s">
        <v>642</v>
      </c>
      <c r="C2055" s="2" t="s">
        <v>2412</v>
      </c>
    </row>
    <row r="2056" spans="1:3" outlineLevel="3" x14ac:dyDescent="0.25">
      <c r="B2056" s="1" t="s">
        <v>2288</v>
      </c>
      <c r="C2056" s="2">
        <f>SUBTOTAL(3,C2055:C2055)</f>
        <v>1</v>
      </c>
    </row>
    <row r="2057" spans="1:3" outlineLevel="2" x14ac:dyDescent="0.25">
      <c r="A2057">
        <f>SUBTOTAL(9,A2055:A2055)</f>
        <v>990</v>
      </c>
      <c r="B2057" s="1" t="s">
        <v>1666</v>
      </c>
    </row>
    <row r="2058" spans="1:3" outlineLevel="4" x14ac:dyDescent="0.25">
      <c r="A2058">
        <v>8945</v>
      </c>
      <c r="B2058" t="s">
        <v>663</v>
      </c>
      <c r="C2058" s="2" t="s">
        <v>2412</v>
      </c>
    </row>
    <row r="2059" spans="1:3" outlineLevel="3" x14ac:dyDescent="0.25">
      <c r="B2059" s="1" t="s">
        <v>2289</v>
      </c>
      <c r="C2059" s="2">
        <f>SUBTOTAL(3,C2058:C2058)</f>
        <v>1</v>
      </c>
    </row>
    <row r="2060" spans="1:3" outlineLevel="2" x14ac:dyDescent="0.25">
      <c r="A2060">
        <f>SUBTOTAL(9,A2058:A2058)</f>
        <v>8945</v>
      </c>
      <c r="B2060" s="1" t="s">
        <v>1667</v>
      </c>
    </row>
    <row r="2061" spans="1:3" outlineLevel="4" x14ac:dyDescent="0.25">
      <c r="A2061">
        <v>306</v>
      </c>
      <c r="B2061" t="s">
        <v>722</v>
      </c>
      <c r="C2061" s="2" t="s">
        <v>2412</v>
      </c>
    </row>
    <row r="2062" spans="1:3" outlineLevel="3" x14ac:dyDescent="0.25">
      <c r="B2062" s="1" t="s">
        <v>2290</v>
      </c>
      <c r="C2062" s="2">
        <f>SUBTOTAL(3,C2061:C2061)</f>
        <v>1</v>
      </c>
    </row>
    <row r="2063" spans="1:3" outlineLevel="2" x14ac:dyDescent="0.25">
      <c r="A2063">
        <f>SUBTOTAL(9,A2061:A2061)</f>
        <v>306</v>
      </c>
      <c r="B2063" s="1" t="s">
        <v>1668</v>
      </c>
    </row>
    <row r="2064" spans="1:3" outlineLevel="4" x14ac:dyDescent="0.25">
      <c r="A2064">
        <v>6078</v>
      </c>
      <c r="B2064" t="s">
        <v>736</v>
      </c>
      <c r="C2064" s="2" t="s">
        <v>2412</v>
      </c>
    </row>
    <row r="2065" spans="1:3" outlineLevel="4" x14ac:dyDescent="0.25">
      <c r="A2065">
        <v>1529</v>
      </c>
      <c r="B2065" t="s">
        <v>395</v>
      </c>
      <c r="C2065" s="2" t="s">
        <v>94</v>
      </c>
    </row>
    <row r="2066" spans="1:3" outlineLevel="3" x14ac:dyDescent="0.25">
      <c r="B2066" s="1" t="s">
        <v>2291</v>
      </c>
      <c r="C2066" s="2">
        <f>SUBTOTAL(3,C2064:C2065)</f>
        <v>2</v>
      </c>
    </row>
    <row r="2067" spans="1:3" outlineLevel="2" x14ac:dyDescent="0.25">
      <c r="A2067">
        <f>SUBTOTAL(9,A2064:A2065)</f>
        <v>7607</v>
      </c>
      <c r="B2067" s="1" t="s">
        <v>1669</v>
      </c>
    </row>
    <row r="2068" spans="1:3" outlineLevel="4" x14ac:dyDescent="0.25">
      <c r="A2068">
        <v>2041</v>
      </c>
      <c r="B2068" t="s">
        <v>757</v>
      </c>
      <c r="C2068" s="2" t="s">
        <v>2412</v>
      </c>
    </row>
    <row r="2069" spans="1:3" outlineLevel="4" x14ac:dyDescent="0.25">
      <c r="A2069">
        <v>6408</v>
      </c>
      <c r="B2069" t="s">
        <v>396</v>
      </c>
      <c r="C2069" s="2" t="s">
        <v>95</v>
      </c>
    </row>
    <row r="2070" spans="1:3" outlineLevel="4" x14ac:dyDescent="0.25">
      <c r="A2070">
        <v>379</v>
      </c>
      <c r="B2070" t="s">
        <v>396</v>
      </c>
      <c r="C2070" s="2" t="s">
        <v>96</v>
      </c>
    </row>
    <row r="2071" spans="1:3" outlineLevel="4" x14ac:dyDescent="0.25">
      <c r="A2071">
        <v>292</v>
      </c>
      <c r="B2071" t="s">
        <v>396</v>
      </c>
      <c r="C2071" s="2" t="s">
        <v>97</v>
      </c>
    </row>
    <row r="2072" spans="1:3" outlineLevel="4" x14ac:dyDescent="0.25">
      <c r="A2072">
        <v>368</v>
      </c>
      <c r="B2072" t="s">
        <v>396</v>
      </c>
      <c r="C2072" s="2" t="s">
        <v>98</v>
      </c>
    </row>
    <row r="2073" spans="1:3" outlineLevel="4" x14ac:dyDescent="0.25">
      <c r="A2073">
        <v>2616</v>
      </c>
      <c r="B2073" t="s">
        <v>396</v>
      </c>
      <c r="C2073" s="2" t="s">
        <v>99</v>
      </c>
    </row>
    <row r="2074" spans="1:3" outlineLevel="4" x14ac:dyDescent="0.25">
      <c r="A2074">
        <v>68</v>
      </c>
      <c r="B2074" t="s">
        <v>396</v>
      </c>
      <c r="C2074" s="2" t="s">
        <v>100</v>
      </c>
    </row>
    <row r="2075" spans="1:3" outlineLevel="4" x14ac:dyDescent="0.25">
      <c r="A2075">
        <v>377</v>
      </c>
      <c r="B2075" t="s">
        <v>396</v>
      </c>
      <c r="C2075" s="2" t="s">
        <v>101</v>
      </c>
    </row>
    <row r="2076" spans="1:3" outlineLevel="4" x14ac:dyDescent="0.25">
      <c r="A2076">
        <v>110</v>
      </c>
      <c r="B2076" t="s">
        <v>396</v>
      </c>
      <c r="C2076" s="2" t="s">
        <v>102</v>
      </c>
    </row>
    <row r="2077" spans="1:3" outlineLevel="3" x14ac:dyDescent="0.25">
      <c r="B2077" s="1" t="s">
        <v>2292</v>
      </c>
      <c r="C2077" s="2">
        <f>SUBTOTAL(3,C2068:C2076)</f>
        <v>9</v>
      </c>
    </row>
    <row r="2078" spans="1:3" outlineLevel="2" x14ac:dyDescent="0.25">
      <c r="A2078">
        <f>SUBTOTAL(9,A2068:A2076)</f>
        <v>12659</v>
      </c>
      <c r="B2078" s="1" t="s">
        <v>1670</v>
      </c>
    </row>
    <row r="2079" spans="1:3" outlineLevel="4" x14ac:dyDescent="0.25">
      <c r="A2079">
        <v>3815</v>
      </c>
      <c r="B2079" t="s">
        <v>870</v>
      </c>
      <c r="C2079" s="2" t="s">
        <v>2412</v>
      </c>
    </row>
    <row r="2080" spans="1:3" outlineLevel="3" x14ac:dyDescent="0.25">
      <c r="B2080" s="1" t="s">
        <v>2293</v>
      </c>
      <c r="C2080" s="2">
        <f>SUBTOTAL(3,C2079:C2079)</f>
        <v>1</v>
      </c>
    </row>
    <row r="2081" spans="1:3" outlineLevel="2" x14ac:dyDescent="0.25">
      <c r="A2081">
        <f>SUBTOTAL(9,A2079:A2079)</f>
        <v>3815</v>
      </c>
      <c r="B2081" s="1" t="s">
        <v>1671</v>
      </c>
    </row>
    <row r="2082" spans="1:3" outlineLevel="4" x14ac:dyDescent="0.25">
      <c r="A2082">
        <v>3157</v>
      </c>
      <c r="B2082" t="s">
        <v>873</v>
      </c>
      <c r="C2082" s="2" t="s">
        <v>2412</v>
      </c>
    </row>
    <row r="2083" spans="1:3" outlineLevel="3" x14ac:dyDescent="0.25">
      <c r="B2083" s="1" t="s">
        <v>2294</v>
      </c>
      <c r="C2083" s="2">
        <f>SUBTOTAL(3,C2082:C2082)</f>
        <v>1</v>
      </c>
    </row>
    <row r="2084" spans="1:3" outlineLevel="2" x14ac:dyDescent="0.25">
      <c r="A2084">
        <f>SUBTOTAL(9,A2082:A2082)</f>
        <v>3157</v>
      </c>
      <c r="B2084" s="1" t="s">
        <v>1672</v>
      </c>
    </row>
    <row r="2085" spans="1:3" outlineLevel="4" x14ac:dyDescent="0.25">
      <c r="A2085">
        <v>549</v>
      </c>
      <c r="B2085" t="s">
        <v>879</v>
      </c>
      <c r="C2085" s="2" t="s">
        <v>2412</v>
      </c>
    </row>
    <row r="2086" spans="1:3" outlineLevel="3" x14ac:dyDescent="0.25">
      <c r="B2086" s="1" t="s">
        <v>2295</v>
      </c>
      <c r="C2086" s="2">
        <f>SUBTOTAL(3,C2085:C2085)</f>
        <v>1</v>
      </c>
    </row>
    <row r="2087" spans="1:3" outlineLevel="2" x14ac:dyDescent="0.25">
      <c r="A2087">
        <f>SUBTOTAL(9,A2085:A2085)</f>
        <v>549</v>
      </c>
      <c r="B2087" s="1" t="s">
        <v>1673</v>
      </c>
    </row>
    <row r="2088" spans="1:3" outlineLevel="4" x14ac:dyDescent="0.25">
      <c r="A2088">
        <v>1089</v>
      </c>
      <c r="B2088" t="s">
        <v>903</v>
      </c>
      <c r="C2088" s="2" t="s">
        <v>2412</v>
      </c>
    </row>
    <row r="2089" spans="1:3" outlineLevel="3" x14ac:dyDescent="0.25">
      <c r="B2089" s="1" t="s">
        <v>2296</v>
      </c>
      <c r="C2089" s="2">
        <f>SUBTOTAL(3,C2088:C2088)</f>
        <v>1</v>
      </c>
    </row>
    <row r="2090" spans="1:3" outlineLevel="2" x14ac:dyDescent="0.25">
      <c r="A2090">
        <f>SUBTOTAL(9,A2088:A2088)</f>
        <v>1089</v>
      </c>
      <c r="B2090" s="1" t="s">
        <v>1674</v>
      </c>
    </row>
    <row r="2091" spans="1:3" outlineLevel="4" x14ac:dyDescent="0.25">
      <c r="A2091">
        <v>1573</v>
      </c>
      <c r="B2091" t="s">
        <v>1001</v>
      </c>
      <c r="C2091" s="2" t="s">
        <v>2412</v>
      </c>
    </row>
    <row r="2092" spans="1:3" outlineLevel="3" x14ac:dyDescent="0.25">
      <c r="B2092" s="1" t="s">
        <v>2297</v>
      </c>
      <c r="C2092" s="2">
        <f>SUBTOTAL(3,C2091:C2091)</f>
        <v>1</v>
      </c>
    </row>
    <row r="2093" spans="1:3" outlineLevel="2" x14ac:dyDescent="0.25">
      <c r="A2093">
        <f>SUBTOTAL(9,A2091:A2091)</f>
        <v>1573</v>
      </c>
      <c r="B2093" s="1" t="s">
        <v>1675</v>
      </c>
    </row>
    <row r="2094" spans="1:3" outlineLevel="4" x14ac:dyDescent="0.25">
      <c r="A2094">
        <v>487</v>
      </c>
      <c r="B2094" t="s">
        <v>551</v>
      </c>
      <c r="C2094" s="2" t="s">
        <v>2412</v>
      </c>
    </row>
    <row r="2095" spans="1:3" outlineLevel="3" x14ac:dyDescent="0.25">
      <c r="B2095" s="1" t="s">
        <v>2298</v>
      </c>
      <c r="C2095" s="2">
        <f>SUBTOTAL(3,C2094:C2094)</f>
        <v>1</v>
      </c>
    </row>
    <row r="2096" spans="1:3" outlineLevel="2" x14ac:dyDescent="0.25">
      <c r="A2096">
        <f>SUBTOTAL(9,A2094:A2094)</f>
        <v>487</v>
      </c>
      <c r="B2096" s="1" t="s">
        <v>1676</v>
      </c>
    </row>
    <row r="2097" spans="1:3" outlineLevel="4" x14ac:dyDescent="0.25">
      <c r="A2097">
        <v>7956</v>
      </c>
      <c r="B2097" t="s">
        <v>552</v>
      </c>
      <c r="C2097" s="2" t="s">
        <v>2412</v>
      </c>
    </row>
    <row r="2098" spans="1:3" outlineLevel="3" x14ac:dyDescent="0.25">
      <c r="B2098" s="1" t="s">
        <v>2299</v>
      </c>
      <c r="C2098" s="2">
        <f>SUBTOTAL(3,C2097:C2097)</f>
        <v>1</v>
      </c>
    </row>
    <row r="2099" spans="1:3" outlineLevel="2" x14ac:dyDescent="0.25">
      <c r="A2099">
        <f>SUBTOTAL(9,A2097:A2097)</f>
        <v>7956</v>
      </c>
      <c r="B2099" s="1" t="s">
        <v>1677</v>
      </c>
    </row>
    <row r="2100" spans="1:3" outlineLevel="4" x14ac:dyDescent="0.25">
      <c r="A2100">
        <v>6063</v>
      </c>
      <c r="B2100" t="s">
        <v>553</v>
      </c>
      <c r="C2100" s="2" t="s">
        <v>2412</v>
      </c>
    </row>
    <row r="2101" spans="1:3" outlineLevel="3" x14ac:dyDescent="0.25">
      <c r="B2101" s="1" t="s">
        <v>2300</v>
      </c>
      <c r="C2101" s="2">
        <f>SUBTOTAL(3,C2100:C2100)</f>
        <v>1</v>
      </c>
    </row>
    <row r="2102" spans="1:3" outlineLevel="2" x14ac:dyDescent="0.25">
      <c r="A2102">
        <f>SUBTOTAL(9,A2100:A2100)</f>
        <v>6063</v>
      </c>
      <c r="B2102" s="1" t="s">
        <v>1678</v>
      </c>
    </row>
    <row r="2103" spans="1:3" outlineLevel="4" x14ac:dyDescent="0.25">
      <c r="A2103">
        <v>4456</v>
      </c>
      <c r="B2103" t="s">
        <v>554</v>
      </c>
      <c r="C2103" s="2" t="s">
        <v>2412</v>
      </c>
    </row>
    <row r="2104" spans="1:3" outlineLevel="3" x14ac:dyDescent="0.25">
      <c r="B2104" s="1" t="s">
        <v>2301</v>
      </c>
      <c r="C2104" s="2">
        <f>SUBTOTAL(3,C2103:C2103)</f>
        <v>1</v>
      </c>
    </row>
    <row r="2105" spans="1:3" outlineLevel="2" x14ac:dyDescent="0.25">
      <c r="A2105">
        <f>SUBTOTAL(9,A2103:A2103)</f>
        <v>4456</v>
      </c>
      <c r="B2105" s="1" t="s">
        <v>1679</v>
      </c>
    </row>
    <row r="2106" spans="1:3" outlineLevel="4" x14ac:dyDescent="0.25">
      <c r="A2106">
        <v>2126</v>
      </c>
      <c r="B2106" t="s">
        <v>705</v>
      </c>
      <c r="C2106" s="2" t="s">
        <v>2412</v>
      </c>
    </row>
    <row r="2107" spans="1:3" outlineLevel="3" x14ac:dyDescent="0.25">
      <c r="B2107" s="1" t="s">
        <v>2302</v>
      </c>
      <c r="C2107" s="2">
        <f>SUBTOTAL(3,C2106:C2106)</f>
        <v>1</v>
      </c>
    </row>
    <row r="2108" spans="1:3" outlineLevel="2" x14ac:dyDescent="0.25">
      <c r="A2108">
        <f>SUBTOTAL(9,A2106:A2106)</f>
        <v>2126</v>
      </c>
      <c r="B2108" s="1" t="s">
        <v>1680</v>
      </c>
    </row>
    <row r="2109" spans="1:3" outlineLevel="4" x14ac:dyDescent="0.25">
      <c r="A2109">
        <v>423</v>
      </c>
      <c r="B2109" t="s">
        <v>856</v>
      </c>
      <c r="C2109" s="2" t="s">
        <v>2412</v>
      </c>
    </row>
    <row r="2110" spans="1:3" outlineLevel="3" x14ac:dyDescent="0.25">
      <c r="B2110" s="1" t="s">
        <v>2303</v>
      </c>
      <c r="C2110" s="2">
        <f>SUBTOTAL(3,C2109:C2109)</f>
        <v>1</v>
      </c>
    </row>
    <row r="2111" spans="1:3" outlineLevel="2" x14ac:dyDescent="0.25">
      <c r="A2111">
        <f>SUBTOTAL(9,A2109:A2109)</f>
        <v>423</v>
      </c>
      <c r="B2111" s="1" t="s">
        <v>1681</v>
      </c>
    </row>
    <row r="2112" spans="1:3" outlineLevel="4" x14ac:dyDescent="0.25">
      <c r="A2112">
        <v>5261</v>
      </c>
      <c r="B2112" t="s">
        <v>555</v>
      </c>
      <c r="C2112" s="2" t="s">
        <v>2412</v>
      </c>
    </row>
    <row r="2113" spans="1:3" outlineLevel="3" x14ac:dyDescent="0.25">
      <c r="B2113" s="1" t="s">
        <v>2304</v>
      </c>
      <c r="C2113" s="2">
        <f>SUBTOTAL(3,C2112:C2112)</f>
        <v>1</v>
      </c>
    </row>
    <row r="2114" spans="1:3" outlineLevel="2" x14ac:dyDescent="0.25">
      <c r="A2114">
        <f>SUBTOTAL(9,A2112:A2112)</f>
        <v>5261</v>
      </c>
      <c r="B2114" s="1" t="s">
        <v>1682</v>
      </c>
    </row>
    <row r="2115" spans="1:3" outlineLevel="4" x14ac:dyDescent="0.25">
      <c r="A2115">
        <v>304</v>
      </c>
      <c r="B2115" t="s">
        <v>706</v>
      </c>
      <c r="C2115" s="2" t="s">
        <v>2412</v>
      </c>
    </row>
    <row r="2116" spans="1:3" outlineLevel="3" x14ac:dyDescent="0.25">
      <c r="B2116" s="1" t="s">
        <v>2305</v>
      </c>
      <c r="C2116" s="2">
        <f>SUBTOTAL(3,C2115:C2115)</f>
        <v>1</v>
      </c>
    </row>
    <row r="2117" spans="1:3" outlineLevel="2" x14ac:dyDescent="0.25">
      <c r="A2117">
        <f>SUBTOTAL(9,A2115:A2115)</f>
        <v>304</v>
      </c>
      <c r="B2117" s="1" t="s">
        <v>1683</v>
      </c>
    </row>
    <row r="2118" spans="1:3" outlineLevel="4" x14ac:dyDescent="0.25">
      <c r="A2118">
        <v>2064</v>
      </c>
      <c r="B2118" t="s">
        <v>737</v>
      </c>
      <c r="C2118" s="2" t="s">
        <v>2412</v>
      </c>
    </row>
    <row r="2119" spans="1:3" outlineLevel="3" x14ac:dyDescent="0.25">
      <c r="B2119" s="1" t="s">
        <v>2306</v>
      </c>
      <c r="C2119" s="2">
        <f>SUBTOTAL(3,C2118:C2118)</f>
        <v>1</v>
      </c>
    </row>
    <row r="2120" spans="1:3" outlineLevel="2" x14ac:dyDescent="0.25">
      <c r="A2120">
        <f>SUBTOTAL(9,A2118:A2118)</f>
        <v>2064</v>
      </c>
      <c r="B2120" s="1" t="s">
        <v>1684</v>
      </c>
    </row>
    <row r="2121" spans="1:3" outlineLevel="4" x14ac:dyDescent="0.25">
      <c r="A2121">
        <v>662</v>
      </c>
      <c r="B2121" t="s">
        <v>785</v>
      </c>
      <c r="C2121" s="2" t="s">
        <v>2412</v>
      </c>
    </row>
    <row r="2122" spans="1:3" outlineLevel="3" x14ac:dyDescent="0.25">
      <c r="B2122" s="1" t="s">
        <v>2307</v>
      </c>
      <c r="C2122" s="2">
        <f>SUBTOTAL(3,C2121:C2121)</f>
        <v>1</v>
      </c>
    </row>
    <row r="2123" spans="1:3" outlineLevel="2" x14ac:dyDescent="0.25">
      <c r="A2123">
        <f>SUBTOTAL(9,A2121:A2121)</f>
        <v>662</v>
      </c>
      <c r="B2123" s="1" t="s">
        <v>1685</v>
      </c>
    </row>
    <row r="2124" spans="1:3" outlineLevel="4" x14ac:dyDescent="0.25">
      <c r="A2124">
        <v>101</v>
      </c>
      <c r="B2124" t="s">
        <v>795</v>
      </c>
      <c r="C2124" s="2" t="s">
        <v>2412</v>
      </c>
    </row>
    <row r="2125" spans="1:3" outlineLevel="3" x14ac:dyDescent="0.25">
      <c r="B2125" s="1" t="s">
        <v>2308</v>
      </c>
      <c r="C2125" s="2">
        <f>SUBTOTAL(3,C2124:C2124)</f>
        <v>1</v>
      </c>
    </row>
    <row r="2126" spans="1:3" outlineLevel="2" x14ac:dyDescent="0.25">
      <c r="A2126">
        <f>SUBTOTAL(9,A2124:A2124)</f>
        <v>101</v>
      </c>
      <c r="B2126" s="1" t="s">
        <v>1686</v>
      </c>
    </row>
    <row r="2127" spans="1:3" outlineLevel="4" x14ac:dyDescent="0.25">
      <c r="A2127">
        <v>71</v>
      </c>
      <c r="B2127" t="s">
        <v>911</v>
      </c>
      <c r="C2127" s="2" t="s">
        <v>2412</v>
      </c>
    </row>
    <row r="2128" spans="1:3" outlineLevel="3" x14ac:dyDescent="0.25">
      <c r="B2128" s="1" t="s">
        <v>2309</v>
      </c>
      <c r="C2128" s="2">
        <f>SUBTOTAL(3,C2127:C2127)</f>
        <v>1</v>
      </c>
    </row>
    <row r="2129" spans="1:3" outlineLevel="2" x14ac:dyDescent="0.25">
      <c r="A2129">
        <f>SUBTOTAL(9,A2127:A2127)</f>
        <v>71</v>
      </c>
      <c r="B2129" s="1" t="s">
        <v>1687</v>
      </c>
    </row>
    <row r="2130" spans="1:3" outlineLevel="4" x14ac:dyDescent="0.25">
      <c r="A2130">
        <v>135</v>
      </c>
      <c r="B2130" t="s">
        <v>992</v>
      </c>
      <c r="C2130" s="2" t="s">
        <v>2412</v>
      </c>
    </row>
    <row r="2131" spans="1:3" outlineLevel="3" x14ac:dyDescent="0.25">
      <c r="B2131" s="1" t="s">
        <v>2310</v>
      </c>
      <c r="C2131" s="2">
        <f>SUBTOTAL(3,C2130:C2130)</f>
        <v>1</v>
      </c>
    </row>
    <row r="2132" spans="1:3" outlineLevel="2" x14ac:dyDescent="0.25">
      <c r="A2132">
        <f>SUBTOTAL(9,A2130:A2130)</f>
        <v>135</v>
      </c>
      <c r="B2132" s="1" t="s">
        <v>1688</v>
      </c>
    </row>
    <row r="2133" spans="1:3" outlineLevel="4" x14ac:dyDescent="0.25">
      <c r="A2133">
        <v>1090</v>
      </c>
      <c r="B2133" t="s">
        <v>556</v>
      </c>
      <c r="C2133" s="2" t="s">
        <v>2412</v>
      </c>
    </row>
    <row r="2134" spans="1:3" outlineLevel="3" x14ac:dyDescent="0.25">
      <c r="B2134" s="1" t="s">
        <v>2311</v>
      </c>
      <c r="C2134" s="2">
        <f>SUBTOTAL(3,C2133:C2133)</f>
        <v>1</v>
      </c>
    </row>
    <row r="2135" spans="1:3" outlineLevel="2" x14ac:dyDescent="0.25">
      <c r="A2135">
        <f>SUBTOTAL(9,A2133:A2133)</f>
        <v>1090</v>
      </c>
      <c r="B2135" s="1" t="s">
        <v>1689</v>
      </c>
    </row>
    <row r="2136" spans="1:3" outlineLevel="4" x14ac:dyDescent="0.25">
      <c r="A2136">
        <v>410</v>
      </c>
      <c r="B2136" t="s">
        <v>557</v>
      </c>
      <c r="C2136" s="2" t="s">
        <v>2412</v>
      </c>
    </row>
    <row r="2137" spans="1:3" outlineLevel="3" x14ac:dyDescent="0.25">
      <c r="B2137" s="1" t="s">
        <v>2312</v>
      </c>
      <c r="C2137" s="2">
        <f>SUBTOTAL(3,C2136:C2136)</f>
        <v>1</v>
      </c>
    </row>
    <row r="2138" spans="1:3" outlineLevel="2" x14ac:dyDescent="0.25">
      <c r="A2138">
        <f>SUBTOTAL(9,A2136:A2136)</f>
        <v>410</v>
      </c>
      <c r="B2138" s="1" t="s">
        <v>1690</v>
      </c>
    </row>
    <row r="2139" spans="1:3" outlineLevel="4" x14ac:dyDescent="0.25">
      <c r="A2139">
        <v>440</v>
      </c>
      <c r="B2139" t="s">
        <v>680</v>
      </c>
      <c r="C2139" s="2" t="s">
        <v>2412</v>
      </c>
    </row>
    <row r="2140" spans="1:3" outlineLevel="3" x14ac:dyDescent="0.25">
      <c r="B2140" s="1" t="s">
        <v>2313</v>
      </c>
      <c r="C2140" s="2">
        <f>SUBTOTAL(3,C2139:C2139)</f>
        <v>1</v>
      </c>
    </row>
    <row r="2141" spans="1:3" outlineLevel="2" x14ac:dyDescent="0.25">
      <c r="A2141">
        <f>SUBTOTAL(9,A2139:A2139)</f>
        <v>440</v>
      </c>
      <c r="B2141" s="1" t="s">
        <v>1691</v>
      </c>
    </row>
    <row r="2142" spans="1:3" outlineLevel="4" x14ac:dyDescent="0.25">
      <c r="A2142">
        <v>266</v>
      </c>
      <c r="B2142" t="s">
        <v>558</v>
      </c>
      <c r="C2142" s="2" t="s">
        <v>2412</v>
      </c>
    </row>
    <row r="2143" spans="1:3" outlineLevel="3" x14ac:dyDescent="0.25">
      <c r="B2143" s="1" t="s">
        <v>2314</v>
      </c>
      <c r="C2143" s="2">
        <f>SUBTOTAL(3,C2142:C2142)</f>
        <v>1</v>
      </c>
    </row>
    <row r="2144" spans="1:3" outlineLevel="2" x14ac:dyDescent="0.25">
      <c r="A2144">
        <f>SUBTOTAL(9,A2142:A2142)</f>
        <v>266</v>
      </c>
      <c r="B2144" s="1" t="s">
        <v>1692</v>
      </c>
    </row>
    <row r="2145" spans="1:3" outlineLevel="4" x14ac:dyDescent="0.25">
      <c r="A2145">
        <v>15418</v>
      </c>
      <c r="B2145" t="s">
        <v>559</v>
      </c>
      <c r="C2145" s="2" t="s">
        <v>2412</v>
      </c>
    </row>
    <row r="2146" spans="1:3" outlineLevel="3" x14ac:dyDescent="0.25">
      <c r="B2146" s="1" t="s">
        <v>2315</v>
      </c>
      <c r="C2146" s="2">
        <f>SUBTOTAL(3,C2145:C2145)</f>
        <v>1</v>
      </c>
    </row>
    <row r="2147" spans="1:3" outlineLevel="2" x14ac:dyDescent="0.25">
      <c r="A2147">
        <f>SUBTOTAL(9,A2145:A2145)</f>
        <v>15418</v>
      </c>
      <c r="B2147" s="1" t="s">
        <v>1693</v>
      </c>
    </row>
    <row r="2148" spans="1:3" outlineLevel="4" x14ac:dyDescent="0.25">
      <c r="A2148">
        <v>22707</v>
      </c>
      <c r="B2148" t="s">
        <v>560</v>
      </c>
      <c r="C2148" s="2" t="s">
        <v>2412</v>
      </c>
    </row>
    <row r="2149" spans="1:3" outlineLevel="3" x14ac:dyDescent="0.25">
      <c r="B2149" s="1" t="s">
        <v>2316</v>
      </c>
      <c r="C2149" s="2">
        <f>SUBTOTAL(3,C2148:C2148)</f>
        <v>1</v>
      </c>
    </row>
    <row r="2150" spans="1:3" outlineLevel="2" x14ac:dyDescent="0.25">
      <c r="A2150">
        <f>SUBTOTAL(9,A2148:A2148)</f>
        <v>22707</v>
      </c>
      <c r="B2150" s="1" t="s">
        <v>1694</v>
      </c>
    </row>
    <row r="2151" spans="1:3" outlineLevel="4" x14ac:dyDescent="0.25">
      <c r="A2151">
        <v>434</v>
      </c>
      <c r="B2151" t="s">
        <v>658</v>
      </c>
      <c r="C2151" s="2" t="s">
        <v>2412</v>
      </c>
    </row>
    <row r="2152" spans="1:3" outlineLevel="3" x14ac:dyDescent="0.25">
      <c r="B2152" s="1" t="s">
        <v>2317</v>
      </c>
      <c r="C2152" s="2">
        <f>SUBTOTAL(3,C2151:C2151)</f>
        <v>1</v>
      </c>
    </row>
    <row r="2153" spans="1:3" outlineLevel="2" x14ac:dyDescent="0.25">
      <c r="A2153">
        <f>SUBTOTAL(9,A2151:A2151)</f>
        <v>434</v>
      </c>
      <c r="B2153" s="1" t="s">
        <v>1695</v>
      </c>
    </row>
    <row r="2154" spans="1:3" outlineLevel="4" x14ac:dyDescent="0.25">
      <c r="A2154">
        <v>2292</v>
      </c>
      <c r="B2154" t="s">
        <v>709</v>
      </c>
      <c r="C2154" s="2" t="s">
        <v>2412</v>
      </c>
    </row>
    <row r="2155" spans="1:3" outlineLevel="3" x14ac:dyDescent="0.25">
      <c r="B2155" s="1" t="s">
        <v>2318</v>
      </c>
      <c r="C2155" s="2">
        <f>SUBTOTAL(3,C2154:C2154)</f>
        <v>1</v>
      </c>
    </row>
    <row r="2156" spans="1:3" outlineLevel="2" x14ac:dyDescent="0.25">
      <c r="A2156">
        <f>SUBTOTAL(9,A2154:A2154)</f>
        <v>2292</v>
      </c>
      <c r="B2156" s="1" t="s">
        <v>1696</v>
      </c>
    </row>
    <row r="2157" spans="1:3" outlineLevel="4" x14ac:dyDescent="0.25">
      <c r="A2157">
        <v>87</v>
      </c>
      <c r="B2157" t="s">
        <v>726</v>
      </c>
      <c r="C2157" s="2" t="s">
        <v>2412</v>
      </c>
    </row>
    <row r="2158" spans="1:3" outlineLevel="3" x14ac:dyDescent="0.25">
      <c r="B2158" s="1" t="s">
        <v>2319</v>
      </c>
      <c r="C2158" s="2">
        <f>SUBTOTAL(3,C2157:C2157)</f>
        <v>1</v>
      </c>
    </row>
    <row r="2159" spans="1:3" outlineLevel="2" x14ac:dyDescent="0.25">
      <c r="A2159">
        <f>SUBTOTAL(9,A2157:A2157)</f>
        <v>87</v>
      </c>
      <c r="B2159" s="1" t="s">
        <v>1697</v>
      </c>
    </row>
    <row r="2160" spans="1:3" outlineLevel="4" x14ac:dyDescent="0.25">
      <c r="A2160">
        <v>292</v>
      </c>
      <c r="B2160" t="s">
        <v>561</v>
      </c>
      <c r="C2160" s="2" t="s">
        <v>2412</v>
      </c>
    </row>
    <row r="2161" spans="1:3" outlineLevel="3" x14ac:dyDescent="0.25">
      <c r="B2161" s="1" t="s">
        <v>2320</v>
      </c>
      <c r="C2161" s="2">
        <f>SUBTOTAL(3,C2160:C2160)</f>
        <v>1</v>
      </c>
    </row>
    <row r="2162" spans="1:3" outlineLevel="2" x14ac:dyDescent="0.25">
      <c r="A2162">
        <f>SUBTOTAL(9,A2160:A2160)</f>
        <v>292</v>
      </c>
      <c r="B2162" s="1" t="s">
        <v>1698</v>
      </c>
    </row>
    <row r="2163" spans="1:3" outlineLevel="4" x14ac:dyDescent="0.25">
      <c r="A2163">
        <v>1468</v>
      </c>
      <c r="B2163" t="s">
        <v>803</v>
      </c>
      <c r="C2163" s="2" t="s">
        <v>2412</v>
      </c>
    </row>
    <row r="2164" spans="1:3" outlineLevel="3" x14ac:dyDescent="0.25">
      <c r="B2164" s="1" t="s">
        <v>2321</v>
      </c>
      <c r="C2164" s="2">
        <f>SUBTOTAL(3,C2163:C2163)</f>
        <v>1</v>
      </c>
    </row>
    <row r="2165" spans="1:3" outlineLevel="2" x14ac:dyDescent="0.25">
      <c r="A2165">
        <f>SUBTOTAL(9,A2163:A2163)</f>
        <v>1468</v>
      </c>
      <c r="B2165" s="1" t="s">
        <v>1699</v>
      </c>
    </row>
    <row r="2166" spans="1:3" outlineLevel="4" x14ac:dyDescent="0.25">
      <c r="A2166">
        <v>3692</v>
      </c>
      <c r="B2166" t="s">
        <v>959</v>
      </c>
      <c r="C2166" s="2" t="s">
        <v>2412</v>
      </c>
    </row>
    <row r="2167" spans="1:3" outlineLevel="3" x14ac:dyDescent="0.25">
      <c r="B2167" s="1" t="s">
        <v>2322</v>
      </c>
      <c r="C2167" s="2">
        <f>SUBTOTAL(3,C2166:C2166)</f>
        <v>1</v>
      </c>
    </row>
    <row r="2168" spans="1:3" outlineLevel="2" x14ac:dyDescent="0.25">
      <c r="A2168">
        <f>SUBTOTAL(9,A2166:A2166)</f>
        <v>3692</v>
      </c>
      <c r="B2168" s="1" t="s">
        <v>1700</v>
      </c>
    </row>
    <row r="2169" spans="1:3" outlineLevel="4" x14ac:dyDescent="0.25">
      <c r="A2169">
        <v>563</v>
      </c>
      <c r="B2169" t="s">
        <v>562</v>
      </c>
      <c r="C2169" s="2" t="s">
        <v>2412</v>
      </c>
    </row>
    <row r="2170" spans="1:3" outlineLevel="3" x14ac:dyDescent="0.25">
      <c r="B2170" s="1" t="s">
        <v>2323</v>
      </c>
      <c r="C2170" s="2">
        <f>SUBTOTAL(3,C2169:C2169)</f>
        <v>1</v>
      </c>
    </row>
    <row r="2171" spans="1:3" outlineLevel="2" x14ac:dyDescent="0.25">
      <c r="A2171">
        <f>SUBTOTAL(9,A2169:A2169)</f>
        <v>563</v>
      </c>
      <c r="B2171" s="1" t="s">
        <v>1701</v>
      </c>
    </row>
    <row r="2172" spans="1:3" outlineLevel="4" x14ac:dyDescent="0.25">
      <c r="A2172">
        <v>423</v>
      </c>
      <c r="B2172" t="s">
        <v>563</v>
      </c>
      <c r="C2172" s="2" t="s">
        <v>2412</v>
      </c>
    </row>
    <row r="2173" spans="1:3" outlineLevel="3" x14ac:dyDescent="0.25">
      <c r="B2173" s="1" t="s">
        <v>2324</v>
      </c>
      <c r="C2173" s="2">
        <f>SUBTOTAL(3,C2172:C2172)</f>
        <v>1</v>
      </c>
    </row>
    <row r="2174" spans="1:3" outlineLevel="2" x14ac:dyDescent="0.25">
      <c r="A2174">
        <f>SUBTOTAL(9,A2172:A2172)</f>
        <v>423</v>
      </c>
      <c r="B2174" s="1" t="s">
        <v>1702</v>
      </c>
    </row>
    <row r="2175" spans="1:3" outlineLevel="4" x14ac:dyDescent="0.25">
      <c r="A2175">
        <v>972</v>
      </c>
      <c r="B2175" t="s">
        <v>564</v>
      </c>
      <c r="C2175" s="2" t="s">
        <v>2412</v>
      </c>
    </row>
    <row r="2176" spans="1:3" outlineLevel="3" x14ac:dyDescent="0.25">
      <c r="B2176" s="1" t="s">
        <v>2325</v>
      </c>
      <c r="C2176" s="2">
        <f>SUBTOTAL(3,C2175:C2175)</f>
        <v>1</v>
      </c>
    </row>
    <row r="2177" spans="1:3" outlineLevel="2" x14ac:dyDescent="0.25">
      <c r="A2177">
        <f>SUBTOTAL(9,A2175:A2175)</f>
        <v>972</v>
      </c>
      <c r="B2177" s="1" t="s">
        <v>1703</v>
      </c>
    </row>
    <row r="2178" spans="1:3" outlineLevel="4" x14ac:dyDescent="0.25">
      <c r="A2178">
        <v>6131</v>
      </c>
      <c r="B2178" t="s">
        <v>565</v>
      </c>
      <c r="C2178" s="2" t="s">
        <v>2412</v>
      </c>
    </row>
    <row r="2179" spans="1:3" outlineLevel="3" x14ac:dyDescent="0.25">
      <c r="B2179" s="1" t="s">
        <v>2326</v>
      </c>
      <c r="C2179" s="2">
        <f>SUBTOTAL(3,C2178:C2178)</f>
        <v>1</v>
      </c>
    </row>
    <row r="2180" spans="1:3" outlineLevel="2" x14ac:dyDescent="0.25">
      <c r="A2180">
        <f>SUBTOTAL(9,A2178:A2178)</f>
        <v>6131</v>
      </c>
      <c r="B2180" s="1" t="s">
        <v>1704</v>
      </c>
    </row>
    <row r="2181" spans="1:3" outlineLevel="4" x14ac:dyDescent="0.25">
      <c r="A2181">
        <v>42125</v>
      </c>
      <c r="B2181" t="s">
        <v>15</v>
      </c>
      <c r="C2181" s="2" t="s">
        <v>2412</v>
      </c>
    </row>
    <row r="2182" spans="1:3" outlineLevel="3" x14ac:dyDescent="0.25">
      <c r="B2182" s="1" t="s">
        <v>2327</v>
      </c>
      <c r="C2182" s="2">
        <f>SUBTOTAL(3,C2181:C2181)</f>
        <v>1</v>
      </c>
    </row>
    <row r="2183" spans="1:3" outlineLevel="2" x14ac:dyDescent="0.25">
      <c r="A2183">
        <f>SUBTOTAL(9,A2181:A2181)</f>
        <v>42125</v>
      </c>
      <c r="B2183" s="1" t="s">
        <v>1705</v>
      </c>
    </row>
    <row r="2184" spans="1:3" outlineLevel="4" x14ac:dyDescent="0.25">
      <c r="A2184">
        <v>449</v>
      </c>
      <c r="B2184" t="s">
        <v>566</v>
      </c>
      <c r="C2184" s="2" t="s">
        <v>2412</v>
      </c>
    </row>
    <row r="2185" spans="1:3" outlineLevel="3" x14ac:dyDescent="0.25">
      <c r="B2185" s="1" t="s">
        <v>2328</v>
      </c>
      <c r="C2185" s="2">
        <f>SUBTOTAL(3,C2184:C2184)</f>
        <v>1</v>
      </c>
    </row>
    <row r="2186" spans="1:3" outlineLevel="2" x14ac:dyDescent="0.25">
      <c r="A2186">
        <f>SUBTOTAL(9,A2184:A2184)</f>
        <v>449</v>
      </c>
      <c r="B2186" s="1" t="s">
        <v>1706</v>
      </c>
    </row>
    <row r="2187" spans="1:3" outlineLevel="4" x14ac:dyDescent="0.25">
      <c r="A2187">
        <v>49</v>
      </c>
      <c r="B2187" t="s">
        <v>567</v>
      </c>
      <c r="C2187" s="2" t="s">
        <v>2412</v>
      </c>
    </row>
    <row r="2188" spans="1:3" outlineLevel="3" x14ac:dyDescent="0.25">
      <c r="B2188" s="1" t="s">
        <v>2329</v>
      </c>
      <c r="C2188" s="2">
        <f>SUBTOTAL(3,C2187:C2187)</f>
        <v>1</v>
      </c>
    </row>
    <row r="2189" spans="1:3" outlineLevel="2" x14ac:dyDescent="0.25">
      <c r="A2189">
        <f>SUBTOTAL(9,A2187:A2187)</f>
        <v>49</v>
      </c>
      <c r="B2189" s="1" t="s">
        <v>1707</v>
      </c>
    </row>
    <row r="2190" spans="1:3" outlineLevel="4" x14ac:dyDescent="0.25">
      <c r="A2190">
        <v>3827</v>
      </c>
      <c r="B2190" t="s">
        <v>568</v>
      </c>
      <c r="C2190" s="2" t="s">
        <v>2412</v>
      </c>
    </row>
    <row r="2191" spans="1:3" outlineLevel="3" x14ac:dyDescent="0.25">
      <c r="B2191" s="1" t="s">
        <v>2330</v>
      </c>
      <c r="C2191" s="2">
        <f>SUBTOTAL(3,C2190:C2190)</f>
        <v>1</v>
      </c>
    </row>
    <row r="2192" spans="1:3" outlineLevel="2" x14ac:dyDescent="0.25">
      <c r="A2192">
        <f>SUBTOTAL(9,A2190:A2190)</f>
        <v>3827</v>
      </c>
      <c r="B2192" s="1" t="s">
        <v>1708</v>
      </c>
    </row>
    <row r="2193" spans="1:3" outlineLevel="4" x14ac:dyDescent="0.25">
      <c r="A2193">
        <v>5533</v>
      </c>
      <c r="B2193" t="s">
        <v>569</v>
      </c>
      <c r="C2193" s="2" t="s">
        <v>2412</v>
      </c>
    </row>
    <row r="2194" spans="1:3" outlineLevel="3" x14ac:dyDescent="0.25">
      <c r="B2194" s="1" t="s">
        <v>2331</v>
      </c>
      <c r="C2194" s="2">
        <f>SUBTOTAL(3,C2193:C2193)</f>
        <v>1</v>
      </c>
    </row>
    <row r="2195" spans="1:3" outlineLevel="2" x14ac:dyDescent="0.25">
      <c r="A2195">
        <f>SUBTOTAL(9,A2193:A2193)</f>
        <v>5533</v>
      </c>
      <c r="B2195" s="1" t="s">
        <v>1709</v>
      </c>
    </row>
    <row r="2196" spans="1:3" outlineLevel="4" x14ac:dyDescent="0.25">
      <c r="A2196">
        <v>516</v>
      </c>
      <c r="B2196" t="s">
        <v>570</v>
      </c>
      <c r="C2196" s="2" t="s">
        <v>2412</v>
      </c>
    </row>
    <row r="2197" spans="1:3" outlineLevel="3" x14ac:dyDescent="0.25">
      <c r="B2197" s="1" t="s">
        <v>2332</v>
      </c>
      <c r="C2197" s="2">
        <f>SUBTOTAL(3,C2196:C2196)</f>
        <v>1</v>
      </c>
    </row>
    <row r="2198" spans="1:3" outlineLevel="2" x14ac:dyDescent="0.25">
      <c r="A2198">
        <f>SUBTOTAL(9,A2196:A2196)</f>
        <v>516</v>
      </c>
      <c r="B2198" s="1" t="s">
        <v>1710</v>
      </c>
    </row>
    <row r="2199" spans="1:3" outlineLevel="4" x14ac:dyDescent="0.25">
      <c r="A2199">
        <v>59</v>
      </c>
      <c r="B2199" t="s">
        <v>571</v>
      </c>
      <c r="C2199" s="2" t="s">
        <v>2412</v>
      </c>
    </row>
    <row r="2200" spans="1:3" outlineLevel="3" x14ac:dyDescent="0.25">
      <c r="B2200" s="1" t="s">
        <v>2333</v>
      </c>
      <c r="C2200" s="2">
        <f>SUBTOTAL(3,C2199:C2199)</f>
        <v>1</v>
      </c>
    </row>
    <row r="2201" spans="1:3" outlineLevel="2" x14ac:dyDescent="0.25">
      <c r="A2201">
        <f>SUBTOTAL(9,A2199:A2199)</f>
        <v>59</v>
      </c>
      <c r="B2201" s="1" t="s">
        <v>1711</v>
      </c>
    </row>
    <row r="2202" spans="1:3" outlineLevel="4" x14ac:dyDescent="0.25">
      <c r="A2202">
        <v>243</v>
      </c>
      <c r="B2202" t="s">
        <v>572</v>
      </c>
      <c r="C2202" s="2" t="s">
        <v>2412</v>
      </c>
    </row>
    <row r="2203" spans="1:3" outlineLevel="3" x14ac:dyDescent="0.25">
      <c r="B2203" s="1" t="s">
        <v>2334</v>
      </c>
      <c r="C2203" s="2">
        <f>SUBTOTAL(3,C2202:C2202)</f>
        <v>1</v>
      </c>
    </row>
    <row r="2204" spans="1:3" outlineLevel="2" x14ac:dyDescent="0.25">
      <c r="A2204">
        <f>SUBTOTAL(9,A2202:A2202)</f>
        <v>243</v>
      </c>
      <c r="B2204" s="1" t="s">
        <v>1712</v>
      </c>
    </row>
    <row r="2205" spans="1:3" outlineLevel="4" x14ac:dyDescent="0.25">
      <c r="A2205">
        <v>1239</v>
      </c>
      <c r="B2205" t="s">
        <v>573</v>
      </c>
      <c r="C2205" s="2" t="s">
        <v>2412</v>
      </c>
    </row>
    <row r="2206" spans="1:3" outlineLevel="3" x14ac:dyDescent="0.25">
      <c r="B2206" s="1" t="s">
        <v>2335</v>
      </c>
      <c r="C2206" s="2">
        <f>SUBTOTAL(3,C2205:C2205)</f>
        <v>1</v>
      </c>
    </row>
    <row r="2207" spans="1:3" outlineLevel="2" x14ac:dyDescent="0.25">
      <c r="A2207">
        <f>SUBTOTAL(9,A2205:A2205)</f>
        <v>1239</v>
      </c>
      <c r="B2207" s="1" t="s">
        <v>1713</v>
      </c>
    </row>
    <row r="2208" spans="1:3" outlineLevel="4" x14ac:dyDescent="0.25">
      <c r="A2208">
        <v>530</v>
      </c>
      <c r="B2208" t="s">
        <v>574</v>
      </c>
      <c r="C2208" s="2" t="s">
        <v>2412</v>
      </c>
    </row>
    <row r="2209" spans="1:3" outlineLevel="3" x14ac:dyDescent="0.25">
      <c r="B2209" s="1" t="s">
        <v>2336</v>
      </c>
      <c r="C2209" s="2">
        <f>SUBTOTAL(3,C2208:C2208)</f>
        <v>1</v>
      </c>
    </row>
    <row r="2210" spans="1:3" outlineLevel="2" x14ac:dyDescent="0.25">
      <c r="A2210">
        <f>SUBTOTAL(9,A2208:A2208)</f>
        <v>530</v>
      </c>
      <c r="B2210" s="1" t="s">
        <v>1714</v>
      </c>
    </row>
    <row r="2211" spans="1:3" outlineLevel="4" x14ac:dyDescent="0.25">
      <c r="A2211">
        <v>493</v>
      </c>
      <c r="B2211" t="s">
        <v>575</v>
      </c>
      <c r="C2211" s="2" t="s">
        <v>2412</v>
      </c>
    </row>
    <row r="2212" spans="1:3" outlineLevel="3" x14ac:dyDescent="0.25">
      <c r="B2212" s="1" t="s">
        <v>2337</v>
      </c>
      <c r="C2212" s="2">
        <f>SUBTOTAL(3,C2211:C2211)</f>
        <v>1</v>
      </c>
    </row>
    <row r="2213" spans="1:3" outlineLevel="2" x14ac:dyDescent="0.25">
      <c r="A2213">
        <f>SUBTOTAL(9,A2211:A2211)</f>
        <v>493</v>
      </c>
      <c r="B2213" s="1" t="s">
        <v>1715</v>
      </c>
    </row>
    <row r="2214" spans="1:3" outlineLevel="4" x14ac:dyDescent="0.25">
      <c r="A2214">
        <v>2595</v>
      </c>
      <c r="B2214" t="s">
        <v>576</v>
      </c>
      <c r="C2214" s="2" t="s">
        <v>2412</v>
      </c>
    </row>
    <row r="2215" spans="1:3" outlineLevel="3" x14ac:dyDescent="0.25">
      <c r="B2215" s="1" t="s">
        <v>2338</v>
      </c>
      <c r="C2215" s="2">
        <f>SUBTOTAL(3,C2214:C2214)</f>
        <v>1</v>
      </c>
    </row>
    <row r="2216" spans="1:3" outlineLevel="2" x14ac:dyDescent="0.25">
      <c r="A2216">
        <f>SUBTOTAL(9,A2214:A2214)</f>
        <v>2595</v>
      </c>
      <c r="B2216" s="1" t="s">
        <v>1716</v>
      </c>
    </row>
    <row r="2217" spans="1:3" outlineLevel="4" x14ac:dyDescent="0.25">
      <c r="A2217">
        <v>1243</v>
      </c>
      <c r="B2217" t="s">
        <v>577</v>
      </c>
      <c r="C2217" s="2" t="s">
        <v>2412</v>
      </c>
    </row>
    <row r="2218" spans="1:3" outlineLevel="3" x14ac:dyDescent="0.25">
      <c r="B2218" s="1" t="s">
        <v>2339</v>
      </c>
      <c r="C2218" s="2">
        <f>SUBTOTAL(3,C2217:C2217)</f>
        <v>1</v>
      </c>
    </row>
    <row r="2219" spans="1:3" outlineLevel="2" x14ac:dyDescent="0.25">
      <c r="A2219">
        <f>SUBTOTAL(9,A2217:A2217)</f>
        <v>1243</v>
      </c>
      <c r="B2219" s="1" t="s">
        <v>1717</v>
      </c>
    </row>
    <row r="2220" spans="1:3" outlineLevel="4" x14ac:dyDescent="0.25">
      <c r="A2220">
        <v>93</v>
      </c>
      <c r="B2220" t="s">
        <v>578</v>
      </c>
      <c r="C2220" s="2" t="s">
        <v>2412</v>
      </c>
    </row>
    <row r="2221" spans="1:3" outlineLevel="3" x14ac:dyDescent="0.25">
      <c r="B2221" s="1" t="s">
        <v>2340</v>
      </c>
      <c r="C2221" s="2">
        <f>SUBTOTAL(3,C2220:C2220)</f>
        <v>1</v>
      </c>
    </row>
    <row r="2222" spans="1:3" outlineLevel="2" x14ac:dyDescent="0.25">
      <c r="A2222">
        <f>SUBTOTAL(9,A2220:A2220)</f>
        <v>93</v>
      </c>
      <c r="B2222" s="1" t="s">
        <v>1718</v>
      </c>
    </row>
    <row r="2223" spans="1:3" outlineLevel="4" x14ac:dyDescent="0.25">
      <c r="A2223">
        <v>1528</v>
      </c>
      <c r="B2223" t="s">
        <v>579</v>
      </c>
      <c r="C2223" s="2" t="s">
        <v>2412</v>
      </c>
    </row>
    <row r="2224" spans="1:3" outlineLevel="3" x14ac:dyDescent="0.25">
      <c r="B2224" s="1" t="s">
        <v>2341</v>
      </c>
      <c r="C2224" s="2">
        <f>SUBTOTAL(3,C2223:C2223)</f>
        <v>1</v>
      </c>
    </row>
    <row r="2225" spans="1:3" outlineLevel="2" x14ac:dyDescent="0.25">
      <c r="A2225">
        <f>SUBTOTAL(9,A2223:A2223)</f>
        <v>1528</v>
      </c>
      <c r="B2225" s="1" t="s">
        <v>1719</v>
      </c>
    </row>
    <row r="2226" spans="1:3" outlineLevel="4" x14ac:dyDescent="0.25">
      <c r="A2226">
        <v>13165</v>
      </c>
      <c r="B2226" t="s">
        <v>580</v>
      </c>
      <c r="C2226" s="2" t="s">
        <v>2412</v>
      </c>
    </row>
    <row r="2227" spans="1:3" outlineLevel="3" x14ac:dyDescent="0.25">
      <c r="B2227" s="1" t="s">
        <v>2342</v>
      </c>
      <c r="C2227" s="2">
        <f>SUBTOTAL(3,C2226:C2226)</f>
        <v>1</v>
      </c>
    </row>
    <row r="2228" spans="1:3" outlineLevel="2" x14ac:dyDescent="0.25">
      <c r="A2228">
        <f>SUBTOTAL(9,A2226:A2226)</f>
        <v>13165</v>
      </c>
      <c r="B2228" s="1" t="s">
        <v>1720</v>
      </c>
    </row>
    <row r="2229" spans="1:3" outlineLevel="4" x14ac:dyDescent="0.25">
      <c r="A2229">
        <v>7</v>
      </c>
      <c r="B2229" t="s">
        <v>806</v>
      </c>
      <c r="C2229" s="2" t="s">
        <v>2412</v>
      </c>
    </row>
    <row r="2230" spans="1:3" outlineLevel="3" x14ac:dyDescent="0.25">
      <c r="B2230" s="1" t="s">
        <v>2343</v>
      </c>
      <c r="C2230" s="2">
        <f>SUBTOTAL(3,C2229:C2229)</f>
        <v>1</v>
      </c>
    </row>
    <row r="2231" spans="1:3" outlineLevel="2" x14ac:dyDescent="0.25">
      <c r="A2231">
        <f>SUBTOTAL(9,A2229:A2229)</f>
        <v>7</v>
      </c>
      <c r="B2231" s="1" t="s">
        <v>1721</v>
      </c>
    </row>
    <row r="2232" spans="1:3" outlineLevel="4" x14ac:dyDescent="0.25">
      <c r="A2232">
        <v>1069</v>
      </c>
      <c r="B2232" t="s">
        <v>581</v>
      </c>
      <c r="C2232" s="2" t="s">
        <v>2412</v>
      </c>
    </row>
    <row r="2233" spans="1:3" outlineLevel="3" x14ac:dyDescent="0.25">
      <c r="B2233" s="1" t="s">
        <v>2344</v>
      </c>
      <c r="C2233" s="2">
        <f>SUBTOTAL(3,C2232:C2232)</f>
        <v>1</v>
      </c>
    </row>
    <row r="2234" spans="1:3" outlineLevel="2" x14ac:dyDescent="0.25">
      <c r="A2234">
        <f>SUBTOTAL(9,A2232:A2232)</f>
        <v>1069</v>
      </c>
      <c r="B2234" s="1" t="s">
        <v>1722</v>
      </c>
    </row>
    <row r="2235" spans="1:3" outlineLevel="4" x14ac:dyDescent="0.25">
      <c r="A2235">
        <v>414</v>
      </c>
      <c r="B2235" t="s">
        <v>582</v>
      </c>
      <c r="C2235" s="2" t="s">
        <v>2412</v>
      </c>
    </row>
    <row r="2236" spans="1:3" outlineLevel="3" x14ac:dyDescent="0.25">
      <c r="B2236" s="1" t="s">
        <v>2345</v>
      </c>
      <c r="C2236" s="2">
        <f>SUBTOTAL(3,C2235:C2235)</f>
        <v>1</v>
      </c>
    </row>
    <row r="2237" spans="1:3" outlineLevel="2" x14ac:dyDescent="0.25">
      <c r="A2237">
        <f>SUBTOTAL(9,A2235:A2235)</f>
        <v>414</v>
      </c>
      <c r="B2237" s="1" t="s">
        <v>1723</v>
      </c>
    </row>
    <row r="2238" spans="1:3" outlineLevel="4" x14ac:dyDescent="0.25">
      <c r="A2238">
        <v>2692</v>
      </c>
      <c r="B2238" t="s">
        <v>583</v>
      </c>
      <c r="C2238" s="2" t="s">
        <v>2412</v>
      </c>
    </row>
    <row r="2239" spans="1:3" outlineLevel="3" x14ac:dyDescent="0.25">
      <c r="B2239" s="1" t="s">
        <v>2346</v>
      </c>
      <c r="C2239" s="2">
        <f>SUBTOTAL(3,C2238:C2238)</f>
        <v>1</v>
      </c>
    </row>
    <row r="2240" spans="1:3" outlineLevel="2" x14ac:dyDescent="0.25">
      <c r="A2240">
        <f>SUBTOTAL(9,A2238:A2238)</f>
        <v>2692</v>
      </c>
      <c r="B2240" s="1" t="s">
        <v>1724</v>
      </c>
    </row>
    <row r="2241" spans="1:3" outlineLevel="4" x14ac:dyDescent="0.25">
      <c r="A2241">
        <v>197</v>
      </c>
      <c r="B2241" t="s">
        <v>584</v>
      </c>
      <c r="C2241" s="2" t="s">
        <v>2412</v>
      </c>
    </row>
    <row r="2242" spans="1:3" outlineLevel="3" x14ac:dyDescent="0.25">
      <c r="B2242" s="1" t="s">
        <v>2347</v>
      </c>
      <c r="C2242" s="2">
        <f>SUBTOTAL(3,C2241:C2241)</f>
        <v>1</v>
      </c>
    </row>
    <row r="2243" spans="1:3" outlineLevel="2" x14ac:dyDescent="0.25">
      <c r="A2243">
        <f>SUBTOTAL(9,A2241:A2241)</f>
        <v>197</v>
      </c>
      <c r="B2243" s="1" t="s">
        <v>1725</v>
      </c>
    </row>
    <row r="2244" spans="1:3" outlineLevel="4" x14ac:dyDescent="0.25">
      <c r="A2244">
        <v>269</v>
      </c>
      <c r="B2244" t="s">
        <v>585</v>
      </c>
      <c r="C2244" s="2" t="s">
        <v>2412</v>
      </c>
    </row>
    <row r="2245" spans="1:3" outlineLevel="3" x14ac:dyDescent="0.25">
      <c r="B2245" s="1" t="s">
        <v>2348</v>
      </c>
      <c r="C2245" s="2">
        <f>SUBTOTAL(3,C2244:C2244)</f>
        <v>1</v>
      </c>
    </row>
    <row r="2246" spans="1:3" outlineLevel="2" x14ac:dyDescent="0.25">
      <c r="A2246">
        <f>SUBTOTAL(9,A2244:A2244)</f>
        <v>269</v>
      </c>
      <c r="B2246" s="1" t="s">
        <v>1726</v>
      </c>
    </row>
    <row r="2247" spans="1:3" outlineLevel="4" x14ac:dyDescent="0.25">
      <c r="A2247">
        <v>913</v>
      </c>
      <c r="B2247" t="s">
        <v>586</v>
      </c>
      <c r="C2247" s="2" t="s">
        <v>2412</v>
      </c>
    </row>
    <row r="2248" spans="1:3" outlineLevel="3" x14ac:dyDescent="0.25">
      <c r="B2248" s="1" t="s">
        <v>2349</v>
      </c>
      <c r="C2248" s="2">
        <f>SUBTOTAL(3,C2247:C2247)</f>
        <v>1</v>
      </c>
    </row>
    <row r="2249" spans="1:3" outlineLevel="2" x14ac:dyDescent="0.25">
      <c r="A2249">
        <f>SUBTOTAL(9,A2247:A2247)</f>
        <v>913</v>
      </c>
      <c r="B2249" s="1" t="s">
        <v>1727</v>
      </c>
    </row>
    <row r="2250" spans="1:3" outlineLevel="4" x14ac:dyDescent="0.25">
      <c r="A2250">
        <v>994</v>
      </c>
      <c r="B2250" t="s">
        <v>587</v>
      </c>
      <c r="C2250" s="2" t="s">
        <v>2412</v>
      </c>
    </row>
    <row r="2251" spans="1:3" outlineLevel="3" x14ac:dyDescent="0.25">
      <c r="B2251" s="1" t="s">
        <v>2350</v>
      </c>
      <c r="C2251" s="2">
        <f>SUBTOTAL(3,C2250:C2250)</f>
        <v>1</v>
      </c>
    </row>
    <row r="2252" spans="1:3" outlineLevel="2" x14ac:dyDescent="0.25">
      <c r="A2252">
        <f>SUBTOTAL(9,A2250:A2250)</f>
        <v>994</v>
      </c>
      <c r="B2252" s="1" t="s">
        <v>1728</v>
      </c>
    </row>
    <row r="2253" spans="1:3" outlineLevel="4" x14ac:dyDescent="0.25">
      <c r="A2253">
        <v>130</v>
      </c>
      <c r="B2253" t="s">
        <v>588</v>
      </c>
      <c r="C2253" s="2" t="s">
        <v>2412</v>
      </c>
    </row>
    <row r="2254" spans="1:3" outlineLevel="3" x14ac:dyDescent="0.25">
      <c r="B2254" s="1" t="s">
        <v>2351</v>
      </c>
      <c r="C2254" s="2">
        <f>SUBTOTAL(3,C2253:C2253)</f>
        <v>1</v>
      </c>
    </row>
    <row r="2255" spans="1:3" outlineLevel="2" x14ac:dyDescent="0.25">
      <c r="A2255">
        <f>SUBTOTAL(9,A2253:A2253)</f>
        <v>130</v>
      </c>
      <c r="B2255" s="1" t="s">
        <v>1729</v>
      </c>
    </row>
    <row r="2256" spans="1:3" outlineLevel="4" x14ac:dyDescent="0.25">
      <c r="A2256">
        <v>44</v>
      </c>
      <c r="B2256" t="s">
        <v>589</v>
      </c>
      <c r="C2256" s="2" t="s">
        <v>2412</v>
      </c>
    </row>
    <row r="2257" spans="1:3" outlineLevel="3" x14ac:dyDescent="0.25">
      <c r="B2257" s="1" t="s">
        <v>2352</v>
      </c>
      <c r="C2257" s="2">
        <f>SUBTOTAL(3,C2256:C2256)</f>
        <v>1</v>
      </c>
    </row>
    <row r="2258" spans="1:3" outlineLevel="2" x14ac:dyDescent="0.25">
      <c r="A2258">
        <f>SUBTOTAL(9,A2256:A2256)</f>
        <v>44</v>
      </c>
      <c r="B2258" s="1" t="s">
        <v>1730</v>
      </c>
    </row>
    <row r="2259" spans="1:3" outlineLevel="4" x14ac:dyDescent="0.25">
      <c r="A2259">
        <v>11</v>
      </c>
      <c r="B2259" t="s">
        <v>590</v>
      </c>
      <c r="C2259" s="2" t="s">
        <v>2412</v>
      </c>
    </row>
    <row r="2260" spans="1:3" outlineLevel="3" x14ac:dyDescent="0.25">
      <c r="B2260" s="1" t="s">
        <v>2353</v>
      </c>
      <c r="C2260" s="2">
        <f>SUBTOTAL(3,C2259:C2259)</f>
        <v>1</v>
      </c>
    </row>
    <row r="2261" spans="1:3" outlineLevel="2" x14ac:dyDescent="0.25">
      <c r="A2261">
        <f>SUBTOTAL(9,A2259:A2259)</f>
        <v>11</v>
      </c>
      <c r="B2261" s="1" t="s">
        <v>1731</v>
      </c>
    </row>
    <row r="2262" spans="1:3" outlineLevel="4" x14ac:dyDescent="0.25">
      <c r="A2262">
        <v>36</v>
      </c>
      <c r="B2262" t="s">
        <v>591</v>
      </c>
      <c r="C2262" s="2" t="s">
        <v>2412</v>
      </c>
    </row>
    <row r="2263" spans="1:3" outlineLevel="3" x14ac:dyDescent="0.25">
      <c r="B2263" s="1" t="s">
        <v>2354</v>
      </c>
      <c r="C2263" s="2">
        <f>SUBTOTAL(3,C2262:C2262)</f>
        <v>1</v>
      </c>
    </row>
    <row r="2264" spans="1:3" outlineLevel="2" x14ac:dyDescent="0.25">
      <c r="A2264">
        <f>SUBTOTAL(9,A2262:A2262)</f>
        <v>36</v>
      </c>
      <c r="B2264" s="1" t="s">
        <v>1732</v>
      </c>
    </row>
    <row r="2265" spans="1:3" outlineLevel="4" x14ac:dyDescent="0.25">
      <c r="A2265">
        <v>1013</v>
      </c>
      <c r="B2265" t="s">
        <v>592</v>
      </c>
      <c r="C2265" s="2" t="s">
        <v>2412</v>
      </c>
    </row>
    <row r="2266" spans="1:3" outlineLevel="3" x14ac:dyDescent="0.25">
      <c r="B2266" s="1" t="s">
        <v>2355</v>
      </c>
      <c r="C2266" s="2">
        <f>SUBTOTAL(3,C2265:C2265)</f>
        <v>1</v>
      </c>
    </row>
    <row r="2267" spans="1:3" outlineLevel="2" x14ac:dyDescent="0.25">
      <c r="A2267">
        <f>SUBTOTAL(9,A2265:A2265)</f>
        <v>1013</v>
      </c>
      <c r="B2267" s="1" t="s">
        <v>1733</v>
      </c>
    </row>
    <row r="2268" spans="1:3" outlineLevel="4" x14ac:dyDescent="0.25">
      <c r="A2268">
        <v>126</v>
      </c>
      <c r="B2268" t="s">
        <v>651</v>
      </c>
      <c r="C2268" s="2" t="s">
        <v>2412</v>
      </c>
    </row>
    <row r="2269" spans="1:3" outlineLevel="3" x14ac:dyDescent="0.25">
      <c r="B2269" s="1" t="s">
        <v>2356</v>
      </c>
      <c r="C2269" s="2">
        <f>SUBTOTAL(3,C2268:C2268)</f>
        <v>1</v>
      </c>
    </row>
    <row r="2270" spans="1:3" outlineLevel="2" x14ac:dyDescent="0.25">
      <c r="A2270">
        <f>SUBTOTAL(9,A2268:A2268)</f>
        <v>126</v>
      </c>
      <c r="B2270" s="1" t="s">
        <v>1734</v>
      </c>
    </row>
    <row r="2271" spans="1:3" outlineLevel="4" x14ac:dyDescent="0.25">
      <c r="A2271">
        <v>55</v>
      </c>
      <c r="B2271" t="s">
        <v>711</v>
      </c>
      <c r="C2271" s="2" t="s">
        <v>2412</v>
      </c>
    </row>
    <row r="2272" spans="1:3" outlineLevel="3" x14ac:dyDescent="0.25">
      <c r="B2272" s="1" t="s">
        <v>2357</v>
      </c>
      <c r="C2272" s="2">
        <f>SUBTOTAL(3,C2271:C2271)</f>
        <v>1</v>
      </c>
    </row>
    <row r="2273" spans="1:3" outlineLevel="2" x14ac:dyDescent="0.25">
      <c r="A2273">
        <f>SUBTOTAL(9,A2271:A2271)</f>
        <v>55</v>
      </c>
      <c r="B2273" s="1" t="s">
        <v>1735</v>
      </c>
    </row>
    <row r="2274" spans="1:3" outlineLevel="4" x14ac:dyDescent="0.25">
      <c r="A2274">
        <v>8030</v>
      </c>
      <c r="B2274" t="s">
        <v>760</v>
      </c>
      <c r="C2274" s="2" t="s">
        <v>2412</v>
      </c>
    </row>
    <row r="2275" spans="1:3" outlineLevel="3" x14ac:dyDescent="0.25">
      <c r="B2275" s="1" t="s">
        <v>2358</v>
      </c>
      <c r="C2275" s="2">
        <f>SUBTOTAL(3,C2274:C2274)</f>
        <v>1</v>
      </c>
    </row>
    <row r="2276" spans="1:3" outlineLevel="2" x14ac:dyDescent="0.25">
      <c r="A2276">
        <f>SUBTOTAL(9,A2274:A2274)</f>
        <v>8030</v>
      </c>
      <c r="B2276" s="1" t="s">
        <v>1736</v>
      </c>
    </row>
    <row r="2277" spans="1:3" outlineLevel="4" x14ac:dyDescent="0.25">
      <c r="A2277">
        <v>34</v>
      </c>
      <c r="B2277" t="s">
        <v>836</v>
      </c>
      <c r="C2277" s="2" t="s">
        <v>2412</v>
      </c>
    </row>
    <row r="2278" spans="1:3" outlineLevel="3" x14ac:dyDescent="0.25">
      <c r="B2278" s="1" t="s">
        <v>2359</v>
      </c>
      <c r="C2278" s="2">
        <f>SUBTOTAL(3,C2277:C2277)</f>
        <v>1</v>
      </c>
    </row>
    <row r="2279" spans="1:3" outlineLevel="2" x14ac:dyDescent="0.25">
      <c r="A2279">
        <f>SUBTOTAL(9,A2277:A2277)</f>
        <v>34</v>
      </c>
      <c r="B2279" s="1" t="s">
        <v>1737</v>
      </c>
    </row>
    <row r="2280" spans="1:3" outlineLevel="4" x14ac:dyDescent="0.25">
      <c r="A2280">
        <v>43</v>
      </c>
      <c r="B2280" t="s">
        <v>593</v>
      </c>
      <c r="C2280" s="2" t="s">
        <v>2412</v>
      </c>
    </row>
    <row r="2281" spans="1:3" outlineLevel="3" x14ac:dyDescent="0.25">
      <c r="B2281" s="1" t="s">
        <v>2360</v>
      </c>
      <c r="C2281" s="2">
        <f>SUBTOTAL(3,C2280:C2280)</f>
        <v>1</v>
      </c>
    </row>
    <row r="2282" spans="1:3" outlineLevel="2" x14ac:dyDescent="0.25">
      <c r="A2282">
        <f>SUBTOTAL(9,A2280:A2280)</f>
        <v>43</v>
      </c>
      <c r="B2282" s="1" t="s">
        <v>1738</v>
      </c>
    </row>
    <row r="2283" spans="1:3" outlineLevel="4" x14ac:dyDescent="0.25">
      <c r="A2283">
        <v>1219</v>
      </c>
      <c r="B2283" t="s">
        <v>594</v>
      </c>
      <c r="C2283" s="2" t="s">
        <v>2412</v>
      </c>
    </row>
    <row r="2284" spans="1:3" outlineLevel="3" x14ac:dyDescent="0.25">
      <c r="B2284" s="1" t="s">
        <v>2361</v>
      </c>
      <c r="C2284" s="2">
        <f>SUBTOTAL(3,C2283:C2283)</f>
        <v>1</v>
      </c>
    </row>
    <row r="2285" spans="1:3" outlineLevel="2" x14ac:dyDescent="0.25">
      <c r="A2285">
        <f>SUBTOTAL(9,A2283:A2283)</f>
        <v>1219</v>
      </c>
      <c r="B2285" s="1" t="s">
        <v>1739</v>
      </c>
    </row>
    <row r="2286" spans="1:3" outlineLevel="4" x14ac:dyDescent="0.25">
      <c r="A2286">
        <v>44</v>
      </c>
      <c r="B2286" t="s">
        <v>595</v>
      </c>
      <c r="C2286" s="2" t="s">
        <v>2412</v>
      </c>
    </row>
    <row r="2287" spans="1:3" outlineLevel="3" x14ac:dyDescent="0.25">
      <c r="B2287" s="1" t="s">
        <v>2362</v>
      </c>
      <c r="C2287" s="2">
        <f>SUBTOTAL(3,C2286:C2286)</f>
        <v>1</v>
      </c>
    </row>
    <row r="2288" spans="1:3" outlineLevel="2" x14ac:dyDescent="0.25">
      <c r="A2288">
        <f>SUBTOTAL(9,A2286:A2286)</f>
        <v>44</v>
      </c>
      <c r="B2288" s="1" t="s">
        <v>1740</v>
      </c>
    </row>
    <row r="2289" spans="1:3" outlineLevel="4" x14ac:dyDescent="0.25">
      <c r="A2289">
        <v>34</v>
      </c>
      <c r="B2289" t="s">
        <v>596</v>
      </c>
      <c r="C2289" s="2" t="s">
        <v>2412</v>
      </c>
    </row>
    <row r="2290" spans="1:3" outlineLevel="3" x14ac:dyDescent="0.25">
      <c r="B2290" s="1" t="s">
        <v>2363</v>
      </c>
      <c r="C2290" s="2">
        <f>SUBTOTAL(3,C2289:C2289)</f>
        <v>1</v>
      </c>
    </row>
    <row r="2291" spans="1:3" outlineLevel="2" x14ac:dyDescent="0.25">
      <c r="A2291">
        <f>SUBTOTAL(9,A2289:A2289)</f>
        <v>34</v>
      </c>
      <c r="B2291" s="1" t="s">
        <v>1741</v>
      </c>
    </row>
    <row r="2292" spans="1:3" outlineLevel="4" x14ac:dyDescent="0.25">
      <c r="A2292">
        <v>593</v>
      </c>
      <c r="B2292" t="s">
        <v>597</v>
      </c>
      <c r="C2292" s="2" t="s">
        <v>2412</v>
      </c>
    </row>
    <row r="2293" spans="1:3" outlineLevel="3" x14ac:dyDescent="0.25">
      <c r="B2293" s="1" t="s">
        <v>2364</v>
      </c>
      <c r="C2293" s="2">
        <f>SUBTOTAL(3,C2292:C2292)</f>
        <v>1</v>
      </c>
    </row>
    <row r="2294" spans="1:3" outlineLevel="2" x14ac:dyDescent="0.25">
      <c r="A2294">
        <f>SUBTOTAL(9,A2292:A2292)</f>
        <v>593</v>
      </c>
      <c r="B2294" s="1" t="s">
        <v>1742</v>
      </c>
    </row>
    <row r="2295" spans="1:3" outlineLevel="4" x14ac:dyDescent="0.25">
      <c r="A2295">
        <v>169</v>
      </c>
      <c r="B2295" t="s">
        <v>598</v>
      </c>
      <c r="C2295" s="2" t="s">
        <v>2412</v>
      </c>
    </row>
    <row r="2296" spans="1:3" outlineLevel="3" x14ac:dyDescent="0.25">
      <c r="B2296" s="1" t="s">
        <v>2365</v>
      </c>
      <c r="C2296" s="2">
        <f>SUBTOTAL(3,C2295:C2295)</f>
        <v>1</v>
      </c>
    </row>
    <row r="2297" spans="1:3" outlineLevel="2" x14ac:dyDescent="0.25">
      <c r="A2297">
        <f>SUBTOTAL(9,A2295:A2295)</f>
        <v>169</v>
      </c>
      <c r="B2297" s="1" t="s">
        <v>1743</v>
      </c>
    </row>
    <row r="2298" spans="1:3" outlineLevel="4" x14ac:dyDescent="0.25">
      <c r="A2298">
        <v>1512</v>
      </c>
      <c r="B2298" t="s">
        <v>599</v>
      </c>
      <c r="C2298" s="2" t="s">
        <v>2412</v>
      </c>
    </row>
    <row r="2299" spans="1:3" outlineLevel="3" x14ac:dyDescent="0.25">
      <c r="B2299" s="1" t="s">
        <v>2366</v>
      </c>
      <c r="C2299" s="2">
        <f>SUBTOTAL(3,C2298:C2298)</f>
        <v>1</v>
      </c>
    </row>
    <row r="2300" spans="1:3" outlineLevel="2" x14ac:dyDescent="0.25">
      <c r="A2300">
        <f>SUBTOTAL(9,A2298:A2298)</f>
        <v>1512</v>
      </c>
      <c r="B2300" s="1" t="s">
        <v>1744</v>
      </c>
    </row>
    <row r="2301" spans="1:3" outlineLevel="4" x14ac:dyDescent="0.25">
      <c r="A2301">
        <v>2294</v>
      </c>
      <c r="B2301" t="s">
        <v>600</v>
      </c>
      <c r="C2301" s="2" t="s">
        <v>2412</v>
      </c>
    </row>
    <row r="2302" spans="1:3" outlineLevel="3" x14ac:dyDescent="0.25">
      <c r="B2302" s="1" t="s">
        <v>2367</v>
      </c>
      <c r="C2302" s="2">
        <f>SUBTOTAL(3,C2301:C2301)</f>
        <v>1</v>
      </c>
    </row>
    <row r="2303" spans="1:3" outlineLevel="2" x14ac:dyDescent="0.25">
      <c r="A2303">
        <f>SUBTOTAL(9,A2301:A2301)</f>
        <v>2294</v>
      </c>
      <c r="B2303" s="1" t="s">
        <v>1745</v>
      </c>
    </row>
    <row r="2304" spans="1:3" outlineLevel="4" x14ac:dyDescent="0.25">
      <c r="A2304">
        <v>1263</v>
      </c>
      <c r="B2304" t="s">
        <v>601</v>
      </c>
      <c r="C2304" s="2" t="s">
        <v>2412</v>
      </c>
    </row>
    <row r="2305" spans="1:3" outlineLevel="3" x14ac:dyDescent="0.25">
      <c r="B2305" s="1" t="s">
        <v>2368</v>
      </c>
      <c r="C2305" s="2">
        <f>SUBTOTAL(3,C2304:C2304)</f>
        <v>1</v>
      </c>
    </row>
    <row r="2306" spans="1:3" outlineLevel="2" x14ac:dyDescent="0.25">
      <c r="A2306">
        <f>SUBTOTAL(9,A2304:A2304)</f>
        <v>1263</v>
      </c>
      <c r="B2306" s="1" t="s">
        <v>1746</v>
      </c>
    </row>
    <row r="2307" spans="1:3" outlineLevel="4" x14ac:dyDescent="0.25">
      <c r="A2307">
        <v>864</v>
      </c>
      <c r="B2307" t="s">
        <v>602</v>
      </c>
      <c r="C2307" s="2" t="s">
        <v>2412</v>
      </c>
    </row>
    <row r="2308" spans="1:3" outlineLevel="3" x14ac:dyDescent="0.25">
      <c r="B2308" s="1" t="s">
        <v>2369</v>
      </c>
      <c r="C2308" s="2">
        <f>SUBTOTAL(3,C2307:C2307)</f>
        <v>1</v>
      </c>
    </row>
    <row r="2309" spans="1:3" outlineLevel="2" x14ac:dyDescent="0.25">
      <c r="A2309">
        <f>SUBTOTAL(9,A2307:A2307)</f>
        <v>864</v>
      </c>
      <c r="B2309" s="1" t="s">
        <v>1747</v>
      </c>
    </row>
    <row r="2310" spans="1:3" outlineLevel="4" x14ac:dyDescent="0.25">
      <c r="A2310">
        <v>831</v>
      </c>
      <c r="B2310" t="s">
        <v>603</v>
      </c>
      <c r="C2310" s="2" t="s">
        <v>2412</v>
      </c>
    </row>
    <row r="2311" spans="1:3" outlineLevel="3" x14ac:dyDescent="0.25">
      <c r="B2311" s="1" t="s">
        <v>2370</v>
      </c>
      <c r="C2311" s="2">
        <f>SUBTOTAL(3,C2310:C2310)</f>
        <v>1</v>
      </c>
    </row>
    <row r="2312" spans="1:3" outlineLevel="2" x14ac:dyDescent="0.25">
      <c r="A2312">
        <f>SUBTOTAL(9,A2310:A2310)</f>
        <v>831</v>
      </c>
      <c r="B2312" s="1" t="s">
        <v>1748</v>
      </c>
    </row>
    <row r="2313" spans="1:3" outlineLevel="4" x14ac:dyDescent="0.25">
      <c r="A2313">
        <v>356</v>
      </c>
      <c r="B2313" t="s">
        <v>604</v>
      </c>
      <c r="C2313" s="2" t="s">
        <v>2412</v>
      </c>
    </row>
    <row r="2314" spans="1:3" outlineLevel="3" x14ac:dyDescent="0.25">
      <c r="B2314" s="1" t="s">
        <v>2371</v>
      </c>
      <c r="C2314" s="2">
        <f>SUBTOTAL(3,C2313:C2313)</f>
        <v>1</v>
      </c>
    </row>
    <row r="2315" spans="1:3" outlineLevel="2" x14ac:dyDescent="0.25">
      <c r="A2315">
        <f>SUBTOTAL(9,A2313:A2313)</f>
        <v>356</v>
      </c>
      <c r="B2315" s="1" t="s">
        <v>1749</v>
      </c>
    </row>
    <row r="2316" spans="1:3" outlineLevel="4" x14ac:dyDescent="0.25">
      <c r="A2316">
        <v>103</v>
      </c>
      <c r="B2316" t="s">
        <v>605</v>
      </c>
      <c r="C2316" s="2" t="s">
        <v>2412</v>
      </c>
    </row>
    <row r="2317" spans="1:3" outlineLevel="3" x14ac:dyDescent="0.25">
      <c r="B2317" s="1" t="s">
        <v>2372</v>
      </c>
      <c r="C2317" s="2">
        <f>SUBTOTAL(3,C2316:C2316)</f>
        <v>1</v>
      </c>
    </row>
    <row r="2318" spans="1:3" outlineLevel="2" x14ac:dyDescent="0.25">
      <c r="A2318">
        <f>SUBTOTAL(9,A2316:A2316)</f>
        <v>103</v>
      </c>
      <c r="B2318" s="1" t="s">
        <v>1750</v>
      </c>
    </row>
    <row r="2319" spans="1:3" outlineLevel="4" x14ac:dyDescent="0.25">
      <c r="A2319">
        <v>5564</v>
      </c>
      <c r="B2319" t="s">
        <v>16</v>
      </c>
      <c r="C2319" s="2" t="s">
        <v>2412</v>
      </c>
    </row>
    <row r="2320" spans="1:3" outlineLevel="3" x14ac:dyDescent="0.25">
      <c r="B2320" s="1" t="s">
        <v>2373</v>
      </c>
      <c r="C2320" s="2">
        <f>SUBTOTAL(3,C2319:C2319)</f>
        <v>1</v>
      </c>
    </row>
    <row r="2321" spans="1:2" outlineLevel="2" x14ac:dyDescent="0.25">
      <c r="A2321">
        <f>SUBTOTAL(9,A2319:A2319)</f>
        <v>5564</v>
      </c>
      <c r="B2321" s="1" t="s">
        <v>1751</v>
      </c>
    </row>
    <row r="2322" spans="1:2" outlineLevel="2" x14ac:dyDescent="0.25"/>
    <row r="2323" spans="1:2" outlineLevel="2" x14ac:dyDescent="0.25"/>
    <row r="2324" spans="1:2" outlineLevel="2" x14ac:dyDescent="0.25"/>
    <row r="2325" spans="1:2" outlineLevel="2" x14ac:dyDescent="0.25"/>
    <row r="2326" spans="1:2" outlineLevel="2" x14ac:dyDescent="0.25"/>
    <row r="2327" spans="1:2" outlineLevel="2" x14ac:dyDescent="0.25"/>
    <row r="2328" spans="1:2" outlineLevel="2" x14ac:dyDescent="0.25"/>
    <row r="2329" spans="1:2" outlineLevel="2" x14ac:dyDescent="0.25"/>
    <row r="2330" spans="1:2" outlineLevel="2" x14ac:dyDescent="0.25"/>
    <row r="2331" spans="1:2" outlineLevel="2" x14ac:dyDescent="0.25"/>
    <row r="2332" spans="1:2" outlineLevel="2" x14ac:dyDescent="0.25"/>
    <row r="2333" spans="1:2" outlineLevel="2" x14ac:dyDescent="0.25"/>
    <row r="2334" spans="1:2" outlineLevel="2" x14ac:dyDescent="0.25"/>
    <row r="2335" spans="1:2" outlineLevel="2" x14ac:dyDescent="0.25"/>
    <row r="2336" spans="1:2" outlineLevel="2" x14ac:dyDescent="0.25"/>
    <row r="2337" outlineLevel="2" x14ac:dyDescent="0.25"/>
    <row r="2338" outlineLevel="2" x14ac:dyDescent="0.25"/>
    <row r="2339" outlineLevel="2" x14ac:dyDescent="0.25"/>
    <row r="2340" outlineLevel="2" x14ac:dyDescent="0.25"/>
    <row r="2341" outlineLevel="2" x14ac:dyDescent="0.25"/>
    <row r="2342" outlineLevel="2" x14ac:dyDescent="0.25"/>
    <row r="2343" outlineLevel="2" x14ac:dyDescent="0.25"/>
    <row r="2344" outlineLevel="2" x14ac:dyDescent="0.25"/>
    <row r="2345" outlineLevel="2" x14ac:dyDescent="0.25"/>
    <row r="2346" outlineLevel="2" x14ac:dyDescent="0.25"/>
    <row r="2347" outlineLevel="2" x14ac:dyDescent="0.25"/>
    <row r="2348" outlineLevel="2" x14ac:dyDescent="0.25"/>
    <row r="2349" outlineLevel="2" x14ac:dyDescent="0.25"/>
    <row r="2350" outlineLevel="2" x14ac:dyDescent="0.25"/>
    <row r="2351" outlineLevel="2" x14ac:dyDescent="0.25"/>
    <row r="2352" outlineLevel="2" x14ac:dyDescent="0.25"/>
    <row r="2353" outlineLevel="2" x14ac:dyDescent="0.25"/>
    <row r="2354" outlineLevel="2" x14ac:dyDescent="0.25"/>
    <row r="2355" outlineLevel="2" x14ac:dyDescent="0.25"/>
    <row r="2356" outlineLevel="2" x14ac:dyDescent="0.25"/>
    <row r="2357" outlineLevel="2" x14ac:dyDescent="0.25"/>
    <row r="2358" outlineLevel="2" x14ac:dyDescent="0.25"/>
    <row r="2359" outlineLevel="2" x14ac:dyDescent="0.25"/>
    <row r="2360" outlineLevel="2" x14ac:dyDescent="0.25"/>
    <row r="2361" outlineLevel="2" x14ac:dyDescent="0.25"/>
    <row r="2362" outlineLevel="2" x14ac:dyDescent="0.25"/>
    <row r="2363" outlineLevel="2" x14ac:dyDescent="0.25"/>
    <row r="2364" outlineLevel="2" x14ac:dyDescent="0.25"/>
    <row r="2365" outlineLevel="2" x14ac:dyDescent="0.25"/>
    <row r="2366" outlineLevel="2" x14ac:dyDescent="0.25"/>
    <row r="2367" outlineLevel="2" x14ac:dyDescent="0.25"/>
    <row r="2368" outlineLevel="2" x14ac:dyDescent="0.25"/>
    <row r="2369" outlineLevel="2" x14ac:dyDescent="0.25"/>
    <row r="2370" outlineLevel="2" x14ac:dyDescent="0.25"/>
    <row r="2371" outlineLevel="2" x14ac:dyDescent="0.25"/>
    <row r="2372" outlineLevel="2" x14ac:dyDescent="0.25"/>
    <row r="2373" outlineLevel="2" x14ac:dyDescent="0.25"/>
    <row r="2374" outlineLevel="2" x14ac:dyDescent="0.25"/>
    <row r="2375" outlineLevel="2" x14ac:dyDescent="0.25"/>
    <row r="2376" outlineLevel="2" x14ac:dyDescent="0.25"/>
    <row r="2377" outlineLevel="2" x14ac:dyDescent="0.25"/>
    <row r="2378" outlineLevel="2" x14ac:dyDescent="0.25"/>
    <row r="2379" outlineLevel="2" x14ac:dyDescent="0.25"/>
    <row r="2380" outlineLevel="2" x14ac:dyDescent="0.25"/>
    <row r="2381" outlineLevel="2" x14ac:dyDescent="0.25"/>
    <row r="2382" outlineLevel="2" x14ac:dyDescent="0.25"/>
    <row r="2383" outlineLevel="2" x14ac:dyDescent="0.25"/>
    <row r="2384" outlineLevel="2" x14ac:dyDescent="0.25"/>
    <row r="2385" outlineLevel="2" x14ac:dyDescent="0.25"/>
    <row r="2386" outlineLevel="2" x14ac:dyDescent="0.25"/>
    <row r="2387" outlineLevel="2" x14ac:dyDescent="0.25"/>
    <row r="2388" outlineLevel="2" x14ac:dyDescent="0.25"/>
    <row r="2389" outlineLevel="2" x14ac:dyDescent="0.25"/>
    <row r="2390" outlineLevel="2" x14ac:dyDescent="0.25"/>
    <row r="2391" outlineLevel="2" x14ac:dyDescent="0.25"/>
    <row r="2392" outlineLevel="2" x14ac:dyDescent="0.25"/>
    <row r="2393" outlineLevel="2" x14ac:dyDescent="0.25"/>
    <row r="2394" outlineLevel="2" x14ac:dyDescent="0.25"/>
    <row r="2395" outlineLevel="2" x14ac:dyDescent="0.25"/>
    <row r="2396" outlineLevel="2" x14ac:dyDescent="0.25"/>
    <row r="2397" outlineLevel="2" x14ac:dyDescent="0.25"/>
    <row r="2398" outlineLevel="2" x14ac:dyDescent="0.25"/>
    <row r="2399" outlineLevel="2" x14ac:dyDescent="0.25"/>
    <row r="2400" outlineLevel="2" x14ac:dyDescent="0.25"/>
    <row r="2401" outlineLevel="2" x14ac:dyDescent="0.25"/>
    <row r="2402" outlineLevel="2" x14ac:dyDescent="0.25"/>
    <row r="2403" outlineLevel="2" x14ac:dyDescent="0.25"/>
    <row r="2404" outlineLevel="2" x14ac:dyDescent="0.25"/>
    <row r="2405" outlineLevel="2" x14ac:dyDescent="0.25"/>
    <row r="2406" outlineLevel="2" x14ac:dyDescent="0.25"/>
    <row r="2407" outlineLevel="2" x14ac:dyDescent="0.25"/>
    <row r="2408" outlineLevel="2" x14ac:dyDescent="0.25"/>
    <row r="2409" outlineLevel="2" x14ac:dyDescent="0.25"/>
    <row r="2410" outlineLevel="2" x14ac:dyDescent="0.25"/>
    <row r="2411" outlineLevel="2" x14ac:dyDescent="0.25"/>
    <row r="2412" outlineLevel="2" x14ac:dyDescent="0.25"/>
    <row r="2413" outlineLevel="2" x14ac:dyDescent="0.25"/>
    <row r="2414" outlineLevel="2" x14ac:dyDescent="0.25"/>
    <row r="2415" outlineLevel="2" x14ac:dyDescent="0.25"/>
    <row r="2416" outlineLevel="2" x14ac:dyDescent="0.25"/>
    <row r="2417" outlineLevel="2" x14ac:dyDescent="0.25"/>
    <row r="2418" outlineLevel="2" x14ac:dyDescent="0.25"/>
    <row r="2419" outlineLevel="2" x14ac:dyDescent="0.25"/>
    <row r="2420" outlineLevel="2" x14ac:dyDescent="0.25"/>
    <row r="2421" outlineLevel="2" x14ac:dyDescent="0.25"/>
    <row r="2422" outlineLevel="2" x14ac:dyDescent="0.25"/>
    <row r="2423" outlineLevel="2" x14ac:dyDescent="0.25"/>
    <row r="2424" outlineLevel="2" x14ac:dyDescent="0.25"/>
    <row r="2425" outlineLevel="2" x14ac:dyDescent="0.25"/>
    <row r="2426" outlineLevel="2" x14ac:dyDescent="0.25"/>
    <row r="2427" outlineLevel="2" x14ac:dyDescent="0.25"/>
    <row r="2428" outlineLevel="2" x14ac:dyDescent="0.25"/>
    <row r="2429" outlineLevel="2" x14ac:dyDescent="0.25"/>
    <row r="2430" outlineLevel="2" x14ac:dyDescent="0.25"/>
    <row r="2431" outlineLevel="2" x14ac:dyDescent="0.25"/>
    <row r="2432" outlineLevel="2" x14ac:dyDescent="0.25"/>
    <row r="2433" outlineLevel="2" x14ac:dyDescent="0.25"/>
    <row r="2434" outlineLevel="2" x14ac:dyDescent="0.25"/>
    <row r="2435" outlineLevel="2" x14ac:dyDescent="0.25"/>
    <row r="2436" outlineLevel="2" x14ac:dyDescent="0.25"/>
    <row r="2437" outlineLevel="2" x14ac:dyDescent="0.25"/>
    <row r="2438" outlineLevel="2" x14ac:dyDescent="0.25"/>
    <row r="2439" outlineLevel="2" x14ac:dyDescent="0.25"/>
    <row r="2440" outlineLevel="2" x14ac:dyDescent="0.25"/>
    <row r="2441" outlineLevel="2" x14ac:dyDescent="0.25"/>
    <row r="2442" outlineLevel="2" x14ac:dyDescent="0.25"/>
    <row r="2443" outlineLevel="2" x14ac:dyDescent="0.25"/>
    <row r="2444" outlineLevel="2" x14ac:dyDescent="0.25"/>
    <row r="2445" outlineLevel="2" x14ac:dyDescent="0.25"/>
    <row r="2446" outlineLevel="2" x14ac:dyDescent="0.25"/>
    <row r="2447" outlineLevel="2" x14ac:dyDescent="0.25"/>
    <row r="2448" outlineLevel="2" x14ac:dyDescent="0.25"/>
    <row r="2449" outlineLevel="2" x14ac:dyDescent="0.25"/>
    <row r="2450" outlineLevel="2" x14ac:dyDescent="0.25"/>
    <row r="2451" outlineLevel="2" x14ac:dyDescent="0.25"/>
    <row r="2452" outlineLevel="2" x14ac:dyDescent="0.25"/>
    <row r="2453" outlineLevel="2" x14ac:dyDescent="0.25"/>
    <row r="2454" outlineLevel="2" x14ac:dyDescent="0.25"/>
    <row r="2455" outlineLevel="2" x14ac:dyDescent="0.25"/>
    <row r="2456" outlineLevel="2" x14ac:dyDescent="0.25"/>
    <row r="2457" outlineLevel="2" x14ac:dyDescent="0.25"/>
    <row r="2458" outlineLevel="2" x14ac:dyDescent="0.25"/>
    <row r="2459" outlineLevel="2" x14ac:dyDescent="0.25"/>
    <row r="2460" outlineLevel="2" x14ac:dyDescent="0.25"/>
    <row r="2461" outlineLevel="2" x14ac:dyDescent="0.25"/>
    <row r="2462" outlineLevel="2" x14ac:dyDescent="0.25"/>
    <row r="2463" outlineLevel="2" x14ac:dyDescent="0.25"/>
    <row r="2464" outlineLevel="2" x14ac:dyDescent="0.25"/>
    <row r="2465" outlineLevel="2" x14ac:dyDescent="0.25"/>
    <row r="2466" outlineLevel="2" x14ac:dyDescent="0.25"/>
    <row r="2467" outlineLevel="2" x14ac:dyDescent="0.25"/>
    <row r="2468" outlineLevel="2" x14ac:dyDescent="0.25"/>
    <row r="2469" outlineLevel="2" x14ac:dyDescent="0.25"/>
    <row r="2470" outlineLevel="2" x14ac:dyDescent="0.25"/>
    <row r="2471" outlineLevel="2" x14ac:dyDescent="0.25"/>
    <row r="2472" outlineLevel="2" x14ac:dyDescent="0.25"/>
    <row r="2473" outlineLevel="2" x14ac:dyDescent="0.25"/>
    <row r="2474" outlineLevel="2" x14ac:dyDescent="0.25"/>
    <row r="2475" outlineLevel="2" x14ac:dyDescent="0.25"/>
    <row r="2476" outlineLevel="2" x14ac:dyDescent="0.25"/>
    <row r="2477" outlineLevel="2" x14ac:dyDescent="0.25"/>
    <row r="2478" outlineLevel="2" x14ac:dyDescent="0.25"/>
    <row r="2479" outlineLevel="2" x14ac:dyDescent="0.25"/>
    <row r="2480" outlineLevel="2" x14ac:dyDescent="0.25"/>
    <row r="2481" outlineLevel="2" x14ac:dyDescent="0.25"/>
    <row r="2482" outlineLevel="2" x14ac:dyDescent="0.25"/>
    <row r="2483" outlineLevel="2" x14ac:dyDescent="0.25"/>
    <row r="2484" outlineLevel="2" x14ac:dyDescent="0.25"/>
    <row r="2485" outlineLevel="2" x14ac:dyDescent="0.25"/>
    <row r="2486" outlineLevel="2" x14ac:dyDescent="0.25"/>
    <row r="2487" outlineLevel="2" x14ac:dyDescent="0.25"/>
    <row r="2488" outlineLevel="2" x14ac:dyDescent="0.25"/>
    <row r="2489" outlineLevel="2" x14ac:dyDescent="0.25"/>
    <row r="2490" outlineLevel="2" x14ac:dyDescent="0.25"/>
    <row r="2491" outlineLevel="2" x14ac:dyDescent="0.25"/>
    <row r="2492" outlineLevel="2" x14ac:dyDescent="0.25"/>
    <row r="2493" outlineLevel="2" x14ac:dyDescent="0.25"/>
    <row r="2494" outlineLevel="2" x14ac:dyDescent="0.25"/>
    <row r="2495" outlineLevel="2" x14ac:dyDescent="0.25"/>
    <row r="2496" outlineLevel="2" x14ac:dyDescent="0.25"/>
    <row r="2497" outlineLevel="2" x14ac:dyDescent="0.25"/>
    <row r="2498" outlineLevel="2" x14ac:dyDescent="0.25"/>
    <row r="2499" outlineLevel="2" x14ac:dyDescent="0.25"/>
    <row r="2500" outlineLevel="2" x14ac:dyDescent="0.25"/>
    <row r="2501" outlineLevel="2" x14ac:dyDescent="0.25"/>
    <row r="2502" outlineLevel="2" x14ac:dyDescent="0.25"/>
    <row r="2503" outlineLevel="2" x14ac:dyDescent="0.25"/>
    <row r="2504" outlineLevel="2" x14ac:dyDescent="0.25"/>
    <row r="2505" outlineLevel="2" x14ac:dyDescent="0.25"/>
    <row r="2506" outlineLevel="2" x14ac:dyDescent="0.25"/>
    <row r="2507" outlineLevel="2" x14ac:dyDescent="0.25"/>
    <row r="2508" outlineLevel="2" x14ac:dyDescent="0.25"/>
    <row r="2509" outlineLevel="2" x14ac:dyDescent="0.25"/>
    <row r="2510" outlineLevel="2" x14ac:dyDescent="0.25"/>
    <row r="2511" outlineLevel="2" x14ac:dyDescent="0.25"/>
    <row r="2512" outlineLevel="2" x14ac:dyDescent="0.25"/>
    <row r="2513" outlineLevel="2" x14ac:dyDescent="0.25"/>
    <row r="2514" outlineLevel="2" x14ac:dyDescent="0.25"/>
    <row r="2515" outlineLevel="2" x14ac:dyDescent="0.25"/>
    <row r="2516" outlineLevel="2" x14ac:dyDescent="0.25"/>
    <row r="2517" outlineLevel="2" x14ac:dyDescent="0.25"/>
    <row r="2518" outlineLevel="2" x14ac:dyDescent="0.25"/>
    <row r="2519" outlineLevel="2" x14ac:dyDescent="0.25"/>
    <row r="2520" outlineLevel="2" x14ac:dyDescent="0.25"/>
    <row r="2521" outlineLevel="2" x14ac:dyDescent="0.25"/>
    <row r="2522" outlineLevel="2" x14ac:dyDescent="0.25"/>
    <row r="2523" outlineLevel="2" x14ac:dyDescent="0.25"/>
    <row r="2524" outlineLevel="2" x14ac:dyDescent="0.25"/>
    <row r="2525" outlineLevel="2" x14ac:dyDescent="0.25"/>
    <row r="2526" outlineLevel="2" x14ac:dyDescent="0.25"/>
    <row r="2527" outlineLevel="2" x14ac:dyDescent="0.25"/>
    <row r="2528" outlineLevel="2" x14ac:dyDescent="0.25"/>
    <row r="2529" outlineLevel="2" x14ac:dyDescent="0.25"/>
    <row r="2530" outlineLevel="2" x14ac:dyDescent="0.25"/>
    <row r="2531" outlineLevel="2" x14ac:dyDescent="0.25"/>
    <row r="2532" outlineLevel="2" x14ac:dyDescent="0.25"/>
    <row r="2533" outlineLevel="2" x14ac:dyDescent="0.25"/>
    <row r="2534" outlineLevel="2" x14ac:dyDescent="0.25"/>
    <row r="2535" outlineLevel="2" x14ac:dyDescent="0.25"/>
    <row r="2536" outlineLevel="2" x14ac:dyDescent="0.25"/>
    <row r="2537" outlineLevel="2" x14ac:dyDescent="0.25"/>
    <row r="2538" outlineLevel="2" x14ac:dyDescent="0.25"/>
    <row r="2539" outlineLevel="2" x14ac:dyDescent="0.25"/>
    <row r="2540" outlineLevel="2" x14ac:dyDescent="0.25"/>
    <row r="2541" outlineLevel="2" x14ac:dyDescent="0.25"/>
    <row r="2542" outlineLevel="2" x14ac:dyDescent="0.25"/>
    <row r="2543" outlineLevel="2" x14ac:dyDescent="0.25"/>
    <row r="2544" outlineLevel="2" x14ac:dyDescent="0.25"/>
    <row r="2545" outlineLevel="2" x14ac:dyDescent="0.25"/>
    <row r="2546" outlineLevel="2" x14ac:dyDescent="0.25"/>
    <row r="2547" outlineLevel="2" x14ac:dyDescent="0.25"/>
    <row r="2548" outlineLevel="2" x14ac:dyDescent="0.25"/>
    <row r="2549" outlineLevel="2" x14ac:dyDescent="0.25"/>
    <row r="2550" outlineLevel="2" x14ac:dyDescent="0.25"/>
    <row r="2551" outlineLevel="2" x14ac:dyDescent="0.25"/>
    <row r="2552" outlineLevel="2" x14ac:dyDescent="0.25"/>
    <row r="2553" outlineLevel="2" x14ac:dyDescent="0.25"/>
    <row r="2554" outlineLevel="2" x14ac:dyDescent="0.25"/>
    <row r="2555" outlineLevel="2" x14ac:dyDescent="0.25"/>
    <row r="2556" outlineLevel="2" x14ac:dyDescent="0.25"/>
    <row r="2557" outlineLevel="2" x14ac:dyDescent="0.25"/>
    <row r="2558" outlineLevel="2" x14ac:dyDescent="0.25"/>
    <row r="2559" outlineLevel="2" x14ac:dyDescent="0.25"/>
    <row r="2560" outlineLevel="2" x14ac:dyDescent="0.25"/>
    <row r="2561" outlineLevel="2" x14ac:dyDescent="0.25"/>
    <row r="2562" outlineLevel="2" x14ac:dyDescent="0.25"/>
    <row r="2563" outlineLevel="2" x14ac:dyDescent="0.25"/>
    <row r="2564" outlineLevel="2" x14ac:dyDescent="0.25"/>
    <row r="2565" outlineLevel="2" x14ac:dyDescent="0.25"/>
    <row r="2566" outlineLevel="2" x14ac:dyDescent="0.25"/>
    <row r="2567" outlineLevel="2" x14ac:dyDescent="0.25"/>
    <row r="2568" outlineLevel="2" x14ac:dyDescent="0.25"/>
    <row r="2569" outlineLevel="2" x14ac:dyDescent="0.25"/>
    <row r="2570" outlineLevel="2" x14ac:dyDescent="0.25"/>
    <row r="2571" outlineLevel="2" x14ac:dyDescent="0.25"/>
    <row r="2572" outlineLevel="2" x14ac:dyDescent="0.25"/>
    <row r="2573" outlineLevel="2" x14ac:dyDescent="0.25"/>
    <row r="2574" outlineLevel="2" x14ac:dyDescent="0.25"/>
    <row r="2575" outlineLevel="2" x14ac:dyDescent="0.25"/>
    <row r="2576" outlineLevel="2" x14ac:dyDescent="0.25"/>
    <row r="2577" outlineLevel="2" x14ac:dyDescent="0.25"/>
    <row r="2578" outlineLevel="2" x14ac:dyDescent="0.25"/>
    <row r="2579" outlineLevel="2" x14ac:dyDescent="0.25"/>
    <row r="2580" outlineLevel="2" x14ac:dyDescent="0.25"/>
    <row r="2581" outlineLevel="2" x14ac:dyDescent="0.25"/>
    <row r="2582" outlineLevel="2" x14ac:dyDescent="0.25"/>
    <row r="2583" outlineLevel="2" x14ac:dyDescent="0.25"/>
    <row r="2584" outlineLevel="2" x14ac:dyDescent="0.25"/>
    <row r="2585" outlineLevel="2" x14ac:dyDescent="0.25"/>
    <row r="2586" outlineLevel="2" x14ac:dyDescent="0.25"/>
    <row r="2587" outlineLevel="2" x14ac:dyDescent="0.25"/>
    <row r="2588" outlineLevel="2" x14ac:dyDescent="0.25"/>
    <row r="2589" outlineLevel="2" x14ac:dyDescent="0.25"/>
    <row r="2590" outlineLevel="2" x14ac:dyDescent="0.25"/>
    <row r="2591" outlineLevel="2" x14ac:dyDescent="0.25"/>
    <row r="2592" outlineLevel="2" x14ac:dyDescent="0.25"/>
    <row r="2593" outlineLevel="2" x14ac:dyDescent="0.25"/>
    <row r="2594" outlineLevel="2" x14ac:dyDescent="0.25"/>
    <row r="2595" outlineLevel="2" x14ac:dyDescent="0.25"/>
    <row r="2596" outlineLevel="2" x14ac:dyDescent="0.25"/>
    <row r="2597" outlineLevel="2" x14ac:dyDescent="0.25"/>
    <row r="2598" outlineLevel="2" x14ac:dyDescent="0.25"/>
    <row r="2599" outlineLevel="2" x14ac:dyDescent="0.25"/>
    <row r="2600" outlineLevel="2" x14ac:dyDescent="0.25"/>
    <row r="2601" outlineLevel="2" x14ac:dyDescent="0.25"/>
    <row r="2602" outlineLevel="2" x14ac:dyDescent="0.25"/>
    <row r="2603" outlineLevel="2" x14ac:dyDescent="0.25"/>
    <row r="2604" outlineLevel="2" x14ac:dyDescent="0.25"/>
    <row r="2605" outlineLevel="2" x14ac:dyDescent="0.25"/>
    <row r="2606" outlineLevel="2" x14ac:dyDescent="0.25"/>
    <row r="2607" outlineLevel="2" x14ac:dyDescent="0.25"/>
    <row r="2608" outlineLevel="2" x14ac:dyDescent="0.25"/>
    <row r="2609" outlineLevel="2" x14ac:dyDescent="0.25"/>
    <row r="2610" outlineLevel="2" x14ac:dyDescent="0.25"/>
    <row r="2611" outlineLevel="2" x14ac:dyDescent="0.25"/>
    <row r="2612" outlineLevel="2" x14ac:dyDescent="0.25"/>
    <row r="2613" outlineLevel="2" x14ac:dyDescent="0.25"/>
    <row r="2614" outlineLevel="2" x14ac:dyDescent="0.25"/>
    <row r="2615" outlineLevel="2" x14ac:dyDescent="0.25"/>
    <row r="2616" outlineLevel="2" x14ac:dyDescent="0.25"/>
    <row r="2617" outlineLevel="2" x14ac:dyDescent="0.25"/>
    <row r="2618" outlineLevel="2" x14ac:dyDescent="0.25"/>
    <row r="2619" outlineLevel="2" x14ac:dyDescent="0.25"/>
    <row r="2620" outlineLevel="2" x14ac:dyDescent="0.25"/>
    <row r="2621" outlineLevel="2" x14ac:dyDescent="0.25"/>
    <row r="2622" outlineLevel="2" x14ac:dyDescent="0.25"/>
    <row r="2623" outlineLevel="2" x14ac:dyDescent="0.25"/>
    <row r="2624" outlineLevel="2" x14ac:dyDescent="0.25"/>
    <row r="2625" outlineLevel="2" x14ac:dyDescent="0.25"/>
    <row r="2626" outlineLevel="2" x14ac:dyDescent="0.25"/>
    <row r="2627" outlineLevel="2" x14ac:dyDescent="0.25"/>
    <row r="2628" outlineLevel="2" x14ac:dyDescent="0.25"/>
    <row r="2629" outlineLevel="2" x14ac:dyDescent="0.25"/>
    <row r="2630" outlineLevel="2" x14ac:dyDescent="0.25"/>
    <row r="2631" outlineLevel="2" x14ac:dyDescent="0.25"/>
    <row r="2632" outlineLevel="2" x14ac:dyDescent="0.25"/>
    <row r="2633" outlineLevel="2" x14ac:dyDescent="0.25"/>
    <row r="2634" outlineLevel="2" x14ac:dyDescent="0.25"/>
    <row r="2635" outlineLevel="2" x14ac:dyDescent="0.25"/>
    <row r="2636" outlineLevel="2" x14ac:dyDescent="0.25"/>
    <row r="2637" outlineLevel="2" x14ac:dyDescent="0.25"/>
    <row r="2638" outlineLevel="2" x14ac:dyDescent="0.25"/>
    <row r="2639" outlineLevel="2" x14ac:dyDescent="0.25"/>
    <row r="2640" outlineLevel="2" x14ac:dyDescent="0.25"/>
    <row r="2641" outlineLevel="2" x14ac:dyDescent="0.25"/>
    <row r="2642" outlineLevel="2" x14ac:dyDescent="0.25"/>
    <row r="2643" outlineLevel="2" x14ac:dyDescent="0.25"/>
    <row r="2644" outlineLevel="2" x14ac:dyDescent="0.25"/>
    <row r="2645" outlineLevel="2" x14ac:dyDescent="0.25"/>
    <row r="2646" outlineLevel="2" x14ac:dyDescent="0.25"/>
    <row r="2647" outlineLevel="2" x14ac:dyDescent="0.25"/>
    <row r="2648" outlineLevel="2" x14ac:dyDescent="0.25"/>
    <row r="2649" outlineLevel="2" x14ac:dyDescent="0.25"/>
    <row r="2650" outlineLevel="2" x14ac:dyDescent="0.25"/>
    <row r="2651" outlineLevel="2" x14ac:dyDescent="0.25"/>
    <row r="2652" outlineLevel="2" x14ac:dyDescent="0.25"/>
    <row r="2653" outlineLevel="2" x14ac:dyDescent="0.25"/>
    <row r="2654" outlineLevel="2" x14ac:dyDescent="0.25"/>
    <row r="2655" outlineLevel="2" x14ac:dyDescent="0.25"/>
    <row r="2656" outlineLevel="2" x14ac:dyDescent="0.25"/>
    <row r="2657" outlineLevel="2" x14ac:dyDescent="0.25"/>
    <row r="2658" outlineLevel="2" x14ac:dyDescent="0.25"/>
    <row r="2659" outlineLevel="2" x14ac:dyDescent="0.25"/>
    <row r="2660" outlineLevel="2" x14ac:dyDescent="0.25"/>
    <row r="2661" outlineLevel="2" x14ac:dyDescent="0.25"/>
    <row r="2662" outlineLevel="2" x14ac:dyDescent="0.25"/>
    <row r="2663" outlineLevel="2" x14ac:dyDescent="0.25"/>
    <row r="2664" outlineLevel="2" x14ac:dyDescent="0.25"/>
    <row r="2665" outlineLevel="2" x14ac:dyDescent="0.25"/>
    <row r="2666" outlineLevel="2" x14ac:dyDescent="0.25"/>
    <row r="2667" outlineLevel="2" x14ac:dyDescent="0.25"/>
    <row r="2668" outlineLevel="2" x14ac:dyDescent="0.25"/>
    <row r="2669" outlineLevel="2" x14ac:dyDescent="0.25"/>
    <row r="2670" outlineLevel="2" x14ac:dyDescent="0.25"/>
    <row r="2671" outlineLevel="2" x14ac:dyDescent="0.25"/>
    <row r="2672" outlineLevel="2" x14ac:dyDescent="0.25"/>
    <row r="2673" outlineLevel="2" x14ac:dyDescent="0.25"/>
    <row r="2674" outlineLevel="2" x14ac:dyDescent="0.25"/>
    <row r="2675" outlineLevel="2" x14ac:dyDescent="0.25"/>
    <row r="2676" outlineLevel="2" x14ac:dyDescent="0.25"/>
    <row r="2677" outlineLevel="2" x14ac:dyDescent="0.25"/>
    <row r="2678" outlineLevel="2" x14ac:dyDescent="0.25"/>
    <row r="2679" outlineLevel="2" x14ac:dyDescent="0.25"/>
    <row r="2680" outlineLevel="2" x14ac:dyDescent="0.25"/>
    <row r="2681" outlineLevel="2" x14ac:dyDescent="0.25"/>
    <row r="2682" outlineLevel="2" x14ac:dyDescent="0.25"/>
    <row r="2683" outlineLevel="2" x14ac:dyDescent="0.25"/>
    <row r="2684" outlineLevel="2" x14ac:dyDescent="0.25"/>
    <row r="2685" outlineLevel="2" x14ac:dyDescent="0.25"/>
    <row r="2686" outlineLevel="2" x14ac:dyDescent="0.25"/>
    <row r="2687" outlineLevel="2" x14ac:dyDescent="0.25"/>
    <row r="2688" outlineLevel="2" x14ac:dyDescent="0.25"/>
    <row r="2689" outlineLevel="2" x14ac:dyDescent="0.25"/>
    <row r="2690" outlineLevel="2" x14ac:dyDescent="0.25"/>
    <row r="2691" outlineLevel="2" x14ac:dyDescent="0.25"/>
    <row r="2692" outlineLevel="2" x14ac:dyDescent="0.25"/>
    <row r="2693" outlineLevel="2" x14ac:dyDescent="0.25"/>
    <row r="2694" outlineLevel="2" x14ac:dyDescent="0.25"/>
    <row r="2695" outlineLevel="2" x14ac:dyDescent="0.25"/>
    <row r="2696" outlineLevel="2" x14ac:dyDescent="0.25"/>
    <row r="2697" outlineLevel="2" x14ac:dyDescent="0.25"/>
    <row r="2698" outlineLevel="2" x14ac:dyDescent="0.25"/>
    <row r="2699" outlineLevel="2" x14ac:dyDescent="0.25"/>
    <row r="2700" outlineLevel="2" x14ac:dyDescent="0.25"/>
    <row r="2701" outlineLevel="2" x14ac:dyDescent="0.25"/>
    <row r="2702" outlineLevel="2" x14ac:dyDescent="0.25"/>
    <row r="2703" outlineLevel="2" x14ac:dyDescent="0.25"/>
    <row r="2704" outlineLevel="2" x14ac:dyDescent="0.25"/>
    <row r="2705" outlineLevel="2" x14ac:dyDescent="0.25"/>
    <row r="2706" outlineLevel="2" x14ac:dyDescent="0.25"/>
    <row r="2707" outlineLevel="2" x14ac:dyDescent="0.25"/>
    <row r="2708" outlineLevel="2" x14ac:dyDescent="0.25"/>
    <row r="2709" outlineLevel="2" x14ac:dyDescent="0.25"/>
    <row r="2710" outlineLevel="2" x14ac:dyDescent="0.25"/>
    <row r="2711" outlineLevel="2" x14ac:dyDescent="0.25"/>
    <row r="2712" outlineLevel="2" x14ac:dyDescent="0.25"/>
    <row r="2713" outlineLevel="2" x14ac:dyDescent="0.25"/>
    <row r="2714" outlineLevel="2" x14ac:dyDescent="0.25"/>
    <row r="2715" outlineLevel="2" x14ac:dyDescent="0.25"/>
    <row r="2716" outlineLevel="2" x14ac:dyDescent="0.25"/>
    <row r="2717" outlineLevel="2" x14ac:dyDescent="0.25"/>
    <row r="2718" outlineLevel="2" x14ac:dyDescent="0.25"/>
    <row r="2719" outlineLevel="2" x14ac:dyDescent="0.25"/>
    <row r="2720" outlineLevel="2" x14ac:dyDescent="0.25"/>
    <row r="2721" outlineLevel="2" x14ac:dyDescent="0.25"/>
    <row r="2722" outlineLevel="2" x14ac:dyDescent="0.25"/>
    <row r="2723" outlineLevel="2" x14ac:dyDescent="0.25"/>
    <row r="2724" outlineLevel="2" x14ac:dyDescent="0.25"/>
    <row r="2725" outlineLevel="2" x14ac:dyDescent="0.25"/>
    <row r="2726" outlineLevel="2" x14ac:dyDescent="0.25"/>
    <row r="2727" outlineLevel="2" x14ac:dyDescent="0.25"/>
    <row r="2728" outlineLevel="2" x14ac:dyDescent="0.25"/>
    <row r="2729" outlineLevel="2" x14ac:dyDescent="0.25"/>
    <row r="2730" outlineLevel="2" x14ac:dyDescent="0.25"/>
    <row r="2731" outlineLevel="2" x14ac:dyDescent="0.25"/>
    <row r="2732" outlineLevel="2" x14ac:dyDescent="0.25"/>
    <row r="2733" outlineLevel="2" x14ac:dyDescent="0.25"/>
    <row r="2734" outlineLevel="2" x14ac:dyDescent="0.25"/>
    <row r="2735" outlineLevel="2" x14ac:dyDescent="0.25"/>
    <row r="2736" outlineLevel="2" x14ac:dyDescent="0.25"/>
    <row r="2737" outlineLevel="2" x14ac:dyDescent="0.25"/>
    <row r="2738" outlineLevel="2" x14ac:dyDescent="0.25"/>
    <row r="2739" outlineLevel="2" x14ac:dyDescent="0.25"/>
    <row r="2740" outlineLevel="2" x14ac:dyDescent="0.25"/>
    <row r="2741" outlineLevel="2" x14ac:dyDescent="0.25"/>
    <row r="2742" outlineLevel="2" x14ac:dyDescent="0.25"/>
    <row r="2743" outlineLevel="2" x14ac:dyDescent="0.25"/>
    <row r="2744" outlineLevel="2" x14ac:dyDescent="0.25"/>
    <row r="2745" outlineLevel="2" x14ac:dyDescent="0.25"/>
    <row r="2746" outlineLevel="2" x14ac:dyDescent="0.25"/>
    <row r="2747" outlineLevel="2" x14ac:dyDescent="0.25"/>
    <row r="2748" outlineLevel="2" x14ac:dyDescent="0.25"/>
    <row r="2749" outlineLevel="2" x14ac:dyDescent="0.25"/>
    <row r="2750" outlineLevel="2" x14ac:dyDescent="0.25"/>
    <row r="2751" outlineLevel="2" x14ac:dyDescent="0.25"/>
    <row r="2752" outlineLevel="2" x14ac:dyDescent="0.25"/>
    <row r="2753" outlineLevel="2" x14ac:dyDescent="0.25"/>
    <row r="2754" outlineLevel="2" x14ac:dyDescent="0.25"/>
    <row r="2755" outlineLevel="2" x14ac:dyDescent="0.25"/>
    <row r="2756" outlineLevel="2" x14ac:dyDescent="0.25"/>
    <row r="2757" outlineLevel="2" x14ac:dyDescent="0.25"/>
    <row r="2758" outlineLevel="2" x14ac:dyDescent="0.25"/>
    <row r="2759" outlineLevel="2" x14ac:dyDescent="0.25"/>
    <row r="2760" outlineLevel="2" x14ac:dyDescent="0.25"/>
    <row r="2761" outlineLevel="2" x14ac:dyDescent="0.25"/>
    <row r="2762" outlineLevel="2" x14ac:dyDescent="0.25"/>
    <row r="2763" outlineLevel="2" x14ac:dyDescent="0.25"/>
    <row r="2764" outlineLevel="2" x14ac:dyDescent="0.25"/>
    <row r="2765" outlineLevel="2" x14ac:dyDescent="0.25"/>
    <row r="2766" outlineLevel="2" x14ac:dyDescent="0.25"/>
    <row r="2767" outlineLevel="2" x14ac:dyDescent="0.25"/>
    <row r="2768" outlineLevel="2" x14ac:dyDescent="0.25"/>
    <row r="2769" outlineLevel="2" x14ac:dyDescent="0.25"/>
    <row r="2770" outlineLevel="2" x14ac:dyDescent="0.25"/>
    <row r="2771" outlineLevel="2" x14ac:dyDescent="0.25"/>
    <row r="2772" outlineLevel="2" x14ac:dyDescent="0.25"/>
    <row r="2773" outlineLevel="2" x14ac:dyDescent="0.25"/>
    <row r="2774" outlineLevel="2" x14ac:dyDescent="0.25"/>
    <row r="2775" outlineLevel="2" x14ac:dyDescent="0.25"/>
    <row r="2776" outlineLevel="2" x14ac:dyDescent="0.25"/>
    <row r="2777" outlineLevel="2" x14ac:dyDescent="0.25"/>
    <row r="2778" outlineLevel="2" x14ac:dyDescent="0.25"/>
    <row r="2779" outlineLevel="2" x14ac:dyDescent="0.25"/>
    <row r="2780" outlineLevel="2" x14ac:dyDescent="0.25"/>
    <row r="2781" outlineLevel="2" x14ac:dyDescent="0.25"/>
    <row r="2782" outlineLevel="2" x14ac:dyDescent="0.25"/>
    <row r="2783" outlineLevel="2" x14ac:dyDescent="0.25"/>
    <row r="2784" outlineLevel="2" x14ac:dyDescent="0.25"/>
    <row r="2785" outlineLevel="2" x14ac:dyDescent="0.25"/>
    <row r="2786" outlineLevel="2" x14ac:dyDescent="0.25"/>
    <row r="2787" outlineLevel="2" x14ac:dyDescent="0.25"/>
    <row r="2788" outlineLevel="2" x14ac:dyDescent="0.25"/>
    <row r="2789" outlineLevel="2" x14ac:dyDescent="0.25"/>
    <row r="2790" outlineLevel="2" x14ac:dyDescent="0.25"/>
    <row r="2791" outlineLevel="2" x14ac:dyDescent="0.25"/>
    <row r="2792" outlineLevel="2" x14ac:dyDescent="0.25"/>
    <row r="2793" outlineLevel="2" x14ac:dyDescent="0.25"/>
    <row r="2794" outlineLevel="2" x14ac:dyDescent="0.25"/>
    <row r="2795" outlineLevel="2" x14ac:dyDescent="0.25"/>
    <row r="2796" outlineLevel="2" x14ac:dyDescent="0.25"/>
    <row r="2797" outlineLevel="2" x14ac:dyDescent="0.25"/>
    <row r="2798" outlineLevel="2" x14ac:dyDescent="0.25"/>
    <row r="2799" outlineLevel="2" x14ac:dyDescent="0.25"/>
    <row r="2800" outlineLevel="2" x14ac:dyDescent="0.25"/>
    <row r="2801" outlineLevel="2" x14ac:dyDescent="0.25"/>
    <row r="2802" outlineLevel="2" x14ac:dyDescent="0.25"/>
    <row r="2803" outlineLevel="2" x14ac:dyDescent="0.25"/>
    <row r="2804" outlineLevel="2" x14ac:dyDescent="0.25"/>
    <row r="2805" outlineLevel="2" x14ac:dyDescent="0.25"/>
    <row r="2806" outlineLevel="2" x14ac:dyDescent="0.25"/>
    <row r="2807" outlineLevel="2" x14ac:dyDescent="0.25"/>
    <row r="2808" outlineLevel="2" x14ac:dyDescent="0.25"/>
    <row r="2809" outlineLevel="2" x14ac:dyDescent="0.25"/>
    <row r="2810" outlineLevel="2" x14ac:dyDescent="0.25"/>
    <row r="2811" outlineLevel="2" x14ac:dyDescent="0.25"/>
    <row r="2812" outlineLevel="2" x14ac:dyDescent="0.25"/>
    <row r="2813" outlineLevel="2" x14ac:dyDescent="0.25"/>
    <row r="2814" outlineLevel="2" x14ac:dyDescent="0.25"/>
    <row r="2815" outlineLevel="2" x14ac:dyDescent="0.25"/>
    <row r="2816" outlineLevel="2" x14ac:dyDescent="0.25"/>
    <row r="2817" outlineLevel="2" x14ac:dyDescent="0.25"/>
    <row r="2818" outlineLevel="2" x14ac:dyDescent="0.25"/>
    <row r="2819" outlineLevel="2" x14ac:dyDescent="0.25"/>
    <row r="2820" outlineLevel="2" x14ac:dyDescent="0.25"/>
    <row r="2821" outlineLevel="2" x14ac:dyDescent="0.25"/>
    <row r="2822" outlineLevel="2" x14ac:dyDescent="0.25"/>
    <row r="2823" outlineLevel="2" x14ac:dyDescent="0.25"/>
    <row r="2824" outlineLevel="2" x14ac:dyDescent="0.25"/>
    <row r="2825" outlineLevel="2" x14ac:dyDescent="0.25"/>
    <row r="2826" outlineLevel="2" x14ac:dyDescent="0.25"/>
    <row r="2827" outlineLevel="2" x14ac:dyDescent="0.25"/>
    <row r="2828" outlineLevel="2" x14ac:dyDescent="0.25"/>
    <row r="2829" outlineLevel="2" x14ac:dyDescent="0.25"/>
    <row r="2830" outlineLevel="2" x14ac:dyDescent="0.25"/>
    <row r="2831" outlineLevel="2" x14ac:dyDescent="0.25"/>
    <row r="2832" outlineLevel="2" x14ac:dyDescent="0.25"/>
    <row r="2833" outlineLevel="2" x14ac:dyDescent="0.25"/>
    <row r="2834" outlineLevel="2" x14ac:dyDescent="0.25"/>
    <row r="2835" outlineLevel="2" x14ac:dyDescent="0.25"/>
    <row r="2836" outlineLevel="2" x14ac:dyDescent="0.25"/>
    <row r="2837" outlineLevel="2" x14ac:dyDescent="0.25"/>
    <row r="2838" outlineLevel="2" x14ac:dyDescent="0.25"/>
    <row r="2839" outlineLevel="2" x14ac:dyDescent="0.25"/>
    <row r="2840" outlineLevel="2" x14ac:dyDescent="0.25"/>
    <row r="2841" outlineLevel="2" x14ac:dyDescent="0.25"/>
    <row r="2842" outlineLevel="2" x14ac:dyDescent="0.25"/>
    <row r="2843" outlineLevel="2" x14ac:dyDescent="0.25"/>
    <row r="2844" outlineLevel="2" x14ac:dyDescent="0.25"/>
    <row r="2845" outlineLevel="2" x14ac:dyDescent="0.25"/>
    <row r="2846" outlineLevel="2" x14ac:dyDescent="0.25"/>
    <row r="2847" outlineLevel="2" x14ac:dyDescent="0.25"/>
    <row r="2848" outlineLevel="2" x14ac:dyDescent="0.25"/>
    <row r="2849" outlineLevel="2" x14ac:dyDescent="0.25"/>
    <row r="2850" outlineLevel="2" x14ac:dyDescent="0.25"/>
    <row r="2851" outlineLevel="2" x14ac:dyDescent="0.25"/>
    <row r="2852" outlineLevel="2" x14ac:dyDescent="0.25"/>
    <row r="2853" outlineLevel="2" x14ac:dyDescent="0.25"/>
    <row r="2854" outlineLevel="2" x14ac:dyDescent="0.25"/>
    <row r="2855" outlineLevel="2" x14ac:dyDescent="0.25"/>
    <row r="2856" outlineLevel="2" x14ac:dyDescent="0.25"/>
    <row r="2857" outlineLevel="2" x14ac:dyDescent="0.25"/>
    <row r="2858" outlineLevel="2" x14ac:dyDescent="0.25"/>
    <row r="2859" outlineLevel="2" x14ac:dyDescent="0.25"/>
    <row r="2860" outlineLevel="2" x14ac:dyDescent="0.25"/>
    <row r="2861" outlineLevel="2" x14ac:dyDescent="0.25"/>
    <row r="2862" outlineLevel="2" x14ac:dyDescent="0.25"/>
    <row r="2863" outlineLevel="2" x14ac:dyDescent="0.25"/>
    <row r="2864" outlineLevel="2" x14ac:dyDescent="0.25"/>
    <row r="2865" outlineLevel="2" x14ac:dyDescent="0.25"/>
    <row r="2866" outlineLevel="2" x14ac:dyDescent="0.25"/>
    <row r="2867" outlineLevel="2" x14ac:dyDescent="0.25"/>
    <row r="2868" outlineLevel="2" x14ac:dyDescent="0.25"/>
    <row r="2869" outlineLevel="2" x14ac:dyDescent="0.25"/>
    <row r="2870" outlineLevel="2" x14ac:dyDescent="0.25"/>
    <row r="2871" outlineLevel="2" x14ac:dyDescent="0.25"/>
    <row r="2872" outlineLevel="2" x14ac:dyDescent="0.25"/>
    <row r="2873" outlineLevel="2" x14ac:dyDescent="0.25"/>
    <row r="2874" outlineLevel="2" x14ac:dyDescent="0.25"/>
    <row r="2875" outlineLevel="2" x14ac:dyDescent="0.25"/>
    <row r="2876" outlineLevel="2" x14ac:dyDescent="0.25"/>
    <row r="2877" outlineLevel="2" x14ac:dyDescent="0.25"/>
    <row r="2878" outlineLevel="2" x14ac:dyDescent="0.25"/>
    <row r="2879" outlineLevel="2" x14ac:dyDescent="0.25"/>
    <row r="2880" outlineLevel="2" x14ac:dyDescent="0.25"/>
    <row r="2881" outlineLevel="2" x14ac:dyDescent="0.25"/>
    <row r="2882" outlineLevel="2" x14ac:dyDescent="0.25"/>
    <row r="2883" outlineLevel="2" x14ac:dyDescent="0.25"/>
    <row r="2884" outlineLevel="2" x14ac:dyDescent="0.25"/>
    <row r="2885" outlineLevel="2" x14ac:dyDescent="0.25"/>
    <row r="2886" outlineLevel="2" x14ac:dyDescent="0.25"/>
    <row r="2887" outlineLevel="2" x14ac:dyDescent="0.25"/>
    <row r="2888" outlineLevel="2" x14ac:dyDescent="0.25"/>
    <row r="2889" outlineLevel="2" x14ac:dyDescent="0.25"/>
    <row r="2890" outlineLevel="2" x14ac:dyDescent="0.25"/>
    <row r="2891" outlineLevel="2" x14ac:dyDescent="0.25"/>
    <row r="2892" outlineLevel="2" x14ac:dyDescent="0.25"/>
    <row r="2893" outlineLevel="2" x14ac:dyDescent="0.25"/>
    <row r="2894" outlineLevel="2" x14ac:dyDescent="0.25"/>
    <row r="2895" outlineLevel="2" x14ac:dyDescent="0.25"/>
    <row r="2896" outlineLevel="2" x14ac:dyDescent="0.25"/>
    <row r="2897" outlineLevel="2" x14ac:dyDescent="0.25"/>
    <row r="2898" outlineLevel="2" x14ac:dyDescent="0.25"/>
    <row r="2899" outlineLevel="2" x14ac:dyDescent="0.25"/>
    <row r="2900" outlineLevel="2" x14ac:dyDescent="0.25"/>
    <row r="2901" outlineLevel="2" x14ac:dyDescent="0.25"/>
    <row r="2902" outlineLevel="2" x14ac:dyDescent="0.25"/>
    <row r="2903" outlineLevel="2" x14ac:dyDescent="0.25"/>
    <row r="2904" outlineLevel="2" x14ac:dyDescent="0.25"/>
    <row r="2905" outlineLevel="2" x14ac:dyDescent="0.25"/>
    <row r="2906" outlineLevel="2" x14ac:dyDescent="0.25"/>
    <row r="2907" outlineLevel="2" x14ac:dyDescent="0.25"/>
    <row r="2908" outlineLevel="2" x14ac:dyDescent="0.25"/>
    <row r="2909" outlineLevel="2" x14ac:dyDescent="0.25"/>
    <row r="2910" outlineLevel="2" x14ac:dyDescent="0.25"/>
    <row r="2911" outlineLevel="2" x14ac:dyDescent="0.25"/>
    <row r="29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outlineLevel="2" x14ac:dyDescent="0.25"/>
    <row r="3330" outlineLevel="2" x14ac:dyDescent="0.25"/>
    <row r="3331" outlineLevel="2" x14ac:dyDescent="0.25"/>
    <row r="3332" outlineLevel="2" x14ac:dyDescent="0.25"/>
    <row r="3333" outlineLevel="2" x14ac:dyDescent="0.25"/>
    <row r="3334" outlineLevel="2" x14ac:dyDescent="0.25"/>
    <row r="3335" outlineLevel="2" x14ac:dyDescent="0.25"/>
    <row r="3336" outlineLevel="2" x14ac:dyDescent="0.25"/>
    <row r="3337" outlineLevel="2" x14ac:dyDescent="0.25"/>
    <row r="3338" outlineLevel="2" x14ac:dyDescent="0.25"/>
    <row r="3339" outlineLevel="2" x14ac:dyDescent="0.25"/>
    <row r="3340" outlineLevel="2" x14ac:dyDescent="0.25"/>
    <row r="3341" outlineLevel="2" x14ac:dyDescent="0.25"/>
    <row r="3342" outlineLevel="2" x14ac:dyDescent="0.25"/>
    <row r="3343" outlineLevel="2" x14ac:dyDescent="0.25"/>
    <row r="3344" outlineLevel="2" x14ac:dyDescent="0.25"/>
    <row r="3345" outlineLevel="2" x14ac:dyDescent="0.25"/>
    <row r="3346" outlineLevel="2" x14ac:dyDescent="0.25"/>
    <row r="3347" outlineLevel="2" x14ac:dyDescent="0.25"/>
    <row r="3348" outlineLevel="2" x14ac:dyDescent="0.25"/>
    <row r="3349" outlineLevel="2" x14ac:dyDescent="0.25"/>
    <row r="3350" outlineLevel="2" x14ac:dyDescent="0.25"/>
    <row r="3351" outlineLevel="2" x14ac:dyDescent="0.25"/>
    <row r="3352" outlineLevel="2" x14ac:dyDescent="0.25"/>
    <row r="3353" outlineLevel="2" x14ac:dyDescent="0.25"/>
    <row r="3354" outlineLevel="2" x14ac:dyDescent="0.25"/>
    <row r="3355" outlineLevel="2" x14ac:dyDescent="0.25"/>
    <row r="3356" outlineLevel="2" x14ac:dyDescent="0.25"/>
    <row r="3357" outlineLevel="2" x14ac:dyDescent="0.25"/>
    <row r="3358" outlineLevel="2" x14ac:dyDescent="0.25"/>
    <row r="3359" outlineLevel="2" x14ac:dyDescent="0.25"/>
    <row r="3360" outlineLevel="2" x14ac:dyDescent="0.25"/>
    <row r="3361" outlineLevel="2" x14ac:dyDescent="0.25"/>
    <row r="3362" outlineLevel="2" x14ac:dyDescent="0.25"/>
    <row r="3363" outlineLevel="2" x14ac:dyDescent="0.25"/>
    <row r="3364" outlineLevel="2" x14ac:dyDescent="0.25"/>
    <row r="3365" outlineLevel="2" x14ac:dyDescent="0.25"/>
    <row r="3366" outlineLevel="2" x14ac:dyDescent="0.25"/>
    <row r="3367" outlineLevel="2" x14ac:dyDescent="0.25"/>
    <row r="3368" outlineLevel="2" x14ac:dyDescent="0.25"/>
    <row r="3369" outlineLevel="2" x14ac:dyDescent="0.25"/>
    <row r="3370" outlineLevel="2" x14ac:dyDescent="0.25"/>
    <row r="3371" outlineLevel="2" x14ac:dyDescent="0.25"/>
    <row r="3372" outlineLevel="2" x14ac:dyDescent="0.25"/>
    <row r="3373" outlineLevel="2" x14ac:dyDescent="0.25"/>
    <row r="3374" outlineLevel="2" x14ac:dyDescent="0.25"/>
    <row r="3375" outlineLevel="2" x14ac:dyDescent="0.25"/>
    <row r="3376" outlineLevel="2" x14ac:dyDescent="0.25"/>
    <row r="3377" outlineLevel="2" x14ac:dyDescent="0.25"/>
    <row r="3378" outlineLevel="2" x14ac:dyDescent="0.25"/>
    <row r="3379" outlineLevel="2" x14ac:dyDescent="0.25"/>
    <row r="3380" outlineLevel="2" x14ac:dyDescent="0.25"/>
    <row r="3381" outlineLevel="2" x14ac:dyDescent="0.25"/>
    <row r="3382" outlineLevel="2" x14ac:dyDescent="0.25"/>
    <row r="3383" outlineLevel="2" x14ac:dyDescent="0.25"/>
    <row r="3384" outlineLevel="2" x14ac:dyDescent="0.25"/>
    <row r="3385" outlineLevel="2" x14ac:dyDescent="0.25"/>
    <row r="3386" outlineLevel="2" x14ac:dyDescent="0.25"/>
    <row r="3387" outlineLevel="2" x14ac:dyDescent="0.25"/>
    <row r="3388" outlineLevel="2" x14ac:dyDescent="0.25"/>
    <row r="3389" outlineLevel="2" x14ac:dyDescent="0.25"/>
    <row r="3390" outlineLevel="2" x14ac:dyDescent="0.25"/>
    <row r="3391" outlineLevel="2" x14ac:dyDescent="0.25"/>
    <row r="3392" outlineLevel="2" x14ac:dyDescent="0.25"/>
    <row r="3393" outlineLevel="2" x14ac:dyDescent="0.25"/>
    <row r="3394" outlineLevel="2" x14ac:dyDescent="0.25"/>
    <row r="3395" outlineLevel="2" x14ac:dyDescent="0.25"/>
    <row r="3396" outlineLevel="2" x14ac:dyDescent="0.25"/>
    <row r="3397" outlineLevel="2" x14ac:dyDescent="0.25"/>
    <row r="3398" outlineLevel="2" x14ac:dyDescent="0.25"/>
    <row r="3399" outlineLevel="2" x14ac:dyDescent="0.25"/>
    <row r="3400" outlineLevel="2" x14ac:dyDescent="0.25"/>
    <row r="3401" outlineLevel="2" x14ac:dyDescent="0.25"/>
    <row r="3402" outlineLevel="2" x14ac:dyDescent="0.25"/>
    <row r="3403" outlineLevel="2" x14ac:dyDescent="0.25"/>
    <row r="3404" outlineLevel="2" x14ac:dyDescent="0.25"/>
    <row r="3405" outlineLevel="2" x14ac:dyDescent="0.25"/>
    <row r="3406" outlineLevel="2" x14ac:dyDescent="0.25"/>
    <row r="3407" outlineLevel="2" x14ac:dyDescent="0.25"/>
    <row r="3408" outlineLevel="2" x14ac:dyDescent="0.25"/>
    <row r="3409" outlineLevel="2" x14ac:dyDescent="0.25"/>
    <row r="3410" outlineLevel="2" x14ac:dyDescent="0.25"/>
    <row r="3411" outlineLevel="2" x14ac:dyDescent="0.25"/>
    <row r="3412" outlineLevel="2" x14ac:dyDescent="0.25"/>
    <row r="3413" outlineLevel="2" x14ac:dyDescent="0.25"/>
    <row r="3414" outlineLevel="2" x14ac:dyDescent="0.25"/>
    <row r="3415" outlineLevel="2" x14ac:dyDescent="0.25"/>
    <row r="3416" outlineLevel="2" x14ac:dyDescent="0.25"/>
    <row r="3417" outlineLevel="2" x14ac:dyDescent="0.25"/>
    <row r="3418" outlineLevel="2" x14ac:dyDescent="0.25"/>
    <row r="3419" outlineLevel="2" x14ac:dyDescent="0.25"/>
    <row r="3420" outlineLevel="2" x14ac:dyDescent="0.25"/>
    <row r="3421" outlineLevel="2" x14ac:dyDescent="0.25"/>
    <row r="3422" outlineLevel="2" x14ac:dyDescent="0.25"/>
    <row r="3423" outlineLevel="2" x14ac:dyDescent="0.25"/>
    <row r="3424" outlineLevel="2" x14ac:dyDescent="0.25"/>
    <row r="3425" outlineLevel="2" x14ac:dyDescent="0.25"/>
    <row r="3426" outlineLevel="2" x14ac:dyDescent="0.25"/>
    <row r="3427" outlineLevel="2" x14ac:dyDescent="0.25"/>
    <row r="3428" outlineLevel="2" x14ac:dyDescent="0.25"/>
    <row r="3429" outlineLevel="2" x14ac:dyDescent="0.25"/>
    <row r="3430" outlineLevel="2" x14ac:dyDescent="0.25"/>
    <row r="3431" outlineLevel="2" x14ac:dyDescent="0.25"/>
    <row r="3432" outlineLevel="2" x14ac:dyDescent="0.25"/>
    <row r="3433" outlineLevel="2" x14ac:dyDescent="0.25"/>
    <row r="3434" outlineLevel="2" x14ac:dyDescent="0.25"/>
    <row r="3435" outlineLevel="2" x14ac:dyDescent="0.25"/>
    <row r="3436" outlineLevel="2" x14ac:dyDescent="0.25"/>
    <row r="3437" outlineLevel="2" x14ac:dyDescent="0.25"/>
    <row r="3438" outlineLevel="2" x14ac:dyDescent="0.25"/>
    <row r="3439" outlineLevel="2" x14ac:dyDescent="0.25"/>
    <row r="3440" outlineLevel="2" x14ac:dyDescent="0.25"/>
    <row r="3441" outlineLevel="2" x14ac:dyDescent="0.25"/>
    <row r="3442" outlineLevel="2" x14ac:dyDescent="0.25"/>
    <row r="3443" outlineLevel="2" x14ac:dyDescent="0.25"/>
    <row r="3444" outlineLevel="2" x14ac:dyDescent="0.25"/>
    <row r="3445" outlineLevel="2" x14ac:dyDescent="0.25"/>
    <row r="3446" outlineLevel="2" x14ac:dyDescent="0.25"/>
    <row r="3447" outlineLevel="2" x14ac:dyDescent="0.25"/>
    <row r="3448" outlineLevel="2" x14ac:dyDescent="0.25"/>
    <row r="3449" outlineLevel="2" x14ac:dyDescent="0.25"/>
    <row r="3450" outlineLevel="2" x14ac:dyDescent="0.25"/>
    <row r="3451" outlineLevel="2" x14ac:dyDescent="0.25"/>
    <row r="3452" outlineLevel="2" x14ac:dyDescent="0.25"/>
    <row r="3453" outlineLevel="2" x14ac:dyDescent="0.25"/>
    <row r="3454" outlineLevel="2" x14ac:dyDescent="0.25"/>
    <row r="3455" outlineLevel="2" x14ac:dyDescent="0.25"/>
    <row r="3456" outlineLevel="2" x14ac:dyDescent="0.25"/>
    <row r="3457" outlineLevel="2" x14ac:dyDescent="0.25"/>
    <row r="3458" outlineLevel="2" x14ac:dyDescent="0.25"/>
    <row r="3459" outlineLevel="2" x14ac:dyDescent="0.25"/>
    <row r="3460" outlineLevel="2" x14ac:dyDescent="0.25"/>
    <row r="3461" outlineLevel="2" x14ac:dyDescent="0.25"/>
    <row r="3462" outlineLevel="2" x14ac:dyDescent="0.25"/>
    <row r="3463" outlineLevel="2" x14ac:dyDescent="0.25"/>
    <row r="3464" outlineLevel="2" x14ac:dyDescent="0.25"/>
    <row r="3465" outlineLevel="2" x14ac:dyDescent="0.25"/>
    <row r="3466" outlineLevel="2" x14ac:dyDescent="0.25"/>
    <row r="3467" outlineLevel="2" x14ac:dyDescent="0.25"/>
    <row r="3468" outlineLevel="2" x14ac:dyDescent="0.25"/>
    <row r="3469" outlineLevel="2" x14ac:dyDescent="0.25"/>
    <row r="3470" outlineLevel="2" x14ac:dyDescent="0.25"/>
    <row r="3471" outlineLevel="2" x14ac:dyDescent="0.25"/>
    <row r="3472" outlineLevel="2" x14ac:dyDescent="0.25"/>
    <row r="3473" outlineLevel="2" x14ac:dyDescent="0.25"/>
    <row r="3474" outlineLevel="2" x14ac:dyDescent="0.25"/>
    <row r="3475" outlineLevel="2" x14ac:dyDescent="0.25"/>
    <row r="3476" outlineLevel="2" x14ac:dyDescent="0.25"/>
    <row r="3477" outlineLevel="2" x14ac:dyDescent="0.25"/>
    <row r="3478" outlineLevel="2" x14ac:dyDescent="0.25"/>
    <row r="3479" outlineLevel="2" x14ac:dyDescent="0.25"/>
    <row r="3480" outlineLevel="2" x14ac:dyDescent="0.25"/>
    <row r="3481" outlineLevel="2" x14ac:dyDescent="0.25"/>
    <row r="3482" outlineLevel="2" x14ac:dyDescent="0.25"/>
    <row r="3483" outlineLevel="2" x14ac:dyDescent="0.25"/>
    <row r="3484" outlineLevel="2" x14ac:dyDescent="0.25"/>
    <row r="3485" outlineLevel="2" x14ac:dyDescent="0.25"/>
    <row r="3486" outlineLevel="2" x14ac:dyDescent="0.25"/>
    <row r="3487" outlineLevel="2" x14ac:dyDescent="0.25"/>
    <row r="3488" outlineLevel="2" x14ac:dyDescent="0.25"/>
    <row r="3489" outlineLevel="2" x14ac:dyDescent="0.25"/>
    <row r="3490" outlineLevel="2" x14ac:dyDescent="0.25"/>
    <row r="3491" outlineLevel="2" x14ac:dyDescent="0.25"/>
    <row r="3492" outlineLevel="2" x14ac:dyDescent="0.25"/>
    <row r="3493" outlineLevel="2" x14ac:dyDescent="0.25"/>
    <row r="3494" outlineLevel="2" x14ac:dyDescent="0.25"/>
    <row r="3495" outlineLevel="2" x14ac:dyDescent="0.25"/>
    <row r="3496" outlineLevel="2" x14ac:dyDescent="0.25"/>
    <row r="3497" outlineLevel="2" x14ac:dyDescent="0.25"/>
    <row r="3498" outlineLevel="2" x14ac:dyDescent="0.25"/>
    <row r="3499" outlineLevel="2" x14ac:dyDescent="0.25"/>
    <row r="3500" outlineLevel="2" x14ac:dyDescent="0.25"/>
    <row r="3501" outlineLevel="2" x14ac:dyDescent="0.25"/>
    <row r="3502" outlineLevel="2" x14ac:dyDescent="0.25"/>
    <row r="3503" outlineLevel="2" x14ac:dyDescent="0.25"/>
    <row r="3504" outlineLevel="2" x14ac:dyDescent="0.25"/>
    <row r="3505" outlineLevel="2" x14ac:dyDescent="0.25"/>
    <row r="3506" outlineLevel="2" x14ac:dyDescent="0.25"/>
    <row r="3507" outlineLevel="2" x14ac:dyDescent="0.25"/>
    <row r="3508" outlineLevel="2" x14ac:dyDescent="0.25"/>
    <row r="3509" outlineLevel="2" x14ac:dyDescent="0.25"/>
    <row r="3510" outlineLevel="2" x14ac:dyDescent="0.25"/>
    <row r="3511" outlineLevel="2" x14ac:dyDescent="0.25"/>
    <row r="3512" outlineLevel="2" x14ac:dyDescent="0.25"/>
    <row r="3513" outlineLevel="2" x14ac:dyDescent="0.25"/>
    <row r="3514" outlineLevel="2" x14ac:dyDescent="0.25"/>
    <row r="3515" outlineLevel="2" x14ac:dyDescent="0.25"/>
    <row r="3516" outlineLevel="2" x14ac:dyDescent="0.25"/>
    <row r="3517" outlineLevel="2" x14ac:dyDescent="0.25"/>
    <row r="3518" outlineLevel="2" x14ac:dyDescent="0.25"/>
    <row r="3519" outlineLevel="2" x14ac:dyDescent="0.25"/>
    <row r="3520" outlineLevel="2" x14ac:dyDescent="0.25"/>
    <row r="3521" outlineLevel="2" x14ac:dyDescent="0.25"/>
    <row r="3522" outlineLevel="2" x14ac:dyDescent="0.25"/>
    <row r="3523" outlineLevel="2" x14ac:dyDescent="0.25"/>
    <row r="3524" outlineLevel="2" x14ac:dyDescent="0.25"/>
    <row r="3525" outlineLevel="2" x14ac:dyDescent="0.25"/>
    <row r="3526" outlineLevel="2" x14ac:dyDescent="0.25"/>
    <row r="3527" outlineLevel="2" x14ac:dyDescent="0.25"/>
    <row r="3528" outlineLevel="2" x14ac:dyDescent="0.25"/>
    <row r="3529" outlineLevel="2" x14ac:dyDescent="0.25"/>
    <row r="3530" outlineLevel="2" x14ac:dyDescent="0.25"/>
    <row r="3531" outlineLevel="2" x14ac:dyDescent="0.25"/>
    <row r="3532" outlineLevel="2" x14ac:dyDescent="0.25"/>
    <row r="3533" outlineLevel="2" x14ac:dyDescent="0.25"/>
    <row r="3534" outlineLevel="2" x14ac:dyDescent="0.25"/>
    <row r="3535" outlineLevel="2" x14ac:dyDescent="0.25"/>
    <row r="3536" outlineLevel="2" x14ac:dyDescent="0.25"/>
    <row r="3537" outlineLevel="2" x14ac:dyDescent="0.25"/>
    <row r="3538" outlineLevel="2" x14ac:dyDescent="0.25"/>
    <row r="3539" outlineLevel="2" x14ac:dyDescent="0.25"/>
    <row r="3540" outlineLevel="2" x14ac:dyDescent="0.25"/>
    <row r="3541" outlineLevel="2" x14ac:dyDescent="0.25"/>
    <row r="3542" outlineLevel="2" x14ac:dyDescent="0.25"/>
    <row r="3543" outlineLevel="2" x14ac:dyDescent="0.25"/>
    <row r="3544" outlineLevel="2" x14ac:dyDescent="0.25"/>
    <row r="3545" outlineLevel="2" x14ac:dyDescent="0.25"/>
    <row r="3546" outlineLevel="2" x14ac:dyDescent="0.25"/>
    <row r="3547" outlineLevel="2" x14ac:dyDescent="0.25"/>
    <row r="3548" outlineLevel="2" x14ac:dyDescent="0.25"/>
    <row r="3549" outlineLevel="2" x14ac:dyDescent="0.25"/>
    <row r="3550" outlineLevel="2" x14ac:dyDescent="0.25"/>
    <row r="3551" outlineLevel="2" x14ac:dyDescent="0.25"/>
    <row r="3552" outlineLevel="2" x14ac:dyDescent="0.25"/>
    <row r="3553" outlineLevel="2" x14ac:dyDescent="0.25"/>
    <row r="3554" outlineLevel="2" x14ac:dyDescent="0.25"/>
    <row r="3555" outlineLevel="2" x14ac:dyDescent="0.25"/>
    <row r="3556" outlineLevel="2" x14ac:dyDescent="0.25"/>
    <row r="3557" outlineLevel="2" x14ac:dyDescent="0.25"/>
    <row r="3558" outlineLevel="2" x14ac:dyDescent="0.25"/>
    <row r="3559" outlineLevel="2" x14ac:dyDescent="0.25"/>
    <row r="3560" outlineLevel="2" x14ac:dyDescent="0.25"/>
    <row r="3561" outlineLevel="2" x14ac:dyDescent="0.25"/>
    <row r="3562" outlineLevel="2" x14ac:dyDescent="0.25"/>
    <row r="3563" outlineLevel="2" x14ac:dyDescent="0.25"/>
    <row r="3564" outlineLevel="2" x14ac:dyDescent="0.25"/>
    <row r="3565" outlineLevel="2" x14ac:dyDescent="0.25"/>
    <row r="3566" outlineLevel="2" x14ac:dyDescent="0.25"/>
    <row r="3567" outlineLevel="2" x14ac:dyDescent="0.25"/>
    <row r="3568" outlineLevel="2" x14ac:dyDescent="0.25"/>
    <row r="3569" outlineLevel="2" x14ac:dyDescent="0.25"/>
    <row r="3570" outlineLevel="2" x14ac:dyDescent="0.25"/>
    <row r="3571" outlineLevel="2" x14ac:dyDescent="0.25"/>
    <row r="3572" outlineLevel="2" x14ac:dyDescent="0.25"/>
    <row r="3573" outlineLevel="2" x14ac:dyDescent="0.25"/>
    <row r="3574" outlineLevel="2" x14ac:dyDescent="0.25"/>
    <row r="3575" outlineLevel="2" x14ac:dyDescent="0.25"/>
    <row r="3576" outlineLevel="2" x14ac:dyDescent="0.25"/>
    <row r="3577" outlineLevel="2" x14ac:dyDescent="0.25"/>
    <row r="3578" outlineLevel="2" x14ac:dyDescent="0.25"/>
    <row r="3579" outlineLevel="2" x14ac:dyDescent="0.25"/>
    <row r="3580" outlineLevel="2" x14ac:dyDescent="0.25"/>
    <row r="3581" outlineLevel="2" x14ac:dyDescent="0.25"/>
    <row r="3582" outlineLevel="2" x14ac:dyDescent="0.25"/>
    <row r="3583" outlineLevel="2" x14ac:dyDescent="0.25"/>
    <row r="3584" outlineLevel="2" x14ac:dyDescent="0.25"/>
    <row r="3585" outlineLevel="2" x14ac:dyDescent="0.25"/>
    <row r="3586" outlineLevel="2" x14ac:dyDescent="0.25"/>
    <row r="3587" outlineLevel="2" x14ac:dyDescent="0.25"/>
    <row r="3588" outlineLevel="2" x14ac:dyDescent="0.25"/>
    <row r="3589" outlineLevel="2" x14ac:dyDescent="0.25"/>
    <row r="3590" outlineLevel="2" x14ac:dyDescent="0.25"/>
    <row r="3591" outlineLevel="2" x14ac:dyDescent="0.25"/>
    <row r="3592" outlineLevel="2" x14ac:dyDescent="0.25"/>
    <row r="3593" outlineLevel="2" x14ac:dyDescent="0.25"/>
    <row r="3594" outlineLevel="2" x14ac:dyDescent="0.25"/>
    <row r="3595" outlineLevel="2" x14ac:dyDescent="0.25"/>
    <row r="3596" outlineLevel="2" x14ac:dyDescent="0.25"/>
    <row r="3597" outlineLevel="2" x14ac:dyDescent="0.25"/>
    <row r="3598" outlineLevel="2" x14ac:dyDescent="0.25"/>
    <row r="3599" outlineLevel="2" x14ac:dyDescent="0.25"/>
    <row r="3600" outlineLevel="2" x14ac:dyDescent="0.25"/>
    <row r="3601" outlineLevel="2" x14ac:dyDescent="0.25"/>
    <row r="3602" outlineLevel="2" x14ac:dyDescent="0.25"/>
    <row r="3603" outlineLevel="2" x14ac:dyDescent="0.25"/>
    <row r="3604" outlineLevel="2" x14ac:dyDescent="0.25"/>
    <row r="3605" outlineLevel="2" x14ac:dyDescent="0.25"/>
    <row r="3606" outlineLevel="2" x14ac:dyDescent="0.25"/>
    <row r="3607" outlineLevel="2" x14ac:dyDescent="0.25"/>
    <row r="3608" outlineLevel="2" x14ac:dyDescent="0.25"/>
    <row r="3609" outlineLevel="2" x14ac:dyDescent="0.25"/>
    <row r="3610" outlineLevel="2" x14ac:dyDescent="0.25"/>
    <row r="3611" outlineLevel="2" x14ac:dyDescent="0.25"/>
    <row r="3612" outlineLevel="2" x14ac:dyDescent="0.25"/>
    <row r="3613" outlineLevel="2" x14ac:dyDescent="0.25"/>
    <row r="3614" outlineLevel="2" x14ac:dyDescent="0.25"/>
    <row r="3615" outlineLevel="2" x14ac:dyDescent="0.25"/>
    <row r="3616" outlineLevel="2" x14ac:dyDescent="0.25"/>
    <row r="3617" outlineLevel="2" x14ac:dyDescent="0.25"/>
    <row r="3618" outlineLevel="2" x14ac:dyDescent="0.25"/>
    <row r="3619" outlineLevel="2" x14ac:dyDescent="0.25"/>
    <row r="3620" outlineLevel="2" x14ac:dyDescent="0.25"/>
    <row r="3621" outlineLevel="2" x14ac:dyDescent="0.25"/>
    <row r="3622" outlineLevel="2" x14ac:dyDescent="0.25"/>
    <row r="3623" outlineLevel="2" x14ac:dyDescent="0.25"/>
    <row r="3624" outlineLevel="2" x14ac:dyDescent="0.25"/>
    <row r="3625" outlineLevel="2" x14ac:dyDescent="0.25"/>
    <row r="3626" outlineLevel="2" x14ac:dyDescent="0.25"/>
    <row r="3627" outlineLevel="2" x14ac:dyDescent="0.25"/>
    <row r="3628" outlineLevel="2" x14ac:dyDescent="0.25"/>
    <row r="3629" outlineLevel="2" x14ac:dyDescent="0.25"/>
    <row r="3630" outlineLevel="2" x14ac:dyDescent="0.25"/>
    <row r="3631" outlineLevel="2" x14ac:dyDescent="0.25"/>
    <row r="3632" outlineLevel="2" x14ac:dyDescent="0.25"/>
    <row r="3633" outlineLevel="2" x14ac:dyDescent="0.25"/>
    <row r="3634" outlineLevel="2" x14ac:dyDescent="0.25"/>
    <row r="3635" outlineLevel="2" x14ac:dyDescent="0.25"/>
    <row r="3636" outlineLevel="2" x14ac:dyDescent="0.25"/>
    <row r="3637" outlineLevel="2" x14ac:dyDescent="0.25"/>
    <row r="3638" outlineLevel="2" x14ac:dyDescent="0.25"/>
    <row r="3639" outlineLevel="2" x14ac:dyDescent="0.25"/>
    <row r="3640" outlineLevel="2" x14ac:dyDescent="0.25"/>
    <row r="3641" outlineLevel="2" x14ac:dyDescent="0.25"/>
    <row r="3642" outlineLevel="2" x14ac:dyDescent="0.25"/>
    <row r="3643" outlineLevel="2" x14ac:dyDescent="0.25"/>
    <row r="3644" outlineLevel="2" x14ac:dyDescent="0.25"/>
    <row r="3645" outlineLevel="2" x14ac:dyDescent="0.25"/>
    <row r="3646" outlineLevel="2" x14ac:dyDescent="0.25"/>
    <row r="3647" outlineLevel="2" x14ac:dyDescent="0.25"/>
    <row r="3648" outlineLevel="2" x14ac:dyDescent="0.25"/>
    <row r="3649" outlineLevel="2" x14ac:dyDescent="0.25"/>
    <row r="3650" outlineLevel="2" x14ac:dyDescent="0.25"/>
    <row r="3651" outlineLevel="2" x14ac:dyDescent="0.25"/>
    <row r="3652" outlineLevel="2" x14ac:dyDescent="0.25"/>
    <row r="3653" outlineLevel="2" x14ac:dyDescent="0.25"/>
    <row r="3654" outlineLevel="2" x14ac:dyDescent="0.25"/>
    <row r="3655" outlineLevel="2" x14ac:dyDescent="0.25"/>
    <row r="3656" outlineLevel="2" x14ac:dyDescent="0.25"/>
    <row r="3657" outlineLevel="2" x14ac:dyDescent="0.25"/>
    <row r="3658" outlineLevel="2" x14ac:dyDescent="0.25"/>
    <row r="3659" outlineLevel="2" x14ac:dyDescent="0.25"/>
    <row r="3660" outlineLevel="2" x14ac:dyDescent="0.25"/>
    <row r="3661" outlineLevel="2" x14ac:dyDescent="0.25"/>
    <row r="3662" outlineLevel="2" x14ac:dyDescent="0.25"/>
    <row r="3663" outlineLevel="2" x14ac:dyDescent="0.25"/>
    <row r="3664" outlineLevel="2" x14ac:dyDescent="0.25"/>
    <row r="3665" outlineLevel="2" x14ac:dyDescent="0.25"/>
    <row r="3666" outlineLevel="2" x14ac:dyDescent="0.25"/>
    <row r="3667" outlineLevel="2" x14ac:dyDescent="0.25"/>
    <row r="3668" outlineLevel="2" x14ac:dyDescent="0.25"/>
    <row r="3669" outlineLevel="2" x14ac:dyDescent="0.25"/>
    <row r="3670" outlineLevel="2" x14ac:dyDescent="0.25"/>
    <row r="3671" outlineLevel="2" x14ac:dyDescent="0.25"/>
    <row r="3672" outlineLevel="2" x14ac:dyDescent="0.25"/>
    <row r="3673" outlineLevel="2" x14ac:dyDescent="0.25"/>
    <row r="3674" outlineLevel="2" x14ac:dyDescent="0.25"/>
    <row r="3675" outlineLevel="2" x14ac:dyDescent="0.25"/>
    <row r="3676" outlineLevel="2" x14ac:dyDescent="0.25"/>
    <row r="3677" outlineLevel="2" x14ac:dyDescent="0.25"/>
    <row r="3678" outlineLevel="2" x14ac:dyDescent="0.25"/>
    <row r="3679" outlineLevel="2" x14ac:dyDescent="0.25"/>
    <row r="3680" outlineLevel="2" x14ac:dyDescent="0.25"/>
    <row r="3681" outlineLevel="2" x14ac:dyDescent="0.25"/>
    <row r="3682" outlineLevel="2" x14ac:dyDescent="0.25"/>
    <row r="3683" outlineLevel="2" x14ac:dyDescent="0.25"/>
    <row r="3684" outlineLevel="2" x14ac:dyDescent="0.25"/>
    <row r="3685" outlineLevel="2" x14ac:dyDescent="0.25"/>
    <row r="3686" outlineLevel="2" x14ac:dyDescent="0.25"/>
    <row r="3687" outlineLevel="2" x14ac:dyDescent="0.25"/>
    <row r="3688" outlineLevel="2" x14ac:dyDescent="0.25"/>
    <row r="3689" outlineLevel="2" x14ac:dyDescent="0.25"/>
    <row r="3690" outlineLevel="2" x14ac:dyDescent="0.25"/>
    <row r="3691" outlineLevel="2" x14ac:dyDescent="0.25"/>
    <row r="3692" outlineLevel="2" x14ac:dyDescent="0.25"/>
    <row r="3693" outlineLevel="2" x14ac:dyDescent="0.25"/>
    <row r="3694" outlineLevel="2" x14ac:dyDescent="0.25"/>
    <row r="3695" outlineLevel="2" x14ac:dyDescent="0.25"/>
    <row r="3696" outlineLevel="2" x14ac:dyDescent="0.25"/>
    <row r="3697" outlineLevel="2" x14ac:dyDescent="0.25"/>
    <row r="3698" outlineLevel="2" x14ac:dyDescent="0.25"/>
    <row r="3699" outlineLevel="2" x14ac:dyDescent="0.25"/>
    <row r="3700" outlineLevel="2" x14ac:dyDescent="0.25"/>
    <row r="3701" outlineLevel="2" x14ac:dyDescent="0.25"/>
    <row r="3702" outlineLevel="2" x14ac:dyDescent="0.25"/>
    <row r="3703" outlineLevel="2" x14ac:dyDescent="0.25"/>
    <row r="3704" outlineLevel="2" x14ac:dyDescent="0.25"/>
    <row r="3705" outlineLevel="2" x14ac:dyDescent="0.25"/>
    <row r="3706" outlineLevel="2" x14ac:dyDescent="0.25"/>
    <row r="3707" outlineLevel="2" x14ac:dyDescent="0.25"/>
    <row r="3708" outlineLevel="2" x14ac:dyDescent="0.25"/>
    <row r="3709" outlineLevel="2" x14ac:dyDescent="0.25"/>
    <row r="3710" outlineLevel="2" x14ac:dyDescent="0.25"/>
    <row r="3711" outlineLevel="2" x14ac:dyDescent="0.25"/>
    <row r="3712" outlineLevel="2" x14ac:dyDescent="0.25"/>
    <row r="3713" outlineLevel="2" x14ac:dyDescent="0.25"/>
    <row r="3714" outlineLevel="2" x14ac:dyDescent="0.25"/>
    <row r="3715" outlineLevel="2" x14ac:dyDescent="0.25"/>
    <row r="3716" outlineLevel="2" x14ac:dyDescent="0.25"/>
    <row r="3717" outlineLevel="2" x14ac:dyDescent="0.25"/>
    <row r="3718" outlineLevel="2" x14ac:dyDescent="0.25"/>
    <row r="3719" outlineLevel="2" x14ac:dyDescent="0.25"/>
    <row r="3720" outlineLevel="2" x14ac:dyDescent="0.25"/>
    <row r="3721" outlineLevel="2" x14ac:dyDescent="0.25"/>
    <row r="3722" outlineLevel="2" x14ac:dyDescent="0.25"/>
    <row r="3723" outlineLevel="2" x14ac:dyDescent="0.25"/>
    <row r="3724" outlineLevel="2" x14ac:dyDescent="0.25"/>
    <row r="3725" outlineLevel="2" x14ac:dyDescent="0.25"/>
    <row r="3726" outlineLevel="2" x14ac:dyDescent="0.25"/>
    <row r="3727" outlineLevel="2" x14ac:dyDescent="0.25"/>
    <row r="3728" outlineLevel="2" x14ac:dyDescent="0.25"/>
    <row r="3729" outlineLevel="2" x14ac:dyDescent="0.25"/>
    <row r="3730" outlineLevel="2" x14ac:dyDescent="0.25"/>
    <row r="3731" outlineLevel="2" x14ac:dyDescent="0.25"/>
    <row r="3732" outlineLevel="2" x14ac:dyDescent="0.25"/>
    <row r="3733" outlineLevel="2" x14ac:dyDescent="0.25"/>
    <row r="3734" outlineLevel="2" x14ac:dyDescent="0.25"/>
    <row r="3735" outlineLevel="2" x14ac:dyDescent="0.25"/>
    <row r="3736" outlineLevel="2" x14ac:dyDescent="0.25"/>
    <row r="3737" outlineLevel="2" x14ac:dyDescent="0.25"/>
    <row r="3738" outlineLevel="2" x14ac:dyDescent="0.25"/>
    <row r="3739" outlineLevel="2" x14ac:dyDescent="0.25"/>
    <row r="3740" outlineLevel="2" x14ac:dyDescent="0.25"/>
    <row r="3741" outlineLevel="2" x14ac:dyDescent="0.25"/>
    <row r="3742" outlineLevel="2" x14ac:dyDescent="0.25"/>
    <row r="3743" outlineLevel="2" x14ac:dyDescent="0.25"/>
    <row r="3744" outlineLevel="2" x14ac:dyDescent="0.25"/>
    <row r="3745" outlineLevel="2" x14ac:dyDescent="0.25"/>
    <row r="3746" outlineLevel="2" x14ac:dyDescent="0.25"/>
    <row r="3747" outlineLevel="2" x14ac:dyDescent="0.25"/>
    <row r="3748" outlineLevel="2" x14ac:dyDescent="0.25"/>
    <row r="3749" outlineLevel="2" x14ac:dyDescent="0.25"/>
    <row r="3750" outlineLevel="2" x14ac:dyDescent="0.25"/>
    <row r="3751" outlineLevel="2" x14ac:dyDescent="0.25"/>
    <row r="3752" outlineLevel="2" x14ac:dyDescent="0.25"/>
    <row r="3753" outlineLevel="2" x14ac:dyDescent="0.25"/>
    <row r="3754" outlineLevel="2" x14ac:dyDescent="0.25"/>
    <row r="3755" outlineLevel="2" x14ac:dyDescent="0.25"/>
    <row r="3756" outlineLevel="2" x14ac:dyDescent="0.25"/>
    <row r="3757" outlineLevel="2" x14ac:dyDescent="0.25"/>
    <row r="3758" outlineLevel="2" x14ac:dyDescent="0.25"/>
    <row r="3759" outlineLevel="2" x14ac:dyDescent="0.25"/>
    <row r="3760" outlineLevel="2" x14ac:dyDescent="0.25"/>
    <row r="3761" outlineLevel="2" x14ac:dyDescent="0.25"/>
    <row r="3762" outlineLevel="2" x14ac:dyDescent="0.25"/>
    <row r="3763" outlineLevel="2" x14ac:dyDescent="0.25"/>
    <row r="3764" outlineLevel="2" x14ac:dyDescent="0.25"/>
    <row r="3765" outlineLevel="2" x14ac:dyDescent="0.25"/>
    <row r="3766" outlineLevel="2" x14ac:dyDescent="0.25"/>
    <row r="3767" outlineLevel="2" x14ac:dyDescent="0.25"/>
    <row r="3768" outlineLevel="2" x14ac:dyDescent="0.25"/>
    <row r="3769" outlineLevel="2" x14ac:dyDescent="0.25"/>
    <row r="3770" outlineLevel="2" x14ac:dyDescent="0.25"/>
    <row r="3771" outlineLevel="2" x14ac:dyDescent="0.25"/>
    <row r="3772" outlineLevel="2" x14ac:dyDescent="0.25"/>
    <row r="3773" outlineLevel="2" x14ac:dyDescent="0.25"/>
    <row r="3774" outlineLevel="2" x14ac:dyDescent="0.25"/>
    <row r="3775" outlineLevel="2" x14ac:dyDescent="0.25"/>
    <row r="3776" outlineLevel="2" x14ac:dyDescent="0.25"/>
    <row r="3777" outlineLevel="2" x14ac:dyDescent="0.25"/>
    <row r="3778" outlineLevel="2" x14ac:dyDescent="0.25"/>
    <row r="3779" outlineLevel="2" x14ac:dyDescent="0.25"/>
    <row r="3780" outlineLevel="2" x14ac:dyDescent="0.25"/>
    <row r="3781" outlineLevel="2" x14ac:dyDescent="0.25"/>
    <row r="3782" outlineLevel="2" x14ac:dyDescent="0.25"/>
    <row r="3783" outlineLevel="2" x14ac:dyDescent="0.25"/>
    <row r="3784" outlineLevel="2" x14ac:dyDescent="0.25"/>
    <row r="3785" outlineLevel="2" x14ac:dyDescent="0.25"/>
    <row r="3786" outlineLevel="2" x14ac:dyDescent="0.25"/>
    <row r="3787" outlineLevel="2" x14ac:dyDescent="0.25"/>
    <row r="3788" outlineLevel="2" x14ac:dyDescent="0.25"/>
    <row r="3789" outlineLevel="2" x14ac:dyDescent="0.25"/>
    <row r="3790" outlineLevel="2" x14ac:dyDescent="0.25"/>
    <row r="3791" outlineLevel="2" x14ac:dyDescent="0.25"/>
    <row r="3792" outlineLevel="2" x14ac:dyDescent="0.25"/>
    <row r="3793" outlineLevel="2" x14ac:dyDescent="0.25"/>
    <row r="3794" outlineLevel="2" x14ac:dyDescent="0.25"/>
    <row r="3795" outlineLevel="2" x14ac:dyDescent="0.25"/>
    <row r="3796" outlineLevel="2" x14ac:dyDescent="0.25"/>
    <row r="3797" outlineLevel="2" x14ac:dyDescent="0.25"/>
    <row r="3798" outlineLevel="2" x14ac:dyDescent="0.25"/>
    <row r="3799" outlineLevel="2" x14ac:dyDescent="0.25"/>
    <row r="3800" outlineLevel="2" x14ac:dyDescent="0.25"/>
    <row r="3801" outlineLevel="2" x14ac:dyDescent="0.25"/>
    <row r="3802" outlineLevel="2" x14ac:dyDescent="0.25"/>
    <row r="3803" outlineLevel="2" x14ac:dyDescent="0.25"/>
    <row r="3804" outlineLevel="2" x14ac:dyDescent="0.25"/>
    <row r="3805" outlineLevel="2" x14ac:dyDescent="0.25"/>
    <row r="3806" outlineLevel="2" x14ac:dyDescent="0.25"/>
    <row r="3807" outlineLevel="2" x14ac:dyDescent="0.25"/>
    <row r="3808" outlineLevel="2" x14ac:dyDescent="0.25"/>
    <row r="3809" outlineLevel="2" x14ac:dyDescent="0.25"/>
    <row r="3810" outlineLevel="2" x14ac:dyDescent="0.25"/>
    <row r="3811" outlineLevel="2" x14ac:dyDescent="0.25"/>
    <row r="3812" outlineLevel="2" x14ac:dyDescent="0.25"/>
    <row r="3813" outlineLevel="2" x14ac:dyDescent="0.25"/>
    <row r="3814" outlineLevel="2" x14ac:dyDescent="0.25"/>
    <row r="3815" outlineLevel="2" x14ac:dyDescent="0.25"/>
    <row r="3816" outlineLevel="2" x14ac:dyDescent="0.25"/>
    <row r="3817" outlineLevel="2" x14ac:dyDescent="0.25"/>
    <row r="3818" outlineLevel="2" x14ac:dyDescent="0.25"/>
    <row r="3819" outlineLevel="2" x14ac:dyDescent="0.25"/>
    <row r="3820" outlineLevel="2" x14ac:dyDescent="0.25"/>
    <row r="3821" outlineLevel="2" x14ac:dyDescent="0.25"/>
    <row r="3822" outlineLevel="2" x14ac:dyDescent="0.25"/>
    <row r="3823" outlineLevel="2" x14ac:dyDescent="0.25"/>
    <row r="3824" outlineLevel="2" x14ac:dyDescent="0.25"/>
    <row r="3825" outlineLevel="2" x14ac:dyDescent="0.25"/>
    <row r="3826" outlineLevel="2" x14ac:dyDescent="0.25"/>
    <row r="3827" outlineLevel="2" x14ac:dyDescent="0.25"/>
    <row r="3828" outlineLevel="2" x14ac:dyDescent="0.25"/>
    <row r="3829" outlineLevel="2" x14ac:dyDescent="0.25"/>
    <row r="3830" outlineLevel="2" x14ac:dyDescent="0.25"/>
    <row r="3831" outlineLevel="2" x14ac:dyDescent="0.25"/>
    <row r="3832" outlineLevel="2" x14ac:dyDescent="0.25"/>
    <row r="3833" outlineLevel="2" x14ac:dyDescent="0.25"/>
    <row r="3834" outlineLevel="2" x14ac:dyDescent="0.25"/>
    <row r="3835" outlineLevel="2" x14ac:dyDescent="0.25"/>
    <row r="3836" outlineLevel="2" x14ac:dyDescent="0.25"/>
    <row r="3837" outlineLevel="2" x14ac:dyDescent="0.25"/>
    <row r="3838" outlineLevel="2" x14ac:dyDescent="0.25"/>
    <row r="3839" outlineLevel="2" x14ac:dyDescent="0.25"/>
    <row r="3840" outlineLevel="2" x14ac:dyDescent="0.25"/>
    <row r="3841" outlineLevel="2" x14ac:dyDescent="0.25"/>
    <row r="3842" outlineLevel="2" x14ac:dyDescent="0.25"/>
    <row r="3843" outlineLevel="2" x14ac:dyDescent="0.25"/>
    <row r="3844" outlineLevel="2" x14ac:dyDescent="0.25"/>
    <row r="3845" outlineLevel="2" x14ac:dyDescent="0.25"/>
    <row r="3846" outlineLevel="2" x14ac:dyDescent="0.25"/>
    <row r="3847" outlineLevel="2" x14ac:dyDescent="0.25"/>
    <row r="3848" outlineLevel="2" x14ac:dyDescent="0.25"/>
    <row r="3849" outlineLevel="2" x14ac:dyDescent="0.25"/>
    <row r="3850" outlineLevel="2" x14ac:dyDescent="0.25"/>
    <row r="3851" outlineLevel="2" x14ac:dyDescent="0.25"/>
    <row r="3852" outlineLevel="2" x14ac:dyDescent="0.25"/>
    <row r="3853" outlineLevel="2" x14ac:dyDescent="0.25"/>
    <row r="3854" outlineLevel="2" x14ac:dyDescent="0.25"/>
    <row r="3855" outlineLevel="2" x14ac:dyDescent="0.25"/>
    <row r="3856" outlineLevel="2" x14ac:dyDescent="0.25"/>
    <row r="3857" outlineLevel="2" x14ac:dyDescent="0.25"/>
    <row r="3858" outlineLevel="2" x14ac:dyDescent="0.25"/>
    <row r="3859" outlineLevel="2" x14ac:dyDescent="0.25"/>
    <row r="3860" outlineLevel="2" x14ac:dyDescent="0.25"/>
    <row r="3861" outlineLevel="2" x14ac:dyDescent="0.25"/>
    <row r="3862" outlineLevel="2" x14ac:dyDescent="0.25"/>
    <row r="3863" outlineLevel="2" x14ac:dyDescent="0.25"/>
    <row r="3864" outlineLevel="2" x14ac:dyDescent="0.25"/>
    <row r="3865" outlineLevel="2" x14ac:dyDescent="0.25"/>
    <row r="3866" outlineLevel="2" x14ac:dyDescent="0.25"/>
    <row r="3867" outlineLevel="2" x14ac:dyDescent="0.25"/>
    <row r="3868" outlineLevel="2" x14ac:dyDescent="0.25"/>
    <row r="3869" outlineLevel="2" x14ac:dyDescent="0.25"/>
    <row r="3870" outlineLevel="2" x14ac:dyDescent="0.25"/>
    <row r="3871" outlineLevel="2" x14ac:dyDescent="0.25"/>
    <row r="3872" outlineLevel="2" x14ac:dyDescent="0.25"/>
    <row r="3873" outlineLevel="2" x14ac:dyDescent="0.25"/>
    <row r="3874" outlineLevel="2" x14ac:dyDescent="0.25"/>
    <row r="3875" outlineLevel="2" x14ac:dyDescent="0.25"/>
    <row r="3876" outlineLevel="2" x14ac:dyDescent="0.25"/>
    <row r="3877" outlineLevel="2" x14ac:dyDescent="0.25"/>
    <row r="3878" outlineLevel="2" x14ac:dyDescent="0.25"/>
    <row r="3879" outlineLevel="2" x14ac:dyDescent="0.25"/>
    <row r="3880" outlineLevel="2" x14ac:dyDescent="0.25"/>
    <row r="3881" outlineLevel="2" x14ac:dyDescent="0.25"/>
    <row r="3882" outlineLevel="2" x14ac:dyDescent="0.25"/>
    <row r="3883" outlineLevel="2" x14ac:dyDescent="0.25"/>
    <row r="3884" outlineLevel="2" x14ac:dyDescent="0.25"/>
    <row r="3885" outlineLevel="2" x14ac:dyDescent="0.25"/>
    <row r="3886" outlineLevel="2" x14ac:dyDescent="0.25"/>
    <row r="3887" outlineLevel="2" x14ac:dyDescent="0.25"/>
    <row r="3888" outlineLevel="2" x14ac:dyDescent="0.25"/>
    <row r="3889" outlineLevel="2" x14ac:dyDescent="0.25"/>
    <row r="3890" outlineLevel="2" x14ac:dyDescent="0.25"/>
    <row r="3891" outlineLevel="2" x14ac:dyDescent="0.25"/>
    <row r="3892" outlineLevel="2" x14ac:dyDescent="0.25"/>
    <row r="3893" outlineLevel="2" x14ac:dyDescent="0.25"/>
    <row r="3894" outlineLevel="2" x14ac:dyDescent="0.25"/>
    <row r="3895" outlineLevel="2" x14ac:dyDescent="0.25"/>
    <row r="3896" outlineLevel="2" x14ac:dyDescent="0.25"/>
    <row r="3897" outlineLevel="2" x14ac:dyDescent="0.25"/>
    <row r="3898" outlineLevel="2" x14ac:dyDescent="0.25"/>
    <row r="3899" outlineLevel="2" x14ac:dyDescent="0.25"/>
    <row r="3900" outlineLevel="2" x14ac:dyDescent="0.25"/>
    <row r="3901" outlineLevel="2" x14ac:dyDescent="0.25"/>
    <row r="3902" outlineLevel="2" x14ac:dyDescent="0.25"/>
    <row r="3903" outlineLevel="2" x14ac:dyDescent="0.25"/>
    <row r="3904" outlineLevel="2" x14ac:dyDescent="0.25"/>
    <row r="3905" outlineLevel="2" x14ac:dyDescent="0.25"/>
    <row r="3906" outlineLevel="2" x14ac:dyDescent="0.25"/>
    <row r="3907" outlineLevel="2" x14ac:dyDescent="0.25"/>
    <row r="3908" outlineLevel="2" x14ac:dyDescent="0.25"/>
    <row r="3909" outlineLevel="2" x14ac:dyDescent="0.25"/>
    <row r="3910" outlineLevel="2" x14ac:dyDescent="0.25"/>
    <row r="3911" outlineLevel="2" x14ac:dyDescent="0.25"/>
    <row r="3912" outlineLevel="2" x14ac:dyDescent="0.25"/>
    <row r="3913" outlineLevel="2" x14ac:dyDescent="0.25"/>
    <row r="3914" outlineLevel="2" x14ac:dyDescent="0.25"/>
    <row r="3915" outlineLevel="2" x14ac:dyDescent="0.25"/>
    <row r="3916" outlineLevel="2" x14ac:dyDescent="0.25"/>
    <row r="3917" outlineLevel="2" x14ac:dyDescent="0.25"/>
    <row r="3918" outlineLevel="2" x14ac:dyDescent="0.25"/>
    <row r="3919" outlineLevel="2" x14ac:dyDescent="0.25"/>
    <row r="3920" outlineLevel="2" x14ac:dyDescent="0.25"/>
    <row r="3921" outlineLevel="2" x14ac:dyDescent="0.25"/>
    <row r="3922" outlineLevel="2" x14ac:dyDescent="0.25"/>
    <row r="3923" outlineLevel="2" x14ac:dyDescent="0.25"/>
    <row r="3924" outlineLevel="2" x14ac:dyDescent="0.25"/>
    <row r="3925" outlineLevel="2" x14ac:dyDescent="0.25"/>
    <row r="3926" outlineLevel="2" x14ac:dyDescent="0.25"/>
    <row r="3927" outlineLevel="2" x14ac:dyDescent="0.25"/>
    <row r="3928" outlineLevel="2" x14ac:dyDescent="0.25"/>
    <row r="3929" outlineLevel="2" x14ac:dyDescent="0.25"/>
    <row r="3930" outlineLevel="2" x14ac:dyDescent="0.25"/>
    <row r="3931" outlineLevel="2" x14ac:dyDescent="0.25"/>
    <row r="3932" outlineLevel="2" x14ac:dyDescent="0.25"/>
    <row r="3933" outlineLevel="2" x14ac:dyDescent="0.25"/>
    <row r="3934" outlineLevel="2" x14ac:dyDescent="0.25"/>
    <row r="3935" outlineLevel="2" x14ac:dyDescent="0.25"/>
    <row r="3936" outlineLevel="2" x14ac:dyDescent="0.25"/>
    <row r="3937" outlineLevel="2" x14ac:dyDescent="0.25"/>
    <row r="3938" outlineLevel="2" x14ac:dyDescent="0.25"/>
    <row r="3939" outlineLevel="2" x14ac:dyDescent="0.25"/>
    <row r="3940" outlineLevel="2" x14ac:dyDescent="0.25"/>
    <row r="3941" outlineLevel="2" x14ac:dyDescent="0.25"/>
    <row r="3942" outlineLevel="2" x14ac:dyDescent="0.25"/>
    <row r="3943" outlineLevel="2" x14ac:dyDescent="0.25"/>
    <row r="3944" outlineLevel="2" x14ac:dyDescent="0.25"/>
    <row r="3945" outlineLevel="2" x14ac:dyDescent="0.25"/>
    <row r="3946" outlineLevel="2" x14ac:dyDescent="0.25"/>
    <row r="3947" outlineLevel="2" x14ac:dyDescent="0.25"/>
    <row r="3948" outlineLevel="2" x14ac:dyDescent="0.25"/>
    <row r="3949" outlineLevel="2" x14ac:dyDescent="0.25"/>
    <row r="3950" outlineLevel="2" x14ac:dyDescent="0.25"/>
    <row r="3951" outlineLevel="2" x14ac:dyDescent="0.25"/>
    <row r="3952" outlineLevel="2" x14ac:dyDescent="0.25"/>
    <row r="3953" outlineLevel="2" x14ac:dyDescent="0.25"/>
    <row r="3954" outlineLevel="2" x14ac:dyDescent="0.25"/>
    <row r="3955" outlineLevel="2" x14ac:dyDescent="0.25"/>
    <row r="3956" outlineLevel="2" x14ac:dyDescent="0.25"/>
    <row r="3957" outlineLevel="2" x14ac:dyDescent="0.25"/>
    <row r="3958" outlineLevel="2" x14ac:dyDescent="0.25"/>
    <row r="3959" outlineLevel="2" x14ac:dyDescent="0.25"/>
    <row r="3960" outlineLevel="2" x14ac:dyDescent="0.25"/>
    <row r="3961" outlineLevel="2" x14ac:dyDescent="0.25"/>
    <row r="3962" outlineLevel="2" x14ac:dyDescent="0.25"/>
    <row r="3963" outlineLevel="2" x14ac:dyDescent="0.25"/>
    <row r="3964" outlineLevel="2" x14ac:dyDescent="0.25"/>
    <row r="3965" outlineLevel="2" x14ac:dyDescent="0.25"/>
    <row r="3966" outlineLevel="2" x14ac:dyDescent="0.25"/>
    <row r="3967" outlineLevel="2" x14ac:dyDescent="0.25"/>
    <row r="3968" outlineLevel="2" x14ac:dyDescent="0.25"/>
    <row r="3969" outlineLevel="2" x14ac:dyDescent="0.25"/>
    <row r="3970" outlineLevel="2" x14ac:dyDescent="0.25"/>
    <row r="3971" outlineLevel="2" x14ac:dyDescent="0.25"/>
    <row r="3972" outlineLevel="2" x14ac:dyDescent="0.25"/>
    <row r="3973" outlineLevel="2" x14ac:dyDescent="0.25"/>
    <row r="3974" outlineLevel="2" x14ac:dyDescent="0.25"/>
    <row r="3975" outlineLevel="2" x14ac:dyDescent="0.25"/>
    <row r="3976" outlineLevel="2" x14ac:dyDescent="0.25"/>
    <row r="3977" outlineLevel="2" x14ac:dyDescent="0.25"/>
    <row r="3978" outlineLevel="2" x14ac:dyDescent="0.25"/>
    <row r="3979" outlineLevel="2" x14ac:dyDescent="0.25"/>
    <row r="3980" outlineLevel="2" x14ac:dyDescent="0.25"/>
    <row r="3981" outlineLevel="2" x14ac:dyDescent="0.25"/>
    <row r="3982" outlineLevel="2" x14ac:dyDescent="0.25"/>
    <row r="3983" outlineLevel="2" x14ac:dyDescent="0.25"/>
    <row r="3984" outlineLevel="2" x14ac:dyDescent="0.25"/>
    <row r="3985" outlineLevel="2" x14ac:dyDescent="0.25"/>
    <row r="3986" outlineLevel="2" x14ac:dyDescent="0.25"/>
    <row r="3987" outlineLevel="2" x14ac:dyDescent="0.25"/>
    <row r="3988" outlineLevel="2" x14ac:dyDescent="0.25"/>
    <row r="3989" outlineLevel="2" x14ac:dyDescent="0.25"/>
    <row r="3990" outlineLevel="2" x14ac:dyDescent="0.25"/>
    <row r="3991" outlineLevel="2" x14ac:dyDescent="0.25"/>
    <row r="3992" outlineLevel="2" x14ac:dyDescent="0.25"/>
    <row r="3993" outlineLevel="2" x14ac:dyDescent="0.25"/>
    <row r="3994" outlineLevel="2" x14ac:dyDescent="0.25"/>
    <row r="3995" outlineLevel="2" x14ac:dyDescent="0.25"/>
    <row r="3996" outlineLevel="2" x14ac:dyDescent="0.25"/>
    <row r="3997" outlineLevel="2" x14ac:dyDescent="0.25"/>
    <row r="3998" outlineLevel="2" x14ac:dyDescent="0.25"/>
    <row r="3999" outlineLevel="2" x14ac:dyDescent="0.25"/>
    <row r="4000" outlineLevel="2" x14ac:dyDescent="0.25"/>
    <row r="4001" outlineLevel="2" x14ac:dyDescent="0.25"/>
    <row r="4002" outlineLevel="2" x14ac:dyDescent="0.25"/>
    <row r="4003" outlineLevel="2" x14ac:dyDescent="0.25"/>
    <row r="4004" outlineLevel="2" x14ac:dyDescent="0.25"/>
    <row r="4005" outlineLevel="2" x14ac:dyDescent="0.25"/>
    <row r="4006" outlineLevel="2" x14ac:dyDescent="0.25"/>
    <row r="4007" outlineLevel="2" x14ac:dyDescent="0.25"/>
    <row r="4008" outlineLevel="2" x14ac:dyDescent="0.25"/>
    <row r="4009" outlineLevel="2" x14ac:dyDescent="0.25"/>
    <row r="4010" outlineLevel="2" x14ac:dyDescent="0.25"/>
    <row r="4011" outlineLevel="2" x14ac:dyDescent="0.25"/>
    <row r="4012" outlineLevel="2" x14ac:dyDescent="0.25"/>
    <row r="4013" outlineLevel="2" x14ac:dyDescent="0.25"/>
    <row r="4014" outlineLevel="2" x14ac:dyDescent="0.25"/>
    <row r="4015" outlineLevel="2" x14ac:dyDescent="0.25"/>
    <row r="4016" outlineLevel="2" x14ac:dyDescent="0.25"/>
    <row r="4017" outlineLevel="2" x14ac:dyDescent="0.25"/>
    <row r="4018" outlineLevel="2" x14ac:dyDescent="0.25"/>
    <row r="4019" outlineLevel="2" x14ac:dyDescent="0.25"/>
    <row r="4020" outlineLevel="2" x14ac:dyDescent="0.25"/>
    <row r="4021" outlineLevel="2" x14ac:dyDescent="0.25"/>
    <row r="4022" outlineLevel="2" x14ac:dyDescent="0.25"/>
    <row r="4023" outlineLevel="2" x14ac:dyDescent="0.25"/>
    <row r="4024" outlineLevel="2" x14ac:dyDescent="0.25"/>
    <row r="4025" outlineLevel="2" x14ac:dyDescent="0.25"/>
    <row r="4026" outlineLevel="2" x14ac:dyDescent="0.25"/>
    <row r="4027" outlineLevel="2" x14ac:dyDescent="0.25"/>
    <row r="4028" outlineLevel="2" x14ac:dyDescent="0.25"/>
    <row r="4029" outlineLevel="2" x14ac:dyDescent="0.25"/>
    <row r="4030" outlineLevel="2" x14ac:dyDescent="0.25"/>
    <row r="4031" outlineLevel="2" x14ac:dyDescent="0.25"/>
    <row r="4032" outlineLevel="2" x14ac:dyDescent="0.25"/>
    <row r="4033" outlineLevel="2" x14ac:dyDescent="0.25"/>
    <row r="4034" outlineLevel="2" x14ac:dyDescent="0.25"/>
    <row r="4035" outlineLevel="2" x14ac:dyDescent="0.25"/>
    <row r="4036" outlineLevel="2" x14ac:dyDescent="0.25"/>
    <row r="4037" outlineLevel="2" x14ac:dyDescent="0.25"/>
    <row r="4038" outlineLevel="2" x14ac:dyDescent="0.25"/>
    <row r="4039" outlineLevel="2" x14ac:dyDescent="0.25"/>
    <row r="4040" outlineLevel="2" x14ac:dyDescent="0.25"/>
    <row r="4041" outlineLevel="2" x14ac:dyDescent="0.25"/>
    <row r="4042" outlineLevel="2" x14ac:dyDescent="0.25"/>
    <row r="4043" outlineLevel="2" x14ac:dyDescent="0.25"/>
    <row r="4044" outlineLevel="2" x14ac:dyDescent="0.25"/>
    <row r="4045" outlineLevel="2" x14ac:dyDescent="0.25"/>
    <row r="4046" outlineLevel="2" x14ac:dyDescent="0.25"/>
    <row r="4047" outlineLevel="2" x14ac:dyDescent="0.25"/>
    <row r="4048" outlineLevel="2" x14ac:dyDescent="0.25"/>
    <row r="4049" outlineLevel="2" x14ac:dyDescent="0.25"/>
    <row r="4050" outlineLevel="2" x14ac:dyDescent="0.25"/>
    <row r="4051" outlineLevel="2" x14ac:dyDescent="0.25"/>
    <row r="4052" outlineLevel="2" x14ac:dyDescent="0.25"/>
    <row r="4053" outlineLevel="2" x14ac:dyDescent="0.25"/>
    <row r="4054" outlineLevel="2" x14ac:dyDescent="0.25"/>
    <row r="4055" outlineLevel="2" x14ac:dyDescent="0.25"/>
    <row r="4056" outlineLevel="2" x14ac:dyDescent="0.25"/>
    <row r="4057" outlineLevel="2" x14ac:dyDescent="0.25"/>
    <row r="4058" outlineLevel="2" x14ac:dyDescent="0.25"/>
    <row r="4059" outlineLevel="2" x14ac:dyDescent="0.25"/>
    <row r="4060" outlineLevel="2" x14ac:dyDescent="0.25"/>
    <row r="4061" outlineLevel="2" x14ac:dyDescent="0.25"/>
    <row r="4062" outlineLevel="2" x14ac:dyDescent="0.25"/>
    <row r="4063" outlineLevel="2" x14ac:dyDescent="0.25"/>
    <row r="4064" outlineLevel="2" x14ac:dyDescent="0.25"/>
    <row r="4065" outlineLevel="2" x14ac:dyDescent="0.25"/>
    <row r="4066" outlineLevel="2" x14ac:dyDescent="0.25"/>
    <row r="4067" outlineLevel="2" x14ac:dyDescent="0.25"/>
    <row r="4068" outlineLevel="2" x14ac:dyDescent="0.25"/>
    <row r="4069" outlineLevel="2" x14ac:dyDescent="0.25"/>
    <row r="4070" outlineLevel="2" x14ac:dyDescent="0.25"/>
    <row r="4071" outlineLevel="2" x14ac:dyDescent="0.25"/>
    <row r="4072" outlineLevel="2" x14ac:dyDescent="0.25"/>
    <row r="4073" outlineLevel="2" x14ac:dyDescent="0.25"/>
    <row r="4074" outlineLevel="2" x14ac:dyDescent="0.25"/>
    <row r="4075" outlineLevel="2" x14ac:dyDescent="0.25"/>
    <row r="4076" outlineLevel="2" x14ac:dyDescent="0.25"/>
    <row r="4077" outlineLevel="2" x14ac:dyDescent="0.25"/>
    <row r="4078" outlineLevel="2" x14ac:dyDescent="0.25"/>
    <row r="4079" outlineLevel="2" x14ac:dyDescent="0.25"/>
    <row r="4080" outlineLevel="2" x14ac:dyDescent="0.25"/>
    <row r="4081" outlineLevel="2" x14ac:dyDescent="0.25"/>
    <row r="4082" outlineLevel="2" x14ac:dyDescent="0.25"/>
    <row r="4083" outlineLevel="2" x14ac:dyDescent="0.25"/>
    <row r="4084" outlineLevel="2" x14ac:dyDescent="0.25"/>
    <row r="4085" outlineLevel="2" x14ac:dyDescent="0.25"/>
    <row r="4086" outlineLevel="2" x14ac:dyDescent="0.25"/>
    <row r="4087" outlineLevel="2" x14ac:dyDescent="0.25"/>
    <row r="4088" outlineLevel="2" x14ac:dyDescent="0.25"/>
    <row r="4089" outlineLevel="2" x14ac:dyDescent="0.25"/>
    <row r="4090" outlineLevel="2" x14ac:dyDescent="0.25"/>
    <row r="4091" outlineLevel="2" x14ac:dyDescent="0.25"/>
    <row r="4092" outlineLevel="2" x14ac:dyDescent="0.25"/>
    <row r="4093" outlineLevel="2" x14ac:dyDescent="0.25"/>
    <row r="4094" outlineLevel="2" x14ac:dyDescent="0.25"/>
    <row r="4095" outlineLevel="2" x14ac:dyDescent="0.25"/>
    <row r="4096" outlineLevel="2" x14ac:dyDescent="0.25"/>
    <row r="4097" outlineLevel="2" x14ac:dyDescent="0.25"/>
    <row r="4098" outlineLevel="2" x14ac:dyDescent="0.25"/>
    <row r="4099" outlineLevel="2" x14ac:dyDescent="0.25"/>
    <row r="4100" outlineLevel="2" x14ac:dyDescent="0.25"/>
    <row r="4101" outlineLevel="2" x14ac:dyDescent="0.25"/>
    <row r="4102" outlineLevel="2" x14ac:dyDescent="0.25"/>
    <row r="4103" outlineLevel="2" x14ac:dyDescent="0.25"/>
    <row r="4104" outlineLevel="2" x14ac:dyDescent="0.25"/>
    <row r="4105" outlineLevel="2" x14ac:dyDescent="0.25"/>
    <row r="4106" outlineLevel="2" x14ac:dyDescent="0.25"/>
    <row r="4107" outlineLevel="2" x14ac:dyDescent="0.25"/>
    <row r="4108" outlineLevel="2" x14ac:dyDescent="0.25"/>
    <row r="4109" outlineLevel="2" x14ac:dyDescent="0.25"/>
    <row r="4110" outlineLevel="2" x14ac:dyDescent="0.25"/>
    <row r="4111" outlineLevel="2" x14ac:dyDescent="0.25"/>
    <row r="4112" outlineLevel="2" x14ac:dyDescent="0.25"/>
    <row r="4113" outlineLevel="2" x14ac:dyDescent="0.25"/>
    <row r="4114" outlineLevel="2" x14ac:dyDescent="0.25"/>
    <row r="4115" outlineLevel="2" x14ac:dyDescent="0.25"/>
    <row r="4116" outlineLevel="2" x14ac:dyDescent="0.25"/>
    <row r="4117" outlineLevel="2" x14ac:dyDescent="0.25"/>
    <row r="4118" outlineLevel="2" x14ac:dyDescent="0.25"/>
    <row r="4119" outlineLevel="2" x14ac:dyDescent="0.25"/>
    <row r="4120" outlineLevel="2" x14ac:dyDescent="0.25"/>
    <row r="4121" outlineLevel="2" x14ac:dyDescent="0.25"/>
    <row r="4122" outlineLevel="2" x14ac:dyDescent="0.25"/>
    <row r="4123" outlineLevel="2" x14ac:dyDescent="0.25"/>
    <row r="4124" outlineLevel="2" x14ac:dyDescent="0.25"/>
    <row r="4125" outlineLevel="2" x14ac:dyDescent="0.25"/>
    <row r="4126" outlineLevel="2" x14ac:dyDescent="0.25"/>
    <row r="4127" outlineLevel="2" x14ac:dyDescent="0.25"/>
    <row r="4128" outlineLevel="2" x14ac:dyDescent="0.25"/>
    <row r="4129" outlineLevel="2" x14ac:dyDescent="0.25"/>
    <row r="4130" outlineLevel="2" x14ac:dyDescent="0.25"/>
    <row r="4131" outlineLevel="2" x14ac:dyDescent="0.25"/>
    <row r="4132" outlineLevel="2" x14ac:dyDescent="0.25"/>
    <row r="4133" outlineLevel="2" x14ac:dyDescent="0.25"/>
    <row r="4134" outlineLevel="2" x14ac:dyDescent="0.25"/>
    <row r="4135" outlineLevel="2" x14ac:dyDescent="0.25"/>
    <row r="4136" outlineLevel="2" x14ac:dyDescent="0.25"/>
    <row r="4137" outlineLevel="2" x14ac:dyDescent="0.25"/>
    <row r="4138" outlineLevel="2" x14ac:dyDescent="0.25"/>
    <row r="4139" outlineLevel="2" x14ac:dyDescent="0.25"/>
    <row r="4140" outlineLevel="2" x14ac:dyDescent="0.25"/>
    <row r="4141" outlineLevel="2" x14ac:dyDescent="0.25"/>
    <row r="4142" outlineLevel="2" x14ac:dyDescent="0.25"/>
    <row r="4143" outlineLevel="2" x14ac:dyDescent="0.25"/>
    <row r="4144" outlineLevel="2" x14ac:dyDescent="0.25"/>
    <row r="4145" outlineLevel="2" x14ac:dyDescent="0.25"/>
    <row r="4146" outlineLevel="2" x14ac:dyDescent="0.25"/>
    <row r="4147" outlineLevel="2" x14ac:dyDescent="0.25"/>
    <row r="4148" outlineLevel="2" x14ac:dyDescent="0.25"/>
    <row r="4149" outlineLevel="2" x14ac:dyDescent="0.25"/>
    <row r="4150" outlineLevel="2" x14ac:dyDescent="0.25"/>
    <row r="4151" outlineLevel="2" x14ac:dyDescent="0.25"/>
    <row r="4152" outlineLevel="2" x14ac:dyDescent="0.25"/>
    <row r="4153" outlineLevel="2" x14ac:dyDescent="0.25"/>
    <row r="4154" outlineLevel="2" x14ac:dyDescent="0.25"/>
    <row r="4155" outlineLevel="2" x14ac:dyDescent="0.25"/>
    <row r="4156" outlineLevel="2" x14ac:dyDescent="0.25"/>
    <row r="4157" outlineLevel="2" x14ac:dyDescent="0.25"/>
    <row r="4158" outlineLevel="2" x14ac:dyDescent="0.25"/>
    <row r="4159" outlineLevel="2" x14ac:dyDescent="0.25"/>
    <row r="4160" outlineLevel="2" x14ac:dyDescent="0.25"/>
    <row r="4161" outlineLevel="2" x14ac:dyDescent="0.25"/>
    <row r="4162" outlineLevel="2" x14ac:dyDescent="0.25"/>
    <row r="4163" outlineLevel="2" x14ac:dyDescent="0.25"/>
    <row r="4164" outlineLevel="2" x14ac:dyDescent="0.25"/>
    <row r="4165" outlineLevel="2" x14ac:dyDescent="0.25"/>
    <row r="4166" outlineLevel="2" x14ac:dyDescent="0.25"/>
    <row r="4167" outlineLevel="2" x14ac:dyDescent="0.25"/>
    <row r="4168" outlineLevel="2" x14ac:dyDescent="0.25"/>
    <row r="4169" outlineLevel="2" x14ac:dyDescent="0.25"/>
    <row r="4170" outlineLevel="2" x14ac:dyDescent="0.25"/>
    <row r="4171" outlineLevel="2" x14ac:dyDescent="0.25"/>
    <row r="4172" outlineLevel="2" x14ac:dyDescent="0.25"/>
    <row r="4173" outlineLevel="2" x14ac:dyDescent="0.25"/>
    <row r="4174" outlineLevel="2" x14ac:dyDescent="0.25"/>
    <row r="4175" outlineLevel="2" x14ac:dyDescent="0.25"/>
    <row r="4176" outlineLevel="2" x14ac:dyDescent="0.25"/>
    <row r="4177" outlineLevel="2" x14ac:dyDescent="0.25"/>
    <row r="4178" outlineLevel="2" x14ac:dyDescent="0.25"/>
    <row r="4179" outlineLevel="2" x14ac:dyDescent="0.25"/>
    <row r="4180" outlineLevel="2" x14ac:dyDescent="0.25"/>
    <row r="4181" outlineLevel="2" x14ac:dyDescent="0.25"/>
    <row r="4182" outlineLevel="2" x14ac:dyDescent="0.25"/>
    <row r="4183" outlineLevel="2" x14ac:dyDescent="0.25"/>
    <row r="4184" outlineLevel="2" x14ac:dyDescent="0.25"/>
    <row r="4185" outlineLevel="2" x14ac:dyDescent="0.25"/>
    <row r="4186" outlineLevel="2" x14ac:dyDescent="0.25"/>
    <row r="4187" outlineLevel="2" x14ac:dyDescent="0.25"/>
    <row r="4188" outlineLevel="2" x14ac:dyDescent="0.25"/>
    <row r="4189" outlineLevel="2" x14ac:dyDescent="0.25"/>
    <row r="4190" outlineLevel="2" x14ac:dyDescent="0.25"/>
    <row r="4191" outlineLevel="2" x14ac:dyDescent="0.25"/>
    <row r="4192" outlineLevel="2" x14ac:dyDescent="0.25"/>
    <row r="4193" outlineLevel="2" x14ac:dyDescent="0.25"/>
    <row r="4194" outlineLevel="2" x14ac:dyDescent="0.25"/>
    <row r="4195" outlineLevel="2" x14ac:dyDescent="0.25"/>
    <row r="4196" outlineLevel="2" x14ac:dyDescent="0.25"/>
    <row r="4197" outlineLevel="2" x14ac:dyDescent="0.25"/>
    <row r="4198" outlineLevel="2" x14ac:dyDescent="0.25"/>
    <row r="4199" outlineLevel="2" x14ac:dyDescent="0.25"/>
    <row r="4200" outlineLevel="2" x14ac:dyDescent="0.25"/>
    <row r="4201" outlineLevel="2" x14ac:dyDescent="0.25"/>
    <row r="4202" outlineLevel="2" x14ac:dyDescent="0.25"/>
    <row r="4203" outlineLevel="2" x14ac:dyDescent="0.25"/>
    <row r="4204" outlineLevel="2" x14ac:dyDescent="0.25"/>
    <row r="4205" outlineLevel="2" x14ac:dyDescent="0.25"/>
    <row r="4206" outlineLevel="2" x14ac:dyDescent="0.25"/>
    <row r="4207" outlineLevel="2" x14ac:dyDescent="0.25"/>
    <row r="4208" outlineLevel="2" x14ac:dyDescent="0.25"/>
    <row r="4209" outlineLevel="2" x14ac:dyDescent="0.25"/>
    <row r="4210" outlineLevel="2" x14ac:dyDescent="0.25"/>
    <row r="4211" outlineLevel="2" x14ac:dyDescent="0.25"/>
    <row r="4212" outlineLevel="2" x14ac:dyDescent="0.25"/>
    <row r="4213" outlineLevel="2" x14ac:dyDescent="0.25"/>
    <row r="4214" outlineLevel="2" x14ac:dyDescent="0.25"/>
    <row r="4215" outlineLevel="2" x14ac:dyDescent="0.25"/>
    <row r="4216" outlineLevel="2" x14ac:dyDescent="0.25"/>
    <row r="4217" outlineLevel="2" x14ac:dyDescent="0.25"/>
    <row r="4218" outlineLevel="2" x14ac:dyDescent="0.25"/>
    <row r="4219" outlineLevel="2" x14ac:dyDescent="0.25"/>
    <row r="4220" outlineLevel="2" x14ac:dyDescent="0.25"/>
    <row r="4221" outlineLevel="2" x14ac:dyDescent="0.25"/>
    <row r="4222" outlineLevel="2" x14ac:dyDescent="0.25"/>
    <row r="4223" outlineLevel="2" x14ac:dyDescent="0.25"/>
    <row r="4224" outlineLevel="2" x14ac:dyDescent="0.25"/>
    <row r="4225" outlineLevel="2" x14ac:dyDescent="0.25"/>
    <row r="4226" outlineLevel="2" x14ac:dyDescent="0.25"/>
    <row r="4227" outlineLevel="2" x14ac:dyDescent="0.25"/>
    <row r="4228" outlineLevel="2" x14ac:dyDescent="0.25"/>
    <row r="4229" outlineLevel="2" x14ac:dyDescent="0.25"/>
    <row r="4230" outlineLevel="2" x14ac:dyDescent="0.25"/>
    <row r="4231" outlineLevel="2" x14ac:dyDescent="0.25"/>
    <row r="4232" outlineLevel="2" x14ac:dyDescent="0.25"/>
    <row r="4233" outlineLevel="2" x14ac:dyDescent="0.25"/>
    <row r="4234" outlineLevel="2" x14ac:dyDescent="0.25"/>
    <row r="4235" outlineLevel="2" x14ac:dyDescent="0.25"/>
    <row r="4236" outlineLevel="2" x14ac:dyDescent="0.25"/>
    <row r="4237" outlineLevel="2" x14ac:dyDescent="0.25"/>
    <row r="4238" outlineLevel="2" x14ac:dyDescent="0.25"/>
    <row r="4239" outlineLevel="2" x14ac:dyDescent="0.25"/>
    <row r="4240" outlineLevel="2" x14ac:dyDescent="0.25"/>
    <row r="4241" outlineLevel="2" x14ac:dyDescent="0.25"/>
    <row r="4242" outlineLevel="2" x14ac:dyDescent="0.25"/>
    <row r="4243" outlineLevel="2" x14ac:dyDescent="0.25"/>
    <row r="4244" outlineLevel="2" x14ac:dyDescent="0.25"/>
    <row r="4245" outlineLevel="2" x14ac:dyDescent="0.25"/>
    <row r="4246" outlineLevel="2" x14ac:dyDescent="0.25"/>
    <row r="4247" outlineLevel="2" x14ac:dyDescent="0.25"/>
    <row r="4248" outlineLevel="2" x14ac:dyDescent="0.25"/>
    <row r="4249" outlineLevel="2" x14ac:dyDescent="0.25"/>
    <row r="4250" outlineLevel="2" x14ac:dyDescent="0.25"/>
    <row r="4251" outlineLevel="2" x14ac:dyDescent="0.25"/>
    <row r="4252" outlineLevel="2" x14ac:dyDescent="0.25"/>
    <row r="4253" outlineLevel="2" x14ac:dyDescent="0.25"/>
    <row r="4254" outlineLevel="2" x14ac:dyDescent="0.25"/>
    <row r="4255" outlineLevel="2" x14ac:dyDescent="0.25"/>
    <row r="4256" outlineLevel="2" x14ac:dyDescent="0.25"/>
    <row r="4257" outlineLevel="2" x14ac:dyDescent="0.25"/>
    <row r="4258" outlineLevel="2" x14ac:dyDescent="0.25"/>
    <row r="4259" outlineLevel="2" x14ac:dyDescent="0.25"/>
    <row r="4260" outlineLevel="2" x14ac:dyDescent="0.25"/>
    <row r="4261" outlineLevel="2" x14ac:dyDescent="0.25"/>
    <row r="4262" outlineLevel="2" x14ac:dyDescent="0.25"/>
    <row r="4263" outlineLevel="2" x14ac:dyDescent="0.25"/>
    <row r="4264" outlineLevel="2" x14ac:dyDescent="0.25"/>
    <row r="4265" outlineLevel="2" x14ac:dyDescent="0.25"/>
    <row r="4266" outlineLevel="2" x14ac:dyDescent="0.25"/>
    <row r="4267" outlineLevel="2" x14ac:dyDescent="0.25"/>
    <row r="4268" outlineLevel="2" x14ac:dyDescent="0.25"/>
    <row r="4269" outlineLevel="2" x14ac:dyDescent="0.25"/>
    <row r="4270" outlineLevel="2" x14ac:dyDescent="0.25"/>
    <row r="4271" outlineLevel="2" x14ac:dyDescent="0.25"/>
    <row r="4272" outlineLevel="2" x14ac:dyDescent="0.25"/>
    <row r="4273" outlineLevel="2" x14ac:dyDescent="0.25"/>
    <row r="4274" outlineLevel="2" x14ac:dyDescent="0.25"/>
    <row r="4275" outlineLevel="2" x14ac:dyDescent="0.25"/>
    <row r="4276" outlineLevel="2" x14ac:dyDescent="0.25"/>
    <row r="4277" outlineLevel="2" x14ac:dyDescent="0.25"/>
    <row r="4278" outlineLevel="2" x14ac:dyDescent="0.25"/>
    <row r="4279" outlineLevel="2" x14ac:dyDescent="0.25"/>
    <row r="4280" outlineLevel="2" x14ac:dyDescent="0.25"/>
    <row r="4281" outlineLevel="2" x14ac:dyDescent="0.25"/>
    <row r="4282" outlineLevel="2" x14ac:dyDescent="0.25"/>
    <row r="4283" outlineLevel="2" x14ac:dyDescent="0.25"/>
    <row r="4284" outlineLevel="2" x14ac:dyDescent="0.25"/>
    <row r="4285" outlineLevel="2" x14ac:dyDescent="0.25"/>
    <row r="4286" outlineLevel="2" x14ac:dyDescent="0.25"/>
    <row r="4287" outlineLevel="2" x14ac:dyDescent="0.25"/>
    <row r="4288" outlineLevel="2" x14ac:dyDescent="0.25"/>
    <row r="4289" outlineLevel="2" x14ac:dyDescent="0.25"/>
    <row r="4290" outlineLevel="2" x14ac:dyDescent="0.25"/>
    <row r="4291" outlineLevel="2" x14ac:dyDescent="0.25"/>
    <row r="4292" outlineLevel="2" x14ac:dyDescent="0.25"/>
    <row r="4293" outlineLevel="2" x14ac:dyDescent="0.25"/>
    <row r="4294" outlineLevel="2" x14ac:dyDescent="0.25"/>
    <row r="4295" outlineLevel="2" x14ac:dyDescent="0.25"/>
    <row r="4296" outlineLevel="2" x14ac:dyDescent="0.25"/>
    <row r="4297" outlineLevel="2" x14ac:dyDescent="0.25"/>
    <row r="4298" outlineLevel="2" x14ac:dyDescent="0.25"/>
    <row r="4299" outlineLevel="2" x14ac:dyDescent="0.25"/>
    <row r="4300" outlineLevel="2" x14ac:dyDescent="0.25"/>
    <row r="4301" outlineLevel="2" x14ac:dyDescent="0.25"/>
    <row r="4302" outlineLevel="2" x14ac:dyDescent="0.25"/>
    <row r="4303" outlineLevel="2" x14ac:dyDescent="0.25"/>
    <row r="4304" outlineLevel="2" x14ac:dyDescent="0.25"/>
    <row r="4305" outlineLevel="2" x14ac:dyDescent="0.25"/>
    <row r="4306" outlineLevel="2" x14ac:dyDescent="0.25"/>
    <row r="4307" outlineLevel="2" x14ac:dyDescent="0.25"/>
    <row r="4308" outlineLevel="2" x14ac:dyDescent="0.25"/>
    <row r="4309" outlineLevel="2" x14ac:dyDescent="0.25"/>
    <row r="4310" outlineLevel="2" x14ac:dyDescent="0.25"/>
    <row r="4311" outlineLevel="2" x14ac:dyDescent="0.25"/>
    <row r="4312" outlineLevel="2" x14ac:dyDescent="0.25"/>
    <row r="4313" outlineLevel="2" x14ac:dyDescent="0.25"/>
    <row r="4314" outlineLevel="2" x14ac:dyDescent="0.25"/>
    <row r="4315" outlineLevel="2" x14ac:dyDescent="0.25"/>
    <row r="4316" outlineLevel="2" x14ac:dyDescent="0.25"/>
    <row r="4317" outlineLevel="2" x14ac:dyDescent="0.25"/>
    <row r="4318" outlineLevel="2" x14ac:dyDescent="0.25"/>
    <row r="4319" outlineLevel="2" x14ac:dyDescent="0.25"/>
    <row r="4320" outlineLevel="2" x14ac:dyDescent="0.25"/>
    <row r="4321" outlineLevel="2" x14ac:dyDescent="0.25"/>
    <row r="4322" outlineLevel="2" x14ac:dyDescent="0.25"/>
    <row r="4323" outlineLevel="2" x14ac:dyDescent="0.25"/>
    <row r="4324" outlineLevel="2" x14ac:dyDescent="0.25"/>
    <row r="4325" outlineLevel="2" x14ac:dyDescent="0.25"/>
    <row r="4326" outlineLevel="2" x14ac:dyDescent="0.25"/>
    <row r="4327" outlineLevel="2" x14ac:dyDescent="0.25"/>
    <row r="4328" outlineLevel="2" x14ac:dyDescent="0.25"/>
    <row r="4329" outlineLevel="2" x14ac:dyDescent="0.25"/>
    <row r="4330" outlineLevel="2" x14ac:dyDescent="0.25"/>
    <row r="4331" outlineLevel="2" x14ac:dyDescent="0.25"/>
    <row r="4332" outlineLevel="2" x14ac:dyDescent="0.25"/>
    <row r="4333" outlineLevel="2" x14ac:dyDescent="0.25"/>
    <row r="4334" outlineLevel="2" x14ac:dyDescent="0.25"/>
    <row r="4335" outlineLevel="2" x14ac:dyDescent="0.25"/>
    <row r="4336" outlineLevel="2" x14ac:dyDescent="0.25"/>
    <row r="4337" outlineLevel="2" x14ac:dyDescent="0.25"/>
    <row r="4338" outlineLevel="2" x14ac:dyDescent="0.25"/>
    <row r="4339" outlineLevel="2" x14ac:dyDescent="0.25"/>
    <row r="4340" outlineLevel="2" x14ac:dyDescent="0.25"/>
    <row r="4341" outlineLevel="2" x14ac:dyDescent="0.25"/>
    <row r="4342" outlineLevel="2" x14ac:dyDescent="0.25"/>
    <row r="4343" outlineLevel="2" x14ac:dyDescent="0.25"/>
    <row r="4344" outlineLevel="2" x14ac:dyDescent="0.25"/>
    <row r="4345" outlineLevel="2" x14ac:dyDescent="0.25"/>
    <row r="4346" outlineLevel="2" x14ac:dyDescent="0.25"/>
    <row r="4347" outlineLevel="2" x14ac:dyDescent="0.25"/>
    <row r="4348" outlineLevel="2" x14ac:dyDescent="0.25"/>
    <row r="4349" outlineLevel="2" x14ac:dyDescent="0.25"/>
    <row r="4350" outlineLevel="2" x14ac:dyDescent="0.25"/>
    <row r="4351" outlineLevel="2" x14ac:dyDescent="0.25"/>
    <row r="4352" outlineLevel="2" x14ac:dyDescent="0.25"/>
    <row r="4353" outlineLevel="2" x14ac:dyDescent="0.25"/>
    <row r="4354" outlineLevel="2" x14ac:dyDescent="0.25"/>
    <row r="4355" outlineLevel="2" x14ac:dyDescent="0.25"/>
    <row r="4356" outlineLevel="2" x14ac:dyDescent="0.25"/>
    <row r="4357" outlineLevel="2" x14ac:dyDescent="0.25"/>
    <row r="4358" outlineLevel="2" x14ac:dyDescent="0.25"/>
    <row r="4359" outlineLevel="2" x14ac:dyDescent="0.25"/>
    <row r="4360" outlineLevel="2" x14ac:dyDescent="0.25"/>
    <row r="4361" outlineLevel="2" x14ac:dyDescent="0.25"/>
    <row r="4362" outlineLevel="2" x14ac:dyDescent="0.25"/>
    <row r="4363" outlineLevel="2" x14ac:dyDescent="0.25"/>
    <row r="4364" outlineLevel="2" x14ac:dyDescent="0.25"/>
    <row r="4365" outlineLevel="2" x14ac:dyDescent="0.25"/>
    <row r="4366" outlineLevel="2" x14ac:dyDescent="0.25"/>
    <row r="4367" outlineLevel="2" x14ac:dyDescent="0.25"/>
    <row r="4368" outlineLevel="2" x14ac:dyDescent="0.25"/>
    <row r="4369" outlineLevel="2" x14ac:dyDescent="0.25"/>
    <row r="4370" outlineLevel="2" x14ac:dyDescent="0.25"/>
    <row r="4371" outlineLevel="2" x14ac:dyDescent="0.25"/>
    <row r="4372" outlineLevel="2" x14ac:dyDescent="0.25"/>
    <row r="4373" outlineLevel="2" x14ac:dyDescent="0.25"/>
    <row r="4374" outlineLevel="2" x14ac:dyDescent="0.25"/>
    <row r="4375" outlineLevel="2" x14ac:dyDescent="0.25"/>
    <row r="4376" outlineLevel="2" x14ac:dyDescent="0.25"/>
    <row r="4377" outlineLevel="2" x14ac:dyDescent="0.25"/>
    <row r="4378" outlineLevel="2" x14ac:dyDescent="0.25"/>
    <row r="4379" outlineLevel="2" x14ac:dyDescent="0.25"/>
    <row r="4380" outlineLevel="2" x14ac:dyDescent="0.25"/>
    <row r="4381" outlineLevel="2" x14ac:dyDescent="0.25"/>
    <row r="4382" outlineLevel="2" x14ac:dyDescent="0.25"/>
    <row r="4383" outlineLevel="2" x14ac:dyDescent="0.25"/>
    <row r="4384" outlineLevel="2" x14ac:dyDescent="0.25"/>
    <row r="4385" outlineLevel="2" x14ac:dyDescent="0.25"/>
    <row r="4386" outlineLevel="2" x14ac:dyDescent="0.25"/>
    <row r="4387" outlineLevel="2" x14ac:dyDescent="0.25"/>
    <row r="4388" outlineLevel="2" x14ac:dyDescent="0.25"/>
    <row r="4389" outlineLevel="2" x14ac:dyDescent="0.25"/>
    <row r="4390" outlineLevel="2" x14ac:dyDescent="0.25"/>
    <row r="4391" outlineLevel="2" x14ac:dyDescent="0.25"/>
    <row r="4392" outlineLevel="2" x14ac:dyDescent="0.25"/>
    <row r="4393" outlineLevel="2" x14ac:dyDescent="0.25"/>
    <row r="4394" outlineLevel="2" x14ac:dyDescent="0.25"/>
    <row r="4395" outlineLevel="2" x14ac:dyDescent="0.25"/>
    <row r="4396" outlineLevel="2" x14ac:dyDescent="0.25"/>
    <row r="4397" outlineLevel="2" x14ac:dyDescent="0.25"/>
    <row r="4398" outlineLevel="2" x14ac:dyDescent="0.25"/>
    <row r="4399" outlineLevel="2" x14ac:dyDescent="0.25"/>
    <row r="4400" outlineLevel="2" x14ac:dyDescent="0.25"/>
    <row r="4401" outlineLevel="2" x14ac:dyDescent="0.25"/>
    <row r="4402" outlineLevel="2" x14ac:dyDescent="0.25"/>
    <row r="4403" outlineLevel="2" x14ac:dyDescent="0.25"/>
    <row r="4404" outlineLevel="2" x14ac:dyDescent="0.25"/>
    <row r="4405" outlineLevel="2" x14ac:dyDescent="0.25"/>
    <row r="4406" outlineLevel="2" x14ac:dyDescent="0.25"/>
    <row r="4407" outlineLevel="2" x14ac:dyDescent="0.25"/>
    <row r="4408" outlineLevel="2" x14ac:dyDescent="0.25"/>
    <row r="4409" outlineLevel="2" x14ac:dyDescent="0.25"/>
    <row r="4410" outlineLevel="2" x14ac:dyDescent="0.25"/>
    <row r="4411" outlineLevel="2" x14ac:dyDescent="0.25"/>
    <row r="4412" outlineLevel="2" x14ac:dyDescent="0.25"/>
    <row r="4413" outlineLevel="2" x14ac:dyDescent="0.25"/>
    <row r="4414" outlineLevel="2" x14ac:dyDescent="0.25"/>
    <row r="4415" outlineLevel="2" x14ac:dyDescent="0.25"/>
    <row r="4416" outlineLevel="2" x14ac:dyDescent="0.25"/>
    <row r="4417" outlineLevel="2" x14ac:dyDescent="0.25"/>
    <row r="4418" outlineLevel="2" x14ac:dyDescent="0.25"/>
    <row r="4419" outlineLevel="2" x14ac:dyDescent="0.25"/>
    <row r="4420" outlineLevel="2" x14ac:dyDescent="0.25"/>
    <row r="4421" outlineLevel="2" x14ac:dyDescent="0.25"/>
    <row r="4422" outlineLevel="2" x14ac:dyDescent="0.25"/>
    <row r="4423" outlineLevel="2" x14ac:dyDescent="0.25"/>
    <row r="4424" outlineLevel="2" x14ac:dyDescent="0.25"/>
    <row r="4425" outlineLevel="2" x14ac:dyDescent="0.25"/>
    <row r="4426" outlineLevel="2" x14ac:dyDescent="0.25"/>
    <row r="4427" outlineLevel="2" x14ac:dyDescent="0.25"/>
    <row r="4428" outlineLevel="2" x14ac:dyDescent="0.25"/>
    <row r="4429" outlineLevel="2" x14ac:dyDescent="0.25"/>
    <row r="4430" outlineLevel="2" x14ac:dyDescent="0.25"/>
    <row r="4431" outlineLevel="2" x14ac:dyDescent="0.25"/>
    <row r="4432" outlineLevel="2" x14ac:dyDescent="0.25"/>
    <row r="4433" outlineLevel="2" x14ac:dyDescent="0.25"/>
    <row r="4434" outlineLevel="2" x14ac:dyDescent="0.25"/>
    <row r="4435" outlineLevel="2" x14ac:dyDescent="0.25"/>
    <row r="4436" outlineLevel="2" x14ac:dyDescent="0.25"/>
    <row r="4437" outlineLevel="2" x14ac:dyDescent="0.25"/>
    <row r="4438" outlineLevel="2" x14ac:dyDescent="0.25"/>
    <row r="4439" outlineLevel="2" x14ac:dyDescent="0.25"/>
    <row r="4440" outlineLevel="2" x14ac:dyDescent="0.25"/>
    <row r="4441" outlineLevel="2" x14ac:dyDescent="0.25"/>
    <row r="4442" outlineLevel="2" x14ac:dyDescent="0.25"/>
    <row r="4443" outlineLevel="2" x14ac:dyDescent="0.25"/>
    <row r="4444" outlineLevel="2" x14ac:dyDescent="0.25"/>
    <row r="4445" outlineLevel="2" x14ac:dyDescent="0.25"/>
    <row r="4446" outlineLevel="2" x14ac:dyDescent="0.25"/>
    <row r="4447" outlineLevel="2" x14ac:dyDescent="0.25"/>
    <row r="4448" outlineLevel="2" x14ac:dyDescent="0.25"/>
    <row r="4449" outlineLevel="2" x14ac:dyDescent="0.25"/>
    <row r="4450" outlineLevel="2" x14ac:dyDescent="0.25"/>
    <row r="4451" outlineLevel="2" x14ac:dyDescent="0.25"/>
    <row r="4452" outlineLevel="2" x14ac:dyDescent="0.25"/>
    <row r="4453" outlineLevel="2" x14ac:dyDescent="0.25"/>
    <row r="4454" outlineLevel="2" x14ac:dyDescent="0.25"/>
    <row r="4455" outlineLevel="2" x14ac:dyDescent="0.25"/>
    <row r="4456" outlineLevel="2" x14ac:dyDescent="0.25"/>
    <row r="4457" outlineLevel="2" x14ac:dyDescent="0.25"/>
    <row r="4458" outlineLevel="2" x14ac:dyDescent="0.25"/>
    <row r="4459" outlineLevel="2" x14ac:dyDescent="0.25"/>
    <row r="4460" outlineLevel="2" x14ac:dyDescent="0.25"/>
    <row r="4461" outlineLevel="2" x14ac:dyDescent="0.25"/>
    <row r="4462" outlineLevel="2" x14ac:dyDescent="0.25"/>
    <row r="4463" outlineLevel="2" x14ac:dyDescent="0.25"/>
    <row r="4464" outlineLevel="2" x14ac:dyDescent="0.25"/>
    <row r="4465" outlineLevel="2" x14ac:dyDescent="0.25"/>
    <row r="4466" outlineLevel="2" x14ac:dyDescent="0.25"/>
    <row r="4467" outlineLevel="2" x14ac:dyDescent="0.25"/>
    <row r="4468" outlineLevel="2" x14ac:dyDescent="0.25"/>
    <row r="4469" outlineLevel="2" x14ac:dyDescent="0.25"/>
    <row r="4470" outlineLevel="2" x14ac:dyDescent="0.25"/>
    <row r="4471" outlineLevel="2" x14ac:dyDescent="0.25"/>
    <row r="4472" outlineLevel="2" x14ac:dyDescent="0.25"/>
    <row r="4473" outlineLevel="2" x14ac:dyDescent="0.25"/>
    <row r="4474" outlineLevel="2" x14ac:dyDescent="0.25"/>
    <row r="4475" outlineLevel="2" x14ac:dyDescent="0.25"/>
    <row r="4476" outlineLevel="2" x14ac:dyDescent="0.25"/>
    <row r="4477" outlineLevel="2" x14ac:dyDescent="0.25"/>
    <row r="4478" outlineLevel="2" x14ac:dyDescent="0.25"/>
    <row r="4479" outlineLevel="2" x14ac:dyDescent="0.25"/>
    <row r="4480" outlineLevel="2" x14ac:dyDescent="0.25"/>
    <row r="4481" outlineLevel="2" x14ac:dyDescent="0.25"/>
    <row r="4482" outlineLevel="2" x14ac:dyDescent="0.25"/>
    <row r="4483" outlineLevel="2" x14ac:dyDescent="0.25"/>
    <row r="4484" outlineLevel="2" x14ac:dyDescent="0.25"/>
    <row r="4485" outlineLevel="2" x14ac:dyDescent="0.25"/>
    <row r="4486" outlineLevel="2" x14ac:dyDescent="0.25"/>
    <row r="4487" outlineLevel="2" x14ac:dyDescent="0.25"/>
    <row r="4488" outlineLevel="2" x14ac:dyDescent="0.25"/>
    <row r="4489" outlineLevel="2" x14ac:dyDescent="0.25"/>
    <row r="4490" outlineLevel="2" x14ac:dyDescent="0.25"/>
    <row r="4491" outlineLevel="2" x14ac:dyDescent="0.25"/>
    <row r="4492" outlineLevel="2" x14ac:dyDescent="0.25"/>
    <row r="4493" outlineLevel="2" x14ac:dyDescent="0.25"/>
    <row r="4494" outlineLevel="2" x14ac:dyDescent="0.25"/>
    <row r="4495" outlineLevel="2" x14ac:dyDescent="0.25"/>
    <row r="4496" outlineLevel="2" x14ac:dyDescent="0.25"/>
    <row r="4497" outlineLevel="2" x14ac:dyDescent="0.25"/>
    <row r="4498" outlineLevel="2" x14ac:dyDescent="0.25"/>
    <row r="4499" outlineLevel="2" x14ac:dyDescent="0.25"/>
    <row r="4500" outlineLevel="2" x14ac:dyDescent="0.25"/>
    <row r="4501" outlineLevel="2" x14ac:dyDescent="0.25"/>
    <row r="4502" outlineLevel="2" x14ac:dyDescent="0.25"/>
    <row r="4503" outlineLevel="2" x14ac:dyDescent="0.25"/>
    <row r="4504" outlineLevel="2" x14ac:dyDescent="0.25"/>
    <row r="4505" outlineLevel="2" x14ac:dyDescent="0.25"/>
    <row r="4506" outlineLevel="2" x14ac:dyDescent="0.25"/>
    <row r="4507" outlineLevel="2" x14ac:dyDescent="0.25"/>
    <row r="4508" outlineLevel="2" x14ac:dyDescent="0.25"/>
    <row r="4509" outlineLevel="2" x14ac:dyDescent="0.25"/>
    <row r="4510" outlineLevel="2" x14ac:dyDescent="0.25"/>
    <row r="4511" outlineLevel="2" x14ac:dyDescent="0.25"/>
    <row r="4512" outlineLevel="2" x14ac:dyDescent="0.25"/>
    <row r="4513" outlineLevel="2" x14ac:dyDescent="0.25"/>
    <row r="4514" outlineLevel="2" x14ac:dyDescent="0.25"/>
    <row r="4515" outlineLevel="2" x14ac:dyDescent="0.25"/>
    <row r="4516" outlineLevel="2" x14ac:dyDescent="0.25"/>
    <row r="4517" outlineLevel="2" x14ac:dyDescent="0.25"/>
    <row r="4518" outlineLevel="2" x14ac:dyDescent="0.25"/>
    <row r="4519" outlineLevel="2" x14ac:dyDescent="0.25"/>
    <row r="4520" outlineLevel="2" x14ac:dyDescent="0.25"/>
    <row r="4521" outlineLevel="2" x14ac:dyDescent="0.25"/>
    <row r="4522" outlineLevel="2" x14ac:dyDescent="0.25"/>
    <row r="4523" outlineLevel="2" x14ac:dyDescent="0.25"/>
    <row r="4524" outlineLevel="2" x14ac:dyDescent="0.25"/>
    <row r="4525" outlineLevel="2" x14ac:dyDescent="0.25"/>
    <row r="4526" outlineLevel="2" x14ac:dyDescent="0.25"/>
    <row r="4527" outlineLevel="2" x14ac:dyDescent="0.25"/>
    <row r="4528" outlineLevel="2" x14ac:dyDescent="0.25"/>
    <row r="4529" outlineLevel="2" x14ac:dyDescent="0.25"/>
    <row r="4530" outlineLevel="2" x14ac:dyDescent="0.25"/>
    <row r="4531" outlineLevel="2" x14ac:dyDescent="0.25"/>
    <row r="4532" outlineLevel="2" x14ac:dyDescent="0.25"/>
    <row r="4533" outlineLevel="2" x14ac:dyDescent="0.25"/>
    <row r="4534" outlineLevel="2" x14ac:dyDescent="0.25"/>
    <row r="4535" outlineLevel="2" x14ac:dyDescent="0.25"/>
    <row r="4536" outlineLevel="2" x14ac:dyDescent="0.25"/>
    <row r="4537" outlineLevel="2" x14ac:dyDescent="0.25"/>
    <row r="4538" outlineLevel="2" x14ac:dyDescent="0.25"/>
    <row r="4539" outlineLevel="2" x14ac:dyDescent="0.25"/>
    <row r="4540" outlineLevel="2" x14ac:dyDescent="0.25"/>
    <row r="4541" outlineLevel="2" x14ac:dyDescent="0.25"/>
    <row r="4542" outlineLevel="2" x14ac:dyDescent="0.25"/>
    <row r="4543" outlineLevel="2" x14ac:dyDescent="0.25"/>
    <row r="4544" outlineLevel="2" x14ac:dyDescent="0.25"/>
    <row r="4545" outlineLevel="2" x14ac:dyDescent="0.25"/>
    <row r="4546" outlineLevel="2" x14ac:dyDescent="0.25"/>
    <row r="4547" outlineLevel="2" x14ac:dyDescent="0.25"/>
    <row r="4548" outlineLevel="2" x14ac:dyDescent="0.25"/>
    <row r="4549" outlineLevel="2" x14ac:dyDescent="0.25"/>
    <row r="4550" outlineLevel="2" x14ac:dyDescent="0.25"/>
    <row r="4551" outlineLevel="2" x14ac:dyDescent="0.25"/>
    <row r="4552" outlineLevel="2" x14ac:dyDescent="0.25"/>
    <row r="4553" outlineLevel="2" x14ac:dyDescent="0.25"/>
    <row r="4554" outlineLevel="2" x14ac:dyDescent="0.25"/>
    <row r="4555" outlineLevel="2" x14ac:dyDescent="0.25"/>
    <row r="4556" outlineLevel="2" x14ac:dyDescent="0.25"/>
    <row r="4557" outlineLevel="2" x14ac:dyDescent="0.25"/>
    <row r="4558" outlineLevel="2" x14ac:dyDescent="0.25"/>
    <row r="4559" outlineLevel="2" x14ac:dyDescent="0.25"/>
    <row r="4560" outlineLevel="2" x14ac:dyDescent="0.25"/>
    <row r="4561" outlineLevel="2" x14ac:dyDescent="0.25"/>
    <row r="4562" outlineLevel="2" x14ac:dyDescent="0.25"/>
    <row r="4563" outlineLevel="2" x14ac:dyDescent="0.25"/>
    <row r="4564" outlineLevel="2" x14ac:dyDescent="0.25"/>
    <row r="4565" outlineLevel="2" x14ac:dyDescent="0.25"/>
    <row r="4566" outlineLevel="2" x14ac:dyDescent="0.25"/>
    <row r="4567" outlineLevel="2" x14ac:dyDescent="0.25"/>
    <row r="4568" outlineLevel="2" x14ac:dyDescent="0.25"/>
    <row r="4569" outlineLevel="2" x14ac:dyDescent="0.25"/>
    <row r="4570" outlineLevel="2" x14ac:dyDescent="0.25"/>
    <row r="4571" outlineLevel="2" x14ac:dyDescent="0.25"/>
    <row r="4572" outlineLevel="2" x14ac:dyDescent="0.25"/>
    <row r="4573" outlineLevel="2" x14ac:dyDescent="0.25"/>
    <row r="4574" outlineLevel="2" x14ac:dyDescent="0.25"/>
    <row r="4575" outlineLevel="2" x14ac:dyDescent="0.25"/>
    <row r="4576" outlineLevel="2" x14ac:dyDescent="0.25"/>
    <row r="4577" outlineLevel="2" x14ac:dyDescent="0.25"/>
    <row r="4578" outlineLevel="2" x14ac:dyDescent="0.25"/>
    <row r="4579" outlineLevel="2" x14ac:dyDescent="0.25"/>
    <row r="4580" outlineLevel="2" x14ac:dyDescent="0.25"/>
    <row r="4581" outlineLevel="2" x14ac:dyDescent="0.25"/>
    <row r="4582" outlineLevel="2" x14ac:dyDescent="0.25"/>
    <row r="4583" outlineLevel="2" x14ac:dyDescent="0.25"/>
    <row r="4584" outlineLevel="2" x14ac:dyDescent="0.25"/>
    <row r="4585" outlineLevel="2" x14ac:dyDescent="0.25"/>
    <row r="4586" outlineLevel="2" x14ac:dyDescent="0.25"/>
    <row r="4587" outlineLevel="2" x14ac:dyDescent="0.25"/>
    <row r="4588" outlineLevel="2" x14ac:dyDescent="0.25"/>
    <row r="4589" outlineLevel="2" x14ac:dyDescent="0.25"/>
    <row r="4590" outlineLevel="2" x14ac:dyDescent="0.25"/>
    <row r="4591" outlineLevel="2" x14ac:dyDescent="0.25"/>
    <row r="4592" outlineLevel="2" x14ac:dyDescent="0.25"/>
    <row r="4593" outlineLevel="2" x14ac:dyDescent="0.25"/>
    <row r="4594" outlineLevel="2" x14ac:dyDescent="0.25"/>
    <row r="4595" outlineLevel="2" x14ac:dyDescent="0.25"/>
    <row r="4596" outlineLevel="2" x14ac:dyDescent="0.25"/>
    <row r="4597" outlineLevel="2" x14ac:dyDescent="0.25"/>
    <row r="4598" outlineLevel="2" x14ac:dyDescent="0.25"/>
    <row r="4599" outlineLevel="2" x14ac:dyDescent="0.25"/>
    <row r="4600" outlineLevel="2" x14ac:dyDescent="0.25"/>
    <row r="4601" outlineLevel="2" x14ac:dyDescent="0.25"/>
    <row r="4602" outlineLevel="2" x14ac:dyDescent="0.25"/>
    <row r="4603" outlineLevel="2" x14ac:dyDescent="0.25"/>
    <row r="4604" outlineLevel="2" x14ac:dyDescent="0.25"/>
    <row r="4605" outlineLevel="2" x14ac:dyDescent="0.25"/>
    <row r="4606" outlineLevel="2" x14ac:dyDescent="0.25"/>
    <row r="4607" outlineLevel="2" x14ac:dyDescent="0.25"/>
    <row r="4608" outlineLevel="2" x14ac:dyDescent="0.25"/>
    <row r="4609" outlineLevel="2" x14ac:dyDescent="0.25"/>
    <row r="4610" outlineLevel="2" x14ac:dyDescent="0.25"/>
    <row r="4611" outlineLevel="2" x14ac:dyDescent="0.25"/>
    <row r="4612" outlineLevel="2" x14ac:dyDescent="0.25"/>
    <row r="4613" outlineLevel="2" x14ac:dyDescent="0.25"/>
    <row r="4614" outlineLevel="2" x14ac:dyDescent="0.25"/>
    <row r="4615" outlineLevel="2" x14ac:dyDescent="0.25"/>
    <row r="4616" outlineLevel="2" x14ac:dyDescent="0.25"/>
    <row r="4617" outlineLevel="2" x14ac:dyDescent="0.25"/>
    <row r="4618" outlineLevel="2" x14ac:dyDescent="0.25"/>
    <row r="4619" outlineLevel="2" x14ac:dyDescent="0.25"/>
    <row r="4620" outlineLevel="2" x14ac:dyDescent="0.25"/>
    <row r="4621" outlineLevel="2" x14ac:dyDescent="0.25"/>
    <row r="4622" outlineLevel="2" x14ac:dyDescent="0.25"/>
    <row r="4623" outlineLevel="2" x14ac:dyDescent="0.25"/>
    <row r="4624" outlineLevel="2" x14ac:dyDescent="0.25"/>
    <row r="4625" outlineLevel="2" x14ac:dyDescent="0.25"/>
    <row r="4626" outlineLevel="2" x14ac:dyDescent="0.25"/>
    <row r="4627" outlineLevel="2" x14ac:dyDescent="0.25"/>
    <row r="4628" outlineLevel="2" x14ac:dyDescent="0.25"/>
    <row r="4629" outlineLevel="2" x14ac:dyDescent="0.25"/>
    <row r="4630" outlineLevel="2" x14ac:dyDescent="0.25"/>
    <row r="4631" outlineLevel="2" x14ac:dyDescent="0.25"/>
    <row r="4632" outlineLevel="2" x14ac:dyDescent="0.25"/>
    <row r="4633" outlineLevel="2" x14ac:dyDescent="0.25"/>
    <row r="4634" outlineLevel="2" x14ac:dyDescent="0.25"/>
    <row r="4635" outlineLevel="2" x14ac:dyDescent="0.25"/>
    <row r="4636" outlineLevel="2" x14ac:dyDescent="0.25"/>
    <row r="4637" outlineLevel="2" x14ac:dyDescent="0.25"/>
    <row r="4638" outlineLevel="2" x14ac:dyDescent="0.25"/>
    <row r="4639" outlineLevel="2" x14ac:dyDescent="0.25"/>
    <row r="4640" outlineLevel="2" x14ac:dyDescent="0.25"/>
    <row r="4641" outlineLevel="2" x14ac:dyDescent="0.25"/>
    <row r="4642" outlineLevel="2" x14ac:dyDescent="0.25"/>
    <row r="4643" outlineLevel="2" x14ac:dyDescent="0.25"/>
    <row r="4644" outlineLevel="2" x14ac:dyDescent="0.25"/>
    <row r="4645" outlineLevel="2" x14ac:dyDescent="0.25"/>
    <row r="4646" outlineLevel="2" x14ac:dyDescent="0.25"/>
    <row r="4647" outlineLevel="2" x14ac:dyDescent="0.25"/>
    <row r="4648" outlineLevel="2" x14ac:dyDescent="0.25"/>
    <row r="4649" outlineLevel="2" x14ac:dyDescent="0.25"/>
    <row r="4650" outlineLevel="2" x14ac:dyDescent="0.25"/>
    <row r="4651" outlineLevel="2" x14ac:dyDescent="0.25"/>
    <row r="4652" outlineLevel="2" x14ac:dyDescent="0.25"/>
    <row r="4653" outlineLevel="2" x14ac:dyDescent="0.25"/>
    <row r="4654" outlineLevel="2" x14ac:dyDescent="0.25"/>
    <row r="4655" outlineLevel="2" x14ac:dyDescent="0.25"/>
    <row r="4656" outlineLevel="2" x14ac:dyDescent="0.25"/>
    <row r="4657" outlineLevel="2" x14ac:dyDescent="0.25"/>
    <row r="4658" outlineLevel="2" x14ac:dyDescent="0.25"/>
    <row r="4659" outlineLevel="2" x14ac:dyDescent="0.25"/>
    <row r="4660" outlineLevel="2" x14ac:dyDescent="0.25"/>
    <row r="4661" outlineLevel="2" x14ac:dyDescent="0.25"/>
    <row r="4662" outlineLevel="2" x14ac:dyDescent="0.25"/>
    <row r="4663" outlineLevel="2" x14ac:dyDescent="0.25"/>
    <row r="4664" outlineLevel="2" x14ac:dyDescent="0.25"/>
    <row r="4665" outlineLevel="2" x14ac:dyDescent="0.25"/>
    <row r="4666" outlineLevel="2" x14ac:dyDescent="0.25"/>
    <row r="4667" outlineLevel="2" x14ac:dyDescent="0.25"/>
    <row r="4668" outlineLevel="2" x14ac:dyDescent="0.25"/>
    <row r="4669" outlineLevel="2" x14ac:dyDescent="0.25"/>
    <row r="4670" outlineLevel="2" x14ac:dyDescent="0.25"/>
    <row r="4671" outlineLevel="2" x14ac:dyDescent="0.25"/>
    <row r="4672" outlineLevel="2" x14ac:dyDescent="0.25"/>
    <row r="4673" outlineLevel="2" x14ac:dyDescent="0.25"/>
    <row r="4674" outlineLevel="2" x14ac:dyDescent="0.25"/>
    <row r="4675" outlineLevel="2" x14ac:dyDescent="0.25"/>
    <row r="4676" outlineLevel="2" x14ac:dyDescent="0.25"/>
    <row r="4677" outlineLevel="2" x14ac:dyDescent="0.25"/>
    <row r="4678" outlineLevel="2" x14ac:dyDescent="0.25"/>
    <row r="4679" outlineLevel="2" x14ac:dyDescent="0.25"/>
    <row r="4680" outlineLevel="2" x14ac:dyDescent="0.25"/>
    <row r="4681" outlineLevel="2" x14ac:dyDescent="0.25"/>
    <row r="4682" outlineLevel="2" x14ac:dyDescent="0.25"/>
    <row r="4683" outlineLevel="2" x14ac:dyDescent="0.25"/>
    <row r="4684" outlineLevel="2" x14ac:dyDescent="0.25"/>
    <row r="4685" outlineLevel="2" x14ac:dyDescent="0.25"/>
    <row r="4686" outlineLevel="2" x14ac:dyDescent="0.25"/>
    <row r="4687" outlineLevel="2" x14ac:dyDescent="0.25"/>
    <row r="4688" outlineLevel="2" x14ac:dyDescent="0.25"/>
    <row r="4689" outlineLevel="2" x14ac:dyDescent="0.25"/>
    <row r="4690" outlineLevel="2" x14ac:dyDescent="0.25"/>
    <row r="4691" outlineLevel="2" x14ac:dyDescent="0.25"/>
    <row r="4692" outlineLevel="2" x14ac:dyDescent="0.25"/>
    <row r="4693" outlineLevel="2" x14ac:dyDescent="0.25"/>
    <row r="4694" outlineLevel="2" x14ac:dyDescent="0.25"/>
    <row r="4695" outlineLevel="2" x14ac:dyDescent="0.25"/>
    <row r="4696" outlineLevel="2" x14ac:dyDescent="0.25"/>
    <row r="4697" outlineLevel="2" x14ac:dyDescent="0.25"/>
    <row r="4698" outlineLevel="2" x14ac:dyDescent="0.25"/>
    <row r="4699" outlineLevel="2" x14ac:dyDescent="0.25"/>
    <row r="4700" outlineLevel="2" x14ac:dyDescent="0.25"/>
    <row r="4701" outlineLevel="2" x14ac:dyDescent="0.25"/>
    <row r="4702" outlineLevel="2" x14ac:dyDescent="0.25"/>
    <row r="4703" outlineLevel="2" x14ac:dyDescent="0.25"/>
    <row r="4704" outlineLevel="2" x14ac:dyDescent="0.25"/>
    <row r="4705" outlineLevel="2" x14ac:dyDescent="0.25"/>
    <row r="4706" outlineLevel="2" x14ac:dyDescent="0.25"/>
    <row r="4707" outlineLevel="2" x14ac:dyDescent="0.25"/>
    <row r="4708" outlineLevel="2" x14ac:dyDescent="0.25"/>
    <row r="4709" outlineLevel="2" x14ac:dyDescent="0.25"/>
    <row r="4710" outlineLevel="2" x14ac:dyDescent="0.25"/>
    <row r="4711" outlineLevel="2" x14ac:dyDescent="0.25"/>
    <row r="4712" outlineLevel="2" x14ac:dyDescent="0.25"/>
    <row r="4713" outlineLevel="2" x14ac:dyDescent="0.25"/>
    <row r="4714" outlineLevel="2" x14ac:dyDescent="0.25"/>
    <row r="4715" outlineLevel="2" x14ac:dyDescent="0.25"/>
    <row r="4716" outlineLevel="2" x14ac:dyDescent="0.25"/>
    <row r="4717" outlineLevel="2" x14ac:dyDescent="0.25"/>
    <row r="4718" outlineLevel="2" x14ac:dyDescent="0.25"/>
    <row r="4719" outlineLevel="2" x14ac:dyDescent="0.25"/>
    <row r="4720" outlineLevel="2" x14ac:dyDescent="0.25"/>
    <row r="4721" outlineLevel="2" x14ac:dyDescent="0.25"/>
    <row r="4722" outlineLevel="2" x14ac:dyDescent="0.25"/>
    <row r="4723" outlineLevel="2" x14ac:dyDescent="0.25"/>
    <row r="4724" outlineLevel="2" x14ac:dyDescent="0.25"/>
    <row r="4725" outlineLevel="2" x14ac:dyDescent="0.25"/>
    <row r="4726" outlineLevel="2" x14ac:dyDescent="0.25"/>
    <row r="4727" outlineLevel="2" x14ac:dyDescent="0.25"/>
    <row r="4728" outlineLevel="2" x14ac:dyDescent="0.25"/>
    <row r="4729" outlineLevel="2" x14ac:dyDescent="0.25"/>
    <row r="4730" outlineLevel="2" x14ac:dyDescent="0.25"/>
    <row r="4731" outlineLevel="2" x14ac:dyDescent="0.25"/>
    <row r="4732" outlineLevel="2" x14ac:dyDescent="0.25"/>
    <row r="4733" outlineLevel="2" x14ac:dyDescent="0.25"/>
    <row r="4734" outlineLevel="2" x14ac:dyDescent="0.25"/>
    <row r="4735" outlineLevel="2" x14ac:dyDescent="0.25"/>
    <row r="4736" outlineLevel="2" x14ac:dyDescent="0.25"/>
    <row r="4737" outlineLevel="2" x14ac:dyDescent="0.25"/>
    <row r="4738" outlineLevel="2" x14ac:dyDescent="0.25"/>
    <row r="4739" outlineLevel="2" x14ac:dyDescent="0.25"/>
    <row r="4740" outlineLevel="2" x14ac:dyDescent="0.25"/>
    <row r="4741" outlineLevel="2" x14ac:dyDescent="0.25"/>
    <row r="4742" outlineLevel="2" x14ac:dyDescent="0.25"/>
    <row r="4743" outlineLevel="2" x14ac:dyDescent="0.25"/>
    <row r="4744" outlineLevel="2" x14ac:dyDescent="0.25"/>
    <row r="4745" outlineLevel="2" x14ac:dyDescent="0.25"/>
    <row r="4746" outlineLevel="2" x14ac:dyDescent="0.25"/>
    <row r="4747" outlineLevel="2" x14ac:dyDescent="0.25"/>
    <row r="4748" outlineLevel="2" x14ac:dyDescent="0.25"/>
    <row r="4749" outlineLevel="2" x14ac:dyDescent="0.25"/>
    <row r="4750" outlineLevel="2" x14ac:dyDescent="0.25"/>
    <row r="4751" outlineLevel="2" x14ac:dyDescent="0.25"/>
    <row r="4752" outlineLevel="2" x14ac:dyDescent="0.25"/>
    <row r="4753" outlineLevel="2" x14ac:dyDescent="0.25"/>
    <row r="4754" outlineLevel="2" x14ac:dyDescent="0.25"/>
    <row r="4755" outlineLevel="2" x14ac:dyDescent="0.25"/>
    <row r="4756" outlineLevel="2" x14ac:dyDescent="0.25"/>
    <row r="4757" outlineLevel="2" x14ac:dyDescent="0.25"/>
    <row r="4758" outlineLevel="2" x14ac:dyDescent="0.25"/>
    <row r="4759" outlineLevel="2" x14ac:dyDescent="0.25"/>
    <row r="4760" outlineLevel="2" x14ac:dyDescent="0.25"/>
    <row r="4761" outlineLevel="2" x14ac:dyDescent="0.25"/>
    <row r="4762" outlineLevel="2" x14ac:dyDescent="0.25"/>
    <row r="4763" outlineLevel="2" x14ac:dyDescent="0.25"/>
    <row r="4764" outlineLevel="2" x14ac:dyDescent="0.25"/>
    <row r="4765" outlineLevel="2" x14ac:dyDescent="0.25"/>
    <row r="4766" outlineLevel="2" x14ac:dyDescent="0.25"/>
    <row r="4767" outlineLevel="2" x14ac:dyDescent="0.25"/>
    <row r="4768" outlineLevel="2" x14ac:dyDescent="0.25"/>
    <row r="4769" outlineLevel="2" x14ac:dyDescent="0.25"/>
    <row r="4770" outlineLevel="2" x14ac:dyDescent="0.25"/>
    <row r="4771" outlineLevel="2" x14ac:dyDescent="0.25"/>
    <row r="4772" outlineLevel="2" x14ac:dyDescent="0.25"/>
    <row r="4773" outlineLevel="2" x14ac:dyDescent="0.25"/>
    <row r="4774" outlineLevel="2" x14ac:dyDescent="0.25"/>
    <row r="4775" outlineLevel="2" x14ac:dyDescent="0.25"/>
    <row r="4776" outlineLevel="2" x14ac:dyDescent="0.25"/>
    <row r="4777" outlineLevel="2" x14ac:dyDescent="0.25"/>
    <row r="4778" outlineLevel="2" x14ac:dyDescent="0.25"/>
    <row r="4779" outlineLevel="2" x14ac:dyDescent="0.25"/>
    <row r="4780" outlineLevel="2" x14ac:dyDescent="0.25"/>
    <row r="4781" outlineLevel="2" x14ac:dyDescent="0.25"/>
    <row r="4782" outlineLevel="2" x14ac:dyDescent="0.25"/>
    <row r="4783" outlineLevel="2" x14ac:dyDescent="0.25"/>
    <row r="4784" outlineLevel="2" x14ac:dyDescent="0.25"/>
    <row r="4785" outlineLevel="2" x14ac:dyDescent="0.25"/>
    <row r="4786" outlineLevel="2" x14ac:dyDescent="0.25"/>
    <row r="4787" outlineLevel="2" x14ac:dyDescent="0.25"/>
    <row r="4788" outlineLevel="2" x14ac:dyDescent="0.25"/>
    <row r="4789" outlineLevel="2" x14ac:dyDescent="0.25"/>
    <row r="4790" outlineLevel="2" x14ac:dyDescent="0.25"/>
    <row r="4791" outlineLevel="2" x14ac:dyDescent="0.25"/>
    <row r="4792" outlineLevel="2" x14ac:dyDescent="0.25"/>
    <row r="4793" outlineLevel="2" x14ac:dyDescent="0.25"/>
    <row r="4794" outlineLevel="2" x14ac:dyDescent="0.25"/>
    <row r="4795" outlineLevel="2" x14ac:dyDescent="0.25"/>
    <row r="4796" outlineLevel="2" x14ac:dyDescent="0.25"/>
    <row r="4797" outlineLevel="2" x14ac:dyDescent="0.25"/>
    <row r="4798" outlineLevel="2" x14ac:dyDescent="0.25"/>
    <row r="4799" outlineLevel="2" x14ac:dyDescent="0.25"/>
    <row r="4800" outlineLevel="2" x14ac:dyDescent="0.25"/>
    <row r="4801" outlineLevel="2" x14ac:dyDescent="0.25"/>
    <row r="4802" outlineLevel="2" x14ac:dyDescent="0.25"/>
    <row r="4803" outlineLevel="2" x14ac:dyDescent="0.25"/>
    <row r="4804" outlineLevel="2" x14ac:dyDescent="0.25"/>
    <row r="4805" outlineLevel="2" x14ac:dyDescent="0.25"/>
    <row r="4806" outlineLevel="2" x14ac:dyDescent="0.25"/>
    <row r="4807" outlineLevel="2" x14ac:dyDescent="0.25"/>
    <row r="4808" outlineLevel="2" x14ac:dyDescent="0.25"/>
    <row r="4809" outlineLevel="2" x14ac:dyDescent="0.25"/>
    <row r="4810" outlineLevel="2" x14ac:dyDescent="0.25"/>
    <row r="4811" outlineLevel="2" x14ac:dyDescent="0.25"/>
    <row r="4812" outlineLevel="2" x14ac:dyDescent="0.25"/>
    <row r="4813" outlineLevel="2" x14ac:dyDescent="0.25"/>
    <row r="4814" outlineLevel="2" x14ac:dyDescent="0.25"/>
    <row r="4815" outlineLevel="2" x14ac:dyDescent="0.25"/>
    <row r="4816" outlineLevel="2" x14ac:dyDescent="0.25"/>
    <row r="4817" spans="1:3" outlineLevel="2" x14ac:dyDescent="0.25"/>
    <row r="4818" spans="1:3" outlineLevel="2" x14ac:dyDescent="0.25"/>
    <row r="4819" spans="1:3" outlineLevel="2" x14ac:dyDescent="0.25"/>
    <row r="4820" spans="1:3" outlineLevel="2" x14ac:dyDescent="0.25"/>
    <row r="4821" spans="1:3" outlineLevel="2" x14ac:dyDescent="0.25">
      <c r="A4821">
        <f>SUBTOTAL(9,A2:A4820)</f>
        <v>5786278</v>
      </c>
      <c r="B4821" s="1" t="s">
        <v>1752</v>
      </c>
    </row>
    <row r="4822" spans="1:3" outlineLevel="1" x14ac:dyDescent="0.25"/>
    <row r="4823" spans="1:3" outlineLevel="1" x14ac:dyDescent="0.25">
      <c r="B4823" s="1" t="s">
        <v>2374</v>
      </c>
      <c r="C4823" s="2">
        <f>SUBTOTAL(3,C2:C4822)</f>
        <v>1076</v>
      </c>
    </row>
  </sheetData>
  <sortState ref="A2:C4195">
    <sortCondition ref="B2:B4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2735-90EA-4E93-A47B-4BEF3700C1A2}">
  <dimension ref="A1:L664"/>
  <sheetViews>
    <sheetView tabSelected="1" topLeftCell="A66" workbookViewId="0">
      <selection activeCell="G189" sqref="G189"/>
    </sheetView>
  </sheetViews>
  <sheetFormatPr defaultRowHeight="15" outlineLevelRow="2" x14ac:dyDescent="0.25"/>
  <cols>
    <col min="1" max="1" width="39" customWidth="1"/>
    <col min="2" max="2" width="16.140625" style="6" hidden="1" customWidth="1"/>
    <col min="3" max="3" width="16.140625" style="10" hidden="1" customWidth="1"/>
    <col min="4" max="4" width="16.140625" style="6" hidden="1" customWidth="1"/>
    <col min="5" max="5" width="16.140625" style="10" hidden="1" customWidth="1"/>
    <col min="6" max="6" width="7.140625" style="10" bestFit="1" customWidth="1"/>
    <col min="7" max="7" width="48.42578125" style="3" customWidth="1"/>
    <col min="8" max="8" width="8.140625" style="5" customWidth="1"/>
    <col min="9" max="9" width="10.140625" style="7" customWidth="1"/>
    <col min="10" max="10" width="8.42578125" style="6" customWidth="1"/>
    <col min="11" max="11" width="10.140625" style="8" bestFit="1" customWidth="1"/>
    <col min="12" max="12" width="9.140625" style="8"/>
  </cols>
  <sheetData>
    <row r="1" spans="1:12" x14ac:dyDescent="0.25">
      <c r="A1" s="1" t="s">
        <v>51</v>
      </c>
      <c r="B1" s="10" t="s">
        <v>2413</v>
      </c>
      <c r="C1" s="11" t="s">
        <v>2414</v>
      </c>
      <c r="D1" s="10" t="s">
        <v>2415</v>
      </c>
      <c r="E1" s="11" t="s">
        <v>2416</v>
      </c>
      <c r="F1" s="11" t="s">
        <v>2417</v>
      </c>
      <c r="G1" s="1" t="s">
        <v>2375</v>
      </c>
      <c r="H1" s="4" t="s">
        <v>0</v>
      </c>
      <c r="I1" s="9" t="s">
        <v>2418</v>
      </c>
      <c r="J1" s="4" t="s">
        <v>2376</v>
      </c>
      <c r="K1" s="9" t="s">
        <v>2419</v>
      </c>
      <c r="L1" s="24" t="s">
        <v>2417</v>
      </c>
    </row>
    <row r="2" spans="1:12" hidden="1" outlineLevel="2" x14ac:dyDescent="0.25">
      <c r="A2" t="s">
        <v>31</v>
      </c>
      <c r="G2" s="22" t="s">
        <v>411</v>
      </c>
      <c r="H2" s="23">
        <v>5996</v>
      </c>
      <c r="I2" s="7">
        <v>0.34509352517985614</v>
      </c>
      <c r="J2" s="5">
        <v>1</v>
      </c>
      <c r="K2" s="8">
        <v>9.0909090909090912E-2</v>
      </c>
      <c r="L2" s="8">
        <f t="shared" ref="L2:L10" si="0">ABS(K2-I2)</f>
        <v>0.2541844342707652</v>
      </c>
    </row>
    <row r="3" spans="1:12" hidden="1" outlineLevel="2" x14ac:dyDescent="0.25">
      <c r="A3" t="s">
        <v>31</v>
      </c>
      <c r="G3" s="3" t="s">
        <v>659</v>
      </c>
      <c r="H3" s="5">
        <v>4459</v>
      </c>
      <c r="I3" s="7">
        <v>0.25663309352517988</v>
      </c>
      <c r="J3" s="5">
        <v>1</v>
      </c>
      <c r="K3" s="8">
        <v>9.0909090909090912E-2</v>
      </c>
      <c r="L3" s="8">
        <f t="shared" si="0"/>
        <v>0.16572400261608897</v>
      </c>
    </row>
    <row r="4" spans="1:12" hidden="1" outlineLevel="2" x14ac:dyDescent="0.25">
      <c r="A4" t="s">
        <v>31</v>
      </c>
      <c r="G4" s="3" t="s">
        <v>888</v>
      </c>
      <c r="H4" s="5">
        <v>873</v>
      </c>
      <c r="I4" s="7">
        <v>5.0244604316546759E-2</v>
      </c>
      <c r="J4" s="5">
        <v>2</v>
      </c>
      <c r="K4" s="8">
        <v>0.18181818181818182</v>
      </c>
      <c r="L4" s="8">
        <f t="shared" si="0"/>
        <v>0.13157357750163506</v>
      </c>
    </row>
    <row r="5" spans="1:12" hidden="1" outlineLevel="2" x14ac:dyDescent="0.25">
      <c r="A5" t="s">
        <v>31</v>
      </c>
      <c r="G5" s="3" t="s">
        <v>759</v>
      </c>
      <c r="H5" s="5">
        <v>4853</v>
      </c>
      <c r="I5" s="7">
        <v>0.27930935251798561</v>
      </c>
      <c r="J5" s="5">
        <v>2</v>
      </c>
      <c r="K5" s="8">
        <v>0.18181818181818182</v>
      </c>
      <c r="L5" s="8">
        <f t="shared" si="0"/>
        <v>9.7491170699803786E-2</v>
      </c>
    </row>
    <row r="6" spans="1:12" hidden="1" outlineLevel="2" x14ac:dyDescent="0.25">
      <c r="A6" t="s">
        <v>31</v>
      </c>
      <c r="G6" s="3" t="s">
        <v>710</v>
      </c>
      <c r="H6" s="5">
        <v>131</v>
      </c>
      <c r="I6" s="7">
        <v>7.5395683453237409E-3</v>
      </c>
      <c r="J6" s="5">
        <v>1</v>
      </c>
      <c r="K6" s="8">
        <v>9.0909090909090912E-2</v>
      </c>
      <c r="L6" s="8">
        <f t="shared" si="0"/>
        <v>8.3369522563767173E-2</v>
      </c>
    </row>
    <row r="7" spans="1:12" hidden="1" outlineLevel="2" x14ac:dyDescent="0.25">
      <c r="A7" t="s">
        <v>31</v>
      </c>
      <c r="G7" s="3" t="s">
        <v>746</v>
      </c>
      <c r="H7" s="5">
        <v>149</v>
      </c>
      <c r="I7" s="7">
        <v>8.575539568345324E-3</v>
      </c>
      <c r="J7" s="5">
        <v>1</v>
      </c>
      <c r="K7" s="8">
        <v>9.0909090909090912E-2</v>
      </c>
      <c r="L7" s="8">
        <f t="shared" si="0"/>
        <v>8.2333551340745589E-2</v>
      </c>
    </row>
    <row r="8" spans="1:12" hidden="1" outlineLevel="2" x14ac:dyDescent="0.25">
      <c r="A8" t="s">
        <v>31</v>
      </c>
      <c r="G8" s="3" t="s">
        <v>924</v>
      </c>
      <c r="H8" s="5">
        <v>252</v>
      </c>
      <c r="I8" s="7">
        <v>1.4503597122302158E-2</v>
      </c>
      <c r="J8" s="5">
        <v>1</v>
      </c>
      <c r="K8" s="8">
        <v>9.0909090909090912E-2</v>
      </c>
      <c r="L8" s="8">
        <f t="shared" si="0"/>
        <v>7.640549378678875E-2</v>
      </c>
    </row>
    <row r="9" spans="1:12" hidden="1" outlineLevel="2" x14ac:dyDescent="0.25">
      <c r="A9" t="s">
        <v>31</v>
      </c>
      <c r="G9" s="3" t="s">
        <v>952</v>
      </c>
      <c r="H9" s="5">
        <v>262</v>
      </c>
      <c r="I9" s="7">
        <v>1.5079136690647482E-2</v>
      </c>
      <c r="J9" s="5">
        <v>1</v>
      </c>
      <c r="K9" s="8">
        <v>9.0909090909090912E-2</v>
      </c>
      <c r="L9" s="8">
        <f t="shared" si="0"/>
        <v>7.5829954218443435E-2</v>
      </c>
    </row>
    <row r="10" spans="1:12" hidden="1" outlineLevel="2" x14ac:dyDescent="0.25">
      <c r="A10" t="s">
        <v>31</v>
      </c>
      <c r="G10" s="3" t="s">
        <v>835</v>
      </c>
      <c r="H10" s="5">
        <v>400</v>
      </c>
      <c r="I10" s="7">
        <v>2.302158273381295E-2</v>
      </c>
      <c r="J10" s="5">
        <v>1</v>
      </c>
      <c r="K10" s="8">
        <v>9.0909090909090912E-2</v>
      </c>
      <c r="L10" s="8">
        <f t="shared" si="0"/>
        <v>6.7887508175277958E-2</v>
      </c>
    </row>
    <row r="11" spans="1:12" outlineLevel="1" collapsed="1" x14ac:dyDescent="0.25">
      <c r="A11" s="1" t="s">
        <v>2378</v>
      </c>
      <c r="B11" s="12">
        <f>SUBTOTAL(9,H2:H10)</f>
        <v>17375</v>
      </c>
      <c r="C11" s="13">
        <v>0.43962856130762612</v>
      </c>
      <c r="D11" s="12">
        <f>SUBTOTAL(9,J2:J10)</f>
        <v>11</v>
      </c>
      <c r="E11" s="13">
        <v>0.23404255319148937</v>
      </c>
      <c r="F11" s="13">
        <v>0.20558600811613675</v>
      </c>
      <c r="G11"/>
      <c r="H11" s="6"/>
    </row>
    <row r="12" spans="1:12" hidden="1" outlineLevel="2" x14ac:dyDescent="0.25">
      <c r="A12" t="s">
        <v>25</v>
      </c>
      <c r="G12" s="22" t="s">
        <v>413</v>
      </c>
      <c r="H12" s="23">
        <v>2769</v>
      </c>
      <c r="I12" s="7">
        <v>0.31820271202022521</v>
      </c>
      <c r="J12" s="5">
        <v>1</v>
      </c>
      <c r="K12" s="8">
        <v>5.8823529411764705E-2</v>
      </c>
      <c r="L12" s="8">
        <f>ABS(K12-I12)</f>
        <v>0.25937918260846049</v>
      </c>
    </row>
    <row r="13" spans="1:12" hidden="1" outlineLevel="2" x14ac:dyDescent="0.25">
      <c r="A13" t="s">
        <v>25</v>
      </c>
      <c r="G13" s="3" t="s">
        <v>692</v>
      </c>
      <c r="H13" s="5">
        <v>1970</v>
      </c>
      <c r="I13" s="7">
        <v>0.22638473914042748</v>
      </c>
      <c r="J13" s="5">
        <v>1</v>
      </c>
      <c r="K13" s="8">
        <v>5.8823529411764705E-2</v>
      </c>
      <c r="L13" s="8">
        <f>ABS(K13-I13)</f>
        <v>0.16756120972866279</v>
      </c>
    </row>
    <row r="14" spans="1:12" hidden="1" outlineLevel="2" x14ac:dyDescent="0.25">
      <c r="A14" t="s">
        <v>25</v>
      </c>
      <c r="G14" s="3" t="s">
        <v>670</v>
      </c>
      <c r="H14" s="5">
        <v>843</v>
      </c>
      <c r="I14" s="7">
        <v>9.6874281774304752E-2</v>
      </c>
      <c r="J14" s="5">
        <v>1</v>
      </c>
      <c r="K14" s="8">
        <v>5.8823529411764705E-2</v>
      </c>
      <c r="L14" s="8">
        <f>ABS(K14-I14)</f>
        <v>3.8050752362540047E-2</v>
      </c>
    </row>
    <row r="15" spans="1:12" hidden="1" outlineLevel="2" x14ac:dyDescent="0.25">
      <c r="A15" t="s">
        <v>25</v>
      </c>
      <c r="G15" s="3" t="s">
        <v>950</v>
      </c>
      <c r="H15" s="5">
        <v>693</v>
      </c>
      <c r="I15" s="7">
        <v>7.9636865088485401E-2</v>
      </c>
      <c r="J15" s="5">
        <v>1</v>
      </c>
      <c r="K15" s="8">
        <v>5.8823529411764705E-2</v>
      </c>
      <c r="L15" s="8">
        <f>ABS(K15-I15)</f>
        <v>2.0813335676720696E-2</v>
      </c>
    </row>
    <row r="16" spans="1:12" hidden="1" outlineLevel="2" x14ac:dyDescent="0.25">
      <c r="A16" t="s">
        <v>25</v>
      </c>
      <c r="G16" s="3" t="s">
        <v>691</v>
      </c>
      <c r="H16" s="5">
        <v>429</v>
      </c>
      <c r="I16" s="7">
        <v>4.9299011721443346E-2</v>
      </c>
      <c r="J16" s="5">
        <v>1</v>
      </c>
      <c r="K16" s="8">
        <v>5.8823529411764705E-2</v>
      </c>
      <c r="L16" s="8">
        <f>ABS(K16-I16)</f>
        <v>9.5245176903213588E-3</v>
      </c>
    </row>
    <row r="17" spans="1:12" hidden="1" outlineLevel="2" x14ac:dyDescent="0.25">
      <c r="A17" t="s">
        <v>25</v>
      </c>
      <c r="G17" s="3" t="s">
        <v>1007</v>
      </c>
      <c r="H17" s="5">
        <v>383</v>
      </c>
      <c r="I17" s="7">
        <v>4.4012870604458743E-2</v>
      </c>
      <c r="J17" s="5">
        <v>1</v>
      </c>
      <c r="K17" s="8">
        <v>5.8823529411764705E-2</v>
      </c>
      <c r="L17" s="8">
        <f>ABS(K17-I17)</f>
        <v>1.4810658807305963E-2</v>
      </c>
    </row>
    <row r="18" spans="1:12" hidden="1" outlineLevel="2" x14ac:dyDescent="0.25">
      <c r="A18" t="s">
        <v>25</v>
      </c>
      <c r="G18" s="3" t="s">
        <v>698</v>
      </c>
      <c r="H18" s="5">
        <v>337</v>
      </c>
      <c r="I18" s="7">
        <v>3.8726729487474146E-2</v>
      </c>
      <c r="J18" s="5">
        <v>1</v>
      </c>
      <c r="K18" s="8">
        <v>5.8823529411764705E-2</v>
      </c>
      <c r="L18" s="8">
        <f>ABS(K18-I18)</f>
        <v>2.0096799924290559E-2</v>
      </c>
    </row>
    <row r="19" spans="1:12" hidden="1" outlineLevel="2" x14ac:dyDescent="0.25">
      <c r="A19" t="s">
        <v>25</v>
      </c>
      <c r="G19" s="3" t="s">
        <v>993</v>
      </c>
      <c r="H19" s="5">
        <v>319</v>
      </c>
      <c r="I19" s="7">
        <v>3.6658239485175818E-2</v>
      </c>
      <c r="J19" s="5">
        <v>1</v>
      </c>
      <c r="K19" s="8">
        <v>5.8823529411764705E-2</v>
      </c>
      <c r="L19" s="8">
        <f>ABS(K19-I19)</f>
        <v>2.2165289926588887E-2</v>
      </c>
    </row>
    <row r="20" spans="1:12" hidden="1" outlineLevel="2" x14ac:dyDescent="0.25">
      <c r="A20" t="s">
        <v>25</v>
      </c>
      <c r="G20" s="3" t="s">
        <v>754</v>
      </c>
      <c r="H20" s="5">
        <v>278</v>
      </c>
      <c r="I20" s="7">
        <v>3.19466789243852E-2</v>
      </c>
      <c r="J20" s="5">
        <v>1</v>
      </c>
      <c r="K20" s="8">
        <v>5.8823529411764705E-2</v>
      </c>
      <c r="L20" s="8">
        <f>ABS(K20-I20)</f>
        <v>2.6876850487379506E-2</v>
      </c>
    </row>
    <row r="21" spans="1:12" hidden="1" outlineLevel="2" x14ac:dyDescent="0.25">
      <c r="A21" t="s">
        <v>25</v>
      </c>
      <c r="G21" s="3" t="s">
        <v>928</v>
      </c>
      <c r="H21" s="5">
        <v>166</v>
      </c>
      <c r="I21" s="7">
        <v>1.9076074465640084E-2</v>
      </c>
      <c r="J21" s="5">
        <v>1</v>
      </c>
      <c r="K21" s="8">
        <v>5.8823529411764705E-2</v>
      </c>
      <c r="L21" s="8">
        <f>ABS(K21-I21)</f>
        <v>3.9747454946124625E-2</v>
      </c>
    </row>
    <row r="22" spans="1:12" hidden="1" outlineLevel="2" x14ac:dyDescent="0.25">
      <c r="A22" t="s">
        <v>25</v>
      </c>
      <c r="G22" s="3" t="s">
        <v>641</v>
      </c>
      <c r="H22" s="5">
        <v>127</v>
      </c>
      <c r="I22" s="7">
        <v>1.4594346127327051E-2</v>
      </c>
      <c r="J22" s="5">
        <v>1</v>
      </c>
      <c r="K22" s="8">
        <v>5.8823529411764705E-2</v>
      </c>
      <c r="L22" s="8">
        <f>ABS(K22-I22)</f>
        <v>4.4229183284437652E-2</v>
      </c>
    </row>
    <row r="23" spans="1:12" hidden="1" outlineLevel="2" x14ac:dyDescent="0.25">
      <c r="A23" t="s">
        <v>25</v>
      </c>
      <c r="G23" s="3" t="s">
        <v>623</v>
      </c>
      <c r="H23" s="5">
        <v>87</v>
      </c>
      <c r="I23" s="7">
        <v>9.9977016777752243E-3</v>
      </c>
      <c r="J23" s="5">
        <v>1</v>
      </c>
      <c r="K23" s="8">
        <v>5.8823529411764705E-2</v>
      </c>
      <c r="L23" s="8">
        <f>ABS(K23-I23)</f>
        <v>4.8825827733989483E-2</v>
      </c>
    </row>
    <row r="24" spans="1:12" hidden="1" outlineLevel="2" x14ac:dyDescent="0.25">
      <c r="A24" t="s">
        <v>25</v>
      </c>
      <c r="G24" s="3" t="s">
        <v>905</v>
      </c>
      <c r="H24" s="5">
        <v>85</v>
      </c>
      <c r="I24" s="7">
        <v>9.7678694552976331E-3</v>
      </c>
      <c r="J24" s="5">
        <v>1</v>
      </c>
      <c r="K24" s="8">
        <v>5.8823529411764705E-2</v>
      </c>
      <c r="L24" s="8">
        <f>ABS(K24-I24)</f>
        <v>4.9055659956467074E-2</v>
      </c>
    </row>
    <row r="25" spans="1:12" hidden="1" outlineLevel="2" x14ac:dyDescent="0.25">
      <c r="A25" t="s">
        <v>25</v>
      </c>
      <c r="G25" s="3" t="s">
        <v>875</v>
      </c>
      <c r="H25" s="5">
        <v>81</v>
      </c>
      <c r="I25" s="7">
        <v>9.3082050103424508E-3</v>
      </c>
      <c r="J25" s="5">
        <v>1</v>
      </c>
      <c r="K25" s="8">
        <v>5.8823529411764705E-2</v>
      </c>
      <c r="L25" s="8">
        <f>ABS(K25-I25)</f>
        <v>4.9515324401422256E-2</v>
      </c>
    </row>
    <row r="26" spans="1:12" hidden="1" outlineLevel="2" x14ac:dyDescent="0.25">
      <c r="A26" t="s">
        <v>25</v>
      </c>
      <c r="G26" s="3" t="s">
        <v>886</v>
      </c>
      <c r="H26" s="5">
        <v>55</v>
      </c>
      <c r="I26" s="7">
        <v>6.3203861181337622E-3</v>
      </c>
      <c r="J26" s="5">
        <v>1</v>
      </c>
      <c r="K26" s="8">
        <v>5.8823529411764705E-2</v>
      </c>
      <c r="L26" s="8">
        <f>ABS(K26-I26)</f>
        <v>5.2503143293630941E-2</v>
      </c>
    </row>
    <row r="27" spans="1:12" hidden="1" outlineLevel="2" x14ac:dyDescent="0.25">
      <c r="A27" t="s">
        <v>25</v>
      </c>
      <c r="G27" s="3" t="s">
        <v>874</v>
      </c>
      <c r="H27" s="5">
        <v>52</v>
      </c>
      <c r="I27" s="7">
        <v>5.9756377844173755E-3</v>
      </c>
      <c r="J27" s="5">
        <v>1</v>
      </c>
      <c r="K27" s="8">
        <v>5.8823529411764705E-2</v>
      </c>
      <c r="L27" s="8">
        <f>ABS(K27-I27)</f>
        <v>5.2847891627347328E-2</v>
      </c>
    </row>
    <row r="28" spans="1:12" hidden="1" outlineLevel="2" x14ac:dyDescent="0.25">
      <c r="A28" t="s">
        <v>25</v>
      </c>
      <c r="G28" s="3" t="s">
        <v>937</v>
      </c>
      <c r="H28" s="5">
        <v>28</v>
      </c>
      <c r="I28" s="7">
        <v>3.2176511146862789E-3</v>
      </c>
      <c r="J28" s="5">
        <v>1</v>
      </c>
      <c r="K28" s="8">
        <v>5.8823529411764705E-2</v>
      </c>
      <c r="L28" s="8">
        <f>ABS(K28-I28)</f>
        <v>5.5605878297078429E-2</v>
      </c>
    </row>
    <row r="29" spans="1:12" outlineLevel="1" collapsed="1" x14ac:dyDescent="0.25">
      <c r="A29" s="1" t="s">
        <v>2379</v>
      </c>
      <c r="B29" s="14">
        <f>SUBTOTAL(9,H12:H28)</f>
        <v>8702</v>
      </c>
      <c r="C29" s="15">
        <v>0.22018116492080361</v>
      </c>
      <c r="D29" s="14">
        <f>SUBTOTAL(9,J12:J28)</f>
        <v>17</v>
      </c>
      <c r="E29" s="15">
        <v>0.36170212765957449</v>
      </c>
      <c r="F29" s="15">
        <v>0.14152096273877088</v>
      </c>
      <c r="G29"/>
      <c r="H29" s="6"/>
    </row>
    <row r="30" spans="1:12" hidden="1" outlineLevel="2" x14ac:dyDescent="0.25">
      <c r="A30" t="s">
        <v>40</v>
      </c>
      <c r="G30" s="22" t="s">
        <v>417</v>
      </c>
      <c r="H30" s="23">
        <v>115444</v>
      </c>
      <c r="I30" s="7">
        <v>1</v>
      </c>
      <c r="J30" s="5">
        <v>1</v>
      </c>
      <c r="K30" s="8">
        <v>1</v>
      </c>
      <c r="L30" s="8">
        <f t="shared" ref="L30:L60" si="1">ABS(K30-I30)</f>
        <v>0</v>
      </c>
    </row>
    <row r="31" spans="1:12" outlineLevel="1" collapsed="1" x14ac:dyDescent="0.25">
      <c r="A31" s="1" t="s">
        <v>2380</v>
      </c>
      <c r="B31" s="12">
        <f>SUBTOTAL(9,H30:H30)</f>
        <v>115444</v>
      </c>
      <c r="C31" s="13">
        <v>0.73775090905605156</v>
      </c>
      <c r="D31" s="12">
        <f>SUBTOTAL(9,J30:J30)</f>
        <v>1</v>
      </c>
      <c r="E31" s="13">
        <v>6.6666666666666666E-2</v>
      </c>
      <c r="F31" s="13">
        <v>0.67108424238938491</v>
      </c>
      <c r="G31"/>
      <c r="H31" s="6"/>
    </row>
    <row r="32" spans="1:12" hidden="1" outlineLevel="2" x14ac:dyDescent="0.25">
      <c r="A32" t="s">
        <v>29</v>
      </c>
      <c r="G32" s="3" t="s">
        <v>948</v>
      </c>
      <c r="H32" s="5">
        <v>10622</v>
      </c>
      <c r="I32" s="7">
        <v>0.73534094842506059</v>
      </c>
      <c r="J32" s="5">
        <v>1</v>
      </c>
      <c r="K32" s="8">
        <v>0.2</v>
      </c>
      <c r="L32" s="8">
        <f>ABS(K32-I32)</f>
        <v>0.53534094842506064</v>
      </c>
    </row>
    <row r="33" spans="1:12" hidden="1" outlineLevel="2" x14ac:dyDescent="0.25">
      <c r="A33" t="s">
        <v>29</v>
      </c>
      <c r="G33" s="3" t="s">
        <v>798</v>
      </c>
      <c r="H33" s="5">
        <v>1265</v>
      </c>
      <c r="I33" s="7">
        <v>8.7573554863274491E-2</v>
      </c>
      <c r="J33" s="5">
        <v>2</v>
      </c>
      <c r="K33" s="8">
        <v>0.4</v>
      </c>
      <c r="L33" s="8">
        <f>ABS(K33-I33)</f>
        <v>0.31242644513672552</v>
      </c>
    </row>
    <row r="34" spans="1:12" hidden="1" outlineLevel="2" x14ac:dyDescent="0.25">
      <c r="A34" t="s">
        <v>29</v>
      </c>
      <c r="G34" s="22" t="s">
        <v>418</v>
      </c>
      <c r="H34" s="23">
        <v>793</v>
      </c>
      <c r="I34" s="7">
        <v>5.4897888542748359E-2</v>
      </c>
      <c r="J34" s="5">
        <v>1</v>
      </c>
      <c r="K34" s="8">
        <v>0.2</v>
      </c>
      <c r="L34" s="8">
        <f>ABS(K34-I34)</f>
        <v>0.14510211145725166</v>
      </c>
    </row>
    <row r="35" spans="1:12" hidden="1" outlineLevel="2" x14ac:dyDescent="0.25">
      <c r="A35" t="s">
        <v>29</v>
      </c>
      <c r="G35" s="3" t="s">
        <v>647</v>
      </c>
      <c r="H35" s="5">
        <v>1765</v>
      </c>
      <c r="I35" s="7">
        <v>0.12218760816891658</v>
      </c>
      <c r="J35" s="5">
        <v>1</v>
      </c>
      <c r="K35" s="8">
        <v>0.2</v>
      </c>
      <c r="L35" s="8">
        <f>ABS(K35-I35)</f>
        <v>7.7812391831083433E-2</v>
      </c>
    </row>
    <row r="36" spans="1:12" outlineLevel="1" collapsed="1" x14ac:dyDescent="0.25">
      <c r="A36" s="1" t="s">
        <v>2381</v>
      </c>
      <c r="B36" s="14">
        <f>SUBTOTAL(9,H32:H35)</f>
        <v>14445</v>
      </c>
      <c r="C36" s="15">
        <v>9.2311526639016872E-2</v>
      </c>
      <c r="D36" s="14">
        <f>SUBTOTAL(9,J32:J35)</f>
        <v>5</v>
      </c>
      <c r="E36" s="15">
        <v>0.33333333333333331</v>
      </c>
      <c r="F36" s="15">
        <v>0.24102180669431644</v>
      </c>
      <c r="G36"/>
      <c r="H36" s="6"/>
    </row>
    <row r="37" spans="1:12" hidden="1" outlineLevel="2" x14ac:dyDescent="0.25">
      <c r="A37" t="s">
        <v>22</v>
      </c>
      <c r="B37" s="16"/>
      <c r="C37" s="17"/>
      <c r="D37" s="16"/>
      <c r="G37" s="3" t="s">
        <v>756</v>
      </c>
      <c r="H37" s="5">
        <v>2791</v>
      </c>
      <c r="I37" s="7">
        <v>0.58844613114062827</v>
      </c>
      <c r="J37" s="5">
        <v>1</v>
      </c>
      <c r="K37" s="8">
        <v>0.25</v>
      </c>
      <c r="L37" s="8">
        <f>ABS(K37-I37)</f>
        <v>0.33844613114062827</v>
      </c>
    </row>
    <row r="38" spans="1:12" hidden="1" outlineLevel="2" x14ac:dyDescent="0.25">
      <c r="A38" t="s">
        <v>22</v>
      </c>
      <c r="B38" s="16"/>
      <c r="C38" s="17"/>
      <c r="D38" s="16"/>
      <c r="G38" s="22" t="s">
        <v>420</v>
      </c>
      <c r="H38" s="23">
        <v>1179</v>
      </c>
      <c r="I38" s="7">
        <v>0.24857685009487665</v>
      </c>
      <c r="J38" s="5">
        <v>1</v>
      </c>
      <c r="K38" s="8">
        <v>0.25</v>
      </c>
      <c r="L38" s="8">
        <f>ABS(K38-I38)</f>
        <v>1.4231499051233498E-3</v>
      </c>
    </row>
    <row r="39" spans="1:12" hidden="1" outlineLevel="2" x14ac:dyDescent="0.25">
      <c r="A39" t="s">
        <v>22</v>
      </c>
      <c r="B39" s="16"/>
      <c r="C39" s="17"/>
      <c r="D39" s="16"/>
      <c r="G39" s="3" t="s">
        <v>971</v>
      </c>
      <c r="H39" s="5">
        <v>556</v>
      </c>
      <c r="I39" s="7">
        <v>0.11722538477756694</v>
      </c>
      <c r="J39" s="5">
        <v>1</v>
      </c>
      <c r="K39" s="8">
        <v>0.25</v>
      </c>
      <c r="L39" s="8">
        <f>ABS(K39-I39)</f>
        <v>0.13277461522243306</v>
      </c>
    </row>
    <row r="40" spans="1:12" hidden="1" outlineLevel="2" x14ac:dyDescent="0.25">
      <c r="A40" t="s">
        <v>22</v>
      </c>
      <c r="B40" s="16"/>
      <c r="C40" s="17"/>
      <c r="D40" s="16"/>
      <c r="G40" s="3" t="s">
        <v>613</v>
      </c>
      <c r="H40" s="5">
        <v>217</v>
      </c>
      <c r="I40" s="7">
        <v>4.5751633986928102E-2</v>
      </c>
      <c r="J40" s="5">
        <v>1</v>
      </c>
      <c r="K40" s="8">
        <v>0.25</v>
      </c>
      <c r="L40" s="8">
        <f>ABS(K40-I40)</f>
        <v>0.20424836601307189</v>
      </c>
    </row>
    <row r="41" spans="1:12" outlineLevel="1" collapsed="1" x14ac:dyDescent="0.25">
      <c r="A41" s="1" t="s">
        <v>2382</v>
      </c>
      <c r="B41" s="14">
        <f>SUBTOTAL(9,H37:H40)</f>
        <v>4743</v>
      </c>
      <c r="C41" s="15">
        <v>3.0310389120723921E-2</v>
      </c>
      <c r="D41" s="14">
        <f>SUBTOTAL(9,J37:J40)</f>
        <v>4</v>
      </c>
      <c r="E41" s="15">
        <v>0.26666666666666666</v>
      </c>
      <c r="F41" s="15">
        <v>0.23635627754594274</v>
      </c>
      <c r="G41"/>
      <c r="H41" s="6"/>
    </row>
    <row r="42" spans="1:12" hidden="1" outlineLevel="2" x14ac:dyDescent="0.25">
      <c r="A42" t="s">
        <v>35</v>
      </c>
      <c r="B42" s="16"/>
      <c r="C42" s="17"/>
      <c r="D42" s="16"/>
      <c r="G42" s="3" t="s">
        <v>723</v>
      </c>
      <c r="H42" s="5">
        <v>1883</v>
      </c>
      <c r="I42" s="7">
        <v>0.47145718577866802</v>
      </c>
      <c r="J42" s="5">
        <v>5</v>
      </c>
      <c r="K42" s="8">
        <v>0.45454545454545453</v>
      </c>
      <c r="L42" s="8">
        <f>ABS(K42-I42)</f>
        <v>1.6911731233213489E-2</v>
      </c>
    </row>
    <row r="43" spans="1:12" hidden="1" outlineLevel="2" x14ac:dyDescent="0.25">
      <c r="A43" t="s">
        <v>35</v>
      </c>
      <c r="B43" s="16"/>
      <c r="C43" s="17"/>
      <c r="D43" s="16"/>
      <c r="G43" s="3" t="s">
        <v>779</v>
      </c>
      <c r="H43" s="5">
        <v>767</v>
      </c>
      <c r="I43" s="7">
        <v>0.19203805708562843</v>
      </c>
      <c r="J43" s="5">
        <v>1</v>
      </c>
      <c r="K43" s="8">
        <v>9.0909090909090912E-2</v>
      </c>
      <c r="L43" s="8">
        <f>ABS(K43-I43)</f>
        <v>0.10112896617653752</v>
      </c>
    </row>
    <row r="44" spans="1:12" hidden="1" outlineLevel="2" x14ac:dyDescent="0.25">
      <c r="A44" t="s">
        <v>35</v>
      </c>
      <c r="B44" s="16"/>
      <c r="C44" s="17"/>
      <c r="D44" s="16"/>
      <c r="G44" s="22" t="s">
        <v>424</v>
      </c>
      <c r="H44" s="23">
        <v>595</v>
      </c>
      <c r="I44" s="7">
        <v>0.14897346019028543</v>
      </c>
      <c r="J44" s="5">
        <v>1</v>
      </c>
      <c r="K44" s="8">
        <v>9.0909090909090912E-2</v>
      </c>
      <c r="L44" s="8">
        <f>ABS(K44-I44)</f>
        <v>5.8064369281194517E-2</v>
      </c>
    </row>
    <row r="45" spans="1:12" hidden="1" outlineLevel="2" x14ac:dyDescent="0.25">
      <c r="A45" t="s">
        <v>35</v>
      </c>
      <c r="B45" s="16"/>
      <c r="C45" s="17"/>
      <c r="D45" s="16"/>
      <c r="G45" s="3" t="s">
        <v>1009</v>
      </c>
      <c r="H45" s="5">
        <v>303</v>
      </c>
      <c r="I45" s="7">
        <v>7.5863795693540306E-2</v>
      </c>
      <c r="J45" s="5">
        <v>1</v>
      </c>
      <c r="K45" s="8">
        <v>9.0909090909090912E-2</v>
      </c>
      <c r="L45" s="8">
        <f>ABS(K45-I45)</f>
        <v>1.5045295215550605E-2</v>
      </c>
    </row>
    <row r="46" spans="1:12" hidden="1" outlineLevel="2" x14ac:dyDescent="0.25">
      <c r="A46" t="s">
        <v>35</v>
      </c>
      <c r="B46" s="16"/>
      <c r="C46" s="17"/>
      <c r="D46" s="16"/>
      <c r="G46" s="3" t="s">
        <v>818</v>
      </c>
      <c r="H46" s="5">
        <v>200</v>
      </c>
      <c r="I46" s="7">
        <v>5.0075112669003503E-2</v>
      </c>
      <c r="J46" s="5">
        <v>1</v>
      </c>
      <c r="K46" s="8">
        <v>9.0909090909090912E-2</v>
      </c>
      <c r="L46" s="8">
        <f>ABS(K46-I46)</f>
        <v>4.0833978240087408E-2</v>
      </c>
    </row>
    <row r="47" spans="1:12" hidden="1" outlineLevel="2" x14ac:dyDescent="0.25">
      <c r="A47" t="s">
        <v>35</v>
      </c>
      <c r="B47" s="16"/>
      <c r="C47" s="17"/>
      <c r="D47" s="16"/>
      <c r="G47" s="3" t="s">
        <v>887</v>
      </c>
      <c r="H47" s="5">
        <v>153</v>
      </c>
      <c r="I47" s="7">
        <v>3.8307461191787684E-2</v>
      </c>
      <c r="J47" s="5">
        <v>1</v>
      </c>
      <c r="K47" s="8">
        <v>9.0909090909090912E-2</v>
      </c>
      <c r="L47" s="8">
        <f>ABS(K47-I47)</f>
        <v>5.2601629717303228E-2</v>
      </c>
    </row>
    <row r="48" spans="1:12" hidden="1" outlineLevel="2" x14ac:dyDescent="0.25">
      <c r="A48" t="s">
        <v>35</v>
      </c>
      <c r="B48" s="16"/>
      <c r="C48" s="17"/>
      <c r="D48" s="16"/>
      <c r="G48" s="3" t="s">
        <v>944</v>
      </c>
      <c r="H48" s="5">
        <v>93</v>
      </c>
      <c r="I48" s="7">
        <v>2.3284927391086629E-2</v>
      </c>
      <c r="J48" s="5">
        <v>1</v>
      </c>
      <c r="K48" s="8">
        <v>9.0909090909090912E-2</v>
      </c>
      <c r="L48" s="8">
        <f>ABS(K48-I48)</f>
        <v>6.7624163518004279E-2</v>
      </c>
    </row>
    <row r="49" spans="1:12" outlineLevel="1" collapsed="1" x14ac:dyDescent="0.25">
      <c r="A49" s="1" t="s">
        <v>2383</v>
      </c>
      <c r="B49" s="14">
        <f>SUBTOTAL(9,H42:H48)</f>
        <v>3994</v>
      </c>
      <c r="C49" s="15">
        <v>2.7362161569659104E-2</v>
      </c>
      <c r="D49" s="14">
        <f>SUBTOTAL(9,J42:J48)</f>
        <v>11</v>
      </c>
      <c r="E49" s="15">
        <v>0.44</v>
      </c>
      <c r="F49" s="15">
        <v>0.41263783843034091</v>
      </c>
      <c r="G49"/>
      <c r="H49" s="6"/>
    </row>
    <row r="50" spans="1:12" hidden="1" outlineLevel="2" x14ac:dyDescent="0.25">
      <c r="A50" t="s">
        <v>26</v>
      </c>
      <c r="G50" s="22" t="s">
        <v>427</v>
      </c>
      <c r="H50" s="23">
        <v>67422</v>
      </c>
      <c r="I50" s="7">
        <v>0.84170183016653766</v>
      </c>
      <c r="J50" s="5">
        <v>1</v>
      </c>
      <c r="K50" s="8">
        <v>0.16666666666666666</v>
      </c>
      <c r="L50" s="8">
        <f>ABS(K50-I50)</f>
        <v>0.67503516349987103</v>
      </c>
    </row>
    <row r="51" spans="1:12" hidden="1" outlineLevel="2" x14ac:dyDescent="0.25">
      <c r="A51" t="s">
        <v>26</v>
      </c>
      <c r="G51" s="3" t="s">
        <v>632</v>
      </c>
      <c r="H51" s="5">
        <v>4662</v>
      </c>
      <c r="I51" s="7">
        <v>5.8200793987665728E-2</v>
      </c>
      <c r="J51" s="5">
        <v>1</v>
      </c>
      <c r="K51" s="8">
        <v>0.16666666666666666</v>
      </c>
      <c r="L51" s="8">
        <f>ABS(K51-I51)</f>
        <v>0.10846587267900093</v>
      </c>
    </row>
    <row r="52" spans="1:12" hidden="1" outlineLevel="2" x14ac:dyDescent="0.25">
      <c r="A52" t="s">
        <v>26</v>
      </c>
      <c r="G52" s="3" t="s">
        <v>769</v>
      </c>
      <c r="H52" s="5">
        <v>3961</v>
      </c>
      <c r="I52" s="7">
        <v>4.9449451948765322E-2</v>
      </c>
      <c r="J52" s="5">
        <v>1</v>
      </c>
      <c r="K52" s="8">
        <v>0.16666666666666666</v>
      </c>
      <c r="L52" s="8">
        <f>ABS(K52-I52)</f>
        <v>0.11721721471790134</v>
      </c>
    </row>
    <row r="53" spans="1:12" hidden="1" outlineLevel="2" x14ac:dyDescent="0.25">
      <c r="A53" t="s">
        <v>26</v>
      </c>
      <c r="G53" s="3" t="s">
        <v>667</v>
      </c>
      <c r="H53" s="5">
        <v>1733</v>
      </c>
      <c r="I53" s="7">
        <v>2.1634915482759483E-2</v>
      </c>
      <c r="J53" s="5">
        <v>1</v>
      </c>
      <c r="K53" s="8">
        <v>0.16666666666666666</v>
      </c>
      <c r="L53" s="8">
        <f>ABS(K53-I53)</f>
        <v>0.14503175118390718</v>
      </c>
    </row>
    <row r="54" spans="1:12" hidden="1" outlineLevel="2" x14ac:dyDescent="0.25">
      <c r="A54" t="s">
        <v>26</v>
      </c>
      <c r="G54" s="3" t="s">
        <v>807</v>
      </c>
      <c r="H54" s="5">
        <v>1233</v>
      </c>
      <c r="I54" s="7">
        <v>1.5392874085540935E-2</v>
      </c>
      <c r="J54" s="5">
        <v>1</v>
      </c>
      <c r="K54" s="8">
        <v>0.16666666666666666</v>
      </c>
      <c r="L54" s="8">
        <f>ABS(K54-I54)</f>
        <v>0.15127379258112572</v>
      </c>
    </row>
    <row r="55" spans="1:12" hidden="1" outlineLevel="2" x14ac:dyDescent="0.25">
      <c r="A55" t="s">
        <v>26</v>
      </c>
      <c r="G55" s="3" t="s">
        <v>864</v>
      </c>
      <c r="H55" s="5">
        <v>1091</v>
      </c>
      <c r="I55" s="7">
        <v>1.3620134328730868E-2</v>
      </c>
      <c r="J55" s="5">
        <v>1</v>
      </c>
      <c r="K55" s="8">
        <v>0.16666666666666666</v>
      </c>
      <c r="L55" s="8">
        <f>ABS(K55-I55)</f>
        <v>0.1530465323379358</v>
      </c>
    </row>
    <row r="56" spans="1:12" outlineLevel="1" collapsed="1" x14ac:dyDescent="0.25">
      <c r="A56" s="1" t="s">
        <v>2384</v>
      </c>
      <c r="B56" s="12">
        <f>SUBTOTAL(9,H50:H55)</f>
        <v>80102</v>
      </c>
      <c r="C56" s="13">
        <v>0.54876411268223169</v>
      </c>
      <c r="D56" s="12">
        <f>SUBTOTAL(9,J50:J55)</f>
        <v>6</v>
      </c>
      <c r="E56" s="13">
        <v>0.24</v>
      </c>
      <c r="F56" s="13">
        <v>0.3087641126822317</v>
      </c>
      <c r="G56"/>
      <c r="H56" s="6"/>
    </row>
    <row r="57" spans="1:12" hidden="1" outlineLevel="2" x14ac:dyDescent="0.25">
      <c r="A57" t="s">
        <v>37</v>
      </c>
      <c r="B57" s="18"/>
      <c r="C57" s="19"/>
      <c r="D57" s="18"/>
      <c r="G57" s="22" t="s">
        <v>430</v>
      </c>
      <c r="H57" s="23">
        <v>21109</v>
      </c>
      <c r="I57" s="7">
        <v>0.75792610678252126</v>
      </c>
      <c r="J57" s="5">
        <v>1</v>
      </c>
      <c r="K57" s="8">
        <v>0.5</v>
      </c>
      <c r="L57" s="8">
        <f>ABS(K57-I57)</f>
        <v>0.25792610678252126</v>
      </c>
    </row>
    <row r="58" spans="1:12" hidden="1" outlineLevel="2" x14ac:dyDescent="0.25">
      <c r="A58" t="s">
        <v>37</v>
      </c>
      <c r="B58" s="18"/>
      <c r="C58" s="19"/>
      <c r="D58" s="18"/>
      <c r="G58" s="3" t="s">
        <v>832</v>
      </c>
      <c r="H58" s="5">
        <v>6742</v>
      </c>
      <c r="I58" s="7">
        <v>0.24207389321747871</v>
      </c>
      <c r="J58" s="5">
        <v>1</v>
      </c>
      <c r="K58" s="8">
        <v>0.5</v>
      </c>
      <c r="L58" s="8">
        <f t="shared" si="1"/>
        <v>0.25792610678252126</v>
      </c>
    </row>
    <row r="59" spans="1:12" outlineLevel="1" collapsed="1" x14ac:dyDescent="0.25">
      <c r="A59" s="1" t="s">
        <v>2385</v>
      </c>
      <c r="B59" s="12">
        <f>SUBTOTAL(9,H58:H58)</f>
        <v>6742</v>
      </c>
      <c r="C59" s="13">
        <v>0.19080209360955827</v>
      </c>
      <c r="D59" s="12">
        <f>SUBTOTAL(9,J58:J58)</f>
        <v>1</v>
      </c>
      <c r="E59" s="13">
        <v>0.08</v>
      </c>
      <c r="F59" s="13">
        <v>0.11080209360955827</v>
      </c>
      <c r="G59"/>
      <c r="H59" s="6"/>
    </row>
    <row r="60" spans="1:12" hidden="1" outlineLevel="2" x14ac:dyDescent="0.25">
      <c r="A60" t="s">
        <v>39</v>
      </c>
      <c r="B60" s="18"/>
      <c r="C60" s="19"/>
      <c r="D60" s="18"/>
      <c r="G60" s="3" t="s">
        <v>431</v>
      </c>
      <c r="H60" s="5">
        <v>853926</v>
      </c>
      <c r="I60" s="7">
        <v>1</v>
      </c>
      <c r="J60" s="5">
        <v>1</v>
      </c>
      <c r="K60" s="8">
        <v>1</v>
      </c>
      <c r="L60" s="8">
        <f t="shared" si="1"/>
        <v>0</v>
      </c>
    </row>
    <row r="61" spans="1:12" outlineLevel="1" collapsed="1" x14ac:dyDescent="0.25">
      <c r="A61" s="1" t="s">
        <v>2386</v>
      </c>
      <c r="B61" s="12">
        <f>SUBTOTAL(9,H60:H60)</f>
        <v>853926</v>
      </c>
      <c r="C61" s="13">
        <v>0.28672034017246345</v>
      </c>
      <c r="D61" s="12">
        <f>SUBTOTAL(9,J60:J60)</f>
        <v>1</v>
      </c>
      <c r="E61" s="13">
        <v>1.1235955056179775E-2</v>
      </c>
      <c r="F61" s="13">
        <v>0.2754843851162837</v>
      </c>
      <c r="G61"/>
      <c r="H61" s="6"/>
    </row>
    <row r="62" spans="1:12" hidden="1" outlineLevel="2" x14ac:dyDescent="0.25">
      <c r="A62" t="s">
        <v>36</v>
      </c>
      <c r="B62" s="18"/>
      <c r="C62" s="19"/>
      <c r="D62" s="18"/>
      <c r="G62" s="3" t="s">
        <v>847</v>
      </c>
      <c r="H62" s="5">
        <v>858901</v>
      </c>
      <c r="I62" s="7">
        <v>0.776192279295147</v>
      </c>
      <c r="J62" s="5">
        <v>1</v>
      </c>
      <c r="K62" s="8">
        <v>0.25</v>
      </c>
      <c r="L62" s="8">
        <f>ABS(K62-I62)</f>
        <v>0.526192279295147</v>
      </c>
    </row>
    <row r="63" spans="1:12" hidden="1" outlineLevel="2" x14ac:dyDescent="0.25">
      <c r="A63" t="s">
        <v>36</v>
      </c>
      <c r="B63" s="18"/>
      <c r="C63" s="19"/>
      <c r="D63" s="18"/>
      <c r="G63" s="3" t="s">
        <v>817</v>
      </c>
      <c r="H63" s="5">
        <v>244204</v>
      </c>
      <c r="I63" s="7">
        <v>0.22068813445669766</v>
      </c>
      <c r="J63" s="5">
        <v>1</v>
      </c>
      <c r="K63" s="8">
        <v>0.25</v>
      </c>
      <c r="L63" s="8">
        <f>ABS(K63-I63)</f>
        <v>2.931186554330234E-2</v>
      </c>
    </row>
    <row r="64" spans="1:12" hidden="1" outlineLevel="2" x14ac:dyDescent="0.25">
      <c r="A64" t="s">
        <v>36</v>
      </c>
      <c r="B64" s="18"/>
      <c r="C64" s="19"/>
      <c r="D64" s="18"/>
      <c r="G64" s="3" t="s">
        <v>958</v>
      </c>
      <c r="H64" s="5">
        <v>2127</v>
      </c>
      <c r="I64" s="7">
        <v>1.9221784327422809E-3</v>
      </c>
      <c r="J64" s="5">
        <v>1</v>
      </c>
      <c r="K64" s="8">
        <v>0.25</v>
      </c>
      <c r="L64" s="8">
        <f>ABS(K64-I64)</f>
        <v>0.24807782156725772</v>
      </c>
    </row>
    <row r="65" spans="1:12" hidden="1" outlineLevel="2" x14ac:dyDescent="0.25">
      <c r="A65" t="s">
        <v>36</v>
      </c>
      <c r="B65" s="18"/>
      <c r="C65" s="19"/>
      <c r="D65" s="18"/>
      <c r="G65" s="22" t="s">
        <v>433</v>
      </c>
      <c r="H65" s="23">
        <v>1325</v>
      </c>
      <c r="I65" s="7">
        <v>1.1974078154130335E-3</v>
      </c>
      <c r="J65" s="5">
        <v>1</v>
      </c>
      <c r="K65" s="8">
        <v>0.25</v>
      </c>
      <c r="L65" s="8">
        <f>ABS(K65-I65)</f>
        <v>0.24880259218458697</v>
      </c>
    </row>
    <row r="66" spans="1:12" outlineLevel="1" collapsed="1" x14ac:dyDescent="0.25">
      <c r="A66" s="1" t="s">
        <v>2387</v>
      </c>
      <c r="B66" s="12">
        <f>SUBTOTAL(9,H62:H65)</f>
        <v>1106557</v>
      </c>
      <c r="C66" s="13">
        <v>0.37154554312694621</v>
      </c>
      <c r="D66" s="12">
        <f>SUBTOTAL(9,J62:J65)</f>
        <v>4</v>
      </c>
      <c r="E66" s="13">
        <v>4.49438202247191E-2</v>
      </c>
      <c r="F66" s="13">
        <v>0.32660172290222711</v>
      </c>
      <c r="G66"/>
      <c r="H66" s="6"/>
    </row>
    <row r="67" spans="1:12" hidden="1" outlineLevel="2" x14ac:dyDescent="0.25">
      <c r="A67" t="s">
        <v>49</v>
      </c>
      <c r="B67" s="18"/>
      <c r="C67" s="19"/>
      <c r="D67" s="18"/>
      <c r="G67" s="22" t="s">
        <v>439</v>
      </c>
      <c r="H67" s="23">
        <v>848333</v>
      </c>
      <c r="I67" s="7">
        <v>1</v>
      </c>
      <c r="J67" s="5">
        <v>1</v>
      </c>
      <c r="K67" s="8">
        <v>1</v>
      </c>
      <c r="L67" s="8">
        <f t="shared" ref="L67" si="2">ABS(K67-I67)</f>
        <v>0</v>
      </c>
    </row>
    <row r="68" spans="1:12" outlineLevel="1" collapsed="1" x14ac:dyDescent="0.25">
      <c r="A68" s="1" t="s">
        <v>2388</v>
      </c>
      <c r="B68" s="12">
        <f>SUBTOTAL(9,H67:H67)</f>
        <v>848333</v>
      </c>
      <c r="C68" s="13">
        <v>0.28484239423501151</v>
      </c>
      <c r="D68" s="12">
        <f>SUBTOTAL(9,J67:J67)</f>
        <v>1</v>
      </c>
      <c r="E68" s="13">
        <v>1.1235955056179775E-2</v>
      </c>
      <c r="F68" s="13">
        <v>0.27360643917883176</v>
      </c>
      <c r="G68"/>
      <c r="H68" s="6"/>
    </row>
    <row r="69" spans="1:12" hidden="1" outlineLevel="2" x14ac:dyDescent="0.25">
      <c r="A69" t="s">
        <v>32</v>
      </c>
      <c r="G69" s="22" t="s">
        <v>444</v>
      </c>
      <c r="H69" s="23">
        <v>3444</v>
      </c>
      <c r="I69" s="7">
        <v>0.30935057935866345</v>
      </c>
      <c r="J69" s="5">
        <v>1</v>
      </c>
      <c r="K69" s="8">
        <v>6.25E-2</v>
      </c>
      <c r="L69" s="8">
        <f t="shared" ref="L69:L75" si="3">ABS(K69-I69)</f>
        <v>0.24685057935866345</v>
      </c>
    </row>
    <row r="70" spans="1:12" hidden="1" outlineLevel="2" x14ac:dyDescent="0.25">
      <c r="A70" t="s">
        <v>32</v>
      </c>
      <c r="G70" s="3" t="s">
        <v>684</v>
      </c>
      <c r="H70" s="5">
        <v>3501</v>
      </c>
      <c r="I70" s="7">
        <v>0.31447049312853681</v>
      </c>
      <c r="J70" s="5">
        <v>8</v>
      </c>
      <c r="K70" s="8">
        <v>0.5</v>
      </c>
      <c r="L70" s="8">
        <f t="shared" si="3"/>
        <v>0.18552950687146319</v>
      </c>
    </row>
    <row r="71" spans="1:12" hidden="1" outlineLevel="2" x14ac:dyDescent="0.25">
      <c r="A71" t="s">
        <v>32</v>
      </c>
      <c r="G71" s="3" t="s">
        <v>859</v>
      </c>
      <c r="H71" s="5">
        <v>285</v>
      </c>
      <c r="I71" s="7">
        <v>2.5599568849366747E-2</v>
      </c>
      <c r="J71" s="5">
        <v>3</v>
      </c>
      <c r="K71" s="8">
        <v>0.1875</v>
      </c>
      <c r="L71" s="8">
        <f t="shared" si="3"/>
        <v>0.16190043115063324</v>
      </c>
    </row>
    <row r="72" spans="1:12" hidden="1" outlineLevel="2" x14ac:dyDescent="0.25">
      <c r="A72" t="s">
        <v>32</v>
      </c>
      <c r="G72" s="3" t="s">
        <v>901</v>
      </c>
      <c r="H72" s="5">
        <v>1972</v>
      </c>
      <c r="I72" s="7">
        <v>0.17713105182789904</v>
      </c>
      <c r="J72" s="5">
        <v>1</v>
      </c>
      <c r="K72" s="8">
        <v>6.25E-2</v>
      </c>
      <c r="L72" s="8">
        <f t="shared" si="3"/>
        <v>0.11463105182789904</v>
      </c>
    </row>
    <row r="73" spans="1:12" hidden="1" outlineLevel="2" x14ac:dyDescent="0.25">
      <c r="A73" t="s">
        <v>32</v>
      </c>
      <c r="G73" s="3" t="s">
        <v>740</v>
      </c>
      <c r="H73" s="5">
        <v>144</v>
      </c>
      <c r="I73" s="7">
        <v>1.2934518997574777E-2</v>
      </c>
      <c r="J73" s="5">
        <v>1</v>
      </c>
      <c r="K73" s="8">
        <v>6.25E-2</v>
      </c>
      <c r="L73" s="8">
        <f t="shared" si="3"/>
        <v>4.9565481002425221E-2</v>
      </c>
    </row>
    <row r="74" spans="1:12" hidden="1" outlineLevel="2" x14ac:dyDescent="0.25">
      <c r="A74" t="s">
        <v>32</v>
      </c>
      <c r="G74" s="3" t="s">
        <v>945</v>
      </c>
      <c r="H74" s="5">
        <v>1130</v>
      </c>
      <c r="I74" s="7">
        <v>0.1015000449115243</v>
      </c>
      <c r="J74" s="5">
        <v>1</v>
      </c>
      <c r="K74" s="8">
        <v>6.25E-2</v>
      </c>
      <c r="L74" s="8">
        <f t="shared" si="3"/>
        <v>3.9000044911524298E-2</v>
      </c>
    </row>
    <row r="75" spans="1:12" hidden="1" outlineLevel="2" x14ac:dyDescent="0.25">
      <c r="A75" t="s">
        <v>32</v>
      </c>
      <c r="G75" s="3" t="s">
        <v>860</v>
      </c>
      <c r="H75" s="5">
        <v>657</v>
      </c>
      <c r="I75" s="7">
        <v>5.9013742926434923E-2</v>
      </c>
      <c r="J75" s="5">
        <v>1</v>
      </c>
      <c r="K75" s="8">
        <v>6.25E-2</v>
      </c>
      <c r="L75" s="8">
        <f t="shared" si="3"/>
        <v>3.4862570735650772E-3</v>
      </c>
    </row>
    <row r="76" spans="1:12" outlineLevel="1" collapsed="1" x14ac:dyDescent="0.25">
      <c r="A76" s="1" t="s">
        <v>2389</v>
      </c>
      <c r="B76" s="14">
        <f>SUBTOTAL(9,H69:H75)</f>
        <v>11133</v>
      </c>
      <c r="C76" s="15">
        <v>3.7380962134190032E-3</v>
      </c>
      <c r="D76" s="14">
        <f>SUBTOTAL(9,J69:J75)</f>
        <v>16</v>
      </c>
      <c r="E76" s="15">
        <v>0.1797752808988764</v>
      </c>
      <c r="F76" s="15">
        <v>0.1760371846854574</v>
      </c>
      <c r="G76"/>
      <c r="H76" s="6"/>
    </row>
    <row r="77" spans="1:12" hidden="1" outlineLevel="2" x14ac:dyDescent="0.25">
      <c r="A77" t="s">
        <v>24</v>
      </c>
      <c r="B77" s="16"/>
      <c r="C77" s="17"/>
      <c r="D77" s="16"/>
      <c r="G77" s="22" t="s">
        <v>450</v>
      </c>
      <c r="H77" s="23">
        <v>5327</v>
      </c>
      <c r="I77" s="7">
        <v>0.45894718704230208</v>
      </c>
      <c r="J77" s="5">
        <v>1</v>
      </c>
      <c r="K77" s="8">
        <v>7.1428571428571425E-2</v>
      </c>
      <c r="L77" s="8">
        <f>ABS(K77-I77)</f>
        <v>0.38751861561373069</v>
      </c>
    </row>
    <row r="78" spans="1:12" hidden="1" outlineLevel="2" x14ac:dyDescent="0.25">
      <c r="A78" t="s">
        <v>24</v>
      </c>
      <c r="B78" s="16"/>
      <c r="C78" s="17"/>
      <c r="D78" s="16"/>
      <c r="G78" s="3" t="s">
        <v>749</v>
      </c>
      <c r="H78" s="5">
        <v>1860</v>
      </c>
      <c r="I78" s="7">
        <v>0.16024812613078315</v>
      </c>
      <c r="J78" s="5">
        <v>1</v>
      </c>
      <c r="K78" s="8">
        <v>7.1428571428571425E-2</v>
      </c>
      <c r="L78" s="8">
        <f>ABS(K78-I78)</f>
        <v>8.8819554702211728E-2</v>
      </c>
    </row>
    <row r="79" spans="1:12" hidden="1" outlineLevel="2" x14ac:dyDescent="0.25">
      <c r="A79" t="s">
        <v>24</v>
      </c>
      <c r="B79" s="16"/>
      <c r="C79" s="17"/>
      <c r="D79" s="16"/>
      <c r="G79" s="3" t="s">
        <v>704</v>
      </c>
      <c r="H79" s="5">
        <v>1101</v>
      </c>
      <c r="I79" s="7">
        <v>9.4856552080640991E-2</v>
      </c>
      <c r="J79" s="5">
        <v>1</v>
      </c>
      <c r="K79" s="8">
        <v>7.1428571428571425E-2</v>
      </c>
      <c r="L79" s="8">
        <f>ABS(K79-I79)</f>
        <v>2.3427980652069566E-2</v>
      </c>
    </row>
    <row r="80" spans="1:12" hidden="1" outlineLevel="2" x14ac:dyDescent="0.25">
      <c r="A80" t="s">
        <v>24</v>
      </c>
      <c r="B80" s="16"/>
      <c r="C80" s="17"/>
      <c r="D80" s="16"/>
      <c r="G80" s="3" t="s">
        <v>676</v>
      </c>
      <c r="H80" s="5">
        <v>644</v>
      </c>
      <c r="I80" s="7">
        <v>5.5483759800120616E-2</v>
      </c>
      <c r="J80" s="5">
        <v>1</v>
      </c>
      <c r="K80" s="8">
        <v>7.1428571428571425E-2</v>
      </c>
      <c r="L80" s="8">
        <f>ABS(K80-I80)</f>
        <v>1.5944811628450808E-2</v>
      </c>
    </row>
    <row r="81" spans="1:12" hidden="1" outlineLevel="2" x14ac:dyDescent="0.25">
      <c r="A81" t="s">
        <v>24</v>
      </c>
      <c r="B81" s="16"/>
      <c r="C81" s="17"/>
      <c r="D81" s="16"/>
      <c r="G81" s="3" t="s">
        <v>877</v>
      </c>
      <c r="H81" s="5">
        <v>479</v>
      </c>
      <c r="I81" s="7">
        <v>4.1268200224002759E-2</v>
      </c>
      <c r="J81" s="5">
        <v>1</v>
      </c>
      <c r="K81" s="8">
        <v>7.1428571428571425E-2</v>
      </c>
      <c r="L81" s="8">
        <f>ABS(K81-I81)</f>
        <v>3.0160371204568666E-2</v>
      </c>
    </row>
    <row r="82" spans="1:12" hidden="1" outlineLevel="2" x14ac:dyDescent="0.25">
      <c r="A82" t="s">
        <v>24</v>
      </c>
      <c r="B82" s="16"/>
      <c r="C82" s="17"/>
      <c r="D82" s="16"/>
      <c r="G82" s="3" t="s">
        <v>742</v>
      </c>
      <c r="H82" s="5">
        <v>440</v>
      </c>
      <c r="I82" s="7">
        <v>3.7908158869647629E-2</v>
      </c>
      <c r="J82" s="5">
        <v>1</v>
      </c>
      <c r="K82" s="8">
        <v>7.1428571428571425E-2</v>
      </c>
      <c r="L82" s="8">
        <f>ABS(K82-I82)</f>
        <v>3.3520412558923796E-2</v>
      </c>
    </row>
    <row r="83" spans="1:12" hidden="1" outlineLevel="2" x14ac:dyDescent="0.25">
      <c r="A83" t="s">
        <v>24</v>
      </c>
      <c r="B83" s="16"/>
      <c r="C83" s="17"/>
      <c r="D83" s="16"/>
      <c r="G83" s="3" t="s">
        <v>780</v>
      </c>
      <c r="H83" s="5">
        <v>309</v>
      </c>
      <c r="I83" s="7">
        <v>2.6621866115275266E-2</v>
      </c>
      <c r="J83" s="5">
        <v>1</v>
      </c>
      <c r="K83" s="8">
        <v>7.1428571428571425E-2</v>
      </c>
      <c r="L83" s="8">
        <f>ABS(K83-I83)</f>
        <v>4.4806705313296155E-2</v>
      </c>
    </row>
    <row r="84" spans="1:12" hidden="1" outlineLevel="2" x14ac:dyDescent="0.25">
      <c r="A84" t="s">
        <v>24</v>
      </c>
      <c r="B84" s="16"/>
      <c r="C84" s="17"/>
      <c r="D84" s="16"/>
      <c r="G84" s="3" t="s">
        <v>738</v>
      </c>
      <c r="H84" s="5">
        <v>282</v>
      </c>
      <c r="I84" s="7">
        <v>2.429568363918325E-2</v>
      </c>
      <c r="J84" s="5">
        <v>1</v>
      </c>
      <c r="K84" s="8">
        <v>7.1428571428571425E-2</v>
      </c>
      <c r="L84" s="8">
        <f>ABS(K84-I84)</f>
        <v>4.7132887789388178E-2</v>
      </c>
    </row>
    <row r="85" spans="1:12" hidden="1" outlineLevel="2" x14ac:dyDescent="0.25">
      <c r="A85" t="s">
        <v>24</v>
      </c>
      <c r="B85" s="16"/>
      <c r="C85" s="17"/>
      <c r="D85" s="16"/>
      <c r="G85" s="3" t="s">
        <v>721</v>
      </c>
      <c r="H85" s="5">
        <v>276</v>
      </c>
      <c r="I85" s="7">
        <v>2.3778754200051693E-2</v>
      </c>
      <c r="J85" s="5">
        <v>1</v>
      </c>
      <c r="K85" s="8">
        <v>7.1428571428571425E-2</v>
      </c>
      <c r="L85" s="8">
        <f>ABS(K85-I85)</f>
        <v>4.7649817228519728E-2</v>
      </c>
    </row>
    <row r="86" spans="1:12" hidden="1" outlineLevel="2" x14ac:dyDescent="0.25">
      <c r="A86" t="s">
        <v>24</v>
      </c>
      <c r="B86" s="16"/>
      <c r="C86" s="17"/>
      <c r="D86" s="16"/>
      <c r="G86" s="3" t="s">
        <v>815</v>
      </c>
      <c r="H86" s="5">
        <v>208</v>
      </c>
      <c r="I86" s="7">
        <v>1.7920220556560697E-2</v>
      </c>
      <c r="J86" s="5">
        <v>1</v>
      </c>
      <c r="K86" s="8">
        <v>7.1428571428571425E-2</v>
      </c>
      <c r="L86" s="8">
        <f>ABS(K86-I86)</f>
        <v>5.3508350872010724E-2</v>
      </c>
    </row>
    <row r="87" spans="1:12" hidden="1" outlineLevel="2" x14ac:dyDescent="0.25">
      <c r="A87" t="s">
        <v>24</v>
      </c>
      <c r="B87" s="16"/>
      <c r="C87" s="17"/>
      <c r="D87" s="16"/>
      <c r="G87" s="3" t="s">
        <v>631</v>
      </c>
      <c r="H87" s="5">
        <v>193</v>
      </c>
      <c r="I87" s="7">
        <v>1.6627896958731798E-2</v>
      </c>
      <c r="J87" s="5">
        <v>1</v>
      </c>
      <c r="K87" s="8">
        <v>7.1428571428571425E-2</v>
      </c>
      <c r="L87" s="8">
        <f>ABS(K87-I87)</f>
        <v>5.4800674469839626E-2</v>
      </c>
    </row>
    <row r="88" spans="1:12" hidden="1" outlineLevel="2" x14ac:dyDescent="0.25">
      <c r="A88" t="s">
        <v>24</v>
      </c>
      <c r="B88" s="16"/>
      <c r="C88" s="17"/>
      <c r="D88" s="16"/>
      <c r="G88" s="3" t="s">
        <v>752</v>
      </c>
      <c r="H88" s="5">
        <v>181</v>
      </c>
      <c r="I88" s="7">
        <v>1.5594038080468683E-2</v>
      </c>
      <c r="J88" s="5">
        <v>1</v>
      </c>
      <c r="K88" s="8">
        <v>7.1428571428571425E-2</v>
      </c>
      <c r="L88" s="8">
        <f>ABS(K88-I88)</f>
        <v>5.583453334810274E-2</v>
      </c>
    </row>
    <row r="89" spans="1:12" hidden="1" outlineLevel="2" x14ac:dyDescent="0.25">
      <c r="A89" t="s">
        <v>24</v>
      </c>
      <c r="B89" s="16"/>
      <c r="C89" s="17"/>
      <c r="D89" s="16"/>
      <c r="G89" s="3" t="s">
        <v>801</v>
      </c>
      <c r="H89" s="5">
        <v>179</v>
      </c>
      <c r="I89" s="7">
        <v>1.542172826742483E-2</v>
      </c>
      <c r="J89" s="5">
        <v>1</v>
      </c>
      <c r="K89" s="8">
        <v>7.1428571428571425E-2</v>
      </c>
      <c r="L89" s="8">
        <f>ABS(K89-I89)</f>
        <v>5.6006843161146597E-2</v>
      </c>
    </row>
    <row r="90" spans="1:12" hidden="1" outlineLevel="2" x14ac:dyDescent="0.25">
      <c r="A90" t="s">
        <v>24</v>
      </c>
      <c r="B90" s="16"/>
      <c r="C90" s="17"/>
      <c r="D90" s="16"/>
      <c r="G90" s="3" t="s">
        <v>622</v>
      </c>
      <c r="H90" s="5">
        <v>128</v>
      </c>
      <c r="I90" s="7">
        <v>1.1027828034806583E-2</v>
      </c>
      <c r="J90" s="5">
        <v>1</v>
      </c>
      <c r="K90" s="8">
        <v>7.1428571428571425E-2</v>
      </c>
      <c r="L90" s="8">
        <f>ABS(K90-I90)</f>
        <v>6.040074339376484E-2</v>
      </c>
    </row>
    <row r="91" spans="1:12" outlineLevel="1" collapsed="1" x14ac:dyDescent="0.25">
      <c r="A91" s="1" t="s">
        <v>2390</v>
      </c>
      <c r="B91" s="14">
        <f>SUBTOTAL(9,H77:H90)</f>
        <v>11607</v>
      </c>
      <c r="C91" s="15">
        <v>3.8972498651894702E-3</v>
      </c>
      <c r="D91" s="14">
        <f>SUBTOTAL(9,J77:J90)</f>
        <v>14</v>
      </c>
      <c r="E91" s="15">
        <v>0.15730337078651685</v>
      </c>
      <c r="F91" s="15">
        <v>0.15340612092132738</v>
      </c>
      <c r="G91"/>
      <c r="H91" s="6"/>
    </row>
    <row r="92" spans="1:12" hidden="1" outlineLevel="2" x14ac:dyDescent="0.25">
      <c r="A92" t="s">
        <v>19</v>
      </c>
      <c r="B92" s="16"/>
      <c r="C92" s="17"/>
      <c r="D92" s="16"/>
      <c r="G92" s="3" t="s">
        <v>628</v>
      </c>
      <c r="H92" s="5">
        <v>19647</v>
      </c>
      <c r="I92" s="7">
        <v>0.27495241827138378</v>
      </c>
      <c r="J92" s="5">
        <v>1</v>
      </c>
      <c r="K92" s="8">
        <v>5.5555555555555552E-2</v>
      </c>
      <c r="L92" s="8">
        <f>ABS(K92-I92)</f>
        <v>0.21939686271582823</v>
      </c>
    </row>
    <row r="93" spans="1:12" hidden="1" outlineLevel="2" x14ac:dyDescent="0.25">
      <c r="A93" t="s">
        <v>19</v>
      </c>
      <c r="B93" s="16"/>
      <c r="C93" s="17"/>
      <c r="D93" s="16"/>
      <c r="G93" s="3" t="s">
        <v>629</v>
      </c>
      <c r="H93" s="5">
        <v>16656</v>
      </c>
      <c r="I93" s="7">
        <v>0.23309449171518137</v>
      </c>
      <c r="J93" s="5">
        <v>3</v>
      </c>
      <c r="K93" s="8">
        <v>0.16666666666666666</v>
      </c>
      <c r="L93" s="8">
        <f>ABS(K93-I93)</f>
        <v>6.6427825048514716E-2</v>
      </c>
    </row>
    <row r="94" spans="1:12" hidden="1" outlineLevel="2" x14ac:dyDescent="0.25">
      <c r="A94" t="s">
        <v>19</v>
      </c>
      <c r="B94" s="16"/>
      <c r="C94" s="17"/>
      <c r="D94" s="16"/>
      <c r="G94" s="3" t="s">
        <v>897</v>
      </c>
      <c r="H94" s="5">
        <v>11184</v>
      </c>
      <c r="I94" s="7">
        <v>0.15651589789520823</v>
      </c>
      <c r="J94" s="5">
        <v>3</v>
      </c>
      <c r="K94" s="8">
        <v>0.16666666666666666</v>
      </c>
      <c r="L94" s="8">
        <f>ABS(K94-I94)</f>
        <v>1.0150768771458429E-2</v>
      </c>
    </row>
    <row r="95" spans="1:12" hidden="1" outlineLevel="2" x14ac:dyDescent="0.25">
      <c r="A95" t="s">
        <v>19</v>
      </c>
      <c r="B95" s="16"/>
      <c r="C95" s="17"/>
      <c r="D95" s="16"/>
      <c r="G95" s="3" t="s">
        <v>609</v>
      </c>
      <c r="H95" s="5">
        <v>7396</v>
      </c>
      <c r="I95" s="7">
        <v>0.10350425436632334</v>
      </c>
      <c r="J95" s="5">
        <v>1</v>
      </c>
      <c r="K95" s="8">
        <v>5.5555555555555552E-2</v>
      </c>
      <c r="L95" s="8">
        <f>ABS(K95-I95)</f>
        <v>4.7948698810767784E-2</v>
      </c>
    </row>
    <row r="96" spans="1:12" hidden="1" outlineLevel="2" x14ac:dyDescent="0.25">
      <c r="A96" t="s">
        <v>19</v>
      </c>
      <c r="B96" s="16"/>
      <c r="C96" s="17"/>
      <c r="D96" s="16"/>
      <c r="G96" s="22" t="s">
        <v>453</v>
      </c>
      <c r="H96" s="23">
        <v>4658</v>
      </c>
      <c r="I96" s="7">
        <v>6.5186968204209578E-2</v>
      </c>
      <c r="J96" s="5">
        <v>1</v>
      </c>
      <c r="K96" s="8">
        <v>5.5555555555555552E-2</v>
      </c>
      <c r="L96" s="8">
        <f>ABS(K96-I96)</f>
        <v>9.6314126486540252E-3</v>
      </c>
    </row>
    <row r="97" spans="1:12" hidden="1" outlineLevel="2" x14ac:dyDescent="0.25">
      <c r="A97" t="s">
        <v>19</v>
      </c>
      <c r="B97" s="16"/>
      <c r="C97" s="17"/>
      <c r="D97" s="16"/>
      <c r="G97" s="3" t="s">
        <v>980</v>
      </c>
      <c r="H97" s="5">
        <v>3205</v>
      </c>
      <c r="I97" s="7">
        <v>4.4852776533811013E-2</v>
      </c>
      <c r="J97" s="5">
        <v>2</v>
      </c>
      <c r="K97" s="8">
        <v>0.1111111111111111</v>
      </c>
      <c r="L97" s="8">
        <f>ABS(K97-I97)</f>
        <v>6.6258334577300099E-2</v>
      </c>
    </row>
    <row r="98" spans="1:12" hidden="1" outlineLevel="2" x14ac:dyDescent="0.25">
      <c r="A98" t="s">
        <v>19</v>
      </c>
      <c r="B98" s="16"/>
      <c r="C98" s="17"/>
      <c r="D98" s="16"/>
      <c r="G98" s="3" t="s">
        <v>652</v>
      </c>
      <c r="H98" s="5">
        <v>2470</v>
      </c>
      <c r="I98" s="7">
        <v>3.4566726377071207E-2</v>
      </c>
      <c r="J98" s="5">
        <v>1</v>
      </c>
      <c r="K98" s="8">
        <v>5.5555555555555552E-2</v>
      </c>
      <c r="L98" s="8">
        <f>ABS(K98-I98)</f>
        <v>2.0988829178484346E-2</v>
      </c>
    </row>
    <row r="99" spans="1:12" hidden="1" outlineLevel="2" x14ac:dyDescent="0.25">
      <c r="A99" t="s">
        <v>19</v>
      </c>
      <c r="B99" s="16"/>
      <c r="C99" s="17"/>
      <c r="D99" s="16"/>
      <c r="G99" s="3" t="s">
        <v>645</v>
      </c>
      <c r="H99" s="5">
        <v>2085</v>
      </c>
      <c r="I99" s="7">
        <v>2.9178795342588448E-2</v>
      </c>
      <c r="J99" s="5">
        <v>1</v>
      </c>
      <c r="K99" s="8">
        <v>5.5555555555555552E-2</v>
      </c>
      <c r="L99" s="8">
        <f>ABS(K99-I99)</f>
        <v>2.6376760212967105E-2</v>
      </c>
    </row>
    <row r="100" spans="1:12" hidden="1" outlineLevel="2" x14ac:dyDescent="0.25">
      <c r="A100" t="s">
        <v>19</v>
      </c>
      <c r="B100" s="16"/>
      <c r="C100" s="17"/>
      <c r="D100" s="16"/>
      <c r="G100" s="3" t="s">
        <v>1016</v>
      </c>
      <c r="H100" s="5">
        <v>1826</v>
      </c>
      <c r="I100" s="7">
        <v>2.5554187192118227E-2</v>
      </c>
      <c r="J100" s="5">
        <v>1</v>
      </c>
      <c r="K100" s="8">
        <v>5.5555555555555552E-2</v>
      </c>
      <c r="L100" s="8">
        <f>ABS(K100-I100)</f>
        <v>3.0001368363437326E-2</v>
      </c>
    </row>
    <row r="101" spans="1:12" hidden="1" outlineLevel="2" x14ac:dyDescent="0.25">
      <c r="A101" t="s">
        <v>19</v>
      </c>
      <c r="B101" s="16"/>
      <c r="C101" s="17"/>
      <c r="D101" s="16"/>
      <c r="G101" s="3" t="s">
        <v>926</v>
      </c>
      <c r="H101" s="5">
        <v>997</v>
      </c>
      <c r="I101" s="7">
        <v>1.3952642185400805E-2</v>
      </c>
      <c r="J101" s="5">
        <v>1</v>
      </c>
      <c r="K101" s="8">
        <v>5.5555555555555552E-2</v>
      </c>
      <c r="L101" s="8">
        <f>ABS(K101-I101)</f>
        <v>4.1602913370154745E-2</v>
      </c>
    </row>
    <row r="102" spans="1:12" hidden="1" outlineLevel="2" x14ac:dyDescent="0.25">
      <c r="A102" t="s">
        <v>19</v>
      </c>
      <c r="B102" s="16"/>
      <c r="C102" s="17"/>
      <c r="D102" s="16"/>
      <c r="G102" s="3" t="s">
        <v>833</v>
      </c>
      <c r="H102" s="5">
        <v>657</v>
      </c>
      <c r="I102" s="7">
        <v>9.1944693237796683E-3</v>
      </c>
      <c r="J102" s="5">
        <v>1</v>
      </c>
      <c r="K102" s="8">
        <v>5.5555555555555552E-2</v>
      </c>
      <c r="L102" s="8">
        <f>ABS(K102-I102)</f>
        <v>4.6361086231775886E-2</v>
      </c>
    </row>
    <row r="103" spans="1:12" hidden="1" outlineLevel="2" x14ac:dyDescent="0.25">
      <c r="A103" t="s">
        <v>19</v>
      </c>
      <c r="B103" s="16"/>
      <c r="C103" s="17"/>
      <c r="D103" s="16"/>
      <c r="G103" s="3" t="s">
        <v>1015</v>
      </c>
      <c r="H103" s="5">
        <v>476</v>
      </c>
      <c r="I103" s="7">
        <v>6.6614420062695925E-3</v>
      </c>
      <c r="J103" s="5">
        <v>1</v>
      </c>
      <c r="K103" s="8">
        <v>5.5555555555555552E-2</v>
      </c>
      <c r="L103" s="8">
        <f>ABS(K103-I103)</f>
        <v>4.889411354928596E-2</v>
      </c>
    </row>
    <row r="104" spans="1:12" hidden="1" outlineLevel="2" x14ac:dyDescent="0.25">
      <c r="A104" t="s">
        <v>19</v>
      </c>
      <c r="B104" s="16"/>
      <c r="C104" s="17"/>
      <c r="D104" s="16"/>
      <c r="G104" s="3" t="s">
        <v>979</v>
      </c>
      <c r="H104" s="5">
        <v>199</v>
      </c>
      <c r="I104" s="7">
        <v>2.7849305866547245E-3</v>
      </c>
      <c r="J104" s="5">
        <v>1</v>
      </c>
      <c r="K104" s="8">
        <v>5.5555555555555552E-2</v>
      </c>
      <c r="L104" s="8">
        <f>ABS(K104-I104)</f>
        <v>5.277062496890083E-2</v>
      </c>
    </row>
    <row r="105" spans="1:12" outlineLevel="1" collapsed="1" x14ac:dyDescent="0.25">
      <c r="A105" s="1" t="s">
        <v>2391</v>
      </c>
      <c r="B105" s="14">
        <f>SUBTOTAL(9,H92:H104)</f>
        <v>71456</v>
      </c>
      <c r="C105" s="15">
        <v>2.3992580887996794E-2</v>
      </c>
      <c r="D105" s="14">
        <f>SUBTOTAL(9,J92:J104)</f>
        <v>18</v>
      </c>
      <c r="E105" s="15">
        <v>0.20224719101123595</v>
      </c>
      <c r="F105" s="15">
        <v>0.17825461012323915</v>
      </c>
      <c r="G105"/>
      <c r="H105" s="6"/>
    </row>
    <row r="106" spans="1:12" hidden="1" outlineLevel="2" x14ac:dyDescent="0.25">
      <c r="A106" t="s">
        <v>18</v>
      </c>
      <c r="G106" s="3" t="s">
        <v>988</v>
      </c>
      <c r="H106" s="5">
        <v>52147</v>
      </c>
      <c r="I106" s="7">
        <v>0.39457475786924939</v>
      </c>
      <c r="J106" s="5">
        <v>1</v>
      </c>
      <c r="K106" s="8">
        <v>2.0833333333333332E-2</v>
      </c>
      <c r="L106" s="8">
        <f>ABS(K106-I106)</f>
        <v>0.37374142453591608</v>
      </c>
    </row>
    <row r="107" spans="1:12" hidden="1" outlineLevel="2" x14ac:dyDescent="0.25">
      <c r="A107" t="s">
        <v>18</v>
      </c>
      <c r="G107" s="3" t="s">
        <v>720</v>
      </c>
      <c r="H107" s="5">
        <v>32131</v>
      </c>
      <c r="I107" s="7">
        <v>0.24312197336561744</v>
      </c>
      <c r="J107" s="5">
        <v>1</v>
      </c>
      <c r="K107" s="8">
        <v>2.0833333333333332E-2</v>
      </c>
      <c r="L107" s="8">
        <f>ABS(K107-I107)</f>
        <v>0.2222886400322841</v>
      </c>
    </row>
    <row r="108" spans="1:12" hidden="1" outlineLevel="2" x14ac:dyDescent="0.25">
      <c r="A108" t="s">
        <v>18</v>
      </c>
      <c r="G108" s="22" t="s">
        <v>455</v>
      </c>
      <c r="H108" s="23">
        <v>10626</v>
      </c>
      <c r="I108" s="7">
        <v>8.0402542372881358E-2</v>
      </c>
      <c r="J108" s="5">
        <v>1</v>
      </c>
      <c r="K108" s="8">
        <v>2.0833333333333332E-2</v>
      </c>
      <c r="L108" s="8">
        <f>ABS(K108-I108)</f>
        <v>5.9569209039548029E-2</v>
      </c>
    </row>
    <row r="109" spans="1:12" hidden="1" outlineLevel="2" x14ac:dyDescent="0.25">
      <c r="A109" t="s">
        <v>18</v>
      </c>
      <c r="G109" s="3" t="s">
        <v>751</v>
      </c>
      <c r="H109" s="5">
        <v>3338</v>
      </c>
      <c r="I109" s="7">
        <v>2.5257263922518161E-2</v>
      </c>
      <c r="J109" s="5">
        <v>1</v>
      </c>
      <c r="K109" s="8">
        <v>2.0833333333333332E-2</v>
      </c>
      <c r="L109" s="8">
        <f>ABS(K109-I109)</f>
        <v>4.4239305891848289E-3</v>
      </c>
    </row>
    <row r="110" spans="1:12" hidden="1" outlineLevel="2" x14ac:dyDescent="0.25">
      <c r="A110" t="s">
        <v>18</v>
      </c>
      <c r="G110" s="3" t="s">
        <v>906</v>
      </c>
      <c r="H110" s="5">
        <v>3158</v>
      </c>
      <c r="I110" s="7">
        <v>2.3895278450363197E-2</v>
      </c>
      <c r="J110" s="5">
        <v>1</v>
      </c>
      <c r="K110" s="8">
        <v>2.0833333333333332E-2</v>
      </c>
      <c r="L110" s="8">
        <f>ABS(K110-I110)</f>
        <v>3.0619451170298649E-3</v>
      </c>
    </row>
    <row r="111" spans="1:12" hidden="1" outlineLevel="2" x14ac:dyDescent="0.25">
      <c r="A111" t="s">
        <v>18</v>
      </c>
      <c r="G111" s="3" t="s">
        <v>955</v>
      </c>
      <c r="H111" s="5">
        <v>2840</v>
      </c>
      <c r="I111" s="7">
        <v>2.1489104116222759E-2</v>
      </c>
      <c r="J111" s="5">
        <v>1</v>
      </c>
      <c r="K111" s="8">
        <v>2.0833333333333332E-2</v>
      </c>
      <c r="L111" s="8">
        <f>ABS(K111-I111)</f>
        <v>6.5577078288942686E-4</v>
      </c>
    </row>
    <row r="112" spans="1:12" hidden="1" outlineLevel="2" x14ac:dyDescent="0.25">
      <c r="A112" t="s">
        <v>18</v>
      </c>
      <c r="G112" s="3" t="s">
        <v>814</v>
      </c>
      <c r="H112" s="5">
        <v>2258</v>
      </c>
      <c r="I112" s="7">
        <v>1.7085351089588377E-2</v>
      </c>
      <c r="J112" s="5">
        <v>1</v>
      </c>
      <c r="K112" s="8">
        <v>2.0833333333333332E-2</v>
      </c>
      <c r="L112" s="8">
        <f>ABS(K112-I112)</f>
        <v>3.7479822437449552E-3</v>
      </c>
    </row>
    <row r="113" spans="1:12" hidden="1" outlineLevel="2" x14ac:dyDescent="0.25">
      <c r="A113" t="s">
        <v>18</v>
      </c>
      <c r="G113" s="3" t="s">
        <v>974</v>
      </c>
      <c r="H113" s="5">
        <v>2251</v>
      </c>
      <c r="I113" s="7">
        <v>1.7032384987893463E-2</v>
      </c>
      <c r="J113" s="5">
        <v>1</v>
      </c>
      <c r="K113" s="8">
        <v>2.0833333333333332E-2</v>
      </c>
      <c r="L113" s="8">
        <f>ABS(K113-I113)</f>
        <v>3.8009483454398696E-3</v>
      </c>
    </row>
    <row r="114" spans="1:12" hidden="1" outlineLevel="2" x14ac:dyDescent="0.25">
      <c r="A114" t="s">
        <v>18</v>
      </c>
      <c r="G114" s="3" t="s">
        <v>607</v>
      </c>
      <c r="H114" s="5">
        <v>2092</v>
      </c>
      <c r="I114" s="7">
        <v>1.5829297820823245E-2</v>
      </c>
      <c r="J114" s="5">
        <v>1</v>
      </c>
      <c r="K114" s="8">
        <v>2.0833333333333332E-2</v>
      </c>
      <c r="L114" s="8">
        <f>ABS(K114-I114)</f>
        <v>5.0040355125100869E-3</v>
      </c>
    </row>
    <row r="115" spans="1:12" hidden="1" outlineLevel="2" x14ac:dyDescent="0.25">
      <c r="A115" t="s">
        <v>18</v>
      </c>
      <c r="G115" s="3" t="s">
        <v>791</v>
      </c>
      <c r="H115" s="5">
        <v>2014</v>
      </c>
      <c r="I115" s="7">
        <v>1.523910411622276E-2</v>
      </c>
      <c r="J115" s="5">
        <v>1</v>
      </c>
      <c r="K115" s="8">
        <v>2.0833333333333332E-2</v>
      </c>
      <c r="L115" s="8">
        <f>ABS(K115-I115)</f>
        <v>5.5942292171105718E-3</v>
      </c>
    </row>
    <row r="116" spans="1:12" hidden="1" outlineLevel="2" x14ac:dyDescent="0.25">
      <c r="A116" t="s">
        <v>18</v>
      </c>
      <c r="G116" s="3" t="s">
        <v>989</v>
      </c>
      <c r="H116" s="5">
        <v>1953</v>
      </c>
      <c r="I116" s="7">
        <v>1.4777542372881355E-2</v>
      </c>
      <c r="J116" s="5">
        <v>1</v>
      </c>
      <c r="K116" s="8">
        <v>2.0833333333333332E-2</v>
      </c>
      <c r="L116" s="8">
        <f>ABS(K116-I116)</f>
        <v>6.0557909604519768E-3</v>
      </c>
    </row>
    <row r="117" spans="1:12" hidden="1" outlineLevel="2" x14ac:dyDescent="0.25">
      <c r="A117" t="s">
        <v>18</v>
      </c>
      <c r="G117" s="3" t="s">
        <v>933</v>
      </c>
      <c r="H117" s="5">
        <v>1841</v>
      </c>
      <c r="I117" s="7">
        <v>1.3930084745762713E-2</v>
      </c>
      <c r="J117" s="5">
        <v>1</v>
      </c>
      <c r="K117" s="8">
        <v>2.0833333333333332E-2</v>
      </c>
      <c r="L117" s="8">
        <f>ABS(K117-I117)</f>
        <v>6.9032485875706196E-3</v>
      </c>
    </row>
    <row r="118" spans="1:12" hidden="1" outlineLevel="2" x14ac:dyDescent="0.25">
      <c r="A118" t="s">
        <v>18</v>
      </c>
      <c r="G118" s="3" t="s">
        <v>967</v>
      </c>
      <c r="H118" s="5">
        <v>1816</v>
      </c>
      <c r="I118" s="7">
        <v>1.3740920096852301E-2</v>
      </c>
      <c r="J118" s="5">
        <v>1</v>
      </c>
      <c r="K118" s="8">
        <v>2.0833333333333332E-2</v>
      </c>
      <c r="L118" s="8">
        <f>ABS(K118-I118)</f>
        <v>7.0924132364810315E-3</v>
      </c>
    </row>
    <row r="119" spans="1:12" hidden="1" outlineLevel="2" x14ac:dyDescent="0.25">
      <c r="A119" t="s">
        <v>18</v>
      </c>
      <c r="G119" s="3" t="s">
        <v>915</v>
      </c>
      <c r="H119" s="5">
        <v>1676</v>
      </c>
      <c r="I119" s="7">
        <v>1.2681598062953995E-2</v>
      </c>
      <c r="J119" s="5">
        <v>1</v>
      </c>
      <c r="K119" s="8">
        <v>2.0833333333333332E-2</v>
      </c>
      <c r="L119" s="8">
        <f>ABS(K119-I119)</f>
        <v>8.1517352703793372E-3</v>
      </c>
    </row>
    <row r="120" spans="1:12" hidden="1" outlineLevel="2" x14ac:dyDescent="0.25">
      <c r="A120" t="s">
        <v>18</v>
      </c>
      <c r="G120" s="3" t="s">
        <v>794</v>
      </c>
      <c r="H120" s="5">
        <v>1254</v>
      </c>
      <c r="I120" s="7">
        <v>9.4884987893462478E-3</v>
      </c>
      <c r="J120" s="5">
        <v>1</v>
      </c>
      <c r="K120" s="8">
        <v>2.0833333333333332E-2</v>
      </c>
      <c r="L120" s="8">
        <f>ABS(K120-I120)</f>
        <v>1.1344834543987084E-2</v>
      </c>
    </row>
    <row r="121" spans="1:12" hidden="1" outlineLevel="2" x14ac:dyDescent="0.25">
      <c r="A121" t="s">
        <v>18</v>
      </c>
      <c r="G121" s="3" t="s">
        <v>987</v>
      </c>
      <c r="H121" s="5">
        <v>981</v>
      </c>
      <c r="I121" s="7">
        <v>7.4228208232445516E-3</v>
      </c>
      <c r="J121" s="5">
        <v>1</v>
      </c>
      <c r="K121" s="8">
        <v>2.0833333333333332E-2</v>
      </c>
      <c r="L121" s="8">
        <f>ABS(K121-I121)</f>
        <v>1.341051251008878E-2</v>
      </c>
    </row>
    <row r="122" spans="1:12" hidden="1" outlineLevel="2" x14ac:dyDescent="0.25">
      <c r="A122" t="s">
        <v>18</v>
      </c>
      <c r="G122" s="3" t="s">
        <v>956</v>
      </c>
      <c r="H122" s="5">
        <v>960</v>
      </c>
      <c r="I122" s="7">
        <v>7.2639225181598066E-3</v>
      </c>
      <c r="J122" s="5">
        <v>1</v>
      </c>
      <c r="K122" s="8">
        <v>2.0833333333333332E-2</v>
      </c>
      <c r="L122" s="8">
        <f>ABS(K122-I122)</f>
        <v>1.3569410815173526E-2</v>
      </c>
    </row>
    <row r="123" spans="1:12" hidden="1" outlineLevel="2" x14ac:dyDescent="0.25">
      <c r="A123" t="s">
        <v>18</v>
      </c>
      <c r="G123" s="3" t="s">
        <v>686</v>
      </c>
      <c r="H123" s="5">
        <v>892</v>
      </c>
      <c r="I123" s="7">
        <v>6.7493946731234863E-3</v>
      </c>
      <c r="J123" s="5">
        <v>1</v>
      </c>
      <c r="K123" s="8">
        <v>2.0833333333333332E-2</v>
      </c>
      <c r="L123" s="8">
        <f>ABS(K123-I123)</f>
        <v>1.4083938660209846E-2</v>
      </c>
    </row>
    <row r="124" spans="1:12" hidden="1" outlineLevel="2" x14ac:dyDescent="0.25">
      <c r="A124" t="s">
        <v>18</v>
      </c>
      <c r="G124" s="3" t="s">
        <v>966</v>
      </c>
      <c r="H124" s="5">
        <v>864</v>
      </c>
      <c r="I124" s="7">
        <v>6.5375302663438261E-3</v>
      </c>
      <c r="J124" s="5">
        <v>1</v>
      </c>
      <c r="K124" s="8">
        <v>2.0833333333333332E-2</v>
      </c>
      <c r="L124" s="8">
        <f>ABS(K124-I124)</f>
        <v>1.4295803066989507E-2</v>
      </c>
    </row>
    <row r="125" spans="1:12" hidden="1" outlineLevel="2" x14ac:dyDescent="0.25">
      <c r="A125" t="s">
        <v>18</v>
      </c>
      <c r="G125" s="3" t="s">
        <v>943</v>
      </c>
      <c r="H125" s="5">
        <v>829</v>
      </c>
      <c r="I125" s="7">
        <v>6.2726997578692496E-3</v>
      </c>
      <c r="J125" s="5">
        <v>1</v>
      </c>
      <c r="K125" s="8">
        <v>2.0833333333333332E-2</v>
      </c>
      <c r="L125" s="8">
        <f>ABS(K125-I125)</f>
        <v>1.4560633575464083E-2</v>
      </c>
    </row>
    <row r="126" spans="1:12" hidden="1" outlineLevel="2" x14ac:dyDescent="0.25">
      <c r="A126" t="s">
        <v>18</v>
      </c>
      <c r="G126" s="3" t="s">
        <v>968</v>
      </c>
      <c r="H126" s="5">
        <v>785</v>
      </c>
      <c r="I126" s="7">
        <v>5.9397699757869253E-3</v>
      </c>
      <c r="J126" s="5">
        <v>1</v>
      </c>
      <c r="K126" s="8">
        <v>2.0833333333333332E-2</v>
      </c>
      <c r="L126" s="8">
        <f>ABS(K126-I126)</f>
        <v>1.4893563357546408E-2</v>
      </c>
    </row>
    <row r="127" spans="1:12" hidden="1" outlineLevel="2" x14ac:dyDescent="0.25">
      <c r="A127" t="s">
        <v>18</v>
      </c>
      <c r="G127" s="3" t="s">
        <v>972</v>
      </c>
      <c r="H127" s="5">
        <v>643</v>
      </c>
      <c r="I127" s="7">
        <v>4.865314769975787E-3</v>
      </c>
      <c r="J127" s="5">
        <v>1</v>
      </c>
      <c r="K127" s="8">
        <v>2.0833333333333332E-2</v>
      </c>
      <c r="L127" s="8">
        <f>ABS(K127-I127)</f>
        <v>1.5968018563357545E-2</v>
      </c>
    </row>
    <row r="128" spans="1:12" hidden="1" outlineLevel="2" x14ac:dyDescent="0.25">
      <c r="A128" t="s">
        <v>18</v>
      </c>
      <c r="G128" s="3" t="s">
        <v>990</v>
      </c>
      <c r="H128" s="5">
        <v>541</v>
      </c>
      <c r="I128" s="7">
        <v>4.0935230024213079E-3</v>
      </c>
      <c r="J128" s="5">
        <v>1</v>
      </c>
      <c r="K128" s="8">
        <v>2.0833333333333332E-2</v>
      </c>
      <c r="L128" s="8">
        <f>ABS(K128-I128)</f>
        <v>1.6739810330912024E-2</v>
      </c>
    </row>
    <row r="129" spans="1:12" hidden="1" outlineLevel="2" x14ac:dyDescent="0.25">
      <c r="A129" t="s">
        <v>18</v>
      </c>
      <c r="G129" s="3" t="s">
        <v>921</v>
      </c>
      <c r="H129" s="5">
        <v>525</v>
      </c>
      <c r="I129" s="7">
        <v>3.9724576271186439E-3</v>
      </c>
      <c r="J129" s="5">
        <v>1</v>
      </c>
      <c r="K129" s="8">
        <v>2.0833333333333332E-2</v>
      </c>
      <c r="L129" s="8">
        <f>ABS(K129-I129)</f>
        <v>1.6860875706214688E-2</v>
      </c>
    </row>
    <row r="130" spans="1:12" hidden="1" outlineLevel="2" x14ac:dyDescent="0.25">
      <c r="A130" t="s">
        <v>18</v>
      </c>
      <c r="G130" s="3" t="s">
        <v>638</v>
      </c>
      <c r="H130" s="5">
        <v>477</v>
      </c>
      <c r="I130" s="7">
        <v>3.6092615012106536E-3</v>
      </c>
      <c r="J130" s="5">
        <v>1</v>
      </c>
      <c r="K130" s="8">
        <v>2.0833333333333332E-2</v>
      </c>
      <c r="L130" s="8">
        <f>ABS(K130-I130)</f>
        <v>1.7224071832122677E-2</v>
      </c>
    </row>
    <row r="131" spans="1:12" hidden="1" outlineLevel="2" x14ac:dyDescent="0.25">
      <c r="A131" t="s">
        <v>18</v>
      </c>
      <c r="G131" s="3" t="s">
        <v>868</v>
      </c>
      <c r="H131" s="5">
        <v>447</v>
      </c>
      <c r="I131" s="7">
        <v>3.3822639225181599E-3</v>
      </c>
      <c r="J131" s="5">
        <v>1</v>
      </c>
      <c r="K131" s="8">
        <v>2.0833333333333332E-2</v>
      </c>
      <c r="L131" s="8">
        <f>ABS(K131-I131)</f>
        <v>1.7451069410815173E-2</v>
      </c>
    </row>
    <row r="132" spans="1:12" hidden="1" outlineLevel="2" x14ac:dyDescent="0.25">
      <c r="A132" t="s">
        <v>18</v>
      </c>
      <c r="G132" s="3" t="s">
        <v>941</v>
      </c>
      <c r="H132" s="5">
        <v>444</v>
      </c>
      <c r="I132" s="7">
        <v>3.3595641646489106E-3</v>
      </c>
      <c r="J132" s="5">
        <v>1</v>
      </c>
      <c r="K132" s="8">
        <v>2.0833333333333332E-2</v>
      </c>
      <c r="L132" s="8">
        <f>ABS(K132-I132)</f>
        <v>1.7473769168684421E-2</v>
      </c>
    </row>
    <row r="133" spans="1:12" hidden="1" outlineLevel="2" x14ac:dyDescent="0.25">
      <c r="A133" t="s">
        <v>18</v>
      </c>
      <c r="G133" s="3" t="s">
        <v>960</v>
      </c>
      <c r="H133" s="5">
        <v>341</v>
      </c>
      <c r="I133" s="7">
        <v>2.5802058111380147E-3</v>
      </c>
      <c r="J133" s="5">
        <v>1</v>
      </c>
      <c r="K133" s="8">
        <v>2.0833333333333332E-2</v>
      </c>
      <c r="L133" s="8">
        <f>ABS(K133-I133)</f>
        <v>1.8253127522195316E-2</v>
      </c>
    </row>
    <row r="134" spans="1:12" hidden="1" outlineLevel="2" x14ac:dyDescent="0.25">
      <c r="A134" t="s">
        <v>18</v>
      </c>
      <c r="G134" s="3" t="s">
        <v>973</v>
      </c>
      <c r="H134" s="5">
        <v>317</v>
      </c>
      <c r="I134" s="7">
        <v>2.3986077481840192E-3</v>
      </c>
      <c r="J134" s="5">
        <v>1</v>
      </c>
      <c r="K134" s="8">
        <v>2.0833333333333332E-2</v>
      </c>
      <c r="L134" s="8">
        <f>ABS(K134-I134)</f>
        <v>1.8434725585149313E-2</v>
      </c>
    </row>
    <row r="135" spans="1:12" hidden="1" outlineLevel="2" x14ac:dyDescent="0.25">
      <c r="A135" t="s">
        <v>18</v>
      </c>
      <c r="G135" s="3" t="s">
        <v>762</v>
      </c>
      <c r="H135" s="5">
        <v>303</v>
      </c>
      <c r="I135" s="7">
        <v>2.292675544794189E-3</v>
      </c>
      <c r="J135" s="5">
        <v>1</v>
      </c>
      <c r="K135" s="8">
        <v>2.0833333333333332E-2</v>
      </c>
      <c r="L135" s="8">
        <f>ABS(K135-I135)</f>
        <v>1.8540657788539142E-2</v>
      </c>
    </row>
    <row r="136" spans="1:12" hidden="1" outlineLevel="2" x14ac:dyDescent="0.25">
      <c r="A136" t="s">
        <v>18</v>
      </c>
      <c r="G136" s="3" t="s">
        <v>1002</v>
      </c>
      <c r="H136" s="5">
        <v>263</v>
      </c>
      <c r="I136" s="7">
        <v>1.9900121065375303E-3</v>
      </c>
      <c r="J136" s="5">
        <v>1</v>
      </c>
      <c r="K136" s="8">
        <v>2.0833333333333332E-2</v>
      </c>
      <c r="L136" s="8">
        <f>ABS(K136-I136)</f>
        <v>1.8843321226795801E-2</v>
      </c>
    </row>
    <row r="137" spans="1:12" hidden="1" outlineLevel="2" x14ac:dyDescent="0.25">
      <c r="A137" t="s">
        <v>18</v>
      </c>
      <c r="G137" s="3" t="s">
        <v>1005</v>
      </c>
      <c r="H137" s="5">
        <v>180</v>
      </c>
      <c r="I137" s="7">
        <v>1.3619854721549636E-3</v>
      </c>
      <c r="J137" s="5">
        <v>1</v>
      </c>
      <c r="K137" s="8">
        <v>2.0833333333333332E-2</v>
      </c>
      <c r="L137" s="8">
        <f>ABS(K137-I137)</f>
        <v>1.9471347861178368E-2</v>
      </c>
    </row>
    <row r="138" spans="1:12" hidden="1" outlineLevel="2" x14ac:dyDescent="0.25">
      <c r="A138" t="s">
        <v>18</v>
      </c>
      <c r="G138" s="3" t="s">
        <v>936</v>
      </c>
      <c r="H138" s="5">
        <v>152</v>
      </c>
      <c r="I138" s="7">
        <v>1.1501210653753027E-3</v>
      </c>
      <c r="J138" s="5">
        <v>1</v>
      </c>
      <c r="K138" s="8">
        <v>2.0833333333333332E-2</v>
      </c>
      <c r="L138" s="8">
        <f>ABS(K138-I138)</f>
        <v>1.9683212267958029E-2</v>
      </c>
    </row>
    <row r="139" spans="1:12" hidden="1" outlineLevel="2" x14ac:dyDescent="0.25">
      <c r="A139" t="s">
        <v>18</v>
      </c>
      <c r="G139" s="3" t="s">
        <v>975</v>
      </c>
      <c r="H139" s="5">
        <v>152</v>
      </c>
      <c r="I139" s="7">
        <v>1.1501210653753027E-3</v>
      </c>
      <c r="J139" s="5">
        <v>1</v>
      </c>
      <c r="K139" s="8">
        <v>2.0833333333333332E-2</v>
      </c>
      <c r="L139" s="8">
        <f>ABS(K139-I139)</f>
        <v>1.9683212267958029E-2</v>
      </c>
    </row>
    <row r="140" spans="1:12" hidden="1" outlineLevel="2" x14ac:dyDescent="0.25">
      <c r="A140" t="s">
        <v>18</v>
      </c>
      <c r="G140" s="3" t="s">
        <v>644</v>
      </c>
      <c r="H140" s="5">
        <v>138</v>
      </c>
      <c r="I140" s="7">
        <v>1.0441888619854721E-3</v>
      </c>
      <c r="J140" s="5">
        <v>1</v>
      </c>
      <c r="K140" s="8">
        <v>2.0833333333333332E-2</v>
      </c>
      <c r="L140" s="8">
        <f>ABS(K140-I140)</f>
        <v>1.9789144471347862E-2</v>
      </c>
    </row>
    <row r="141" spans="1:12" hidden="1" outlineLevel="2" x14ac:dyDescent="0.25">
      <c r="A141" t="s">
        <v>18</v>
      </c>
      <c r="G141" s="3" t="s">
        <v>932</v>
      </c>
      <c r="H141" s="5">
        <v>134</v>
      </c>
      <c r="I141" s="7">
        <v>1.0139225181598063E-3</v>
      </c>
      <c r="J141" s="5">
        <v>1</v>
      </c>
      <c r="K141" s="8">
        <v>2.0833333333333332E-2</v>
      </c>
      <c r="L141" s="8">
        <f>ABS(K141-I141)</f>
        <v>1.9819410815173525E-2</v>
      </c>
    </row>
    <row r="142" spans="1:12" hidden="1" outlineLevel="2" x14ac:dyDescent="0.25">
      <c r="A142" t="s">
        <v>18</v>
      </c>
      <c r="G142" s="3" t="s">
        <v>627</v>
      </c>
      <c r="H142" s="5">
        <v>83</v>
      </c>
      <c r="I142" s="7">
        <v>6.2802663438256661E-4</v>
      </c>
      <c r="J142" s="5">
        <v>1</v>
      </c>
      <c r="K142" s="8">
        <v>2.0833333333333332E-2</v>
      </c>
      <c r="L142" s="8">
        <f>ABS(K142-I142)</f>
        <v>2.0205306698950765E-2</v>
      </c>
    </row>
    <row r="143" spans="1:12" hidden="1" outlineLevel="2" x14ac:dyDescent="0.25">
      <c r="A143" t="s">
        <v>18</v>
      </c>
      <c r="G143" s="3" t="s">
        <v>867</v>
      </c>
      <c r="H143" s="5">
        <v>53</v>
      </c>
      <c r="I143" s="7">
        <v>4.0102905569007263E-4</v>
      </c>
      <c r="J143" s="5">
        <v>1</v>
      </c>
      <c r="K143" s="8">
        <v>2.0833333333333332E-2</v>
      </c>
      <c r="L143" s="8">
        <f>ABS(K143-I143)</f>
        <v>2.0432304277643261E-2</v>
      </c>
    </row>
    <row r="144" spans="1:12" hidden="1" outlineLevel="2" x14ac:dyDescent="0.25">
      <c r="A144" t="s">
        <v>18</v>
      </c>
      <c r="G144" s="3" t="s">
        <v>715</v>
      </c>
      <c r="H144" s="5">
        <v>45</v>
      </c>
      <c r="I144" s="7">
        <v>3.404963680387409E-4</v>
      </c>
      <c r="J144" s="5">
        <v>1</v>
      </c>
      <c r="K144" s="8">
        <v>2.0833333333333332E-2</v>
      </c>
      <c r="L144" s="8">
        <f>ABS(K144-I144)</f>
        <v>2.0492836965294591E-2</v>
      </c>
    </row>
    <row r="145" spans="1:12" hidden="1" outlineLevel="2" x14ac:dyDescent="0.25">
      <c r="A145" t="s">
        <v>18</v>
      </c>
      <c r="G145" s="3" t="s">
        <v>850</v>
      </c>
      <c r="H145" s="5">
        <v>45</v>
      </c>
      <c r="I145" s="7">
        <v>3.404963680387409E-4</v>
      </c>
      <c r="J145" s="5">
        <v>1</v>
      </c>
      <c r="K145" s="8">
        <v>2.0833333333333332E-2</v>
      </c>
      <c r="L145" s="8">
        <f>ABS(K145-I145)</f>
        <v>2.0492836965294591E-2</v>
      </c>
    </row>
    <row r="146" spans="1:12" hidden="1" outlineLevel="2" x14ac:dyDescent="0.25">
      <c r="A146" t="s">
        <v>18</v>
      </c>
      <c r="G146" s="3" t="s">
        <v>907</v>
      </c>
      <c r="H146" s="5">
        <v>41</v>
      </c>
      <c r="I146" s="7">
        <v>3.1023002421307506E-4</v>
      </c>
      <c r="J146" s="5">
        <v>1</v>
      </c>
      <c r="K146" s="8">
        <v>2.0833333333333332E-2</v>
      </c>
      <c r="L146" s="8">
        <f>ABS(K146-I146)</f>
        <v>2.0523103309120258E-2</v>
      </c>
    </row>
    <row r="147" spans="1:12" hidden="1" outlineLevel="2" x14ac:dyDescent="0.25">
      <c r="A147" t="s">
        <v>18</v>
      </c>
      <c r="G147" s="3" t="s">
        <v>714</v>
      </c>
      <c r="H147" s="5">
        <v>40</v>
      </c>
      <c r="I147" s="7">
        <v>3.0266343825665861E-4</v>
      </c>
      <c r="J147" s="5">
        <v>1</v>
      </c>
      <c r="K147" s="8">
        <v>2.0833333333333332E-2</v>
      </c>
      <c r="L147" s="8">
        <f>ABS(K147-I147)</f>
        <v>2.0530669895076674E-2</v>
      </c>
    </row>
    <row r="148" spans="1:12" hidden="1" outlineLevel="2" x14ac:dyDescent="0.25">
      <c r="A148" t="s">
        <v>18</v>
      </c>
      <c r="G148" s="3" t="s">
        <v>834</v>
      </c>
      <c r="H148" s="5">
        <v>35</v>
      </c>
      <c r="I148" s="7">
        <v>2.6483050847457627E-4</v>
      </c>
      <c r="J148" s="5">
        <v>1</v>
      </c>
      <c r="K148" s="8">
        <v>2.0833333333333332E-2</v>
      </c>
      <c r="L148" s="8">
        <f>ABS(K148-I148)</f>
        <v>2.0568502824858757E-2</v>
      </c>
    </row>
    <row r="149" spans="1:12" hidden="1" outlineLevel="2" x14ac:dyDescent="0.25">
      <c r="A149" t="s">
        <v>18</v>
      </c>
      <c r="G149" s="3" t="s">
        <v>662</v>
      </c>
      <c r="H149" s="5">
        <v>22</v>
      </c>
      <c r="I149" s="7">
        <v>1.6646489104116222E-4</v>
      </c>
      <c r="J149" s="5">
        <v>1</v>
      </c>
      <c r="K149" s="8">
        <v>2.0833333333333332E-2</v>
      </c>
      <c r="L149" s="8">
        <f>ABS(K149-I149)</f>
        <v>2.066686844229217E-2</v>
      </c>
    </row>
    <row r="150" spans="1:12" hidden="1" outlineLevel="2" x14ac:dyDescent="0.25">
      <c r="A150" t="s">
        <v>18</v>
      </c>
      <c r="G150" s="3" t="s">
        <v>673</v>
      </c>
      <c r="H150" s="5">
        <v>15</v>
      </c>
      <c r="I150" s="7">
        <v>1.1349878934624698E-4</v>
      </c>
      <c r="J150" s="5">
        <v>1</v>
      </c>
      <c r="K150" s="8">
        <v>2.0833333333333332E-2</v>
      </c>
      <c r="L150" s="8">
        <f>ABS(K150-I150)</f>
        <v>2.0719834543987084E-2</v>
      </c>
    </row>
    <row r="151" spans="1:12" hidden="1" outlineLevel="2" x14ac:dyDescent="0.25">
      <c r="A151" t="s">
        <v>18</v>
      </c>
      <c r="G151" s="3" t="s">
        <v>649</v>
      </c>
      <c r="H151" s="5">
        <v>12</v>
      </c>
      <c r="I151" s="7">
        <v>9.0799031476997572E-5</v>
      </c>
      <c r="J151" s="5">
        <v>1</v>
      </c>
      <c r="K151" s="8">
        <v>2.0833333333333332E-2</v>
      </c>
      <c r="L151" s="8">
        <f>ABS(K151-I151)</f>
        <v>2.0742534301856335E-2</v>
      </c>
    </row>
    <row r="152" spans="1:12" hidden="1" outlineLevel="2" x14ac:dyDescent="0.25">
      <c r="A152" t="s">
        <v>18</v>
      </c>
      <c r="G152" s="3" t="s">
        <v>935</v>
      </c>
      <c r="H152" s="5">
        <v>5</v>
      </c>
      <c r="I152" s="7">
        <v>3.7832929782082326E-5</v>
      </c>
      <c r="J152" s="5">
        <v>1</v>
      </c>
      <c r="K152" s="8">
        <v>2.0833333333333332E-2</v>
      </c>
      <c r="L152" s="8">
        <f>ABS(K152-I152)</f>
        <v>2.0795500403551249E-2</v>
      </c>
    </row>
    <row r="153" spans="1:12" hidden="1" outlineLevel="2" x14ac:dyDescent="0.25">
      <c r="A153" t="s">
        <v>18</v>
      </c>
      <c r="G153" s="3" t="s">
        <v>942</v>
      </c>
      <c r="H153" s="5">
        <v>1</v>
      </c>
      <c r="I153" s="7">
        <v>7.5665859564164649E-6</v>
      </c>
      <c r="J153" s="5">
        <v>1</v>
      </c>
      <c r="K153" s="8">
        <v>2.0833333333333332E-2</v>
      </c>
      <c r="L153" s="8">
        <f>ABS(K153-I153)</f>
        <v>2.0825766747376916E-2</v>
      </c>
    </row>
    <row r="154" spans="1:12" outlineLevel="1" collapsed="1" x14ac:dyDescent="0.25">
      <c r="A154" s="1" t="s">
        <v>2392</v>
      </c>
      <c r="B154" s="14">
        <f>SUBTOTAL(9,H106:H153)</f>
        <v>132160</v>
      </c>
      <c r="C154" s="15">
        <v>0.58427463029686777</v>
      </c>
      <c r="D154" s="14">
        <f>SUBTOTAL(9,J106:J153)</f>
        <v>48</v>
      </c>
      <c r="E154" s="15">
        <v>0.76190476190476186</v>
      </c>
      <c r="F154" s="15">
        <v>0.17763013160789409</v>
      </c>
      <c r="G154"/>
      <c r="H154" s="6"/>
    </row>
    <row r="155" spans="1:12" hidden="1" outlineLevel="2" x14ac:dyDescent="0.25">
      <c r="A155" t="s">
        <v>30</v>
      </c>
      <c r="G155" s="3" t="s">
        <v>949</v>
      </c>
      <c r="H155" s="5">
        <v>49344</v>
      </c>
      <c r="I155" s="7">
        <v>0.66691895983132399</v>
      </c>
      <c r="J155" s="5">
        <v>1</v>
      </c>
      <c r="K155" s="8">
        <v>0.14285714285714285</v>
      </c>
      <c r="L155" s="8">
        <f>ABS(K155-I155)</f>
        <v>0.52406181697418108</v>
      </c>
    </row>
    <row r="156" spans="1:12" hidden="1" outlineLevel="2" x14ac:dyDescent="0.25">
      <c r="A156" t="s">
        <v>30</v>
      </c>
      <c r="G156" s="22" t="s">
        <v>459</v>
      </c>
      <c r="H156" s="23">
        <v>8376</v>
      </c>
      <c r="I156" s="7">
        <v>0.11320754716981132</v>
      </c>
      <c r="J156" s="5">
        <v>1</v>
      </c>
      <c r="K156" s="8">
        <v>0.14285714285714285</v>
      </c>
      <c r="L156" s="8">
        <f>ABS(K156-I156)</f>
        <v>2.9649595687331526E-2</v>
      </c>
    </row>
    <row r="157" spans="1:12" hidden="1" outlineLevel="2" x14ac:dyDescent="0.25">
      <c r="A157" t="s">
        <v>30</v>
      </c>
      <c r="G157" s="3" t="s">
        <v>650</v>
      </c>
      <c r="H157" s="5">
        <v>8015</v>
      </c>
      <c r="I157" s="7">
        <v>0.10832837757474185</v>
      </c>
      <c r="J157" s="5">
        <v>1</v>
      </c>
      <c r="K157" s="8">
        <v>0.14285714285714285</v>
      </c>
      <c r="L157" s="8">
        <f>ABS(K157-I157)</f>
        <v>3.4528765282400994E-2</v>
      </c>
    </row>
    <row r="158" spans="1:12" hidden="1" outlineLevel="2" x14ac:dyDescent="0.25">
      <c r="A158" t="s">
        <v>30</v>
      </c>
      <c r="G158" s="3" t="s">
        <v>957</v>
      </c>
      <c r="H158" s="5">
        <v>4673</v>
      </c>
      <c r="I158" s="7">
        <v>6.3158890630913123E-2</v>
      </c>
      <c r="J158" s="5">
        <v>1</v>
      </c>
      <c r="K158" s="8">
        <v>0.14285714285714285</v>
      </c>
      <c r="L158" s="8">
        <f>ABS(K158-I158)</f>
        <v>7.9698252226229727E-2</v>
      </c>
    </row>
    <row r="159" spans="1:12" hidden="1" outlineLevel="2" x14ac:dyDescent="0.25">
      <c r="A159" t="s">
        <v>30</v>
      </c>
      <c r="G159" s="3" t="s">
        <v>674</v>
      </c>
      <c r="H159" s="5">
        <v>2620</v>
      </c>
      <c r="I159" s="7">
        <v>3.5411147753689788E-2</v>
      </c>
      <c r="J159" s="5">
        <v>1</v>
      </c>
      <c r="K159" s="8">
        <v>0.14285714285714285</v>
      </c>
      <c r="L159" s="8">
        <f>ABS(K159-I159)</f>
        <v>0.10744599510345307</v>
      </c>
    </row>
    <row r="160" spans="1:12" hidden="1" outlineLevel="2" x14ac:dyDescent="0.25">
      <c r="A160" t="s">
        <v>30</v>
      </c>
      <c r="G160" s="3" t="s">
        <v>664</v>
      </c>
      <c r="H160" s="5">
        <v>632</v>
      </c>
      <c r="I160" s="7">
        <v>8.5419257176839493E-3</v>
      </c>
      <c r="J160" s="5">
        <v>1</v>
      </c>
      <c r="K160" s="8">
        <v>0.14285714285714285</v>
      </c>
      <c r="L160" s="8">
        <f>ABS(K160-I160)</f>
        <v>0.1343152171394589</v>
      </c>
    </row>
    <row r="161" spans="1:12" hidden="1" outlineLevel="2" x14ac:dyDescent="0.25">
      <c r="A161" t="s">
        <v>30</v>
      </c>
      <c r="G161" s="3" t="s">
        <v>893</v>
      </c>
      <c r="H161" s="5">
        <v>328</v>
      </c>
      <c r="I161" s="7">
        <v>4.4331513218359734E-3</v>
      </c>
      <c r="J161" s="5">
        <v>1</v>
      </c>
      <c r="K161" s="8">
        <v>0.14285714285714285</v>
      </c>
      <c r="L161" s="8">
        <f>ABS(K161-I161)</f>
        <v>0.13842399153530688</v>
      </c>
    </row>
    <row r="162" spans="1:12" outlineLevel="1" collapsed="1" x14ac:dyDescent="0.25">
      <c r="A162" s="1" t="s">
        <v>2393</v>
      </c>
      <c r="B162" s="12">
        <f>SUBTOTAL(9,H155:H161)</f>
        <v>73988</v>
      </c>
      <c r="C162" s="13">
        <v>0.32709830013926039</v>
      </c>
      <c r="D162" s="12">
        <f>SUBTOTAL(9,J155:J161)</f>
        <v>7</v>
      </c>
      <c r="E162" s="13">
        <v>0.1111111111111111</v>
      </c>
      <c r="F162" s="13">
        <v>0.21598718902814928</v>
      </c>
      <c r="G162"/>
      <c r="H162" s="6"/>
    </row>
    <row r="163" spans="1:12" hidden="1" outlineLevel="2" x14ac:dyDescent="0.25">
      <c r="A163" t="s">
        <v>50</v>
      </c>
      <c r="B163" s="18"/>
      <c r="C163" s="19"/>
      <c r="D163" s="18"/>
      <c r="G163" s="22" t="s">
        <v>480</v>
      </c>
      <c r="H163" s="23">
        <v>32840</v>
      </c>
      <c r="I163" s="7">
        <v>1</v>
      </c>
      <c r="J163" s="5">
        <v>1</v>
      </c>
      <c r="K163" s="8">
        <v>1</v>
      </c>
      <c r="L163" s="8">
        <f t="shared" ref="L163:L194" si="4">ABS(K163-I163)</f>
        <v>0</v>
      </c>
    </row>
    <row r="164" spans="1:12" outlineLevel="1" collapsed="1" x14ac:dyDescent="0.25">
      <c r="A164" s="1" t="s">
        <v>2394</v>
      </c>
      <c r="B164" s="12">
        <f>SUBTOTAL(9,H163:H163)</f>
        <v>32840</v>
      </c>
      <c r="C164" s="13">
        <v>0.13280760287129714</v>
      </c>
      <c r="D164" s="12">
        <f>SUBTOTAL(9,J163:J163)</f>
        <v>1</v>
      </c>
      <c r="E164" s="13">
        <v>1.9607843137254902E-2</v>
      </c>
      <c r="F164" s="13">
        <v>0.11319975973404224</v>
      </c>
      <c r="G164"/>
      <c r="H164" s="6"/>
    </row>
    <row r="165" spans="1:12" hidden="1" outlineLevel="2" x14ac:dyDescent="0.25">
      <c r="A165" t="s">
        <v>43</v>
      </c>
      <c r="G165" s="22" t="s">
        <v>482</v>
      </c>
      <c r="H165" s="23">
        <v>556</v>
      </c>
      <c r="I165" s="7">
        <v>1</v>
      </c>
      <c r="J165" s="5">
        <v>1</v>
      </c>
      <c r="K165" s="8">
        <v>1</v>
      </c>
      <c r="L165" s="8">
        <f t="shared" si="4"/>
        <v>0</v>
      </c>
    </row>
    <row r="166" spans="1:12" outlineLevel="1" collapsed="1" x14ac:dyDescent="0.25">
      <c r="A166" s="1" t="s">
        <v>2395</v>
      </c>
      <c r="B166" s="14">
        <f>SUBTOTAL(9,H165:H165)</f>
        <v>556</v>
      </c>
      <c r="C166" s="15">
        <v>0.39404677533664068</v>
      </c>
      <c r="D166" s="14">
        <f>SUBTOTAL(9,J165:J165)</f>
        <v>1</v>
      </c>
      <c r="E166" s="15">
        <v>0.5</v>
      </c>
      <c r="F166" s="15">
        <v>0.10595322466335932</v>
      </c>
      <c r="G166"/>
      <c r="H166" s="6"/>
    </row>
    <row r="167" spans="1:12" hidden="1" outlineLevel="2" x14ac:dyDescent="0.25">
      <c r="A167" s="3" t="s">
        <v>7</v>
      </c>
      <c r="B167" s="20"/>
      <c r="D167" s="20"/>
      <c r="G167" s="22" t="s">
        <v>7</v>
      </c>
      <c r="H167" s="23">
        <v>855</v>
      </c>
      <c r="I167" s="7">
        <v>1</v>
      </c>
      <c r="J167" s="5">
        <v>1</v>
      </c>
      <c r="K167" s="8">
        <v>1</v>
      </c>
      <c r="L167" s="8">
        <f t="shared" si="4"/>
        <v>0</v>
      </c>
    </row>
    <row r="168" spans="1:12" outlineLevel="1" collapsed="1" x14ac:dyDescent="0.25">
      <c r="A168" s="1" t="s">
        <v>1400</v>
      </c>
      <c r="B168" s="12">
        <f>SUBTOTAL(9,H167:H167)</f>
        <v>855</v>
      </c>
      <c r="C168" s="13">
        <v>0.60595322466335932</v>
      </c>
      <c r="D168" s="12">
        <f>SUBTOTAL(9,J167:J167)</f>
        <v>1</v>
      </c>
      <c r="E168" s="13">
        <v>0.5</v>
      </c>
      <c r="F168" s="13">
        <v>0.10595322466335932</v>
      </c>
      <c r="G168"/>
      <c r="H168" s="6"/>
    </row>
    <row r="169" spans="1:12" hidden="1" outlineLevel="2" x14ac:dyDescent="0.25">
      <c r="A169" t="s">
        <v>48</v>
      </c>
      <c r="B169" s="18"/>
      <c r="C169" s="19"/>
      <c r="D169" s="18"/>
      <c r="G169" s="22" t="s">
        <v>490</v>
      </c>
      <c r="H169" s="23">
        <v>85334</v>
      </c>
      <c r="I169" s="7">
        <v>1</v>
      </c>
      <c r="J169" s="5">
        <v>1</v>
      </c>
      <c r="K169" s="8">
        <v>1</v>
      </c>
      <c r="L169" s="8">
        <f t="shared" si="4"/>
        <v>0</v>
      </c>
    </row>
    <row r="170" spans="1:12" outlineLevel="1" collapsed="1" x14ac:dyDescent="0.25">
      <c r="A170" s="1" t="s">
        <v>2396</v>
      </c>
      <c r="B170" s="12">
        <f>SUBTOTAL(9,H169:H169)</f>
        <v>85334</v>
      </c>
      <c r="C170" s="13">
        <v>0.62882913421221343</v>
      </c>
      <c r="D170" s="12">
        <f>SUBTOTAL(9,J169:J169)</f>
        <v>1</v>
      </c>
      <c r="E170" s="13">
        <v>3.2258064516129031E-2</v>
      </c>
      <c r="F170" s="13">
        <v>0.59657106969608442</v>
      </c>
      <c r="G170"/>
      <c r="H170" s="6"/>
    </row>
    <row r="171" spans="1:12" hidden="1" outlineLevel="2" x14ac:dyDescent="0.25">
      <c r="A171" t="s">
        <v>34</v>
      </c>
      <c r="G171" s="3" t="s">
        <v>725</v>
      </c>
      <c r="H171" s="5">
        <v>6750</v>
      </c>
      <c r="I171" s="7">
        <v>0.56301609808991571</v>
      </c>
      <c r="J171" s="5">
        <v>1</v>
      </c>
      <c r="K171" s="8">
        <v>0.125</v>
      </c>
      <c r="L171" s="8">
        <f>ABS(K171-I171)</f>
        <v>0.43801609808991571</v>
      </c>
    </row>
    <row r="172" spans="1:12" hidden="1" outlineLevel="2" x14ac:dyDescent="0.25">
      <c r="A172" t="s">
        <v>34</v>
      </c>
      <c r="G172" s="3" t="s">
        <v>727</v>
      </c>
      <c r="H172" s="5">
        <v>2124</v>
      </c>
      <c r="I172" s="7">
        <v>0.17716239886562682</v>
      </c>
      <c r="J172" s="5">
        <v>1</v>
      </c>
      <c r="K172" s="8">
        <v>0.125</v>
      </c>
      <c r="L172" s="8">
        <f>ABS(K172-I172)</f>
        <v>5.2162398865626819E-2</v>
      </c>
    </row>
    <row r="173" spans="1:12" hidden="1" outlineLevel="2" x14ac:dyDescent="0.25">
      <c r="A173" t="s">
        <v>34</v>
      </c>
      <c r="G173" s="3" t="s">
        <v>977</v>
      </c>
      <c r="H173" s="5">
        <v>1004</v>
      </c>
      <c r="I173" s="7">
        <v>8.3743431478855615E-2</v>
      </c>
      <c r="J173" s="5">
        <v>1</v>
      </c>
      <c r="K173" s="8">
        <v>0.125</v>
      </c>
      <c r="L173" s="8">
        <f>ABS(K173-I173)</f>
        <v>4.1256568521144385E-2</v>
      </c>
    </row>
    <row r="174" spans="1:12" hidden="1" outlineLevel="2" x14ac:dyDescent="0.25">
      <c r="A174" t="s">
        <v>34</v>
      </c>
      <c r="G174" s="3" t="s">
        <v>947</v>
      </c>
      <c r="H174" s="5">
        <v>977</v>
      </c>
      <c r="I174" s="7">
        <v>8.1491367086495958E-2</v>
      </c>
      <c r="J174" s="5">
        <v>1</v>
      </c>
      <c r="K174" s="8">
        <v>0.125</v>
      </c>
      <c r="L174" s="8">
        <f>ABS(K174-I174)</f>
        <v>4.3508632913504042E-2</v>
      </c>
    </row>
    <row r="175" spans="1:12" hidden="1" outlineLevel="2" x14ac:dyDescent="0.25">
      <c r="A175" t="s">
        <v>34</v>
      </c>
      <c r="G175" s="3" t="s">
        <v>763</v>
      </c>
      <c r="H175" s="5">
        <v>610</v>
      </c>
      <c r="I175" s="7">
        <v>5.0879973308866462E-2</v>
      </c>
      <c r="J175" s="5">
        <v>1</v>
      </c>
      <c r="K175" s="8">
        <v>0.125</v>
      </c>
      <c r="L175" s="8">
        <f>ABS(K175-I175)</f>
        <v>7.4120026691133545E-2</v>
      </c>
    </row>
    <row r="176" spans="1:12" hidden="1" outlineLevel="2" x14ac:dyDescent="0.25">
      <c r="A176" t="s">
        <v>34</v>
      </c>
      <c r="G176" s="3" t="s">
        <v>713</v>
      </c>
      <c r="H176" s="5">
        <v>265</v>
      </c>
      <c r="I176" s="7">
        <v>2.2103594962048546E-2</v>
      </c>
      <c r="J176" s="5">
        <v>1</v>
      </c>
      <c r="K176" s="8">
        <v>0.125</v>
      </c>
      <c r="L176" s="8">
        <f>ABS(K176-I176)</f>
        <v>0.10289640503795146</v>
      </c>
    </row>
    <row r="177" spans="1:12" hidden="1" outlineLevel="2" x14ac:dyDescent="0.25">
      <c r="A177" t="s">
        <v>34</v>
      </c>
      <c r="G177" s="22" t="s">
        <v>492</v>
      </c>
      <c r="H177" s="23">
        <v>216</v>
      </c>
      <c r="I177" s="7">
        <v>1.8016515138877306E-2</v>
      </c>
      <c r="J177" s="5">
        <v>1</v>
      </c>
      <c r="K177" s="8">
        <v>0.125</v>
      </c>
      <c r="L177" s="8">
        <f>ABS(K177-I177)</f>
        <v>0.10698348486112269</v>
      </c>
    </row>
    <row r="178" spans="1:12" hidden="1" outlineLevel="2" x14ac:dyDescent="0.25">
      <c r="A178" t="s">
        <v>34</v>
      </c>
      <c r="G178" s="3" t="s">
        <v>712</v>
      </c>
      <c r="H178" s="5">
        <v>43</v>
      </c>
      <c r="I178" s="7">
        <v>3.5866210693135375E-3</v>
      </c>
      <c r="J178" s="5">
        <v>1</v>
      </c>
      <c r="K178" s="8">
        <v>0.125</v>
      </c>
      <c r="L178" s="8">
        <f>ABS(K178-I178)</f>
        <v>0.12141337893068646</v>
      </c>
    </row>
    <row r="179" spans="1:12" outlineLevel="1" collapsed="1" x14ac:dyDescent="0.25">
      <c r="A179" s="1" t="s">
        <v>2397</v>
      </c>
      <c r="B179" s="14">
        <f>SUBTOTAL(9,H171:H178)</f>
        <v>11989</v>
      </c>
      <c r="C179" s="15">
        <v>8.8347346779363761E-2</v>
      </c>
      <c r="D179" s="14">
        <f>SUBTOTAL(9,J171:J178)</f>
        <v>8</v>
      </c>
      <c r="E179" s="15">
        <v>0.25806451612903225</v>
      </c>
      <c r="F179" s="15">
        <v>0.16971716934966849</v>
      </c>
      <c r="G179"/>
      <c r="H179" s="6"/>
    </row>
    <row r="180" spans="1:12" hidden="1" outlineLevel="2" x14ac:dyDescent="0.25">
      <c r="A180" t="s">
        <v>28</v>
      </c>
      <c r="B180" s="16"/>
      <c r="C180" s="17"/>
      <c r="D180" s="16"/>
      <c r="G180" s="22" t="s">
        <v>495</v>
      </c>
      <c r="H180" s="23">
        <v>3794</v>
      </c>
      <c r="I180" s="7">
        <v>0.32006073899105786</v>
      </c>
      <c r="J180" s="5">
        <v>1</v>
      </c>
      <c r="K180" s="8">
        <v>0.1111111111111111</v>
      </c>
      <c r="L180" s="8">
        <f>ABS(K180-I180)</f>
        <v>0.20894962787994675</v>
      </c>
    </row>
    <row r="181" spans="1:12" hidden="1" outlineLevel="2" x14ac:dyDescent="0.25">
      <c r="A181" t="s">
        <v>28</v>
      </c>
      <c r="B181" s="16"/>
      <c r="C181" s="17"/>
      <c r="D181" s="16"/>
      <c r="G181" s="3" t="s">
        <v>908</v>
      </c>
      <c r="H181" s="5">
        <v>2865</v>
      </c>
      <c r="I181" s="7">
        <v>0.24169056858444407</v>
      </c>
      <c r="J181" s="5">
        <v>1</v>
      </c>
      <c r="K181" s="8">
        <v>0.1111111111111111</v>
      </c>
      <c r="L181" s="8">
        <f>ABS(K181-I181)</f>
        <v>0.13057945747333297</v>
      </c>
    </row>
    <row r="182" spans="1:12" hidden="1" outlineLevel="2" x14ac:dyDescent="0.25">
      <c r="A182" t="s">
        <v>28</v>
      </c>
      <c r="B182" s="16"/>
      <c r="C182" s="17"/>
      <c r="D182" s="16"/>
      <c r="G182" s="3" t="s">
        <v>790</v>
      </c>
      <c r="H182" s="5">
        <v>2551</v>
      </c>
      <c r="I182" s="7">
        <v>0.2152016197064282</v>
      </c>
      <c r="J182" s="5">
        <v>1</v>
      </c>
      <c r="K182" s="8">
        <v>0.1111111111111111</v>
      </c>
      <c r="L182" s="8">
        <f>ABS(K182-I182)</f>
        <v>0.1040905085953171</v>
      </c>
    </row>
    <row r="183" spans="1:12" hidden="1" outlineLevel="2" x14ac:dyDescent="0.25">
      <c r="A183" t="s">
        <v>28</v>
      </c>
      <c r="B183" s="16"/>
      <c r="C183" s="17"/>
      <c r="D183" s="16"/>
      <c r="G183" s="3" t="s">
        <v>696</v>
      </c>
      <c r="H183" s="5">
        <v>868</v>
      </c>
      <c r="I183" s="7">
        <v>7.3224228108655309E-2</v>
      </c>
      <c r="J183" s="5">
        <v>1</v>
      </c>
      <c r="K183" s="8">
        <v>0.1111111111111111</v>
      </c>
      <c r="L183" s="8">
        <f>ABS(K183-I183)</f>
        <v>3.7886883002455796E-2</v>
      </c>
    </row>
    <row r="184" spans="1:12" hidden="1" outlineLevel="2" x14ac:dyDescent="0.25">
      <c r="A184" t="s">
        <v>28</v>
      </c>
      <c r="B184" s="16"/>
      <c r="C184" s="17"/>
      <c r="D184" s="16"/>
      <c r="G184" s="3" t="s">
        <v>857</v>
      </c>
      <c r="H184" s="5">
        <v>804</v>
      </c>
      <c r="I184" s="7">
        <v>6.782520668128901E-2</v>
      </c>
      <c r="J184" s="5">
        <v>1</v>
      </c>
      <c r="K184" s="8">
        <v>0.1111111111111111</v>
      </c>
      <c r="L184" s="8">
        <f>ABS(K184-I184)</f>
        <v>4.3285904429822095E-2</v>
      </c>
    </row>
    <row r="185" spans="1:12" hidden="1" outlineLevel="2" x14ac:dyDescent="0.25">
      <c r="A185" t="s">
        <v>28</v>
      </c>
      <c r="B185" s="16"/>
      <c r="C185" s="17"/>
      <c r="D185" s="16"/>
      <c r="G185" s="3" t="s">
        <v>750</v>
      </c>
      <c r="H185" s="5">
        <v>332</v>
      </c>
      <c r="I185" s="7">
        <v>2.800742365446263E-2</v>
      </c>
      <c r="J185" s="5">
        <v>1</v>
      </c>
      <c r="K185" s="8">
        <v>0.1111111111111111</v>
      </c>
      <c r="L185" s="8">
        <f>ABS(K185-I185)</f>
        <v>8.3103687456648478E-2</v>
      </c>
    </row>
    <row r="186" spans="1:12" hidden="1" outlineLevel="2" x14ac:dyDescent="0.25">
      <c r="A186" t="s">
        <v>28</v>
      </c>
      <c r="B186" s="16"/>
      <c r="C186" s="17"/>
      <c r="D186" s="16"/>
      <c r="G186" s="3" t="s">
        <v>884</v>
      </c>
      <c r="H186" s="5">
        <v>320</v>
      </c>
      <c r="I186" s="7">
        <v>2.699510713683145E-2</v>
      </c>
      <c r="J186" s="5">
        <v>1</v>
      </c>
      <c r="K186" s="8">
        <v>0.1111111111111111</v>
      </c>
      <c r="L186" s="8">
        <f>ABS(K186-I186)</f>
        <v>8.4116003974279652E-2</v>
      </c>
    </row>
    <row r="187" spans="1:12" hidden="1" outlineLevel="2" x14ac:dyDescent="0.25">
      <c r="A187" t="s">
        <v>28</v>
      </c>
      <c r="B187" s="16"/>
      <c r="C187" s="17"/>
      <c r="D187" s="16"/>
      <c r="G187" s="3" t="s">
        <v>655</v>
      </c>
      <c r="H187" s="5">
        <v>286</v>
      </c>
      <c r="I187" s="7">
        <v>2.4126877003543108E-2</v>
      </c>
      <c r="J187" s="5">
        <v>1</v>
      </c>
      <c r="K187" s="8">
        <v>0.1111111111111111</v>
      </c>
      <c r="L187" s="8">
        <f>ABS(K187-I187)</f>
        <v>8.6984234107568004E-2</v>
      </c>
    </row>
    <row r="188" spans="1:12" hidden="1" outlineLevel="2" x14ac:dyDescent="0.25">
      <c r="A188" t="s">
        <v>28</v>
      </c>
      <c r="B188" s="16"/>
      <c r="C188" s="17"/>
      <c r="D188" s="16"/>
      <c r="G188" s="3" t="s">
        <v>639</v>
      </c>
      <c r="H188" s="5">
        <v>34</v>
      </c>
      <c r="I188" s="7">
        <v>2.8682301332883416E-3</v>
      </c>
      <c r="J188" s="5">
        <v>1</v>
      </c>
      <c r="K188" s="8">
        <v>0.1111111111111111</v>
      </c>
      <c r="L188" s="8">
        <f>ABS(K188-I188)</f>
        <v>0.10824288097782277</v>
      </c>
    </row>
    <row r="189" spans="1:12" outlineLevel="1" collapsed="1" x14ac:dyDescent="0.25">
      <c r="A189" s="1" t="s">
        <v>2398</v>
      </c>
      <c r="B189" s="14">
        <f>SUBTOTAL(9,H180:H188)</f>
        <v>11854</v>
      </c>
      <c r="C189" s="15">
        <v>8.7352527210157474E-2</v>
      </c>
      <c r="D189" s="14">
        <f>SUBTOTAL(9,J180:J188)</f>
        <v>9</v>
      </c>
      <c r="E189" s="15">
        <v>0.29032258064516131</v>
      </c>
      <c r="F189" s="15">
        <v>0.20297005343500385</v>
      </c>
      <c r="G189"/>
      <c r="H189" s="6"/>
    </row>
    <row r="190" spans="1:12" outlineLevel="2" x14ac:dyDescent="0.25">
      <c r="A190" t="s">
        <v>42</v>
      </c>
      <c r="B190" s="16"/>
      <c r="C190" s="17"/>
      <c r="D190" s="16"/>
      <c r="G190" s="22" t="s">
        <v>498</v>
      </c>
      <c r="H190" s="23">
        <v>158</v>
      </c>
      <c r="I190" s="7">
        <v>1</v>
      </c>
      <c r="J190" s="5">
        <v>1</v>
      </c>
      <c r="K190" s="8">
        <v>1</v>
      </c>
      <c r="L190" s="8">
        <f t="shared" si="4"/>
        <v>0</v>
      </c>
    </row>
    <row r="191" spans="1:12" outlineLevel="1" x14ac:dyDescent="0.25">
      <c r="A191" s="1" t="s">
        <v>2399</v>
      </c>
      <c r="B191" s="14">
        <f>SUBTOTAL(9,H190:H190)</f>
        <v>158</v>
      </c>
      <c r="C191" s="15">
        <v>6.0213414634146339E-2</v>
      </c>
      <c r="D191" s="14">
        <f>SUBTOTAL(9,J190:J190)</f>
        <v>1</v>
      </c>
      <c r="E191" s="15">
        <v>0.2</v>
      </c>
      <c r="F191" s="15">
        <v>0.13978658536585367</v>
      </c>
      <c r="G191"/>
      <c r="H191" s="6"/>
    </row>
    <row r="192" spans="1:12" outlineLevel="2" x14ac:dyDescent="0.25">
      <c r="A192" t="s">
        <v>45</v>
      </c>
      <c r="B192" s="16"/>
      <c r="C192" s="17"/>
      <c r="D192" s="16"/>
      <c r="G192" s="22" t="s">
        <v>499</v>
      </c>
      <c r="H192" s="23">
        <v>218</v>
      </c>
      <c r="I192" s="7">
        <v>1</v>
      </c>
      <c r="J192" s="5">
        <v>1</v>
      </c>
      <c r="K192" s="8">
        <v>1</v>
      </c>
      <c r="L192" s="8">
        <f t="shared" si="4"/>
        <v>0</v>
      </c>
    </row>
    <row r="193" spans="1:12" outlineLevel="1" x14ac:dyDescent="0.25">
      <c r="A193" s="1" t="s">
        <v>2400</v>
      </c>
      <c r="B193" s="14">
        <f>SUBTOTAL(9,H192:H192)</f>
        <v>218</v>
      </c>
      <c r="C193" s="15">
        <v>8.3079268292682931E-2</v>
      </c>
      <c r="D193" s="14">
        <f>SUBTOTAL(9,J192:J192)</f>
        <v>1</v>
      </c>
      <c r="E193" s="15">
        <v>0.2</v>
      </c>
      <c r="F193" s="15">
        <v>0.11692073170731708</v>
      </c>
      <c r="G193"/>
      <c r="H193" s="6"/>
    </row>
    <row r="194" spans="1:12" outlineLevel="2" x14ac:dyDescent="0.25">
      <c r="A194" t="s">
        <v>46</v>
      </c>
      <c r="B194" s="16"/>
      <c r="C194" s="17"/>
      <c r="D194" s="16"/>
      <c r="G194" s="22" t="s">
        <v>500</v>
      </c>
      <c r="H194" s="23">
        <v>147</v>
      </c>
      <c r="I194" s="7">
        <v>1</v>
      </c>
      <c r="J194" s="5">
        <v>1</v>
      </c>
      <c r="K194" s="8">
        <v>1</v>
      </c>
      <c r="L194" s="8">
        <f t="shared" si="4"/>
        <v>0</v>
      </c>
    </row>
    <row r="195" spans="1:12" outlineLevel="1" x14ac:dyDescent="0.25">
      <c r="A195" s="1" t="s">
        <v>2401</v>
      </c>
      <c r="B195" s="14">
        <f>SUBTOTAL(9,H194:H194)</f>
        <v>147</v>
      </c>
      <c r="C195" s="15">
        <v>5.6021341463414635E-2</v>
      </c>
      <c r="D195" s="14">
        <f>SUBTOTAL(9,J194:J194)</f>
        <v>1</v>
      </c>
      <c r="E195" s="15">
        <v>0.2</v>
      </c>
      <c r="F195" s="15">
        <v>0.14397865853658537</v>
      </c>
      <c r="G195"/>
      <c r="H195" s="6"/>
    </row>
    <row r="196" spans="1:12" hidden="1" outlineLevel="2" x14ac:dyDescent="0.25">
      <c r="A196" s="3" t="s">
        <v>9</v>
      </c>
      <c r="B196" s="20"/>
      <c r="D196" s="20"/>
      <c r="G196" s="22" t="s">
        <v>9</v>
      </c>
      <c r="H196" s="23">
        <v>1641</v>
      </c>
      <c r="I196" s="7">
        <v>1</v>
      </c>
      <c r="J196" s="5">
        <v>1</v>
      </c>
      <c r="K196" s="8">
        <v>1</v>
      </c>
      <c r="L196" s="8">
        <f t="shared" ref="L196:L199" si="5">ABS(K196-I196)</f>
        <v>0</v>
      </c>
    </row>
    <row r="197" spans="1:12" outlineLevel="1" collapsed="1" x14ac:dyDescent="0.25">
      <c r="A197" s="1" t="s">
        <v>1436</v>
      </c>
      <c r="B197" s="12">
        <f>SUBTOTAL(9,H196:H196)</f>
        <v>1641</v>
      </c>
      <c r="C197" s="13">
        <v>0.6253810975609756</v>
      </c>
      <c r="D197" s="12">
        <f>SUBTOTAL(9,J196:J196)</f>
        <v>1</v>
      </c>
      <c r="E197" s="13">
        <v>0.2</v>
      </c>
      <c r="F197" s="13">
        <v>0.42538109756097559</v>
      </c>
      <c r="G197"/>
      <c r="H197" s="6"/>
    </row>
    <row r="198" spans="1:12" hidden="1" outlineLevel="2" x14ac:dyDescent="0.25">
      <c r="A198" t="s">
        <v>38</v>
      </c>
      <c r="B198" s="18"/>
      <c r="C198" s="19"/>
      <c r="D198" s="18"/>
      <c r="G198" s="22" t="s">
        <v>505</v>
      </c>
      <c r="H198" s="23">
        <v>14185</v>
      </c>
      <c r="I198" s="7">
        <v>0.77918154353199676</v>
      </c>
      <c r="J198" s="5">
        <v>1</v>
      </c>
      <c r="K198" s="8">
        <v>0.5</v>
      </c>
      <c r="L198" s="8">
        <f>ABS(K198-I198)</f>
        <v>0.27918154353199676</v>
      </c>
    </row>
    <row r="199" spans="1:12" hidden="1" outlineLevel="2" x14ac:dyDescent="0.25">
      <c r="A199" t="s">
        <v>38</v>
      </c>
      <c r="B199" s="18"/>
      <c r="C199" s="19"/>
      <c r="D199" s="18"/>
      <c r="G199" s="3" t="s">
        <v>995</v>
      </c>
      <c r="H199" s="5">
        <v>4020</v>
      </c>
      <c r="I199" s="7">
        <v>0.2208184564680033</v>
      </c>
      <c r="J199" s="5">
        <v>1</v>
      </c>
      <c r="K199" s="8">
        <v>0.5</v>
      </c>
      <c r="L199" s="8">
        <f t="shared" si="5"/>
        <v>0.2791815435319967</v>
      </c>
    </row>
    <row r="200" spans="1:12" outlineLevel="1" collapsed="1" x14ac:dyDescent="0.25">
      <c r="A200" s="1" t="s">
        <v>2402</v>
      </c>
      <c r="B200" s="12">
        <f>SUBTOTAL(9,H199:H199)</f>
        <v>4020</v>
      </c>
      <c r="C200" s="13">
        <v>0.20027723077261575</v>
      </c>
      <c r="D200" s="12">
        <f>SUBTOTAL(9,J199:J199)</f>
        <v>1</v>
      </c>
      <c r="E200" s="13">
        <v>5.7142857142857141E-2</v>
      </c>
      <c r="F200" s="13">
        <v>0.14313437362975862</v>
      </c>
      <c r="G200"/>
      <c r="H200" s="6"/>
    </row>
    <row r="201" spans="1:12" hidden="1" outlineLevel="2" x14ac:dyDescent="0.25">
      <c r="A201" t="s">
        <v>21</v>
      </c>
      <c r="G201" s="3" t="s">
        <v>617</v>
      </c>
      <c r="H201" s="5">
        <v>2285</v>
      </c>
      <c r="I201" s="7">
        <v>3.855563992238252E-2</v>
      </c>
      <c r="J201" s="5">
        <v>27</v>
      </c>
      <c r="K201" s="8">
        <v>0.6</v>
      </c>
      <c r="L201" s="8">
        <f t="shared" ref="L201:L219" si="6">ABS(K201-I201)</f>
        <v>0.56144436007761744</v>
      </c>
    </row>
    <row r="202" spans="1:12" hidden="1" outlineLevel="2" x14ac:dyDescent="0.25">
      <c r="A202" t="s">
        <v>21</v>
      </c>
      <c r="G202" s="3" t="s">
        <v>611</v>
      </c>
      <c r="H202" s="5">
        <v>30293</v>
      </c>
      <c r="I202" s="7">
        <v>0.51114485784189656</v>
      </c>
      <c r="J202" s="5">
        <v>1</v>
      </c>
      <c r="K202" s="8">
        <v>2.2222222222222223E-2</v>
      </c>
      <c r="L202" s="8">
        <f t="shared" si="6"/>
        <v>0.48892263561967436</v>
      </c>
    </row>
    <row r="203" spans="1:12" hidden="1" outlineLevel="2" x14ac:dyDescent="0.25">
      <c r="A203" t="s">
        <v>21</v>
      </c>
      <c r="G203" s="3" t="s">
        <v>755</v>
      </c>
      <c r="H203" s="5">
        <v>12208</v>
      </c>
      <c r="I203" s="7">
        <v>0.20599004471441829</v>
      </c>
      <c r="J203" s="5">
        <v>1</v>
      </c>
      <c r="K203" s="8">
        <v>2.2222222222222223E-2</v>
      </c>
      <c r="L203" s="8">
        <f t="shared" si="6"/>
        <v>0.18376782249219606</v>
      </c>
    </row>
    <row r="204" spans="1:12" hidden="1" outlineLevel="2" x14ac:dyDescent="0.25">
      <c r="A204" t="s">
        <v>21</v>
      </c>
      <c r="G204" s="3" t="s">
        <v>697</v>
      </c>
      <c r="H204" s="5">
        <v>6987</v>
      </c>
      <c r="I204" s="7">
        <v>0.1178942039989876</v>
      </c>
      <c r="J204" s="5">
        <v>1</v>
      </c>
      <c r="K204" s="8">
        <v>2.2222222222222223E-2</v>
      </c>
      <c r="L204" s="8">
        <f t="shared" si="6"/>
        <v>9.5671981776765377E-2</v>
      </c>
    </row>
    <row r="205" spans="1:12" hidden="1" outlineLevel="2" x14ac:dyDescent="0.25">
      <c r="A205" t="s">
        <v>21</v>
      </c>
      <c r="G205" s="3" t="s">
        <v>744</v>
      </c>
      <c r="H205" s="5">
        <v>4749</v>
      </c>
      <c r="I205" s="7">
        <v>8.013161225006328E-2</v>
      </c>
      <c r="J205" s="5">
        <v>1</v>
      </c>
      <c r="K205" s="8">
        <v>2.2222222222222223E-2</v>
      </c>
      <c r="L205" s="8">
        <f t="shared" si="6"/>
        <v>5.7909390027841054E-2</v>
      </c>
    </row>
    <row r="206" spans="1:12" hidden="1" outlineLevel="2" x14ac:dyDescent="0.25">
      <c r="A206" t="s">
        <v>21</v>
      </c>
      <c r="G206" s="3" t="s">
        <v>866</v>
      </c>
      <c r="H206" s="5">
        <v>17</v>
      </c>
      <c r="I206" s="7">
        <v>2.8684721167636883E-4</v>
      </c>
      <c r="J206" s="5">
        <v>1</v>
      </c>
      <c r="K206" s="8">
        <v>2.2222222222222223E-2</v>
      </c>
      <c r="L206" s="8">
        <f t="shared" si="6"/>
        <v>2.1935375010545856E-2</v>
      </c>
    </row>
    <row r="207" spans="1:12" hidden="1" outlineLevel="2" x14ac:dyDescent="0.25">
      <c r="A207" t="s">
        <v>21</v>
      </c>
      <c r="G207" s="3" t="s">
        <v>938</v>
      </c>
      <c r="H207" s="5">
        <v>20</v>
      </c>
      <c r="I207" s="7">
        <v>3.3746730785455157E-4</v>
      </c>
      <c r="J207" s="5">
        <v>1</v>
      </c>
      <c r="K207" s="8">
        <v>2.2222222222222223E-2</v>
      </c>
      <c r="L207" s="8">
        <f t="shared" si="6"/>
        <v>2.1884754914367671E-2</v>
      </c>
    </row>
    <row r="208" spans="1:12" hidden="1" outlineLevel="2" x14ac:dyDescent="0.25">
      <c r="A208" t="s">
        <v>21</v>
      </c>
      <c r="G208" s="3" t="s">
        <v>768</v>
      </c>
      <c r="H208" s="5">
        <v>60</v>
      </c>
      <c r="I208" s="7">
        <v>1.0124019235636548E-3</v>
      </c>
      <c r="J208" s="5">
        <v>1</v>
      </c>
      <c r="K208" s="8">
        <v>2.2222222222222223E-2</v>
      </c>
      <c r="L208" s="8">
        <f t="shared" si="6"/>
        <v>2.1209820298658567E-2</v>
      </c>
    </row>
    <row r="209" spans="1:12" hidden="1" outlineLevel="2" x14ac:dyDescent="0.25">
      <c r="A209" t="s">
        <v>21</v>
      </c>
      <c r="G209" s="3" t="s">
        <v>775</v>
      </c>
      <c r="H209" s="5">
        <v>71</v>
      </c>
      <c r="I209" s="7">
        <v>1.1980089428836581E-3</v>
      </c>
      <c r="J209" s="5">
        <v>1</v>
      </c>
      <c r="K209" s="8">
        <v>2.2222222222222223E-2</v>
      </c>
      <c r="L209" s="8">
        <f t="shared" si="6"/>
        <v>2.1024213279338566E-2</v>
      </c>
    </row>
    <row r="210" spans="1:12" hidden="1" outlineLevel="2" x14ac:dyDescent="0.25">
      <c r="A210" t="s">
        <v>21</v>
      </c>
      <c r="G210" s="3" t="s">
        <v>734</v>
      </c>
      <c r="H210" s="5">
        <v>75</v>
      </c>
      <c r="I210" s="7">
        <v>1.2655024044545685E-3</v>
      </c>
      <c r="J210" s="5">
        <v>1</v>
      </c>
      <c r="K210" s="8">
        <v>2.2222222222222223E-2</v>
      </c>
      <c r="L210" s="8">
        <f t="shared" si="6"/>
        <v>2.0956719817767654E-2</v>
      </c>
    </row>
    <row r="211" spans="1:12" hidden="1" outlineLevel="2" x14ac:dyDescent="0.25">
      <c r="A211" t="s">
        <v>21</v>
      </c>
      <c r="G211" s="3" t="s">
        <v>718</v>
      </c>
      <c r="H211" s="5">
        <v>84</v>
      </c>
      <c r="I211" s="7">
        <v>1.4173626929891167E-3</v>
      </c>
      <c r="J211" s="5">
        <v>1</v>
      </c>
      <c r="K211" s="8">
        <v>2.2222222222222223E-2</v>
      </c>
      <c r="L211" s="8">
        <f t="shared" si="6"/>
        <v>2.0804859529233107E-2</v>
      </c>
    </row>
    <row r="212" spans="1:12" hidden="1" outlineLevel="2" x14ac:dyDescent="0.25">
      <c r="A212" t="s">
        <v>21</v>
      </c>
      <c r="G212" s="3" t="s">
        <v>772</v>
      </c>
      <c r="H212" s="5">
        <v>96</v>
      </c>
      <c r="I212" s="7">
        <v>1.6198430777018477E-3</v>
      </c>
      <c r="J212" s="5">
        <v>1</v>
      </c>
      <c r="K212" s="8">
        <v>2.2222222222222223E-2</v>
      </c>
      <c r="L212" s="8">
        <f t="shared" si="6"/>
        <v>2.0602379144520375E-2</v>
      </c>
    </row>
    <row r="213" spans="1:12" hidden="1" outlineLevel="2" x14ac:dyDescent="0.25">
      <c r="A213" t="s">
        <v>21</v>
      </c>
      <c r="G213" s="3" t="s">
        <v>882</v>
      </c>
      <c r="H213" s="5">
        <v>99</v>
      </c>
      <c r="I213" s="7">
        <v>1.6704631738800305E-3</v>
      </c>
      <c r="J213" s="5">
        <v>1</v>
      </c>
      <c r="K213" s="8">
        <v>2.2222222222222223E-2</v>
      </c>
      <c r="L213" s="8">
        <f t="shared" si="6"/>
        <v>2.0551759048342194E-2</v>
      </c>
    </row>
    <row r="214" spans="1:12" hidden="1" outlineLevel="2" x14ac:dyDescent="0.25">
      <c r="A214" t="s">
        <v>21</v>
      </c>
      <c r="G214" s="3" t="s">
        <v>787</v>
      </c>
      <c r="H214" s="5">
        <v>102</v>
      </c>
      <c r="I214" s="7">
        <v>1.7210832700582132E-3</v>
      </c>
      <c r="J214" s="5">
        <v>1</v>
      </c>
      <c r="K214" s="8">
        <v>2.2222222222222223E-2</v>
      </c>
      <c r="L214" s="8">
        <f t="shared" si="6"/>
        <v>2.0501138952164009E-2</v>
      </c>
    </row>
    <row r="215" spans="1:12" hidden="1" outlineLevel="2" x14ac:dyDescent="0.25">
      <c r="A215" t="s">
        <v>21</v>
      </c>
      <c r="G215" s="3" t="s">
        <v>782</v>
      </c>
      <c r="H215" s="5">
        <v>160</v>
      </c>
      <c r="I215" s="7">
        <v>2.6997384628364126E-3</v>
      </c>
      <c r="J215" s="5">
        <v>1</v>
      </c>
      <c r="K215" s="8">
        <v>2.2222222222222223E-2</v>
      </c>
      <c r="L215" s="8">
        <f t="shared" si="6"/>
        <v>1.9522483759385811E-2</v>
      </c>
    </row>
    <row r="216" spans="1:12" hidden="1" outlineLevel="2" x14ac:dyDescent="0.25">
      <c r="A216" t="s">
        <v>21</v>
      </c>
      <c r="G216" s="3" t="s">
        <v>778</v>
      </c>
      <c r="H216" s="5">
        <v>208</v>
      </c>
      <c r="I216" s="7">
        <v>3.5096600016873364E-3</v>
      </c>
      <c r="J216" s="5">
        <v>1</v>
      </c>
      <c r="K216" s="8">
        <v>2.2222222222222223E-2</v>
      </c>
      <c r="L216" s="8">
        <f t="shared" si="6"/>
        <v>1.8712562220534888E-2</v>
      </c>
    </row>
    <row r="217" spans="1:12" hidden="1" outlineLevel="2" x14ac:dyDescent="0.25">
      <c r="A217" t="s">
        <v>21</v>
      </c>
      <c r="G217" s="3" t="s">
        <v>912</v>
      </c>
      <c r="H217" s="5">
        <v>216</v>
      </c>
      <c r="I217" s="7">
        <v>3.6446469248291574E-3</v>
      </c>
      <c r="J217" s="5">
        <v>1</v>
      </c>
      <c r="K217" s="8">
        <v>2.2222222222222223E-2</v>
      </c>
      <c r="L217" s="8">
        <f t="shared" si="6"/>
        <v>1.8577575297393067E-2</v>
      </c>
    </row>
    <row r="218" spans="1:12" hidden="1" outlineLevel="2" x14ac:dyDescent="0.25">
      <c r="A218" t="s">
        <v>21</v>
      </c>
      <c r="G218" s="3" t="s">
        <v>666</v>
      </c>
      <c r="H218" s="5">
        <v>332</v>
      </c>
      <c r="I218" s="7">
        <v>5.6019573103855561E-3</v>
      </c>
      <c r="J218" s="5">
        <v>1</v>
      </c>
      <c r="K218" s="8">
        <v>2.2222222222222223E-2</v>
      </c>
      <c r="L218" s="8">
        <f t="shared" si="6"/>
        <v>1.6620264911836668E-2</v>
      </c>
    </row>
    <row r="219" spans="1:12" hidden="1" outlineLevel="2" x14ac:dyDescent="0.25">
      <c r="A219" t="s">
        <v>21</v>
      </c>
      <c r="G219" s="22" t="s">
        <v>513</v>
      </c>
      <c r="H219" s="23">
        <v>1203</v>
      </c>
      <c r="I219" s="7">
        <v>2.0298658567451278E-2</v>
      </c>
      <c r="J219" s="5">
        <v>1</v>
      </c>
      <c r="K219" s="8">
        <v>2.2222222222222223E-2</v>
      </c>
      <c r="L219" s="8">
        <f t="shared" si="6"/>
        <v>1.9235636547709455E-3</v>
      </c>
    </row>
    <row r="220" spans="1:12" outlineLevel="1" collapsed="1" x14ac:dyDescent="0.25">
      <c r="A220" s="1" t="s">
        <v>2403</v>
      </c>
      <c r="B220" s="14">
        <f>SUBTOTAL(9,H201:H219)</f>
        <v>59265</v>
      </c>
      <c r="C220" s="15">
        <v>0.20834358675094389</v>
      </c>
      <c r="D220" s="14">
        <f>SUBTOTAL(9,J201:J219)</f>
        <v>45</v>
      </c>
      <c r="E220" s="15">
        <v>0.66176470588235292</v>
      </c>
      <c r="F220" s="15">
        <v>0.45342111913140903</v>
      </c>
      <c r="G220"/>
      <c r="H220" s="6"/>
    </row>
    <row r="221" spans="1:12" hidden="1" outlineLevel="2" x14ac:dyDescent="0.25">
      <c r="A221" t="s">
        <v>20</v>
      </c>
      <c r="G221" s="22" t="s">
        <v>517</v>
      </c>
      <c r="H221" s="23">
        <v>157430</v>
      </c>
      <c r="I221" s="7">
        <v>0.99521452458166604</v>
      </c>
      <c r="J221" s="5">
        <v>1</v>
      </c>
      <c r="K221" s="8">
        <v>5.8823529411764705E-2</v>
      </c>
      <c r="L221" s="8">
        <f t="shared" ref="L221:L237" si="7">ABS(K221-I221)</f>
        <v>0.93639099516990132</v>
      </c>
    </row>
    <row r="222" spans="1:12" hidden="1" outlineLevel="2" x14ac:dyDescent="0.25">
      <c r="A222" t="s">
        <v>20</v>
      </c>
      <c r="G222" s="3" t="s">
        <v>789</v>
      </c>
      <c r="H222" s="5">
        <v>3</v>
      </c>
      <c r="I222" s="7">
        <v>1.8964895977545564E-5</v>
      </c>
      <c r="J222" s="5">
        <v>1</v>
      </c>
      <c r="K222" s="8">
        <v>5.8823529411764705E-2</v>
      </c>
      <c r="L222" s="8">
        <f t="shared" si="7"/>
        <v>5.880456451578716E-2</v>
      </c>
    </row>
    <row r="223" spans="1:12" hidden="1" outlineLevel="2" x14ac:dyDescent="0.25">
      <c r="A223" t="s">
        <v>20</v>
      </c>
      <c r="G223" s="3" t="s">
        <v>717</v>
      </c>
      <c r="H223" s="5">
        <v>4</v>
      </c>
      <c r="I223" s="7">
        <v>2.5286527970060752E-5</v>
      </c>
      <c r="J223" s="5">
        <v>1</v>
      </c>
      <c r="K223" s="8">
        <v>5.8823529411764705E-2</v>
      </c>
      <c r="L223" s="8">
        <f t="shared" si="7"/>
        <v>5.8798242883794642E-2</v>
      </c>
    </row>
    <row r="224" spans="1:12" hidden="1" outlineLevel="2" x14ac:dyDescent="0.25">
      <c r="A224" t="s">
        <v>20</v>
      </c>
      <c r="G224" s="3" t="s">
        <v>741</v>
      </c>
      <c r="H224" s="5">
        <v>4</v>
      </c>
      <c r="I224" s="7">
        <v>2.5286527970060752E-5</v>
      </c>
      <c r="J224" s="5">
        <v>1</v>
      </c>
      <c r="K224" s="8">
        <v>5.8823529411764705E-2</v>
      </c>
      <c r="L224" s="8">
        <f t="shared" si="7"/>
        <v>5.8798242883794642E-2</v>
      </c>
    </row>
    <row r="225" spans="1:12" hidden="1" outlineLevel="2" x14ac:dyDescent="0.25">
      <c r="A225" t="s">
        <v>20</v>
      </c>
      <c r="G225" s="3" t="s">
        <v>827</v>
      </c>
      <c r="H225" s="5">
        <v>4</v>
      </c>
      <c r="I225" s="7">
        <v>2.5286527970060752E-5</v>
      </c>
      <c r="J225" s="5">
        <v>1</v>
      </c>
      <c r="K225" s="8">
        <v>5.8823529411764705E-2</v>
      </c>
      <c r="L225" s="8">
        <f t="shared" si="7"/>
        <v>5.8798242883794642E-2</v>
      </c>
    </row>
    <row r="226" spans="1:12" hidden="1" outlineLevel="2" x14ac:dyDescent="0.25">
      <c r="A226" t="s">
        <v>20</v>
      </c>
      <c r="G226" s="3" t="s">
        <v>620</v>
      </c>
      <c r="H226" s="5">
        <v>5</v>
      </c>
      <c r="I226" s="7">
        <v>3.160815996257594E-5</v>
      </c>
      <c r="J226" s="5">
        <v>1</v>
      </c>
      <c r="K226" s="8">
        <v>5.8823529411764705E-2</v>
      </c>
      <c r="L226" s="8">
        <f t="shared" si="7"/>
        <v>5.8791921251802132E-2</v>
      </c>
    </row>
    <row r="227" spans="1:12" hidden="1" outlineLevel="2" x14ac:dyDescent="0.25">
      <c r="A227" t="s">
        <v>20</v>
      </c>
      <c r="G227" s="3" t="s">
        <v>699</v>
      </c>
      <c r="H227" s="5">
        <v>8</v>
      </c>
      <c r="I227" s="7">
        <v>5.0573055940121505E-5</v>
      </c>
      <c r="J227" s="5">
        <v>1</v>
      </c>
      <c r="K227" s="8">
        <v>5.8823529411764705E-2</v>
      </c>
      <c r="L227" s="8">
        <f t="shared" si="7"/>
        <v>5.8772956355824586E-2</v>
      </c>
    </row>
    <row r="228" spans="1:12" hidden="1" outlineLevel="2" x14ac:dyDescent="0.25">
      <c r="A228" t="s">
        <v>20</v>
      </c>
      <c r="G228" s="3" t="s">
        <v>909</v>
      </c>
      <c r="H228" s="5">
        <v>8</v>
      </c>
      <c r="I228" s="7">
        <v>5.0573055940121505E-5</v>
      </c>
      <c r="J228" s="5">
        <v>1</v>
      </c>
      <c r="K228" s="8">
        <v>5.8823529411764705E-2</v>
      </c>
      <c r="L228" s="8">
        <f t="shared" si="7"/>
        <v>5.8772956355824586E-2</v>
      </c>
    </row>
    <row r="229" spans="1:12" hidden="1" outlineLevel="2" x14ac:dyDescent="0.25">
      <c r="A229" t="s">
        <v>20</v>
      </c>
      <c r="G229" s="3" t="s">
        <v>777</v>
      </c>
      <c r="H229" s="5">
        <v>11</v>
      </c>
      <c r="I229" s="7">
        <v>6.9537951917667069E-5</v>
      </c>
      <c r="J229" s="5">
        <v>1</v>
      </c>
      <c r="K229" s="8">
        <v>5.8823529411764705E-2</v>
      </c>
      <c r="L229" s="8">
        <f t="shared" si="7"/>
        <v>5.8753991459847041E-2</v>
      </c>
    </row>
    <row r="230" spans="1:12" hidden="1" outlineLevel="2" x14ac:dyDescent="0.25">
      <c r="A230" t="s">
        <v>20</v>
      </c>
      <c r="G230" s="3" t="s">
        <v>610</v>
      </c>
      <c r="H230" s="5">
        <v>15</v>
      </c>
      <c r="I230" s="7">
        <v>9.4824479887727821E-5</v>
      </c>
      <c r="J230" s="5">
        <v>1</v>
      </c>
      <c r="K230" s="8">
        <v>5.8823529411764705E-2</v>
      </c>
      <c r="L230" s="8">
        <f t="shared" si="7"/>
        <v>5.8728704931876978E-2</v>
      </c>
    </row>
    <row r="231" spans="1:12" hidden="1" outlineLevel="2" x14ac:dyDescent="0.25">
      <c r="A231" t="s">
        <v>20</v>
      </c>
      <c r="G231" s="3" t="s">
        <v>946</v>
      </c>
      <c r="H231" s="5">
        <v>38</v>
      </c>
      <c r="I231" s="7">
        <v>2.4022201571557715E-4</v>
      </c>
      <c r="J231" s="5">
        <v>1</v>
      </c>
      <c r="K231" s="8">
        <v>5.8823529411764705E-2</v>
      </c>
      <c r="L231" s="8">
        <f t="shared" si="7"/>
        <v>5.8583307396049125E-2</v>
      </c>
    </row>
    <row r="232" spans="1:12" hidden="1" outlineLevel="2" x14ac:dyDescent="0.25">
      <c r="A232" t="s">
        <v>20</v>
      </c>
      <c r="G232" s="3" t="s">
        <v>914</v>
      </c>
      <c r="H232" s="5">
        <v>45</v>
      </c>
      <c r="I232" s="7">
        <v>2.8447343966318345E-4</v>
      </c>
      <c r="J232" s="5">
        <v>1</v>
      </c>
      <c r="K232" s="8">
        <v>5.8823529411764705E-2</v>
      </c>
      <c r="L232" s="8">
        <f t="shared" si="7"/>
        <v>5.8539055972101524E-2</v>
      </c>
    </row>
    <row r="233" spans="1:12" hidden="1" outlineLevel="2" x14ac:dyDescent="0.25">
      <c r="A233" t="s">
        <v>20</v>
      </c>
      <c r="G233" s="3" t="s">
        <v>913</v>
      </c>
      <c r="H233" s="5">
        <v>53</v>
      </c>
      <c r="I233" s="7">
        <v>3.3504649560330495E-4</v>
      </c>
      <c r="J233" s="5">
        <v>1</v>
      </c>
      <c r="K233" s="8">
        <v>5.8823529411764705E-2</v>
      </c>
      <c r="L233" s="8">
        <f t="shared" si="7"/>
        <v>5.8488482916161398E-2</v>
      </c>
    </row>
    <row r="234" spans="1:12" hidden="1" outlineLevel="2" x14ac:dyDescent="0.25">
      <c r="A234" t="s">
        <v>20</v>
      </c>
      <c r="G234" s="3" t="s">
        <v>621</v>
      </c>
      <c r="H234" s="5">
        <v>59</v>
      </c>
      <c r="I234" s="7">
        <v>3.7297628755839606E-4</v>
      </c>
      <c r="J234" s="5">
        <v>1</v>
      </c>
      <c r="K234" s="8">
        <v>5.8823529411764705E-2</v>
      </c>
      <c r="L234" s="8">
        <f t="shared" si="7"/>
        <v>5.8450553124206307E-2</v>
      </c>
    </row>
    <row r="235" spans="1:12" hidden="1" outlineLevel="2" x14ac:dyDescent="0.25">
      <c r="A235" t="s">
        <v>20</v>
      </c>
      <c r="G235" s="3" t="s">
        <v>919</v>
      </c>
      <c r="H235" s="5">
        <v>76</v>
      </c>
      <c r="I235" s="7">
        <v>4.8044403143115429E-4</v>
      </c>
      <c r="J235" s="5">
        <v>1</v>
      </c>
      <c r="K235" s="8">
        <v>5.8823529411764705E-2</v>
      </c>
      <c r="L235" s="8">
        <f t="shared" si="7"/>
        <v>5.8343085380333552E-2</v>
      </c>
    </row>
    <row r="236" spans="1:12" hidden="1" outlineLevel="2" x14ac:dyDescent="0.25">
      <c r="A236" t="s">
        <v>20</v>
      </c>
      <c r="G236" s="3" t="s">
        <v>809</v>
      </c>
      <c r="H236" s="5">
        <v>207</v>
      </c>
      <c r="I236" s="7">
        <v>1.3085778224506438E-3</v>
      </c>
      <c r="J236" s="5">
        <v>1</v>
      </c>
      <c r="K236" s="8">
        <v>5.8823529411764705E-2</v>
      </c>
      <c r="L236" s="8">
        <f t="shared" si="7"/>
        <v>5.7514951589314064E-2</v>
      </c>
    </row>
    <row r="237" spans="1:12" hidden="1" outlineLevel="2" x14ac:dyDescent="0.25">
      <c r="A237" t="s">
        <v>20</v>
      </c>
      <c r="G237" s="3" t="s">
        <v>799</v>
      </c>
      <c r="H237" s="5">
        <v>217</v>
      </c>
      <c r="I237" s="7">
        <v>1.3717941423757958E-3</v>
      </c>
      <c r="J237" s="5">
        <v>1</v>
      </c>
      <c r="K237" s="8">
        <v>5.8823529411764705E-2</v>
      </c>
      <c r="L237" s="8">
        <f t="shared" si="7"/>
        <v>5.7451735269388911E-2</v>
      </c>
    </row>
    <row r="238" spans="1:12" outlineLevel="1" collapsed="1" x14ac:dyDescent="0.25">
      <c r="A238" s="1" t="s">
        <v>2404</v>
      </c>
      <c r="B238" s="12">
        <f>SUBTOTAL(9,H221:H237)</f>
        <v>158187</v>
      </c>
      <c r="C238" s="13">
        <v>0.55609967025008966</v>
      </c>
      <c r="D238" s="12">
        <f>SUBTOTAL(9,J221:J237)</f>
        <v>17</v>
      </c>
      <c r="E238" s="13">
        <v>0.25</v>
      </c>
      <c r="F238" s="13">
        <v>0.30609967025008966</v>
      </c>
      <c r="G238"/>
      <c r="H238" s="6"/>
    </row>
    <row r="239" spans="1:12" hidden="1" outlineLevel="2" x14ac:dyDescent="0.25">
      <c r="A239" t="s">
        <v>27</v>
      </c>
      <c r="B239" s="18"/>
      <c r="C239" s="19"/>
      <c r="D239" s="18"/>
      <c r="G239" s="3" t="s">
        <v>781</v>
      </c>
      <c r="H239" s="5">
        <v>8226</v>
      </c>
      <c r="I239" s="7">
        <v>0.27860191018085756</v>
      </c>
      <c r="J239" s="5">
        <v>1</v>
      </c>
      <c r="K239" s="8">
        <v>7.6923076923076927E-2</v>
      </c>
      <c r="L239" s="8">
        <f t="shared" ref="L239:L251" si="8">ABS(K239-I239)</f>
        <v>0.20167883325778063</v>
      </c>
    </row>
    <row r="240" spans="1:12" hidden="1" outlineLevel="2" x14ac:dyDescent="0.25">
      <c r="A240" t="s">
        <v>27</v>
      </c>
      <c r="B240" s="18"/>
      <c r="C240" s="19"/>
      <c r="D240" s="18"/>
      <c r="G240" s="3" t="s">
        <v>657</v>
      </c>
      <c r="H240" s="5">
        <v>6978</v>
      </c>
      <c r="I240" s="7">
        <v>0.23633407843934159</v>
      </c>
      <c r="J240" s="5">
        <v>1</v>
      </c>
      <c r="K240" s="8">
        <v>7.6923076923076927E-2</v>
      </c>
      <c r="L240" s="8">
        <f t="shared" si="8"/>
        <v>0.15941100151626467</v>
      </c>
    </row>
    <row r="241" spans="1:12" hidden="1" outlineLevel="2" x14ac:dyDescent="0.25">
      <c r="A241" t="s">
        <v>27</v>
      </c>
      <c r="B241" s="18"/>
      <c r="C241" s="19"/>
      <c r="D241" s="18"/>
      <c r="G241" s="3" t="s">
        <v>819</v>
      </c>
      <c r="H241" s="5">
        <v>5762</v>
      </c>
      <c r="I241" s="7">
        <v>0.19515003725530042</v>
      </c>
      <c r="J241" s="5">
        <v>1</v>
      </c>
      <c r="K241" s="8">
        <v>7.6923076923076927E-2</v>
      </c>
      <c r="L241" s="8">
        <f t="shared" si="8"/>
        <v>0.11822696033222349</v>
      </c>
    </row>
    <row r="242" spans="1:12" hidden="1" outlineLevel="2" x14ac:dyDescent="0.25">
      <c r="A242" t="s">
        <v>27</v>
      </c>
      <c r="B242" s="18"/>
      <c r="C242" s="19"/>
      <c r="D242" s="18"/>
      <c r="G242" s="3" t="s">
        <v>831</v>
      </c>
      <c r="H242" s="5">
        <v>26</v>
      </c>
      <c r="I242" s="7">
        <v>8.8057982794824895E-4</v>
      </c>
      <c r="J242" s="5">
        <v>1</v>
      </c>
      <c r="K242" s="8">
        <v>7.6923076923076927E-2</v>
      </c>
      <c r="L242" s="8">
        <f t="shared" si="8"/>
        <v>7.6042497095128683E-2</v>
      </c>
    </row>
    <row r="243" spans="1:12" hidden="1" outlineLevel="2" x14ac:dyDescent="0.25">
      <c r="A243" t="s">
        <v>27</v>
      </c>
      <c r="B243" s="18"/>
      <c r="C243" s="19"/>
      <c r="D243" s="18"/>
      <c r="G243" s="3" t="s">
        <v>669</v>
      </c>
      <c r="H243" s="5">
        <v>49</v>
      </c>
      <c r="I243" s="7">
        <v>1.6595542911332385E-3</v>
      </c>
      <c r="J243" s="5">
        <v>1</v>
      </c>
      <c r="K243" s="8">
        <v>7.6923076923076927E-2</v>
      </c>
      <c r="L243" s="8">
        <f t="shared" si="8"/>
        <v>7.5263522631943691E-2</v>
      </c>
    </row>
    <row r="244" spans="1:12" hidden="1" outlineLevel="2" x14ac:dyDescent="0.25">
      <c r="A244" t="s">
        <v>27</v>
      </c>
      <c r="B244" s="18"/>
      <c r="C244" s="19"/>
      <c r="D244" s="18"/>
      <c r="G244" s="3" t="s">
        <v>774</v>
      </c>
      <c r="H244" s="5">
        <v>53</v>
      </c>
      <c r="I244" s="7">
        <v>1.7950281108175844E-3</v>
      </c>
      <c r="J244" s="5">
        <v>1</v>
      </c>
      <c r="K244" s="8">
        <v>7.6923076923076927E-2</v>
      </c>
      <c r="L244" s="8">
        <f t="shared" si="8"/>
        <v>7.5128048812259346E-2</v>
      </c>
    </row>
    <row r="245" spans="1:12" hidden="1" outlineLevel="2" x14ac:dyDescent="0.25">
      <c r="A245" t="s">
        <v>27</v>
      </c>
      <c r="B245" s="18"/>
      <c r="C245" s="19"/>
      <c r="D245" s="18"/>
      <c r="G245" s="3" t="s">
        <v>820</v>
      </c>
      <c r="H245" s="5">
        <v>148</v>
      </c>
      <c r="I245" s="7">
        <v>5.0125313283208017E-3</v>
      </c>
      <c r="J245" s="5">
        <v>1</v>
      </c>
      <c r="K245" s="8">
        <v>7.6923076923076927E-2</v>
      </c>
      <c r="L245" s="8">
        <f t="shared" si="8"/>
        <v>7.1910545594756126E-2</v>
      </c>
    </row>
    <row r="246" spans="1:12" hidden="1" outlineLevel="2" x14ac:dyDescent="0.25">
      <c r="A246" t="s">
        <v>27</v>
      </c>
      <c r="B246" s="18"/>
      <c r="C246" s="19"/>
      <c r="D246" s="18"/>
      <c r="G246" s="22" t="s">
        <v>534</v>
      </c>
      <c r="H246" s="23">
        <v>257</v>
      </c>
      <c r="I246" s="7">
        <v>8.7041929147192304E-3</v>
      </c>
      <c r="J246" s="5">
        <v>1</v>
      </c>
      <c r="K246" s="8">
        <v>7.6923076923076927E-2</v>
      </c>
      <c r="L246" s="8">
        <f t="shared" si="8"/>
        <v>6.8218884008357697E-2</v>
      </c>
    </row>
    <row r="247" spans="1:12" hidden="1" outlineLevel="2" x14ac:dyDescent="0.25">
      <c r="A247" t="s">
        <v>27</v>
      </c>
      <c r="B247" s="18"/>
      <c r="C247" s="19"/>
      <c r="D247" s="18"/>
      <c r="G247" s="3" t="s">
        <v>719</v>
      </c>
      <c r="H247" s="5">
        <v>382</v>
      </c>
      <c r="I247" s="7">
        <v>1.2937749779855044E-2</v>
      </c>
      <c r="J247" s="5">
        <v>1</v>
      </c>
      <c r="K247" s="8">
        <v>7.6923076923076927E-2</v>
      </c>
      <c r="L247" s="8">
        <f t="shared" si="8"/>
        <v>6.3985327143221887E-2</v>
      </c>
    </row>
    <row r="248" spans="1:12" hidden="1" outlineLevel="2" x14ac:dyDescent="0.25">
      <c r="A248" t="s">
        <v>27</v>
      </c>
      <c r="B248" s="18"/>
      <c r="C248" s="19"/>
      <c r="D248" s="18"/>
      <c r="G248" s="3" t="s">
        <v>890</v>
      </c>
      <c r="H248" s="5">
        <v>916</v>
      </c>
      <c r="I248" s="7">
        <v>3.1023504707715234E-2</v>
      </c>
      <c r="J248" s="5">
        <v>1</v>
      </c>
      <c r="K248" s="8">
        <v>7.6923076923076927E-2</v>
      </c>
      <c r="L248" s="8">
        <f t="shared" si="8"/>
        <v>4.5899572215361693E-2</v>
      </c>
    </row>
    <row r="249" spans="1:12" hidden="1" outlineLevel="2" x14ac:dyDescent="0.25">
      <c r="A249" t="s">
        <v>27</v>
      </c>
      <c r="B249" s="18"/>
      <c r="C249" s="19"/>
      <c r="D249" s="18"/>
      <c r="G249" s="3" t="s">
        <v>802</v>
      </c>
      <c r="H249" s="5">
        <v>1795</v>
      </c>
      <c r="I249" s="7">
        <v>6.0793876583350268E-2</v>
      </c>
      <c r="J249" s="5">
        <v>1</v>
      </c>
      <c r="K249" s="8">
        <v>7.6923076923076927E-2</v>
      </c>
      <c r="L249" s="8">
        <f t="shared" si="8"/>
        <v>1.612920033972666E-2</v>
      </c>
    </row>
    <row r="250" spans="1:12" hidden="1" outlineLevel="2" x14ac:dyDescent="0.25">
      <c r="A250" t="s">
        <v>27</v>
      </c>
      <c r="B250" s="18"/>
      <c r="C250" s="19"/>
      <c r="D250" s="18"/>
      <c r="G250" s="3" t="s">
        <v>668</v>
      </c>
      <c r="H250" s="5">
        <v>2488</v>
      </c>
      <c r="I250" s="7">
        <v>8.4264715843663213E-2</v>
      </c>
      <c r="J250" s="5">
        <v>1</v>
      </c>
      <c r="K250" s="8">
        <v>7.6923076923076927E-2</v>
      </c>
      <c r="L250" s="8">
        <f t="shared" si="8"/>
        <v>7.3416389205862853E-3</v>
      </c>
    </row>
    <row r="251" spans="1:12" hidden="1" outlineLevel="2" x14ac:dyDescent="0.25">
      <c r="A251" t="s">
        <v>27</v>
      </c>
      <c r="B251" s="18"/>
      <c r="C251" s="19"/>
      <c r="D251" s="18"/>
      <c r="G251" s="3" t="s">
        <v>634</v>
      </c>
      <c r="H251" s="5">
        <v>2446</v>
      </c>
      <c r="I251" s="7">
        <v>8.2842240736977574E-2</v>
      </c>
      <c r="J251" s="5">
        <v>1</v>
      </c>
      <c r="K251" s="8">
        <v>7.6923076923076927E-2</v>
      </c>
      <c r="L251" s="8">
        <f t="shared" si="8"/>
        <v>5.9191638139006464E-3</v>
      </c>
    </row>
    <row r="252" spans="1:12" outlineLevel="1" collapsed="1" x14ac:dyDescent="0.25">
      <c r="A252" s="1" t="s">
        <v>2405</v>
      </c>
      <c r="B252" s="12">
        <f>SUBTOTAL(9,H239:H251)</f>
        <v>29526</v>
      </c>
      <c r="C252" s="13">
        <v>0.59177456207159174</v>
      </c>
      <c r="D252" s="12">
        <f>SUBTOTAL(9,J239:J251)</f>
        <v>13</v>
      </c>
      <c r="E252" s="13">
        <v>0.4642857142857143</v>
      </c>
      <c r="F252" s="13">
        <v>0.12748884778587743</v>
      </c>
      <c r="G252"/>
      <c r="H252" s="6"/>
    </row>
    <row r="253" spans="1:12" hidden="1" outlineLevel="2" x14ac:dyDescent="0.25">
      <c r="A253" t="s">
        <v>33</v>
      </c>
      <c r="G253" s="22" t="s">
        <v>535</v>
      </c>
      <c r="H253" s="23">
        <v>276</v>
      </c>
      <c r="I253" s="7">
        <v>0.57983193277310929</v>
      </c>
      <c r="J253" s="5">
        <v>1</v>
      </c>
      <c r="K253" s="8">
        <v>0.2</v>
      </c>
      <c r="L253" s="8">
        <f>ABS(K253-I253)</f>
        <v>0.37983193277310928</v>
      </c>
    </row>
    <row r="254" spans="1:12" hidden="1" outlineLevel="2" x14ac:dyDescent="0.25">
      <c r="A254" t="s">
        <v>33</v>
      </c>
      <c r="G254" s="3" t="s">
        <v>918</v>
      </c>
      <c r="H254" s="5">
        <v>6</v>
      </c>
      <c r="I254" s="7">
        <v>1.2605042016806723E-2</v>
      </c>
      <c r="J254" s="5">
        <v>1</v>
      </c>
      <c r="K254" s="8">
        <v>0.2</v>
      </c>
      <c r="L254" s="8">
        <f>ABS(K254-I254)</f>
        <v>0.18739495798319328</v>
      </c>
    </row>
    <row r="255" spans="1:12" hidden="1" outlineLevel="2" x14ac:dyDescent="0.25">
      <c r="A255" t="s">
        <v>33</v>
      </c>
      <c r="G255" s="3" t="s">
        <v>916</v>
      </c>
      <c r="H255" s="5">
        <v>44</v>
      </c>
      <c r="I255" s="7">
        <v>9.2436974789915971E-2</v>
      </c>
      <c r="J255" s="5">
        <v>1</v>
      </c>
      <c r="K255" s="8">
        <v>0.2</v>
      </c>
      <c r="L255" s="8">
        <f>ABS(K255-I255)</f>
        <v>0.10756302521008404</v>
      </c>
    </row>
    <row r="256" spans="1:12" hidden="1" outlineLevel="2" x14ac:dyDescent="0.25">
      <c r="A256" t="s">
        <v>33</v>
      </c>
      <c r="G256" s="3" t="s">
        <v>685</v>
      </c>
      <c r="H256" s="5">
        <v>64</v>
      </c>
      <c r="I256" s="7">
        <v>0.13445378151260504</v>
      </c>
      <c r="J256" s="5">
        <v>1</v>
      </c>
      <c r="K256" s="8">
        <v>0.2</v>
      </c>
      <c r="L256" s="8">
        <f>ABS(K256-I256)</f>
        <v>6.5546218487394975E-2</v>
      </c>
    </row>
    <row r="257" spans="1:12" hidden="1" outlineLevel="2" x14ac:dyDescent="0.25">
      <c r="A257" t="s">
        <v>33</v>
      </c>
      <c r="G257" s="3" t="s">
        <v>917</v>
      </c>
      <c r="H257" s="5">
        <v>86</v>
      </c>
      <c r="I257" s="7">
        <v>0.18067226890756302</v>
      </c>
      <c r="J257" s="5">
        <v>1</v>
      </c>
      <c r="K257" s="8">
        <v>0.2</v>
      </c>
      <c r="L257" s="8">
        <f>ABS(K257-I257)</f>
        <v>1.9327731092436989E-2</v>
      </c>
    </row>
    <row r="258" spans="1:12" outlineLevel="1" collapsed="1" x14ac:dyDescent="0.25">
      <c r="A258" s="1" t="s">
        <v>2406</v>
      </c>
      <c r="B258" s="14">
        <f>SUBTOTAL(9,H253:H257)</f>
        <v>476</v>
      </c>
      <c r="C258" s="15">
        <v>9.5402252775884881E-3</v>
      </c>
      <c r="D258" s="14">
        <f>SUBTOTAL(9,J253:J257)</f>
        <v>5</v>
      </c>
      <c r="E258" s="15">
        <v>0.17857142857142858</v>
      </c>
      <c r="F258" s="15">
        <v>0.16903120329384008</v>
      </c>
      <c r="G258"/>
      <c r="H258" s="6"/>
    </row>
    <row r="259" spans="1:12" hidden="1" outlineLevel="2" x14ac:dyDescent="0.25">
      <c r="A259" t="s">
        <v>41</v>
      </c>
      <c r="B259" s="16"/>
      <c r="C259" s="17"/>
      <c r="D259" s="16"/>
      <c r="G259" s="22" t="s">
        <v>540</v>
      </c>
      <c r="H259" s="23">
        <v>282</v>
      </c>
      <c r="I259" s="7">
        <v>1</v>
      </c>
      <c r="J259" s="5">
        <v>1</v>
      </c>
      <c r="K259" s="8">
        <v>1</v>
      </c>
      <c r="L259" s="8">
        <f t="shared" ref="L259:L302" si="9">ABS(K259-I259)</f>
        <v>0</v>
      </c>
    </row>
    <row r="260" spans="1:12" outlineLevel="1" collapsed="1" x14ac:dyDescent="0.25">
      <c r="A260" s="1" t="s">
        <v>2407</v>
      </c>
      <c r="B260" s="14">
        <f>SUBTOTAL(9,H259:H259)</f>
        <v>282</v>
      </c>
      <c r="C260" s="15">
        <v>9.0599498811283173E-3</v>
      </c>
      <c r="D260" s="14">
        <f>SUBTOTAL(9,J259:J259)</f>
        <v>1</v>
      </c>
      <c r="E260" s="15">
        <v>0.1111111111111111</v>
      </c>
      <c r="F260" s="15">
        <v>0.10205116122998278</v>
      </c>
      <c r="G260"/>
      <c r="H260" s="6"/>
    </row>
    <row r="261" spans="1:12" hidden="1" outlineLevel="2" x14ac:dyDescent="0.25">
      <c r="A261" s="3" t="s">
        <v>14</v>
      </c>
      <c r="B261" s="20"/>
      <c r="D261" s="20"/>
      <c r="G261" s="22" t="s">
        <v>14</v>
      </c>
      <c r="H261" s="23">
        <v>20800</v>
      </c>
      <c r="I261" s="7">
        <v>1</v>
      </c>
      <c r="J261" s="5">
        <v>1</v>
      </c>
      <c r="K261" s="8">
        <v>1</v>
      </c>
      <c r="L261" s="8">
        <f t="shared" si="9"/>
        <v>0</v>
      </c>
    </row>
    <row r="262" spans="1:12" outlineLevel="1" collapsed="1" x14ac:dyDescent="0.25">
      <c r="A262" s="1" t="s">
        <v>1637</v>
      </c>
      <c r="B262" s="12">
        <f>SUBTOTAL(9,H261:H261)</f>
        <v>20800</v>
      </c>
      <c r="C262" s="13">
        <v>0.66825162243783331</v>
      </c>
      <c r="D262" s="12">
        <f>SUBTOTAL(9,J261:J261)</f>
        <v>1</v>
      </c>
      <c r="E262" s="13">
        <v>0.1111111111111111</v>
      </c>
      <c r="F262" s="13">
        <v>0.55714051132672227</v>
      </c>
      <c r="G262"/>
      <c r="H262" s="6"/>
    </row>
    <row r="263" spans="1:12" hidden="1" outlineLevel="2" x14ac:dyDescent="0.25">
      <c r="A263" t="s">
        <v>17</v>
      </c>
      <c r="G263" s="22" t="s">
        <v>548</v>
      </c>
      <c r="H263" s="23">
        <v>31590</v>
      </c>
      <c r="I263" s="7">
        <v>0.73665555115080572</v>
      </c>
      <c r="J263" s="5">
        <v>1</v>
      </c>
      <c r="K263" s="8">
        <v>4.7619047619047616E-2</v>
      </c>
      <c r="L263" s="8">
        <f t="shared" ref="L263:L283" si="10">ABS(K263-I263)</f>
        <v>0.68903650353175805</v>
      </c>
    </row>
    <row r="264" spans="1:12" hidden="1" outlineLevel="2" x14ac:dyDescent="0.25">
      <c r="A264" t="s">
        <v>17</v>
      </c>
      <c r="G264" s="3" t="s">
        <v>838</v>
      </c>
      <c r="H264" s="5">
        <v>5814</v>
      </c>
      <c r="I264" s="7">
        <v>0.13557820115197164</v>
      </c>
      <c r="J264" s="5">
        <v>1</v>
      </c>
      <c r="K264" s="8">
        <v>4.7619047619047616E-2</v>
      </c>
      <c r="L264" s="8">
        <f t="shared" si="10"/>
        <v>8.7959153532924023E-2</v>
      </c>
    </row>
    <row r="265" spans="1:12" hidden="1" outlineLevel="2" x14ac:dyDescent="0.25">
      <c r="A265" t="s">
        <v>17</v>
      </c>
      <c r="G265" s="3" t="s">
        <v>766</v>
      </c>
      <c r="H265" s="5">
        <v>15</v>
      </c>
      <c r="I265" s="7">
        <v>3.4978896066040156E-4</v>
      </c>
      <c r="J265" s="5">
        <v>1</v>
      </c>
      <c r="K265" s="8">
        <v>4.7619047619047616E-2</v>
      </c>
      <c r="L265" s="8">
        <f t="shared" si="10"/>
        <v>4.7269258658387214E-2</v>
      </c>
    </row>
    <row r="266" spans="1:12" hidden="1" outlineLevel="2" x14ac:dyDescent="0.25">
      <c r="A266" t="s">
        <v>17</v>
      </c>
      <c r="G266" s="3" t="s">
        <v>618</v>
      </c>
      <c r="H266" s="5">
        <v>16</v>
      </c>
      <c r="I266" s="7">
        <v>3.7310822470442833E-4</v>
      </c>
      <c r="J266" s="5">
        <v>1</v>
      </c>
      <c r="K266" s="8">
        <v>4.7619047619047616E-2</v>
      </c>
      <c r="L266" s="8">
        <f t="shared" si="10"/>
        <v>4.7245939394343191E-2</v>
      </c>
    </row>
    <row r="267" spans="1:12" hidden="1" outlineLevel="2" x14ac:dyDescent="0.25">
      <c r="A267" t="s">
        <v>17</v>
      </c>
      <c r="G267" s="3" t="s">
        <v>862</v>
      </c>
      <c r="H267" s="5">
        <v>16</v>
      </c>
      <c r="I267" s="7">
        <v>3.7310822470442833E-4</v>
      </c>
      <c r="J267" s="5">
        <v>1</v>
      </c>
      <c r="K267" s="8">
        <v>4.7619047619047616E-2</v>
      </c>
      <c r="L267" s="8">
        <f t="shared" si="10"/>
        <v>4.7245939394343191E-2</v>
      </c>
    </row>
    <row r="268" spans="1:12" hidden="1" outlineLevel="2" x14ac:dyDescent="0.25">
      <c r="A268" t="s">
        <v>17</v>
      </c>
      <c r="G268" s="3" t="s">
        <v>1014</v>
      </c>
      <c r="H268" s="5">
        <v>23</v>
      </c>
      <c r="I268" s="7">
        <v>5.363430730126157E-4</v>
      </c>
      <c r="J268" s="5">
        <v>1</v>
      </c>
      <c r="K268" s="8">
        <v>4.7619047619047616E-2</v>
      </c>
      <c r="L268" s="8">
        <f t="shared" si="10"/>
        <v>4.7082704546034998E-2</v>
      </c>
    </row>
    <row r="269" spans="1:12" hidden="1" outlineLevel="2" x14ac:dyDescent="0.25">
      <c r="A269" t="s">
        <v>17</v>
      </c>
      <c r="G269" s="3" t="s">
        <v>739</v>
      </c>
      <c r="H269" s="5">
        <v>28</v>
      </c>
      <c r="I269" s="7">
        <v>6.5293939323274959E-4</v>
      </c>
      <c r="J269" s="5">
        <v>1</v>
      </c>
      <c r="K269" s="8">
        <v>4.7619047619047616E-2</v>
      </c>
      <c r="L269" s="8">
        <f t="shared" si="10"/>
        <v>4.6966108225814866E-2</v>
      </c>
    </row>
    <row r="270" spans="1:12" hidden="1" outlineLevel="2" x14ac:dyDescent="0.25">
      <c r="A270" t="s">
        <v>17</v>
      </c>
      <c r="G270" s="3" t="s">
        <v>654</v>
      </c>
      <c r="H270" s="5">
        <v>57</v>
      </c>
      <c r="I270" s="7">
        <v>1.329198050509526E-3</v>
      </c>
      <c r="J270" s="5">
        <v>1</v>
      </c>
      <c r="K270" s="8">
        <v>4.7619047619047616E-2</v>
      </c>
      <c r="L270" s="8">
        <f t="shared" si="10"/>
        <v>4.6289849568538093E-2</v>
      </c>
    </row>
    <row r="271" spans="1:12" hidden="1" outlineLevel="2" x14ac:dyDescent="0.25">
      <c r="A271" t="s">
        <v>17</v>
      </c>
      <c r="G271" s="3" t="s">
        <v>871</v>
      </c>
      <c r="H271" s="5">
        <v>67</v>
      </c>
      <c r="I271" s="7">
        <v>1.5623906909497936E-3</v>
      </c>
      <c r="J271" s="5">
        <v>1</v>
      </c>
      <c r="K271" s="8">
        <v>4.7619047619047616E-2</v>
      </c>
      <c r="L271" s="8">
        <f t="shared" si="10"/>
        <v>4.6056656928097822E-2</v>
      </c>
    </row>
    <row r="272" spans="1:12" hidden="1" outlineLevel="2" x14ac:dyDescent="0.25">
      <c r="A272" t="s">
        <v>17</v>
      </c>
      <c r="G272" s="3" t="s">
        <v>716</v>
      </c>
      <c r="H272" s="5">
        <v>72</v>
      </c>
      <c r="I272" s="7">
        <v>1.6789870111699275E-3</v>
      </c>
      <c r="J272" s="5">
        <v>1</v>
      </c>
      <c r="K272" s="8">
        <v>4.7619047619047616E-2</v>
      </c>
      <c r="L272" s="8">
        <f t="shared" si="10"/>
        <v>4.594006060787769E-2</v>
      </c>
    </row>
    <row r="273" spans="1:12" hidden="1" outlineLevel="2" x14ac:dyDescent="0.25">
      <c r="A273" t="s">
        <v>17</v>
      </c>
      <c r="G273" s="3" t="s">
        <v>910</v>
      </c>
      <c r="H273" s="5">
        <v>92</v>
      </c>
      <c r="I273" s="7">
        <v>2.1453722920504628E-3</v>
      </c>
      <c r="J273" s="5">
        <v>1</v>
      </c>
      <c r="K273" s="8">
        <v>4.7619047619047616E-2</v>
      </c>
      <c r="L273" s="8">
        <f t="shared" si="10"/>
        <v>4.5473675326997157E-2</v>
      </c>
    </row>
    <row r="274" spans="1:12" hidden="1" outlineLevel="2" x14ac:dyDescent="0.25">
      <c r="A274" t="s">
        <v>17</v>
      </c>
      <c r="G274" s="3" t="s">
        <v>606</v>
      </c>
      <c r="H274" s="5">
        <v>129</v>
      </c>
      <c r="I274" s="7">
        <v>3.0081850616794532E-3</v>
      </c>
      <c r="J274" s="5">
        <v>1</v>
      </c>
      <c r="K274" s="8">
        <v>4.7619047619047616E-2</v>
      </c>
      <c r="L274" s="8">
        <f t="shared" si="10"/>
        <v>4.4610862557368167E-2</v>
      </c>
    </row>
    <row r="275" spans="1:12" hidden="1" outlineLevel="2" x14ac:dyDescent="0.25">
      <c r="A275" t="s">
        <v>17</v>
      </c>
      <c r="G275" s="3" t="s">
        <v>788</v>
      </c>
      <c r="H275" s="5">
        <v>130</v>
      </c>
      <c r="I275" s="7">
        <v>3.0315043257234803E-3</v>
      </c>
      <c r="J275" s="5">
        <v>1</v>
      </c>
      <c r="K275" s="8">
        <v>4.7619047619047616E-2</v>
      </c>
      <c r="L275" s="8">
        <f t="shared" si="10"/>
        <v>4.4587543293324136E-2</v>
      </c>
    </row>
    <row r="276" spans="1:12" hidden="1" outlineLevel="2" x14ac:dyDescent="0.25">
      <c r="A276" t="s">
        <v>17</v>
      </c>
      <c r="G276" s="3" t="s">
        <v>616</v>
      </c>
      <c r="H276" s="5">
        <v>139</v>
      </c>
      <c r="I276" s="7">
        <v>3.241377702119721E-3</v>
      </c>
      <c r="J276" s="5">
        <v>1</v>
      </c>
      <c r="K276" s="8">
        <v>4.7619047619047616E-2</v>
      </c>
      <c r="L276" s="8">
        <f t="shared" si="10"/>
        <v>4.4377669916927896E-2</v>
      </c>
    </row>
    <row r="277" spans="1:12" hidden="1" outlineLevel="2" x14ac:dyDescent="0.25">
      <c r="A277" t="s">
        <v>17</v>
      </c>
      <c r="G277" s="3" t="s">
        <v>745</v>
      </c>
      <c r="H277" s="5">
        <v>154</v>
      </c>
      <c r="I277" s="7">
        <v>3.5911666627801227E-3</v>
      </c>
      <c r="J277" s="5">
        <v>1</v>
      </c>
      <c r="K277" s="8">
        <v>4.7619047619047616E-2</v>
      </c>
      <c r="L277" s="8">
        <f t="shared" si="10"/>
        <v>4.4027880956267494E-2</v>
      </c>
    </row>
    <row r="278" spans="1:12" hidden="1" outlineLevel="2" x14ac:dyDescent="0.25">
      <c r="A278" t="s">
        <v>17</v>
      </c>
      <c r="G278" s="3" t="s">
        <v>1013</v>
      </c>
      <c r="H278" s="5">
        <v>193</v>
      </c>
      <c r="I278" s="7">
        <v>4.5006179604971663E-3</v>
      </c>
      <c r="J278" s="5">
        <v>1</v>
      </c>
      <c r="K278" s="8">
        <v>4.7619047619047616E-2</v>
      </c>
      <c r="L278" s="8">
        <f t="shared" si="10"/>
        <v>4.311842965855045E-2</v>
      </c>
    </row>
    <row r="279" spans="1:12" hidden="1" outlineLevel="2" x14ac:dyDescent="0.25">
      <c r="A279" t="s">
        <v>17</v>
      </c>
      <c r="G279" s="3" t="s">
        <v>811</v>
      </c>
      <c r="H279" s="5">
        <v>369</v>
      </c>
      <c r="I279" s="7">
        <v>8.6048084322458782E-3</v>
      </c>
      <c r="J279" s="5">
        <v>1</v>
      </c>
      <c r="K279" s="8">
        <v>4.7619047619047616E-2</v>
      </c>
      <c r="L279" s="8">
        <f t="shared" si="10"/>
        <v>3.901423918680174E-2</v>
      </c>
    </row>
    <row r="280" spans="1:12" hidden="1" outlineLevel="2" x14ac:dyDescent="0.25">
      <c r="A280" t="s">
        <v>17</v>
      </c>
      <c r="G280" s="3" t="s">
        <v>929</v>
      </c>
      <c r="H280" s="5">
        <v>403</v>
      </c>
      <c r="I280" s="7">
        <v>9.3976634097427889E-3</v>
      </c>
      <c r="J280" s="5">
        <v>1</v>
      </c>
      <c r="K280" s="8">
        <v>4.7619047619047616E-2</v>
      </c>
      <c r="L280" s="8">
        <f t="shared" si="10"/>
        <v>3.8221384209304828E-2</v>
      </c>
    </row>
    <row r="281" spans="1:12" hidden="1" outlineLevel="2" x14ac:dyDescent="0.25">
      <c r="A281" t="s">
        <v>17</v>
      </c>
      <c r="G281" s="3" t="s">
        <v>733</v>
      </c>
      <c r="H281" s="5">
        <v>522</v>
      </c>
      <c r="I281" s="7">
        <v>1.2172655830981973E-2</v>
      </c>
      <c r="J281" s="5">
        <v>1</v>
      </c>
      <c r="K281" s="8">
        <v>4.7619047619047616E-2</v>
      </c>
      <c r="L281" s="8">
        <f t="shared" si="10"/>
        <v>3.5446391788065641E-2</v>
      </c>
    </row>
    <row r="282" spans="1:12" hidden="1" outlineLevel="2" x14ac:dyDescent="0.25">
      <c r="A282" t="s">
        <v>17</v>
      </c>
      <c r="G282" s="3" t="s">
        <v>646</v>
      </c>
      <c r="H282" s="5">
        <v>1444</v>
      </c>
      <c r="I282" s="7">
        <v>3.3673017279574655E-2</v>
      </c>
      <c r="J282" s="5">
        <v>1</v>
      </c>
      <c r="K282" s="8">
        <v>4.7619047619047616E-2</v>
      </c>
      <c r="L282" s="8">
        <f t="shared" si="10"/>
        <v>1.3946030339472962E-2</v>
      </c>
    </row>
    <row r="283" spans="1:12" hidden="1" outlineLevel="2" x14ac:dyDescent="0.25">
      <c r="A283" t="s">
        <v>17</v>
      </c>
      <c r="G283" s="3" t="s">
        <v>796</v>
      </c>
      <c r="H283" s="5">
        <v>1610</v>
      </c>
      <c r="I283" s="7">
        <v>3.7544015110883101E-2</v>
      </c>
      <c r="J283" s="5">
        <v>1</v>
      </c>
      <c r="K283" s="8">
        <v>4.7619047619047616E-2</v>
      </c>
      <c r="L283" s="8">
        <f t="shared" si="10"/>
        <v>1.0075032508164515E-2</v>
      </c>
    </row>
    <row r="284" spans="1:12" outlineLevel="1" collapsed="1" x14ac:dyDescent="0.25">
      <c r="A284" s="1" t="s">
        <v>2408</v>
      </c>
      <c r="B284" s="14">
        <f>SUBTOTAL(9,H263:H283)</f>
        <v>42883</v>
      </c>
      <c r="C284" s="15">
        <v>0.15022577831337119</v>
      </c>
      <c r="D284" s="14">
        <f>SUBTOTAL(9,J263:J283)</f>
        <v>21</v>
      </c>
      <c r="E284" s="15">
        <v>0.26582278481012656</v>
      </c>
      <c r="F284" s="15">
        <v>0.11559700649675536</v>
      </c>
      <c r="G284"/>
      <c r="H284" s="6"/>
    </row>
    <row r="285" spans="1:12" hidden="1" outlineLevel="2" x14ac:dyDescent="0.25">
      <c r="A285" t="s">
        <v>44</v>
      </c>
      <c r="G285" s="22" t="s">
        <v>550</v>
      </c>
      <c r="H285" s="23">
        <v>47528</v>
      </c>
      <c r="I285" s="7">
        <v>1</v>
      </c>
      <c r="J285" s="5">
        <v>1</v>
      </c>
      <c r="K285" s="8">
        <v>1</v>
      </c>
      <c r="L285" s="8">
        <f t="shared" si="9"/>
        <v>0</v>
      </c>
    </row>
    <row r="286" spans="1:12" outlineLevel="1" collapsed="1" x14ac:dyDescent="0.25">
      <c r="A286" s="1" t="s">
        <v>2409</v>
      </c>
      <c r="B286" s="12">
        <f>SUBTOTAL(9,H285:H285)</f>
        <v>47528</v>
      </c>
      <c r="C286" s="13">
        <v>0.16649793138721419</v>
      </c>
      <c r="D286" s="12">
        <f>SUBTOTAL(9,J285:J285)</f>
        <v>1</v>
      </c>
      <c r="E286" s="13">
        <v>1.2658227848101266E-2</v>
      </c>
      <c r="F286" s="13">
        <v>0.15383970353911292</v>
      </c>
      <c r="G286"/>
      <c r="H286" s="6"/>
    </row>
    <row r="287" spans="1:12" hidden="1" outlineLevel="2" x14ac:dyDescent="0.25">
      <c r="A287" t="s">
        <v>23</v>
      </c>
      <c r="G287" s="3" t="s">
        <v>663</v>
      </c>
      <c r="H287" s="5">
        <v>8945</v>
      </c>
      <c r="I287" s="7">
        <v>0.20422840704125664</v>
      </c>
      <c r="J287" s="5">
        <v>1</v>
      </c>
      <c r="K287" s="8">
        <v>4.7619047619047616E-2</v>
      </c>
      <c r="L287" s="8">
        <f t="shared" ref="L287:L298" si="11">ABS(K287-I287)</f>
        <v>0.15660935942220902</v>
      </c>
    </row>
    <row r="288" spans="1:12" hidden="1" outlineLevel="2" x14ac:dyDescent="0.25">
      <c r="A288" t="s">
        <v>23</v>
      </c>
      <c r="G288" s="3" t="s">
        <v>757</v>
      </c>
      <c r="H288" s="5">
        <v>12659</v>
      </c>
      <c r="I288" s="7">
        <v>0.28902486358136031</v>
      </c>
      <c r="J288" s="5">
        <v>9</v>
      </c>
      <c r="K288" s="8">
        <v>0.42857142857142855</v>
      </c>
      <c r="L288" s="8">
        <f t="shared" si="11"/>
        <v>0.13954656499006823</v>
      </c>
    </row>
    <row r="289" spans="1:12" hidden="1" outlineLevel="2" x14ac:dyDescent="0.25">
      <c r="A289" t="s">
        <v>23</v>
      </c>
      <c r="G289" s="3" t="s">
        <v>736</v>
      </c>
      <c r="H289" s="5">
        <v>7607</v>
      </c>
      <c r="I289" s="7">
        <v>0.17367976437818214</v>
      </c>
      <c r="J289" s="5">
        <v>2</v>
      </c>
      <c r="K289" s="8">
        <v>9.5238095238095233E-2</v>
      </c>
      <c r="L289" s="8">
        <f t="shared" si="11"/>
        <v>7.8441669140086906E-2</v>
      </c>
    </row>
    <row r="290" spans="1:12" hidden="1" outlineLevel="2" x14ac:dyDescent="0.25">
      <c r="A290" t="s">
        <v>23</v>
      </c>
      <c r="G290" s="3" t="s">
        <v>722</v>
      </c>
      <c r="H290" s="5">
        <v>306</v>
      </c>
      <c r="I290" s="7">
        <v>6.9864608781022401E-3</v>
      </c>
      <c r="J290" s="5">
        <v>1</v>
      </c>
      <c r="K290" s="8">
        <v>4.7619047619047616E-2</v>
      </c>
      <c r="L290" s="8">
        <f t="shared" si="11"/>
        <v>4.0632586740945373E-2</v>
      </c>
    </row>
    <row r="291" spans="1:12" hidden="1" outlineLevel="2" x14ac:dyDescent="0.25">
      <c r="A291" t="s">
        <v>23</v>
      </c>
      <c r="G291" s="3" t="s">
        <v>870</v>
      </c>
      <c r="H291" s="5">
        <v>3815</v>
      </c>
      <c r="I291" s="7">
        <v>8.7102445261307337E-2</v>
      </c>
      <c r="J291" s="5">
        <v>1</v>
      </c>
      <c r="K291" s="8">
        <v>4.7619047619047616E-2</v>
      </c>
      <c r="L291" s="8">
        <f t="shared" si="11"/>
        <v>3.9483397642259721E-2</v>
      </c>
    </row>
    <row r="292" spans="1:12" hidden="1" outlineLevel="2" x14ac:dyDescent="0.25">
      <c r="A292" t="s">
        <v>23</v>
      </c>
      <c r="G292" s="22" t="s">
        <v>551</v>
      </c>
      <c r="H292" s="23">
        <v>487</v>
      </c>
      <c r="I292" s="7">
        <v>1.1118975319071212E-2</v>
      </c>
      <c r="J292" s="5">
        <v>1</v>
      </c>
      <c r="K292" s="8">
        <v>4.7619047619047616E-2</v>
      </c>
      <c r="L292" s="8">
        <f t="shared" si="11"/>
        <v>3.6500072299976406E-2</v>
      </c>
    </row>
    <row r="293" spans="1:12" hidden="1" outlineLevel="2" x14ac:dyDescent="0.25">
      <c r="A293" t="s">
        <v>23</v>
      </c>
      <c r="G293" s="3" t="s">
        <v>879</v>
      </c>
      <c r="H293" s="5">
        <v>549</v>
      </c>
      <c r="I293" s="7">
        <v>1.2534532751889312E-2</v>
      </c>
      <c r="J293" s="5">
        <v>1</v>
      </c>
      <c r="K293" s="8">
        <v>4.7619047619047616E-2</v>
      </c>
      <c r="L293" s="8">
        <f t="shared" si="11"/>
        <v>3.5084514867158301E-2</v>
      </c>
    </row>
    <row r="294" spans="1:12" hidden="1" outlineLevel="2" x14ac:dyDescent="0.25">
      <c r="A294" t="s">
        <v>23</v>
      </c>
      <c r="G294" s="3" t="s">
        <v>642</v>
      </c>
      <c r="H294" s="5">
        <v>990</v>
      </c>
      <c r="I294" s="7">
        <v>2.2603255782095481E-2</v>
      </c>
      <c r="J294" s="5">
        <v>1</v>
      </c>
      <c r="K294" s="8">
        <v>4.7619047619047616E-2</v>
      </c>
      <c r="L294" s="8">
        <f t="shared" si="11"/>
        <v>2.5015791836952135E-2</v>
      </c>
    </row>
    <row r="295" spans="1:12" hidden="1" outlineLevel="2" x14ac:dyDescent="0.25">
      <c r="A295" t="s">
        <v>23</v>
      </c>
      <c r="G295" s="3" t="s">
        <v>873</v>
      </c>
      <c r="H295" s="5">
        <v>3157</v>
      </c>
      <c r="I295" s="7">
        <v>7.207927121623782E-2</v>
      </c>
      <c r="J295" s="5">
        <v>1</v>
      </c>
      <c r="K295" s="8">
        <v>4.7619047619047616E-2</v>
      </c>
      <c r="L295" s="8">
        <f t="shared" si="11"/>
        <v>2.4460223597190203E-2</v>
      </c>
    </row>
    <row r="296" spans="1:12" hidden="1" outlineLevel="2" x14ac:dyDescent="0.25">
      <c r="A296" t="s">
        <v>23</v>
      </c>
      <c r="G296" s="3" t="s">
        <v>903</v>
      </c>
      <c r="H296" s="5">
        <v>1089</v>
      </c>
      <c r="I296" s="7">
        <v>2.4863581360305032E-2</v>
      </c>
      <c r="J296" s="5">
        <v>1</v>
      </c>
      <c r="K296" s="8">
        <v>4.7619047619047616E-2</v>
      </c>
      <c r="L296" s="8">
        <f t="shared" si="11"/>
        <v>2.2755466258742585E-2</v>
      </c>
    </row>
    <row r="297" spans="1:12" hidden="1" outlineLevel="2" x14ac:dyDescent="0.25">
      <c r="A297" t="s">
        <v>23</v>
      </c>
      <c r="G297" s="3" t="s">
        <v>619</v>
      </c>
      <c r="H297" s="5">
        <v>2622</v>
      </c>
      <c r="I297" s="7">
        <v>5.9864380465307426E-2</v>
      </c>
      <c r="J297" s="5">
        <v>1</v>
      </c>
      <c r="K297" s="8">
        <v>4.7619047619047616E-2</v>
      </c>
      <c r="L297" s="8">
        <f t="shared" si="11"/>
        <v>1.224533284625981E-2</v>
      </c>
    </row>
    <row r="298" spans="1:12" hidden="1" outlineLevel="2" x14ac:dyDescent="0.25">
      <c r="A298" t="s">
        <v>23</v>
      </c>
      <c r="G298" s="3" t="s">
        <v>1001</v>
      </c>
      <c r="H298" s="5">
        <v>1573</v>
      </c>
      <c r="I298" s="7">
        <v>3.5914061964885044E-2</v>
      </c>
      <c r="J298" s="5">
        <v>1</v>
      </c>
      <c r="K298" s="8">
        <v>4.7619047619047616E-2</v>
      </c>
      <c r="L298" s="8">
        <f t="shared" si="11"/>
        <v>1.1704985654162572E-2</v>
      </c>
    </row>
    <row r="299" spans="1:12" outlineLevel="1" collapsed="1" x14ac:dyDescent="0.25">
      <c r="A299" s="1" t="s">
        <v>2410</v>
      </c>
      <c r="B299" s="14">
        <f>SUBTOTAL(9,H287:H298)</f>
        <v>43799</v>
      </c>
      <c r="C299" s="15">
        <v>0.15343466791846058</v>
      </c>
      <c r="D299" s="14">
        <f>SUBTOTAL(9,J287:J298)</f>
        <v>21</v>
      </c>
      <c r="E299" s="15">
        <v>0.26582278481012656</v>
      </c>
      <c r="F299" s="15">
        <v>0.11238811689166597</v>
      </c>
      <c r="G299"/>
      <c r="H299" s="6"/>
    </row>
    <row r="300" spans="1:12" hidden="1" outlineLevel="2" x14ac:dyDescent="0.25">
      <c r="A300" s="3" t="s">
        <v>15</v>
      </c>
      <c r="B300" s="20"/>
      <c r="D300" s="20"/>
      <c r="G300" s="22" t="s">
        <v>15</v>
      </c>
      <c r="H300" s="23">
        <v>42125</v>
      </c>
      <c r="I300" s="7">
        <v>1</v>
      </c>
      <c r="J300" s="5">
        <v>1</v>
      </c>
      <c r="K300" s="8">
        <v>1</v>
      </c>
      <c r="L300" s="8">
        <f t="shared" si="9"/>
        <v>0</v>
      </c>
    </row>
    <row r="301" spans="1:12" outlineLevel="1" collapsed="1" x14ac:dyDescent="0.25">
      <c r="A301" s="1" t="s">
        <v>1705</v>
      </c>
      <c r="B301" s="12">
        <f>SUBTOTAL(9,H300:H300)</f>
        <v>42125</v>
      </c>
      <c r="C301" s="13">
        <v>0.14757038713361381</v>
      </c>
      <c r="D301" s="12">
        <f>SUBTOTAL(9,J300:J300)</f>
        <v>1</v>
      </c>
      <c r="E301" s="13">
        <v>1.2658227848101266E-2</v>
      </c>
      <c r="F301" s="13">
        <v>0.13491215928551253</v>
      </c>
      <c r="G301"/>
      <c r="H301" s="6"/>
    </row>
    <row r="302" spans="1:12" hidden="1" outlineLevel="2" x14ac:dyDescent="0.25">
      <c r="A302" t="s">
        <v>47</v>
      </c>
      <c r="B302" s="18"/>
      <c r="C302" s="19"/>
      <c r="D302" s="18"/>
      <c r="G302" s="22" t="s">
        <v>580</v>
      </c>
      <c r="H302" s="23">
        <v>13165</v>
      </c>
      <c r="I302" s="7">
        <v>1</v>
      </c>
      <c r="J302" s="5">
        <v>1</v>
      </c>
      <c r="K302" s="8">
        <v>1</v>
      </c>
      <c r="L302" s="8">
        <f t="shared" si="9"/>
        <v>0</v>
      </c>
    </row>
    <row r="303" spans="1:12" outlineLevel="1" collapsed="1" x14ac:dyDescent="0.25">
      <c r="A303" s="1" t="s">
        <v>2411</v>
      </c>
      <c r="B303" s="12">
        <f>SUBTOTAL(9,H302:H302)</f>
        <v>13165</v>
      </c>
      <c r="C303" s="13">
        <v>0.21069056573577657</v>
      </c>
      <c r="D303" s="12">
        <f>SUBTOTAL(9,J302:J302)</f>
        <v>1</v>
      </c>
      <c r="E303" s="13">
        <v>2.1739130434782608E-2</v>
      </c>
      <c r="F303" s="13">
        <v>0.18895143530099395</v>
      </c>
      <c r="G303"/>
      <c r="H303" s="6"/>
    </row>
    <row r="304" spans="1:12" outlineLevel="1" x14ac:dyDescent="0.25">
      <c r="H304" s="5">
        <f>SUM(H2:H302)</f>
        <v>4003649</v>
      </c>
      <c r="J304" s="6">
        <f>SUM(J1:J302)</f>
        <v>320</v>
      </c>
    </row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spans="1:10" outlineLevel="1" x14ac:dyDescent="0.25"/>
    <row r="658" spans="1:10" outlineLevel="1" x14ac:dyDescent="0.25"/>
    <row r="659" spans="1:10" outlineLevel="1" x14ac:dyDescent="0.25"/>
    <row r="660" spans="1:10" outlineLevel="1" x14ac:dyDescent="0.25"/>
    <row r="661" spans="1:10" outlineLevel="1" x14ac:dyDescent="0.25"/>
    <row r="662" spans="1:10" outlineLevel="1" x14ac:dyDescent="0.25"/>
    <row r="663" spans="1:10" outlineLevel="1" x14ac:dyDescent="0.25"/>
    <row r="664" spans="1:10" outlineLevel="1" x14ac:dyDescent="0.25">
      <c r="A664" s="1" t="s">
        <v>1752</v>
      </c>
      <c r="B664" s="21"/>
      <c r="D664" s="21"/>
      <c r="H664" s="5">
        <f>SUBTOTAL(9,H2:H663)</f>
        <v>8007298</v>
      </c>
      <c r="J664" s="6">
        <f>SUBTOTAL(9,J2:J663)</f>
        <v>640</v>
      </c>
    </row>
  </sheetData>
  <sortState ref="G180:L188">
    <sortCondition descending="1" ref="H180:H18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FullList</vt:lpstr>
      <vt:lpstr>Top10DeltaBy2ndNT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2022-09-15T20:24:17Z</dcterms:created>
  <dcterms:modified xsi:type="dcterms:W3CDTF">2022-09-19T22:20:00Z</dcterms:modified>
</cp:coreProperties>
</file>