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acy-ceh\Desktop\"/>
    </mc:Choice>
  </mc:AlternateContent>
  <bookViews>
    <workbookView xWindow="240" yWindow="45" windowWidth="20115" windowHeight="7740"/>
  </bookViews>
  <sheets>
    <sheet name="Feuil1" sheetId="1" r:id="rId1"/>
    <sheet name="Feuil2" sheetId="2" r:id="rId2"/>
    <sheet name="Feuil3" sheetId="3" r:id="rId3"/>
  </sheets>
  <definedNames>
    <definedName name="_xlnm._FilterDatabase" localSheetId="0" hidden="1">Feuil1!$C$1:$M$1</definedName>
  </definedNames>
  <calcPr calcId="152511"/>
</workbook>
</file>

<file path=xl/calcChain.xml><?xml version="1.0" encoding="utf-8"?>
<calcChain xmlns="http://schemas.openxmlformats.org/spreadsheetml/2006/main">
  <c r="S3" i="1" l="1"/>
  <c r="W53" i="1"/>
  <c r="W3" i="1"/>
  <c r="W4" i="1"/>
  <c r="W5" i="1"/>
  <c r="W6" i="1"/>
  <c r="W7" i="1"/>
  <c r="W8" i="1"/>
  <c r="W10" i="1"/>
  <c r="W11" i="1"/>
  <c r="W12" i="1"/>
  <c r="W14" i="1"/>
  <c r="W15" i="1"/>
  <c r="W16" i="1"/>
  <c r="W17" i="1"/>
  <c r="W18" i="1"/>
  <c r="W19" i="1"/>
  <c r="W20" i="1"/>
  <c r="W22" i="1"/>
  <c r="W23" i="1"/>
  <c r="W24" i="1"/>
  <c r="W25" i="1"/>
  <c r="W26" i="1"/>
  <c r="W27" i="1"/>
  <c r="W28" i="1"/>
  <c r="W29" i="1"/>
  <c r="W33" i="1"/>
  <c r="W34" i="1"/>
  <c r="W35" i="1"/>
  <c r="W37" i="1"/>
  <c r="W38" i="1"/>
  <c r="W39" i="1"/>
  <c r="W40" i="1"/>
  <c r="W41" i="1"/>
  <c r="W42" i="1"/>
  <c r="W43" i="1"/>
  <c r="W52" i="1"/>
  <c r="W50" i="1"/>
  <c r="W49" i="1"/>
  <c r="W48" i="1"/>
  <c r="W47" i="1"/>
  <c r="W46" i="1"/>
  <c r="W45" i="1"/>
  <c r="W44" i="1"/>
  <c r="W36" i="1"/>
  <c r="W32" i="1"/>
  <c r="W31" i="1"/>
  <c r="W30" i="1"/>
  <c r="W21" i="1"/>
  <c r="W51" i="1"/>
  <c r="W13" i="1"/>
  <c r="W9" i="1"/>
  <c r="S12" i="1"/>
  <c r="S11" i="1"/>
  <c r="S10" i="1"/>
  <c r="S9" i="1"/>
  <c r="S8" i="1"/>
  <c r="S7" i="1"/>
  <c r="S6" i="1"/>
  <c r="S5" i="1"/>
  <c r="S4" i="1"/>
  <c r="W54" i="1" l="1"/>
  <c r="S13" i="1"/>
</calcChain>
</file>

<file path=xl/sharedStrings.xml><?xml version="1.0" encoding="utf-8"?>
<sst xmlns="http://schemas.openxmlformats.org/spreadsheetml/2006/main" count="1527" uniqueCount="328">
  <si>
    <t>N°</t>
  </si>
  <si>
    <t>Noms et Prénoms</t>
  </si>
  <si>
    <t>Date de naissance</t>
  </si>
  <si>
    <t>Sexe</t>
  </si>
  <si>
    <t>Région d'origine</t>
  </si>
  <si>
    <t>Département d'origine</t>
  </si>
  <si>
    <t>Langue</t>
  </si>
  <si>
    <t>Qualité</t>
  </si>
  <si>
    <t>MOYENNE</t>
  </si>
  <si>
    <t>MYENNE ECRIT</t>
  </si>
  <si>
    <t>MOY OR.</t>
  </si>
  <si>
    <t>MOYEN DEF.</t>
  </si>
  <si>
    <t>ABBA ASTA MATHILDE</t>
  </si>
  <si>
    <t>Féminin</t>
  </si>
  <si>
    <t>ADAMAOUA</t>
  </si>
  <si>
    <t>Djérem</t>
  </si>
  <si>
    <t>Français</t>
  </si>
  <si>
    <t>Externe/external</t>
  </si>
  <si>
    <t>NAINA ADAMOU</t>
  </si>
  <si>
    <t>Masculin</t>
  </si>
  <si>
    <t>ABDOULKARIM BABAMI GARBA</t>
  </si>
  <si>
    <t>LHABA PATRICK</t>
  </si>
  <si>
    <t>Faro-et-Déo</t>
  </si>
  <si>
    <t>RAFIATOU</t>
  </si>
  <si>
    <t>Vina</t>
  </si>
  <si>
    <t>MAMADOU ARABO</t>
  </si>
  <si>
    <t>OUMAROU TASSIOU</t>
  </si>
  <si>
    <t>MOHAMADOU ABBA</t>
  </si>
  <si>
    <t>AKAMBA CARINE FLEURETTE</t>
  </si>
  <si>
    <t>CENTRE</t>
  </si>
  <si>
    <t>Haute-Sanaga</t>
  </si>
  <si>
    <t>AWA YENANG ESTELLE LINDA</t>
  </si>
  <si>
    <t>NTONGO NDJOCK CADORIN</t>
  </si>
  <si>
    <t>ENGAMBA ELISE LETICIA</t>
  </si>
  <si>
    <t>NKENG EDITH</t>
  </si>
  <si>
    <t>KAMNDJOCK MEKONG EPIPHANIE</t>
  </si>
  <si>
    <t>BIDOUNG YVES KEVIN</t>
  </si>
  <si>
    <t>NYABENG THERESE FALONE</t>
  </si>
  <si>
    <t>MBECK NANG MARIE SOLANGE</t>
  </si>
  <si>
    <t>ESSOMBA MESSI ARMAND THIERRY</t>
  </si>
  <si>
    <t>NDJESSA TIBIDI MARC</t>
  </si>
  <si>
    <t>Lekié</t>
  </si>
  <si>
    <t>TELLE-FOE-KEDE ELISE-PATIENCE</t>
  </si>
  <si>
    <t>GOURA MENGONG JEAN BERTRAND</t>
  </si>
  <si>
    <t>NDONGO NGONO JEAN BERNARD</t>
  </si>
  <si>
    <t>BELIBI AFFOU NANCY MURIELLE</t>
  </si>
  <si>
    <t>BELLA ROSALIE VICTORINE</t>
  </si>
  <si>
    <t>FOE NKOA THERESE MARIE DIANA</t>
  </si>
  <si>
    <t>MEKONO MBOLO CEDRIC FRANCIS</t>
  </si>
  <si>
    <t>BEYEGUE AMBIANA YVES CORNEILLE</t>
  </si>
  <si>
    <t>Mbam-et-Inoubou</t>
  </si>
  <si>
    <t>KEDY KEDY ALBERIC GERMAIN</t>
  </si>
  <si>
    <t>SECKE EPOUSE MVOGO FLAVY LINDSEY</t>
  </si>
  <si>
    <t>NATABONA BANG SANDRINE NIKESE</t>
  </si>
  <si>
    <t>ARRAH AMATAGANA MAXIME</t>
  </si>
  <si>
    <t>Anglais</t>
  </si>
  <si>
    <t>NDINGOUING MVOUGOUA FABRICE</t>
  </si>
  <si>
    <t>Mbam-et-Kim</t>
  </si>
  <si>
    <t>EFFALA NNANG MICHELE AGATHE</t>
  </si>
  <si>
    <t>Mefou et Afamba</t>
  </si>
  <si>
    <t>AMBA ANNICK MICHELE</t>
  </si>
  <si>
    <t>ABE CLAUDE WILLIAM</t>
  </si>
  <si>
    <t>ETEMBE MARIE CHRISTINE</t>
  </si>
  <si>
    <t>TSOUNGUI AMOUGOU APPOLINAIRE JOEL</t>
  </si>
  <si>
    <t>BINDZI JEAN PIERRE</t>
  </si>
  <si>
    <t>OTTOU TABI ARMEL JOEL</t>
  </si>
  <si>
    <t>Mefou et Akono</t>
  </si>
  <si>
    <t>MALLA ATHANASE DESIRE</t>
  </si>
  <si>
    <t>NKODO CEDRIC LAUREL</t>
  </si>
  <si>
    <t>MIFOUNDO BINDZI LAURE VIVIANE AUDREY</t>
  </si>
  <si>
    <t>MESSINA GAETAN FRANCK</t>
  </si>
  <si>
    <t>ATANGANA JOSEPH YANICK</t>
  </si>
  <si>
    <t>MEVONO HUBERT BERTRAND</t>
  </si>
  <si>
    <t>DZOU ESSOMBA HUBERT FABRICE</t>
  </si>
  <si>
    <t>EWOMBE MARIE REINE AURELIE</t>
  </si>
  <si>
    <t>EKANGA PATRICK ROLAND</t>
  </si>
  <si>
    <t>NKE BOLO GERMAINE FALLONE</t>
  </si>
  <si>
    <t>Mfoundi</t>
  </si>
  <si>
    <t>BOMBA NKOLO OYOA NOELLE ODILE CAROLL</t>
  </si>
  <si>
    <t>OMGBA BEYENE JEAN SAMUEL</t>
  </si>
  <si>
    <t>NOAH BINDZI DAVID YANNICK</t>
  </si>
  <si>
    <t>ABONDO JEROME EMILIEN</t>
  </si>
  <si>
    <t>ONDOA ESSOMBA DENIS ARMEL</t>
  </si>
  <si>
    <t>ESSOMBA YOMO ALOYS OLIVIER</t>
  </si>
  <si>
    <t>NDJENG SONG GRACE ARIELLE</t>
  </si>
  <si>
    <t>Nyong-et-Kellé</t>
  </si>
  <si>
    <t>JOHN JOHN BABETTE ODETTE</t>
  </si>
  <si>
    <t>NKOTT GENEVIEVE DANIELLE</t>
  </si>
  <si>
    <t>BOOG JEAN CALVIN JUNIOR</t>
  </si>
  <si>
    <t>AMBONO LYSLIE PAULINE LAURE</t>
  </si>
  <si>
    <t>DANG CECILE VALERY</t>
  </si>
  <si>
    <t>Nyong-et-Mfoumou</t>
  </si>
  <si>
    <t>OBA JEAN MARTIAL DESIRE</t>
  </si>
  <si>
    <t>Interne/internal</t>
  </si>
  <si>
    <t>BETI ASSOMO ESTELLE MELISSA</t>
  </si>
  <si>
    <t>BAYOMOCK FOUDA JOANNE KELLY</t>
  </si>
  <si>
    <t>NGONO MARTINE CHAVELY</t>
  </si>
  <si>
    <t>ENGBWANG MVENG JEAN CLOVIS</t>
  </si>
  <si>
    <t>EBENE MIREILLE LAURE</t>
  </si>
  <si>
    <t>LITTORAL</t>
  </si>
  <si>
    <t>Moungo</t>
  </si>
  <si>
    <t>MBIDA AMOUGOU INES COLETTE</t>
  </si>
  <si>
    <t>EKOTO AHANDA JOSEPH DESIRE</t>
  </si>
  <si>
    <t>MEDJO MESSANGA YANNICK-NOAH</t>
  </si>
  <si>
    <t>AMOUGOU JEANNE IRENE</t>
  </si>
  <si>
    <t>Nyong-et-So o</t>
  </si>
  <si>
    <t>ANABA ABENA JACQUES BERTRAND</t>
  </si>
  <si>
    <t>AHANDA SENIOR ETIENNE ROGER BENJAMIN</t>
  </si>
  <si>
    <t>ABESSOLO JEAN ERIC</t>
  </si>
  <si>
    <t>NCHOUNDAP LIMBEPE LADIF EPSE MIMCHE NGAMBE IBRAHIM</t>
  </si>
  <si>
    <t>OUEST</t>
  </si>
  <si>
    <t>Noun</t>
  </si>
  <si>
    <t>DJAH HERMANN-LANDRY</t>
  </si>
  <si>
    <t>EST</t>
  </si>
  <si>
    <t>Haut-Nyong</t>
  </si>
  <si>
    <t>BABA BELINGA JULES BRUNO</t>
  </si>
  <si>
    <t>ICHIE ME KANGA IRENE SARAH</t>
  </si>
  <si>
    <t>MPOUAM RYADH JENNY</t>
  </si>
  <si>
    <t>NGOUL MARLY EUGENE</t>
  </si>
  <si>
    <t>BEYE FOUMA TANGUY WILFRIED</t>
  </si>
  <si>
    <t>MPA TCHOUAND LIONEL FRITZ</t>
  </si>
  <si>
    <t>DJOGOU HEDWIGE II</t>
  </si>
  <si>
    <t>23/11/1991</t>
  </si>
  <si>
    <t>AMPOUONG MEKE CHARENCE STELLA</t>
  </si>
  <si>
    <t>ETOUKI MBEDE MONIQUE PHILIPPE</t>
  </si>
  <si>
    <t>EVINA MINDJILA BEAULIVARD</t>
  </si>
  <si>
    <t>MOABAMBE FABRICE AURELE</t>
  </si>
  <si>
    <t>ASSILA ME ZEFOUME FRANCK LIONEL</t>
  </si>
  <si>
    <t>ATSIO MBOLA ELIANE MANUELA</t>
  </si>
  <si>
    <t>BATE NTAWINZ EDOUARD HERMANN</t>
  </si>
  <si>
    <t>ASSAMBA CHRISTOPHE</t>
  </si>
  <si>
    <t>06/06/1984</t>
  </si>
  <si>
    <t>BEA OLIVIA GEORGIE</t>
  </si>
  <si>
    <t>NGONO MPONENGANG VIVIANE</t>
  </si>
  <si>
    <t>ANDOULO PIAL ANICET</t>
  </si>
  <si>
    <t>YENGA MATTA RAISSA LOLITA</t>
  </si>
  <si>
    <t>Boumba-et-Ngoko</t>
  </si>
  <si>
    <t>MEGOU SAKOUT GHISLAIN</t>
  </si>
  <si>
    <t>MBOWE CATHY ARIELLE</t>
  </si>
  <si>
    <t>MENDOMO SOMB JULIEN</t>
  </si>
  <si>
    <t>MBOUNDJO OKOLE THIBAULT ULRICH</t>
  </si>
  <si>
    <t>Kadey</t>
  </si>
  <si>
    <t>ELYSEE CHRISTEL ZILLA MEBOUSSA</t>
  </si>
  <si>
    <t>NGOMBALA DOKO JEANNINE BIBICHE</t>
  </si>
  <si>
    <t>BILAMO THIERRY GAEL</t>
  </si>
  <si>
    <t>MARIGOH MARIE.-JOSE</t>
  </si>
  <si>
    <t>BIPAN KEVINE LORRAINE</t>
  </si>
  <si>
    <t>Lom-et-Djérem</t>
  </si>
  <si>
    <t>MBALA  JACQUELINE BEATRICE</t>
  </si>
  <si>
    <t>SAMBA ZIDA PATRICE ARTHUR</t>
  </si>
  <si>
    <t>FOUMANE PIERRE BRUNEL</t>
  </si>
  <si>
    <t>SUD</t>
  </si>
  <si>
    <t>Dja-et-Lobo</t>
  </si>
  <si>
    <t>DOUDAN ROTA MICHELE AURELIE</t>
  </si>
  <si>
    <t>ALIOUM BOUBA</t>
  </si>
  <si>
    <t>EXTREME-NORD</t>
  </si>
  <si>
    <t>Diamaré</t>
  </si>
  <si>
    <t>MOHAMED SALAHEDINE SALI</t>
  </si>
  <si>
    <t>NLEND FARIDA</t>
  </si>
  <si>
    <t>MOCSIA SAFINA YVONNE</t>
  </si>
  <si>
    <t>MOHAMED DANDY</t>
  </si>
  <si>
    <t>KARIMOUN AMINOU GALDIMA</t>
  </si>
  <si>
    <t>MOHAMADOU MOUSTAPHA</t>
  </si>
  <si>
    <t>WIMANDAMI LIDAM PROTÉ</t>
  </si>
  <si>
    <t>Logone-et-Chari</t>
  </si>
  <si>
    <t>DJAONE MOUIGOUM</t>
  </si>
  <si>
    <t>Mayo-Danay</t>
  </si>
  <si>
    <t>HARANGA OLIVIER</t>
  </si>
  <si>
    <t>KAISSASSOU MASSOUA</t>
  </si>
  <si>
    <t>MAIPA LUCIE EPSE DAYANG</t>
  </si>
  <si>
    <t>KOLYANG</t>
  </si>
  <si>
    <t>FATAINA ESTHER</t>
  </si>
  <si>
    <t>MOHAMADOU ALIOUM  Né(e) le 23/07/1995</t>
  </si>
  <si>
    <t>Mayo-Kani</t>
  </si>
  <si>
    <t>MAIRAMOU HAMADOU EPOUSE MOHAMADOU</t>
  </si>
  <si>
    <t>Mayo-Sava</t>
  </si>
  <si>
    <t>OUMATE HAMAN</t>
  </si>
  <si>
    <t>BOUKAR ABBA MALLA</t>
  </si>
  <si>
    <t>HALILOU WAZIRI MOUSSA</t>
  </si>
  <si>
    <t>ADAMOU HAMAN</t>
  </si>
  <si>
    <t>Mayo-Tsanaga</t>
  </si>
  <si>
    <t>SOULEYMANOU</t>
  </si>
  <si>
    <t>DELITE WILFRIED SALIM</t>
  </si>
  <si>
    <t>KODA ALBERT</t>
  </si>
  <si>
    <t>HAMADOU HALILOU BOUBAKARI</t>
  </si>
  <si>
    <t>FARIKOU ALIM</t>
  </si>
  <si>
    <t>ELEPI EWANE JACQUES</t>
  </si>
  <si>
    <t>KPWANDA MAURICE NICAISE</t>
  </si>
  <si>
    <t>BOLANGA ULRICH EDJANGUE</t>
  </si>
  <si>
    <t>WONDJA ELONG VICTORINE NADEGE</t>
  </si>
  <si>
    <t>EYOUM GANN EWANE ARNAUD</t>
  </si>
  <si>
    <t>MBEBI EWANE SERGE SAMY</t>
  </si>
  <si>
    <t>EPONGO MBELLA GUY MARTIAL</t>
  </si>
  <si>
    <t>BITEKE SANDRA VALERIE</t>
  </si>
  <si>
    <t>Nkam</t>
  </si>
  <si>
    <t>OWONO NGWE CLAUDE AUDRY</t>
  </si>
  <si>
    <t>Sanaga-Maritime</t>
  </si>
  <si>
    <t>TONYE RAISSA ANNE</t>
  </si>
  <si>
    <t>MALAGAL KEMBOU TENGOMUN THERESE ESTHER IRINA</t>
  </si>
  <si>
    <t>NGO POUGA SUZANNE NATIVA</t>
  </si>
  <si>
    <t>BELL MATHIAS EMMANUEL</t>
  </si>
  <si>
    <t>NLEND HERMAN FREDERIC</t>
  </si>
  <si>
    <t>LONGUE KINGUE JOHNSON JOSEPH EMMANUEL</t>
  </si>
  <si>
    <t>Wouri</t>
  </si>
  <si>
    <t>LOLO MOUEN EMMANUELLE LARISSA</t>
  </si>
  <si>
    <t>MOUKOKO RAISSA LAETITIA</t>
  </si>
  <si>
    <t>OUMAR EMMA ALHADJI EMMA</t>
  </si>
  <si>
    <t>NORD</t>
  </si>
  <si>
    <t>Bénoué</t>
  </si>
  <si>
    <t>FADIMATOU SALI</t>
  </si>
  <si>
    <t>MOUSTAPHA BAKO</t>
  </si>
  <si>
    <t>SALAOU SAIDOU BEN OUMAR</t>
  </si>
  <si>
    <t>ALIM BALLO</t>
  </si>
  <si>
    <t>MARIAMOU DJIBRILLA</t>
  </si>
  <si>
    <t>FADIMATOU YERIMA YERIMA ISSA</t>
  </si>
  <si>
    <t>OUSMANOU MANSOUROU</t>
  </si>
  <si>
    <t>Faro</t>
  </si>
  <si>
    <t>ABDOUL NASSER BABA</t>
  </si>
  <si>
    <t>MOHAMADOU ALHADJI HAROUNA</t>
  </si>
  <si>
    <t>Mayo-Louti</t>
  </si>
  <si>
    <t>ALBAHANSA FARAYE NADEGE</t>
  </si>
  <si>
    <t>ZRA MARKUS</t>
  </si>
  <si>
    <t>01/01/1989</t>
  </si>
  <si>
    <t>ABBA ALI</t>
  </si>
  <si>
    <t>Mayo-Rey</t>
  </si>
  <si>
    <t>MOHAMADOU DJOULDE YOUNOUSSA SOULEYMANOU</t>
  </si>
  <si>
    <t>SAKAH ANTOINE</t>
  </si>
  <si>
    <t>NORD-OUEST</t>
  </si>
  <si>
    <t>Bui</t>
  </si>
  <si>
    <t>NFORNINWE JOSEPHINE NKEH</t>
  </si>
  <si>
    <t>Donga-Mantung</t>
  </si>
  <si>
    <t>SHIWOH SULE FAKEMBE</t>
  </si>
  <si>
    <t>Menchum</t>
  </si>
  <si>
    <t>BUO FUNGSEN ALDERON</t>
  </si>
  <si>
    <t>RUUD BEDGA SAMA-LANG</t>
  </si>
  <si>
    <t>Mezam</t>
  </si>
  <si>
    <t>BUMA FONGOD</t>
  </si>
  <si>
    <t>SEVERINE KIN NDIKUM</t>
  </si>
  <si>
    <t>NTSEH TANGIE ANGWAFO</t>
  </si>
  <si>
    <t>KHAN PATRICK AWA</t>
  </si>
  <si>
    <t>NCHAMUNJAM EMMANUEL PERIMBIE</t>
  </si>
  <si>
    <t>Ngo-Ketunjia</t>
  </si>
  <si>
    <t>SENDE BENDE LOKENYE</t>
  </si>
  <si>
    <t>IBEH RENEL</t>
  </si>
  <si>
    <t>Santa</t>
  </si>
  <si>
    <t>EBENYE DJUIKUI TCHIO ANAIS CLOTILDE</t>
  </si>
  <si>
    <t>Bamboutos</t>
  </si>
  <si>
    <t>DOUNTIO TCHINDA DORIANTE</t>
  </si>
  <si>
    <t>KOTSAP MEKONTSO ARNAUD DUCLAIR</t>
  </si>
  <si>
    <t>LAPA LONCHEL AURELIEN</t>
  </si>
  <si>
    <t>TAKEDO MATHIO SANDY RAISSA</t>
  </si>
  <si>
    <t>Haut-Nkam</t>
  </si>
  <si>
    <t>NJIOSSI TCHUIPO ISABELLE CLAUDE</t>
  </si>
  <si>
    <t>Hauts-Plateaux</t>
  </si>
  <si>
    <t>SIMO MAMCHE DANIÈLE OCTAVIA</t>
  </si>
  <si>
    <t>MABOPDA WADJE HELENE DIANE</t>
  </si>
  <si>
    <t>Koung-Khi</t>
  </si>
  <si>
    <t>DJIDJOU MENDOM LUCRECE SORELLE</t>
  </si>
  <si>
    <t>SIMO KUATE FABRICE</t>
  </si>
  <si>
    <t>NGANWA KEUZETIEN GAETAN</t>
  </si>
  <si>
    <t>FEUSE KEUZETIEN CEDRIC</t>
  </si>
  <si>
    <t>NGUEFACK MERVEILLE SIPORA</t>
  </si>
  <si>
    <t>Menoua</t>
  </si>
  <si>
    <t>CHOUNNA DIERRIX</t>
  </si>
  <si>
    <t>FEUJIO KWEDJEU JOCELIN AURELIEN</t>
  </si>
  <si>
    <t>NDONGMO NDOUNGUEU RODRIGUE</t>
  </si>
  <si>
    <t>MOIFO TOCHOM</t>
  </si>
  <si>
    <t>GNINTIDEM ANASTASIE LAURE</t>
  </si>
  <si>
    <t>NZEFA TCHATCHOUA PIERRE</t>
  </si>
  <si>
    <t>TATSINKOU NOUPIK DANY AURELIEN</t>
  </si>
  <si>
    <t>Mifi</t>
  </si>
  <si>
    <t>MAKOUGANG FOTSING MICHELE</t>
  </si>
  <si>
    <t>MOGOUM FOGANG ARLETTE BLINDA</t>
  </si>
  <si>
    <t>NGASSA NTENKEU CHRISTELLE GAELLE</t>
  </si>
  <si>
    <t>Ndé</t>
  </si>
  <si>
    <t>KUIMI SADJEU MANUELLA</t>
  </si>
  <si>
    <t>TCHANA CHOUACHEU HANS MALLORY</t>
  </si>
  <si>
    <t>NZIE NGAMLIYA MADELEINE</t>
  </si>
  <si>
    <t>MAGNEROU NGOUCHEME LISETTE FELICITE</t>
  </si>
  <si>
    <t>NJI ASSANG</t>
  </si>
  <si>
    <t>noun</t>
  </si>
  <si>
    <t>NARKE ADIZA FLORENCE</t>
  </si>
  <si>
    <t>NTIENJEM MADU MARIETTE AICHA</t>
  </si>
  <si>
    <t>MOUNSANDE POUMIE SAMIRA</t>
  </si>
  <si>
    <t>MOUNCHAROU NEMANDE AHMED</t>
  </si>
  <si>
    <t>MVONDO MVONDO ARTHUR LANDRY</t>
  </si>
  <si>
    <t>EYENGA YVONNE BERNADETTE</t>
  </si>
  <si>
    <t>ONANA JEAN MARIE ARTHUR</t>
  </si>
  <si>
    <t>NGO'O MARINETTE SIMON DE NTIMBANE</t>
  </si>
  <si>
    <t>ZE FOUMAN HUBERT ALVIN</t>
  </si>
  <si>
    <t>ZIBI JOSUE CEDRIC</t>
  </si>
  <si>
    <t>ZEZE MARCEL YVAN</t>
  </si>
  <si>
    <t>ONDOUA OLIVIA RAPHAELLE</t>
  </si>
  <si>
    <t>AMOU'OU GUY-YANNICK</t>
  </si>
  <si>
    <t>LARISSA PATRICIA METCHAM BOUDAMBANG</t>
  </si>
  <si>
    <t>EFFAYONG OYANE BOURGER MAYER</t>
  </si>
  <si>
    <t>NTYAME NGBWA LANDRY WILFRIED</t>
  </si>
  <si>
    <t>MENDO GASTON THIERRY</t>
  </si>
  <si>
    <t>MEBA PIERRE STEVE</t>
  </si>
  <si>
    <t>MEBE NGO'O ALAIN DIDIER SERGE</t>
  </si>
  <si>
    <t>ABATE EDI'I AURELLE MANUELA</t>
  </si>
  <si>
    <t>Mvila</t>
  </si>
  <si>
    <t>ANDJE IKOUBA JULIENNE YOLLANDE</t>
  </si>
  <si>
    <t>ETO FAME JUSTIN HECTOR DANIEL</t>
  </si>
  <si>
    <t>ESSIANE EBA'A DANIELLE VANESSA</t>
  </si>
  <si>
    <t>NDONGO MINTOUO MARIE ANNE SEGUY</t>
  </si>
  <si>
    <t>Océan</t>
  </si>
  <si>
    <t>DJAPITE EBELE EBOULE AUGUSTIN</t>
  </si>
  <si>
    <t>FOUDA OBOUGOU YANNICK THIERRY</t>
  </si>
  <si>
    <t>EBENDENG MVE KAREL CELIA</t>
  </si>
  <si>
    <t>Vallée-du-Ntem</t>
  </si>
  <si>
    <t>ABESSO EDOU LIONEL AXEL</t>
  </si>
  <si>
    <t>ABOMO MARIE TATIANA</t>
  </si>
  <si>
    <t>NGUNDU SANDRA NANYONGO</t>
  </si>
  <si>
    <t>SUD-OUEST</t>
  </si>
  <si>
    <t>Fako</t>
  </si>
  <si>
    <t>MBONGALLE MBOLLE NICOLE</t>
  </si>
  <si>
    <t>Koupé-Manengouba</t>
  </si>
  <si>
    <t>MESUMBE ODILIA MPODE</t>
  </si>
  <si>
    <t>EBONG MARGARET AHONE</t>
  </si>
  <si>
    <t>TABI-CHU MARTIN AGBOR</t>
  </si>
  <si>
    <t>ENONGENE SCOTT ENONGENE</t>
  </si>
  <si>
    <t>EWANE-EBWEKOH MBOLLE</t>
  </si>
  <si>
    <t>NGOLE NKWAME ADELE</t>
  </si>
  <si>
    <t>Total</t>
  </si>
  <si>
    <t>REGIONS</t>
  </si>
  <si>
    <t>DEPARTEMENTS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</si>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</sst>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sz val="11"/>
      <color indexed="8"/>
      <name val="Calibri"/>
    </font>
    <font>
      <sz val="12"/>
      <color theme="1"/>
      <name val="Cambria"/>
      <family val="1"/>
      <scheme val="major"/>
    </font>
    <font>
      <b/>
      <sz val="12"/>
      <color theme="1"/>
      <name val="Cambria"/>
      <family val="1"/>
      <scheme val="major"/>
    </font>
    <font>
      <sz val="12"/>
      <color indexed="8"/>
      <name val="Cambria"/>
      <family val="1"/>
      <scheme val="major"/>
    </font>
    <font>
      <sz val="12"/>
      <color rgb="FF000000"/>
      <name val="Cambria"/>
      <family val="1"/>
      <scheme val="major"/>
    </font>
    <font>
      <sz val="11"/>
      <color theme="1"/>
      <name val="Calibri"/>
      <family val="2"/>
      <scheme val="minor"/>
    </font>
    <font>
      <b/>
      <sz val="11"/>
      <color theme="1"/>
      <name val="Cambria"/>
      <family val="1"/>
      <scheme val="major"/>
    </font>
  </fonts>
  <fills count="1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6" tint="0.59999389629810485"/>
        <bgColor theme="4" tint="0.79998168889431442"/>
      </patternFill>
    </fill>
    <fill>
      <patternFill patternType="solid">
        <fgColor theme="6" tint="0.39997558519241921"/>
        <bgColor theme="4" tint="0.79998168889431442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59999389629810485"/>
        <bgColor theme="4" tint="0.79998168889431442"/>
      </patternFill>
    </fill>
    <fill>
      <patternFill patternType="solid">
        <fgColor theme="9" tint="0.59999389629810485"/>
        <bgColor theme="4" tint="0.79998168889431442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theme="4" tint="0.79998168889431442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 applyFill="0" applyProtection="0"/>
    <xf numFmtId="9" fontId="6" fillId="0" borderId="0" applyFont="0" applyFill="0" applyBorder="0" applyAlignment="0" applyProtection="0"/>
  </cellStyleXfs>
  <cellXfs count="106">
    <xf numFmtId="0" fontId="0" fillId="0" borderId="0" xfId="0"/>
    <xf numFmtId="0" fontId="2" fillId="0" borderId="1" xfId="1" applyFont="1" applyFill="1" applyBorder="1" applyAlignment="1" applyProtection="1">
      <alignment horizontal="center"/>
    </xf>
    <xf numFmtId="0" fontId="3" fillId="5" borderId="1" xfId="1" applyFont="1" applyFill="1" applyBorder="1" applyAlignment="1">
      <alignment vertical="center"/>
    </xf>
    <xf numFmtId="0" fontId="3" fillId="5" borderId="1" xfId="1" applyFont="1" applyFill="1" applyBorder="1" applyAlignment="1">
      <alignment horizontal="center" vertical="center"/>
    </xf>
    <xf numFmtId="0" fontId="4" fillId="2" borderId="1" xfId="1" applyFont="1" applyFill="1" applyBorder="1" applyAlignment="1" applyProtection="1">
      <alignment horizontal="center"/>
    </xf>
    <xf numFmtId="0" fontId="5" fillId="6" borderId="1" xfId="1" applyFont="1" applyFill="1" applyBorder="1" applyAlignment="1">
      <alignment vertical="center"/>
    </xf>
    <xf numFmtId="14" fontId="5" fillId="6" borderId="1" xfId="1" applyNumberFormat="1" applyFont="1" applyFill="1" applyBorder="1" applyAlignment="1">
      <alignment vertical="center"/>
    </xf>
    <xf numFmtId="0" fontId="5" fillId="6" borderId="1" xfId="1" applyFont="1" applyFill="1" applyBorder="1" applyAlignment="1">
      <alignment horizontal="center" vertical="center"/>
    </xf>
    <xf numFmtId="0" fontId="2" fillId="6" borderId="1" xfId="1" applyFont="1" applyFill="1" applyBorder="1" applyAlignment="1">
      <alignment horizontal="center"/>
    </xf>
    <xf numFmtId="0" fontId="2" fillId="6" borderId="1" xfId="1" applyFont="1" applyFill="1" applyBorder="1"/>
    <xf numFmtId="2" fontId="2" fillId="6" borderId="1" xfId="1" applyNumberFormat="1" applyFont="1" applyFill="1" applyBorder="1" applyAlignment="1">
      <alignment horizontal="center"/>
    </xf>
    <xf numFmtId="0" fontId="5" fillId="2" borderId="1" xfId="1" applyFont="1" applyFill="1" applyBorder="1" applyAlignment="1">
      <alignment vertical="center"/>
    </xf>
    <xf numFmtId="14" fontId="5" fillId="2" borderId="1" xfId="1" applyNumberFormat="1" applyFont="1" applyFill="1" applyBorder="1" applyAlignment="1">
      <alignment vertical="center"/>
    </xf>
    <xf numFmtId="0" fontId="5" fillId="2" borderId="1" xfId="1" applyFont="1" applyFill="1" applyBorder="1" applyAlignment="1">
      <alignment horizontal="center" vertical="center"/>
    </xf>
    <xf numFmtId="164" fontId="2" fillId="2" borderId="1" xfId="1" applyNumberFormat="1" applyFont="1" applyFill="1" applyBorder="1" applyAlignment="1">
      <alignment horizontal="center"/>
    </xf>
    <xf numFmtId="164" fontId="2" fillId="2" borderId="1" xfId="1" applyNumberFormat="1" applyFont="1" applyFill="1" applyBorder="1"/>
    <xf numFmtId="2" fontId="2" fillId="2" borderId="1" xfId="1" applyNumberFormat="1" applyFont="1" applyFill="1" applyBorder="1" applyAlignment="1">
      <alignment horizontal="center"/>
    </xf>
    <xf numFmtId="2" fontId="2" fillId="2" borderId="1" xfId="1" applyNumberFormat="1" applyFont="1" applyFill="1" applyBorder="1"/>
    <xf numFmtId="164" fontId="2" fillId="6" borderId="1" xfId="1" applyNumberFormat="1" applyFont="1" applyFill="1" applyBorder="1" applyAlignment="1">
      <alignment horizontal="center"/>
    </xf>
    <xf numFmtId="164" fontId="2" fillId="6" borderId="1" xfId="1" applyNumberFormat="1" applyFont="1" applyFill="1" applyBorder="1"/>
    <xf numFmtId="0" fontId="4" fillId="3" borderId="1" xfId="1" applyFont="1" applyFill="1" applyBorder="1" applyAlignment="1" applyProtection="1">
      <alignment horizontal="center"/>
    </xf>
    <xf numFmtId="0" fontId="5" fillId="3" borderId="1" xfId="1" applyFont="1" applyFill="1" applyBorder="1" applyAlignment="1">
      <alignment vertical="center"/>
    </xf>
    <xf numFmtId="14" fontId="5" fillId="3" borderId="1" xfId="1" applyNumberFormat="1" applyFont="1" applyFill="1" applyBorder="1" applyAlignment="1">
      <alignment vertical="center"/>
    </xf>
    <xf numFmtId="0" fontId="5" fillId="3" borderId="1" xfId="1" applyFont="1" applyFill="1" applyBorder="1" applyAlignment="1">
      <alignment horizontal="center" vertical="center"/>
    </xf>
    <xf numFmtId="0" fontId="2" fillId="3" borderId="1" xfId="1" applyFont="1" applyFill="1" applyBorder="1" applyAlignment="1">
      <alignment horizontal="center"/>
    </xf>
    <xf numFmtId="0" fontId="2" fillId="3" borderId="1" xfId="1" applyFont="1" applyFill="1" applyBorder="1"/>
    <xf numFmtId="2" fontId="2" fillId="3" borderId="1" xfId="1" applyNumberFormat="1" applyFont="1" applyFill="1" applyBorder="1" applyAlignment="1">
      <alignment horizontal="center"/>
    </xf>
    <xf numFmtId="0" fontId="5" fillId="10" borderId="1" xfId="1" applyFont="1" applyFill="1" applyBorder="1" applyAlignment="1">
      <alignment vertical="center"/>
    </xf>
    <xf numFmtId="14" fontId="5" fillId="10" borderId="1" xfId="1" applyNumberFormat="1" applyFont="1" applyFill="1" applyBorder="1" applyAlignment="1">
      <alignment vertical="center"/>
    </xf>
    <xf numFmtId="0" fontId="5" fillId="10" borderId="1" xfId="1" applyFont="1" applyFill="1" applyBorder="1" applyAlignment="1">
      <alignment horizontal="center" vertical="center"/>
    </xf>
    <xf numFmtId="0" fontId="2" fillId="10" borderId="1" xfId="1" applyFont="1" applyFill="1" applyBorder="1" applyAlignment="1">
      <alignment horizontal="center"/>
    </xf>
    <xf numFmtId="0" fontId="2" fillId="10" borderId="1" xfId="1" applyFont="1" applyFill="1" applyBorder="1"/>
    <xf numFmtId="2" fontId="2" fillId="10" borderId="1" xfId="1" applyNumberFormat="1" applyFont="1" applyFill="1" applyBorder="1" applyAlignment="1">
      <alignment horizontal="center"/>
    </xf>
    <xf numFmtId="2" fontId="2" fillId="3" borderId="1" xfId="1" applyNumberFormat="1" applyFont="1" applyFill="1" applyBorder="1"/>
    <xf numFmtId="2" fontId="2" fillId="10" borderId="1" xfId="1" applyNumberFormat="1" applyFont="1" applyFill="1" applyBorder="1"/>
    <xf numFmtId="164" fontId="2" fillId="10" borderId="1" xfId="1" applyNumberFormat="1" applyFont="1" applyFill="1" applyBorder="1" applyAlignment="1">
      <alignment horizontal="center"/>
    </xf>
    <xf numFmtId="164" fontId="2" fillId="10" borderId="1" xfId="1" applyNumberFormat="1" applyFont="1" applyFill="1" applyBorder="1"/>
    <xf numFmtId="164" fontId="2" fillId="3" borderId="1" xfId="1" applyNumberFormat="1" applyFont="1" applyFill="1" applyBorder="1" applyAlignment="1">
      <alignment horizontal="center"/>
    </xf>
    <xf numFmtId="164" fontId="2" fillId="3" borderId="1" xfId="1" applyNumberFormat="1" applyFont="1" applyFill="1" applyBorder="1"/>
    <xf numFmtId="0" fontId="5" fillId="7" borderId="1" xfId="1" applyFont="1" applyFill="1" applyBorder="1" applyAlignment="1">
      <alignment vertical="center"/>
    </xf>
    <xf numFmtId="14" fontId="5" fillId="7" borderId="1" xfId="1" applyNumberFormat="1" applyFont="1" applyFill="1" applyBorder="1" applyAlignment="1">
      <alignment vertical="center"/>
    </xf>
    <xf numFmtId="0" fontId="5" fillId="7" borderId="1" xfId="1" applyFont="1" applyFill="1" applyBorder="1" applyAlignment="1">
      <alignment horizontal="center" vertical="center"/>
    </xf>
    <xf numFmtId="0" fontId="2" fillId="7" borderId="1" xfId="1" applyFont="1" applyFill="1" applyBorder="1" applyAlignment="1">
      <alignment horizontal="center"/>
    </xf>
    <xf numFmtId="0" fontId="2" fillId="7" borderId="1" xfId="1" applyFont="1" applyFill="1" applyBorder="1"/>
    <xf numFmtId="2" fontId="2" fillId="7" borderId="1" xfId="1" applyNumberFormat="1" applyFont="1" applyFill="1" applyBorder="1" applyAlignment="1">
      <alignment horizontal="center"/>
    </xf>
    <xf numFmtId="0" fontId="2" fillId="2" borderId="1" xfId="1" applyFont="1" applyFill="1" applyBorder="1" applyAlignment="1">
      <alignment horizontal="center"/>
    </xf>
    <xf numFmtId="0" fontId="2" fillId="2" borderId="1" xfId="1" applyFont="1" applyFill="1" applyBorder="1"/>
    <xf numFmtId="4" fontId="5" fillId="6" borderId="1" xfId="1" applyNumberFormat="1" applyFont="1" applyFill="1" applyBorder="1" applyAlignment="1">
      <alignment horizontal="center" vertical="center"/>
    </xf>
    <xf numFmtId="2" fontId="2" fillId="6" borderId="1" xfId="1" applyNumberFormat="1" applyFont="1" applyFill="1" applyBorder="1"/>
    <xf numFmtId="0" fontId="4" fillId="11" borderId="1" xfId="1" applyFont="1" applyFill="1" applyBorder="1" applyAlignment="1" applyProtection="1">
      <alignment horizontal="center"/>
    </xf>
    <xf numFmtId="0" fontId="5" fillId="12" borderId="1" xfId="1" applyFont="1" applyFill="1" applyBorder="1" applyAlignment="1">
      <alignment vertical="center"/>
    </xf>
    <xf numFmtId="14" fontId="5" fillId="12" borderId="1" xfId="1" applyNumberFormat="1" applyFont="1" applyFill="1" applyBorder="1" applyAlignment="1">
      <alignment vertical="center"/>
    </xf>
    <xf numFmtId="0" fontId="5" fillId="12" borderId="1" xfId="1" applyFont="1" applyFill="1" applyBorder="1" applyAlignment="1">
      <alignment horizontal="center" vertical="center"/>
    </xf>
    <xf numFmtId="0" fontId="2" fillId="12" borderId="1" xfId="1" applyFont="1" applyFill="1" applyBorder="1" applyAlignment="1">
      <alignment horizontal="center"/>
    </xf>
    <xf numFmtId="0" fontId="2" fillId="12" borderId="1" xfId="1" applyFont="1" applyFill="1" applyBorder="1"/>
    <xf numFmtId="2" fontId="2" fillId="12" borderId="1" xfId="1" applyNumberFormat="1" applyFont="1" applyFill="1" applyBorder="1" applyAlignment="1">
      <alignment horizontal="center"/>
    </xf>
    <xf numFmtId="0" fontId="5" fillId="11" borderId="1" xfId="1" applyFont="1" applyFill="1" applyBorder="1" applyAlignment="1">
      <alignment vertical="center"/>
    </xf>
    <xf numFmtId="14" fontId="5" fillId="11" borderId="1" xfId="1" applyNumberFormat="1" applyFont="1" applyFill="1" applyBorder="1" applyAlignment="1">
      <alignment vertical="center"/>
    </xf>
    <xf numFmtId="0" fontId="5" fillId="11" borderId="1" xfId="1" applyFont="1" applyFill="1" applyBorder="1" applyAlignment="1">
      <alignment horizontal="center" vertical="center"/>
    </xf>
    <xf numFmtId="164" fontId="2" fillId="11" borderId="1" xfId="1" applyNumberFormat="1" applyFont="1" applyFill="1" applyBorder="1" applyAlignment="1">
      <alignment horizontal="center"/>
    </xf>
    <xf numFmtId="164" fontId="2" fillId="11" borderId="1" xfId="1" applyNumberFormat="1" applyFont="1" applyFill="1" applyBorder="1"/>
    <xf numFmtId="2" fontId="2" fillId="11" borderId="1" xfId="1" applyNumberFormat="1" applyFont="1" applyFill="1" applyBorder="1" applyAlignment="1">
      <alignment horizontal="center"/>
    </xf>
    <xf numFmtId="2" fontId="2" fillId="12" borderId="1" xfId="1" applyNumberFormat="1" applyFont="1" applyFill="1" applyBorder="1"/>
    <xf numFmtId="164" fontId="2" fillId="12" borderId="1" xfId="1" applyNumberFormat="1" applyFont="1" applyFill="1" applyBorder="1" applyAlignment="1">
      <alignment horizontal="center"/>
    </xf>
    <xf numFmtId="164" fontId="2" fillId="12" borderId="1" xfId="1" applyNumberFormat="1" applyFont="1" applyFill="1" applyBorder="1"/>
    <xf numFmtId="2" fontId="2" fillId="11" borderId="1" xfId="1" applyNumberFormat="1" applyFont="1" applyFill="1" applyBorder="1"/>
    <xf numFmtId="0" fontId="4" fillId="4" borderId="1" xfId="1" applyFont="1" applyFill="1" applyBorder="1" applyAlignment="1" applyProtection="1">
      <alignment horizontal="center"/>
    </xf>
    <xf numFmtId="0" fontId="5" fillId="4" borderId="1" xfId="1" applyFont="1" applyFill="1" applyBorder="1" applyAlignment="1">
      <alignment vertical="center"/>
    </xf>
    <xf numFmtId="14" fontId="5" fillId="4" borderId="1" xfId="1" applyNumberFormat="1" applyFont="1" applyFill="1" applyBorder="1" applyAlignment="1">
      <alignment vertical="center"/>
    </xf>
    <xf numFmtId="0" fontId="5" fillId="4" borderId="1" xfId="1" applyFont="1" applyFill="1" applyBorder="1" applyAlignment="1">
      <alignment horizontal="center" vertical="center"/>
    </xf>
    <xf numFmtId="2" fontId="2" fillId="4" borderId="1" xfId="1" applyNumberFormat="1" applyFont="1" applyFill="1" applyBorder="1" applyAlignment="1">
      <alignment horizontal="center"/>
    </xf>
    <xf numFmtId="2" fontId="2" fillId="4" borderId="1" xfId="1" applyNumberFormat="1" applyFont="1" applyFill="1" applyBorder="1"/>
    <xf numFmtId="0" fontId="2" fillId="4" borderId="1" xfId="1" applyFont="1" applyFill="1" applyBorder="1" applyAlignment="1">
      <alignment horizontal="center"/>
    </xf>
    <xf numFmtId="0" fontId="2" fillId="4" borderId="1" xfId="1" applyFont="1" applyFill="1" applyBorder="1"/>
    <xf numFmtId="2" fontId="2" fillId="7" borderId="1" xfId="1" applyNumberFormat="1" applyFont="1" applyFill="1" applyBorder="1"/>
    <xf numFmtId="164" fontId="2" fillId="4" borderId="1" xfId="1" applyNumberFormat="1" applyFont="1" applyFill="1" applyBorder="1" applyAlignment="1">
      <alignment horizontal="center"/>
    </xf>
    <xf numFmtId="164" fontId="2" fillId="4" borderId="1" xfId="1" applyNumberFormat="1" applyFont="1" applyFill="1" applyBorder="1"/>
    <xf numFmtId="164" fontId="2" fillId="7" borderId="1" xfId="1" applyNumberFormat="1" applyFont="1" applyFill="1" applyBorder="1" applyAlignment="1">
      <alignment horizontal="center"/>
    </xf>
    <xf numFmtId="164" fontId="2" fillId="7" borderId="1" xfId="1" applyNumberFormat="1" applyFont="1" applyFill="1" applyBorder="1"/>
    <xf numFmtId="4" fontId="5" fillId="3" borderId="1" xfId="1" applyNumberFormat="1" applyFont="1" applyFill="1" applyBorder="1" applyAlignment="1">
      <alignment horizontal="center" vertical="center"/>
    </xf>
    <xf numFmtId="0" fontId="5" fillId="3" borderId="1" xfId="1" applyNumberFormat="1" applyFont="1" applyFill="1" applyBorder="1" applyAlignment="1">
      <alignment horizontal="center" vertical="center"/>
    </xf>
    <xf numFmtId="2" fontId="5" fillId="3" borderId="1" xfId="1" applyNumberFormat="1" applyFont="1" applyFill="1" applyBorder="1" applyAlignment="1">
      <alignment horizontal="center" vertical="center"/>
    </xf>
    <xf numFmtId="0" fontId="4" fillId="8" borderId="1" xfId="1" applyFont="1" applyFill="1" applyBorder="1" applyAlignment="1" applyProtection="1">
      <alignment horizontal="center"/>
    </xf>
    <xf numFmtId="0" fontId="5" fillId="8" borderId="1" xfId="1" applyFont="1" applyFill="1" applyBorder="1" applyAlignment="1">
      <alignment vertical="center"/>
    </xf>
    <xf numFmtId="14" fontId="5" fillId="8" borderId="1" xfId="1" applyNumberFormat="1" applyFont="1" applyFill="1" applyBorder="1" applyAlignment="1">
      <alignment vertical="center"/>
    </xf>
    <xf numFmtId="0" fontId="5" fillId="8" borderId="1" xfId="1" applyFont="1" applyFill="1" applyBorder="1" applyAlignment="1">
      <alignment horizontal="center" vertical="center"/>
    </xf>
    <xf numFmtId="2" fontId="2" fillId="8" borderId="1" xfId="1" applyNumberFormat="1" applyFont="1" applyFill="1" applyBorder="1" applyAlignment="1">
      <alignment horizontal="center"/>
    </xf>
    <xf numFmtId="2" fontId="2" fillId="8" borderId="1" xfId="1" applyNumberFormat="1" applyFont="1" applyFill="1" applyBorder="1"/>
    <xf numFmtId="164" fontId="2" fillId="8" borderId="1" xfId="1" applyNumberFormat="1" applyFont="1" applyFill="1" applyBorder="1"/>
    <xf numFmtId="0" fontId="5" fillId="9" borderId="1" xfId="1" applyFont="1" applyFill="1" applyBorder="1" applyAlignment="1">
      <alignment vertical="center"/>
    </xf>
    <xf numFmtId="14" fontId="5" fillId="9" borderId="1" xfId="1" applyNumberFormat="1" applyFont="1" applyFill="1" applyBorder="1" applyAlignment="1">
      <alignment vertical="center"/>
    </xf>
    <xf numFmtId="0" fontId="5" fillId="9" borderId="1" xfId="1" applyFont="1" applyFill="1" applyBorder="1" applyAlignment="1">
      <alignment horizontal="center" vertical="center"/>
    </xf>
    <xf numFmtId="2" fontId="2" fillId="9" borderId="1" xfId="1" applyNumberFormat="1" applyFont="1" applyFill="1" applyBorder="1" applyAlignment="1">
      <alignment horizontal="center"/>
    </xf>
    <xf numFmtId="164" fontId="2" fillId="9" borderId="1" xfId="1" applyNumberFormat="1" applyFont="1" applyFill="1" applyBorder="1"/>
    <xf numFmtId="0" fontId="2" fillId="8" borderId="1" xfId="1" applyFont="1" applyFill="1" applyBorder="1"/>
    <xf numFmtId="2" fontId="2" fillId="9" borderId="1" xfId="1" applyNumberFormat="1" applyFont="1" applyFill="1" applyBorder="1"/>
    <xf numFmtId="0" fontId="5" fillId="0" borderId="1" xfId="1" applyFont="1" applyFill="1" applyBorder="1" applyAlignment="1">
      <alignment vertical="center"/>
    </xf>
    <xf numFmtId="0" fontId="0" fillId="0" borderId="1" xfId="0" applyFill="1" applyBorder="1"/>
    <xf numFmtId="0" fontId="0" fillId="0" borderId="0" xfId="0" applyFill="1"/>
    <xf numFmtId="0" fontId="5" fillId="13" borderId="1" xfId="1" applyFont="1" applyFill="1" applyBorder="1" applyAlignment="1">
      <alignment vertical="center"/>
    </xf>
    <xf numFmtId="0" fontId="0" fillId="13" borderId="1" xfId="0" applyFill="1" applyBorder="1"/>
    <xf numFmtId="9" fontId="0" fillId="0" borderId="0" xfId="2" applyFont="1"/>
    <xf numFmtId="0" fontId="7" fillId="14" borderId="2" xfId="0" applyFont="1" applyFill="1" applyBorder="1" applyAlignment="1">
      <alignment horizontal="center"/>
    </xf>
    <xf numFmtId="0" fontId="7" fillId="14" borderId="3" xfId="0" applyFont="1" applyFill="1" applyBorder="1" applyAlignment="1">
      <alignment horizontal="center"/>
    </xf>
    <xf numFmtId="0" fontId="7" fillId="14" borderId="2" xfId="0" applyFont="1" applyFill="1" applyBorder="1" applyAlignment="1">
      <alignment horizontal="center" vertical="center"/>
    </xf>
    <xf numFmtId="0" fontId="7" fillId="14" borderId="3" xfId="0" applyFont="1" applyFill="1" applyBorder="1" applyAlignment="1">
      <alignment horizontal="center" vertical="center"/>
    </xf>
  </cellXfs>
  <cellStyles count="3">
    <cellStyle name="Normal" xfId="0" builtinId="0"/>
    <cellStyle name="Normal 2" xfId="1"/>
    <cellStyle name="Pourcentag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42"/>
  <sheetViews>
    <sheetView tabSelected="1" topLeftCell="M1" zoomScale="118" zoomScaleNormal="118" workbookViewId="0">
      <selection activeCell="R15" sqref="R15"/>
    </sheetView>
  </sheetViews>
  <sheetFormatPr baseColWidth="10" defaultRowHeight="15" x14ac:dyDescent="0.25"/>
  <cols>
    <col min="1" max="1" width="7.28515625" customWidth="1"/>
    <col min="2" max="2" width="40.140625" customWidth="1"/>
    <col min="3" max="3" width="13.85546875" bestFit="1" customWidth="1"/>
    <col min="5" max="5" width="16" customWidth="1"/>
    <col min="6" max="6" width="22" customWidth="1"/>
    <col min="8" max="8" width="16" customWidth="1"/>
    <col min="9" max="9" width="9.85546875" customWidth="1"/>
    <col min="10" max="10" width="12.42578125" customWidth="1"/>
    <col min="11" max="11" width="11.5703125" bestFit="1" customWidth="1"/>
    <col min="12" max="12" width="9.5703125" customWidth="1"/>
    <col min="13" max="13" width="14.5703125" customWidth="1"/>
    <col min="15" max="15" width="5.85546875" customWidth="1"/>
    <col min="16" max="16" width="18.5703125" hidden="1" customWidth="1"/>
    <col min="17" max="17" width="4.42578125" customWidth="1"/>
    <col min="18" max="18" width="27.28515625" customWidth="1"/>
    <col min="19" max="19" width="4.7109375" customWidth="1"/>
    <col min="22" max="22" width="21.7109375" customWidth="1"/>
    <col min="23" max="23" width="5.42578125" customWidth="1"/>
  </cols>
  <sheetData>
    <row r="1" spans="1:23" ht="15.7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3" t="s">
        <v>9</v>
      </c>
      <c r="K1" s="3" t="s">
        <v>10</v>
      </c>
      <c r="L1" s="3" t="s">
        <v>324</v>
      </c>
      <c r="M1" s="3" t="s">
        <v>11</v>
      </c>
    </row>
    <row r="2" spans="1:23" ht="15.75" x14ac:dyDescent="0.25">
      <c r="A2" s="4">
        <v>1</v>
      </c>
      <c r="B2" s="5" t="s">
        <v>12</v>
      </c>
      <c r="C2" s="6">
        <v>32302</v>
      </c>
      <c r="D2" s="5" t="s">
        <v>13</v>
      </c>
      <c r="E2" s="5" t="s">
        <v>14</v>
      </c>
      <c r="F2" s="5" t="s">
        <v>15</v>
      </c>
      <c r="G2" s="5" t="s">
        <v>16</v>
      </c>
      <c r="H2" s="5" t="s">
        <v>17</v>
      </c>
      <c r="I2" s="7">
        <v>12.2</v>
      </c>
      <c r="J2" s="7">
        <v>24.4</v>
      </c>
      <c r="K2" s="8">
        <v>15.5</v>
      </c>
      <c r="L2" s="9">
        <v>39.9</v>
      </c>
      <c r="M2" s="10">
        <v>13.299999999999999</v>
      </c>
      <c r="R2" s="104" t="s">
        <v>325</v>
      </c>
      <c r="S2" s="105"/>
      <c r="V2" s="102" t="s">
        <v>326</v>
      </c>
      <c r="W2" s="103"/>
    </row>
    <row r="3" spans="1:23" ht="15.75" x14ac:dyDescent="0.25">
      <c r="A3" s="4">
        <v>2</v>
      </c>
      <c r="B3" s="11" t="s">
        <v>18</v>
      </c>
      <c r="C3" s="12">
        <v>30905</v>
      </c>
      <c r="D3" s="11" t="s">
        <v>19</v>
      </c>
      <c r="E3" s="11" t="s">
        <v>14</v>
      </c>
      <c r="F3" s="11" t="s">
        <v>15</v>
      </c>
      <c r="G3" s="11" t="s">
        <v>16</v>
      </c>
      <c r="H3" s="11" t="s">
        <v>17</v>
      </c>
      <c r="I3" s="13">
        <v>10.199999999999999</v>
      </c>
      <c r="J3" s="13">
        <v>20.399999999999999</v>
      </c>
      <c r="K3" s="14">
        <v>13.934999999999999</v>
      </c>
      <c r="L3" s="15">
        <v>34.334999999999994</v>
      </c>
      <c r="M3" s="16">
        <v>11.444999999999999</v>
      </c>
      <c r="R3" s="96" t="s">
        <v>14</v>
      </c>
      <c r="S3" s="97">
        <f>COUNTIF(E2:E242,E2)</f>
        <v>8</v>
      </c>
      <c r="T3" s="101"/>
      <c r="V3" s="96" t="s">
        <v>246</v>
      </c>
      <c r="W3" s="97">
        <f>COUNTIF(F2:F242,F178)</f>
        <v>4</v>
      </c>
    </row>
    <row r="4" spans="1:23" ht="15.75" x14ac:dyDescent="0.25">
      <c r="A4" s="4">
        <v>3</v>
      </c>
      <c r="B4" s="5" t="s">
        <v>20</v>
      </c>
      <c r="C4" s="6">
        <v>33586</v>
      </c>
      <c r="D4" s="5" t="s">
        <v>19</v>
      </c>
      <c r="E4" s="5" t="s">
        <v>14</v>
      </c>
      <c r="F4" s="5" t="s">
        <v>15</v>
      </c>
      <c r="G4" s="5" t="s">
        <v>16</v>
      </c>
      <c r="H4" s="5" t="s">
        <v>17</v>
      </c>
      <c r="I4" s="7">
        <v>10.3</v>
      </c>
      <c r="J4" s="7">
        <v>20.6</v>
      </c>
      <c r="K4" s="8">
        <v>12.45</v>
      </c>
      <c r="L4" s="9">
        <v>33.049999999999997</v>
      </c>
      <c r="M4" s="10">
        <v>11.016666666666666</v>
      </c>
      <c r="R4" s="96" t="s">
        <v>29</v>
      </c>
      <c r="S4" s="97">
        <f>COUNTIF(E2:E242,E10)</f>
        <v>66</v>
      </c>
      <c r="V4" s="96" t="s">
        <v>208</v>
      </c>
      <c r="W4" s="97">
        <f>COUNTIF(F2:F242,F152)</f>
        <v>7</v>
      </c>
    </row>
    <row r="5" spans="1:23" ht="15.75" x14ac:dyDescent="0.25">
      <c r="A5" s="4">
        <v>4</v>
      </c>
      <c r="B5" s="11" t="s">
        <v>21</v>
      </c>
      <c r="C5" s="12">
        <v>31087</v>
      </c>
      <c r="D5" s="11" t="s">
        <v>19</v>
      </c>
      <c r="E5" s="11" t="s">
        <v>14</v>
      </c>
      <c r="F5" s="11" t="s">
        <v>22</v>
      </c>
      <c r="G5" s="11" t="s">
        <v>16</v>
      </c>
      <c r="H5" s="11" t="s">
        <v>17</v>
      </c>
      <c r="I5" s="13">
        <v>11.84</v>
      </c>
      <c r="J5" s="13">
        <v>23.68</v>
      </c>
      <c r="K5" s="14">
        <v>14.4</v>
      </c>
      <c r="L5" s="15">
        <v>38.08</v>
      </c>
      <c r="M5" s="16">
        <v>12.693333333333333</v>
      </c>
      <c r="R5" s="96" t="s">
        <v>113</v>
      </c>
      <c r="S5" s="97">
        <f>COUNTIF(E2:E242,E99)</f>
        <v>34</v>
      </c>
      <c r="V5" s="96" t="s">
        <v>136</v>
      </c>
      <c r="W5" s="97">
        <f>COUNTIF(F2:F242,F96)</f>
        <v>1</v>
      </c>
    </row>
    <row r="6" spans="1:23" ht="15.75" x14ac:dyDescent="0.25">
      <c r="A6" s="4">
        <v>5</v>
      </c>
      <c r="B6" s="11" t="s">
        <v>23</v>
      </c>
      <c r="C6" s="12">
        <v>32376</v>
      </c>
      <c r="D6" s="11" t="s">
        <v>13</v>
      </c>
      <c r="E6" s="11" t="s">
        <v>14</v>
      </c>
      <c r="F6" s="11" t="s">
        <v>24</v>
      </c>
      <c r="G6" s="11" t="s">
        <v>16</v>
      </c>
      <c r="H6" s="11" t="s">
        <v>17</v>
      </c>
      <c r="I6" s="13">
        <v>9.77</v>
      </c>
      <c r="J6" s="13">
        <v>19.54</v>
      </c>
      <c r="K6" s="16">
        <v>16</v>
      </c>
      <c r="L6" s="17">
        <v>35.54</v>
      </c>
      <c r="M6" s="16">
        <v>11.846666666666666</v>
      </c>
      <c r="R6" s="96" t="s">
        <v>155</v>
      </c>
      <c r="S6" s="97">
        <f>COUNTIF(E2:E242,E110)</f>
        <v>25</v>
      </c>
      <c r="V6" s="96" t="s">
        <v>228</v>
      </c>
      <c r="W6" s="97">
        <f>COUNTIF(F2:F242,F166)</f>
        <v>1</v>
      </c>
    </row>
    <row r="7" spans="1:23" ht="15.75" x14ac:dyDescent="0.25">
      <c r="A7" s="4">
        <v>6</v>
      </c>
      <c r="B7" s="5" t="s">
        <v>25</v>
      </c>
      <c r="C7" s="6">
        <v>32239</v>
      </c>
      <c r="D7" s="5" t="s">
        <v>19</v>
      </c>
      <c r="E7" s="5" t="s">
        <v>14</v>
      </c>
      <c r="F7" s="5" t="s">
        <v>24</v>
      </c>
      <c r="G7" s="5" t="s">
        <v>16</v>
      </c>
      <c r="H7" s="5" t="s">
        <v>17</v>
      </c>
      <c r="I7" s="7">
        <v>9.3800000000000008</v>
      </c>
      <c r="J7" s="7">
        <v>18.760000000000002</v>
      </c>
      <c r="K7" s="18">
        <v>13.559999999999999</v>
      </c>
      <c r="L7" s="19">
        <v>32.32</v>
      </c>
      <c r="M7" s="10">
        <v>10.773333333333333</v>
      </c>
      <c r="R7" s="96" t="s">
        <v>99</v>
      </c>
      <c r="S7" s="97">
        <f>COUNTIF(E2:E242,E135)</f>
        <v>17</v>
      </c>
      <c r="V7" s="96" t="s">
        <v>156</v>
      </c>
      <c r="W7" s="97">
        <f>COUNTIF(F2:F242,F110)</f>
        <v>7</v>
      </c>
    </row>
    <row r="8" spans="1:23" ht="15.75" x14ac:dyDescent="0.25">
      <c r="A8" s="4">
        <v>7</v>
      </c>
      <c r="B8" s="11" t="s">
        <v>26</v>
      </c>
      <c r="C8" s="12">
        <v>32640</v>
      </c>
      <c r="D8" s="11" t="s">
        <v>19</v>
      </c>
      <c r="E8" s="11" t="s">
        <v>14</v>
      </c>
      <c r="F8" s="11" t="s">
        <v>24</v>
      </c>
      <c r="G8" s="11" t="s">
        <v>16</v>
      </c>
      <c r="H8" s="11" t="s">
        <v>17</v>
      </c>
      <c r="I8" s="13">
        <v>10.199999999999999</v>
      </c>
      <c r="J8" s="13">
        <v>20.399999999999999</v>
      </c>
      <c r="K8" s="16">
        <v>11.914999999999999</v>
      </c>
      <c r="L8" s="17">
        <v>32.314999999999998</v>
      </c>
      <c r="M8" s="16">
        <v>10.771666666666667</v>
      </c>
      <c r="R8" s="96" t="s">
        <v>207</v>
      </c>
      <c r="S8" s="97">
        <f>COUNTIF(E2:E242,E158)</f>
        <v>14</v>
      </c>
      <c r="V8" s="96" t="s">
        <v>152</v>
      </c>
      <c r="W8" s="97">
        <f>COUNTIF(F2:F242,F223)</f>
        <v>15</v>
      </c>
    </row>
    <row r="9" spans="1:23" ht="15.75" x14ac:dyDescent="0.25">
      <c r="A9" s="4">
        <v>8</v>
      </c>
      <c r="B9" s="5" t="s">
        <v>27</v>
      </c>
      <c r="C9" s="6">
        <v>32755</v>
      </c>
      <c r="D9" s="5" t="s">
        <v>19</v>
      </c>
      <c r="E9" s="5" t="s">
        <v>14</v>
      </c>
      <c r="F9" s="5" t="s">
        <v>24</v>
      </c>
      <c r="G9" s="5" t="s">
        <v>16</v>
      </c>
      <c r="H9" s="5" t="s">
        <v>17</v>
      </c>
      <c r="I9" s="7">
        <v>8.36</v>
      </c>
      <c r="J9" s="7">
        <v>16.72</v>
      </c>
      <c r="K9" s="18">
        <v>13.809999999999999</v>
      </c>
      <c r="L9" s="19">
        <v>30.529999999999998</v>
      </c>
      <c r="M9" s="10">
        <v>10.176666666666666</v>
      </c>
      <c r="R9" s="96" t="s">
        <v>227</v>
      </c>
      <c r="S9" s="97">
        <f>COUNTIF(E2:E242,E169)</f>
        <v>12</v>
      </c>
      <c r="V9" s="96" t="s">
        <v>15</v>
      </c>
      <c r="W9" s="97">
        <f>COUNTIF(F2:F242,F2)</f>
        <v>3</v>
      </c>
    </row>
    <row r="10" spans="1:23" ht="15.75" x14ac:dyDescent="0.25">
      <c r="A10" s="20">
        <v>9</v>
      </c>
      <c r="B10" s="21" t="s">
        <v>28</v>
      </c>
      <c r="C10" s="22">
        <v>33558</v>
      </c>
      <c r="D10" s="21" t="s">
        <v>13</v>
      </c>
      <c r="E10" s="21" t="s">
        <v>29</v>
      </c>
      <c r="F10" s="21" t="s">
        <v>30</v>
      </c>
      <c r="G10" s="21" t="s">
        <v>16</v>
      </c>
      <c r="H10" s="21" t="s">
        <v>17</v>
      </c>
      <c r="I10" s="23">
        <v>12.3</v>
      </c>
      <c r="J10" s="23">
        <v>24.6</v>
      </c>
      <c r="K10" s="24">
        <v>17</v>
      </c>
      <c r="L10" s="25">
        <v>41.6</v>
      </c>
      <c r="M10" s="26">
        <v>13.866666666666667</v>
      </c>
      <c r="R10" s="96" t="s">
        <v>110</v>
      </c>
      <c r="S10" s="97">
        <f>COUNTIF(E2:E242,E181)</f>
        <v>32</v>
      </c>
      <c r="V10" s="96" t="s">
        <v>230</v>
      </c>
      <c r="W10" s="97">
        <f>COUNTIF(F2:F242,F167)</f>
        <v>1</v>
      </c>
    </row>
    <row r="11" spans="1:23" ht="15.75" x14ac:dyDescent="0.25">
      <c r="A11" s="20">
        <v>10</v>
      </c>
      <c r="B11" s="27" t="s">
        <v>31</v>
      </c>
      <c r="C11" s="28">
        <v>33105</v>
      </c>
      <c r="D11" s="27" t="s">
        <v>13</v>
      </c>
      <c r="E11" s="27" t="s">
        <v>29</v>
      </c>
      <c r="F11" s="27" t="s">
        <v>30</v>
      </c>
      <c r="G11" s="27" t="s">
        <v>16</v>
      </c>
      <c r="H11" s="27" t="s">
        <v>17</v>
      </c>
      <c r="I11" s="29">
        <v>13.02</v>
      </c>
      <c r="J11" s="29">
        <v>26.04</v>
      </c>
      <c r="K11" s="30">
        <v>13.65</v>
      </c>
      <c r="L11" s="31">
        <v>39.69</v>
      </c>
      <c r="M11" s="32">
        <v>13.229999999999999</v>
      </c>
      <c r="R11" s="96" t="s">
        <v>151</v>
      </c>
      <c r="S11" s="97">
        <f>COUNTIF(E2:E242,E233)</f>
        <v>25</v>
      </c>
      <c r="V11" s="96" t="s">
        <v>315</v>
      </c>
      <c r="W11" s="97">
        <f>COUNTIF(F2:F242,F235)</f>
        <v>1</v>
      </c>
    </row>
    <row r="12" spans="1:23" ht="15.75" x14ac:dyDescent="0.25">
      <c r="A12" s="20">
        <v>11</v>
      </c>
      <c r="B12" s="21" t="s">
        <v>32</v>
      </c>
      <c r="C12" s="22">
        <v>31686</v>
      </c>
      <c r="D12" s="21" t="s">
        <v>19</v>
      </c>
      <c r="E12" s="21" t="s">
        <v>29</v>
      </c>
      <c r="F12" s="21" t="s">
        <v>30</v>
      </c>
      <c r="G12" s="21" t="s">
        <v>16</v>
      </c>
      <c r="H12" s="21" t="s">
        <v>17</v>
      </c>
      <c r="I12" s="23">
        <v>10.9</v>
      </c>
      <c r="J12" s="23">
        <v>21.8</v>
      </c>
      <c r="K12" s="26">
        <v>17.060000000000002</v>
      </c>
      <c r="L12" s="33">
        <v>38.86</v>
      </c>
      <c r="M12" s="26">
        <v>12.953333333333333</v>
      </c>
      <c r="R12" s="96" t="s">
        <v>314</v>
      </c>
      <c r="S12" s="97">
        <f>COUNTIF(E2:E242,E237)</f>
        <v>8</v>
      </c>
      <c r="V12" s="96" t="s">
        <v>216</v>
      </c>
      <c r="W12" s="97">
        <f>COUNTIF(F2:F242,F159)</f>
        <v>2</v>
      </c>
    </row>
    <row r="13" spans="1:23" ht="15.75" x14ac:dyDescent="0.25">
      <c r="A13" s="20">
        <v>12</v>
      </c>
      <c r="B13" s="27" t="s">
        <v>33</v>
      </c>
      <c r="C13" s="28">
        <v>33447</v>
      </c>
      <c r="D13" s="27" t="s">
        <v>13</v>
      </c>
      <c r="E13" s="27" t="s">
        <v>29</v>
      </c>
      <c r="F13" s="27" t="s">
        <v>30</v>
      </c>
      <c r="G13" s="27" t="s">
        <v>16</v>
      </c>
      <c r="H13" s="27" t="s">
        <v>17</v>
      </c>
      <c r="I13" s="29">
        <v>11.5</v>
      </c>
      <c r="J13" s="29">
        <v>23</v>
      </c>
      <c r="K13" s="32">
        <v>13.125</v>
      </c>
      <c r="L13" s="34">
        <v>36.125</v>
      </c>
      <c r="M13" s="32">
        <v>12.041666666666666</v>
      </c>
      <c r="R13" s="99" t="s">
        <v>327</v>
      </c>
      <c r="S13" s="100">
        <f>SUM(S3:S12)</f>
        <v>241</v>
      </c>
      <c r="V13" s="96" t="s">
        <v>22</v>
      </c>
      <c r="W13" s="97">
        <f>COUNTIF(F2:F242,F5)</f>
        <v>1</v>
      </c>
    </row>
    <row r="14" spans="1:23" ht="15.75" x14ac:dyDescent="0.25">
      <c r="A14" s="20">
        <v>13</v>
      </c>
      <c r="B14" s="21" t="s">
        <v>34</v>
      </c>
      <c r="C14" s="22">
        <v>34554</v>
      </c>
      <c r="D14" s="21" t="s">
        <v>13</v>
      </c>
      <c r="E14" s="21" t="s">
        <v>29</v>
      </c>
      <c r="F14" s="21" t="s">
        <v>30</v>
      </c>
      <c r="G14" s="21" t="s">
        <v>16</v>
      </c>
      <c r="H14" s="21" t="s">
        <v>17</v>
      </c>
      <c r="I14" s="23">
        <v>10.4</v>
      </c>
      <c r="J14" s="23">
        <v>20.8</v>
      </c>
      <c r="K14" s="26">
        <v>15.309999999999999</v>
      </c>
      <c r="L14" s="33">
        <v>36.11</v>
      </c>
      <c r="M14" s="26">
        <v>12.036666666666667</v>
      </c>
      <c r="P14" s="98"/>
      <c r="Q14" s="98"/>
      <c r="V14" s="96" t="s">
        <v>30</v>
      </c>
      <c r="W14" s="97">
        <f>COUNTIF(F2:F242,F10)</f>
        <v>10</v>
      </c>
    </row>
    <row r="15" spans="1:23" ht="15.75" x14ac:dyDescent="0.25">
      <c r="A15" s="20">
        <v>14</v>
      </c>
      <c r="B15" s="27" t="s">
        <v>35</v>
      </c>
      <c r="C15" s="28">
        <v>31846</v>
      </c>
      <c r="D15" s="27" t="s">
        <v>13</v>
      </c>
      <c r="E15" s="27" t="s">
        <v>29</v>
      </c>
      <c r="F15" s="27" t="s">
        <v>30</v>
      </c>
      <c r="G15" s="27" t="s">
        <v>16</v>
      </c>
      <c r="H15" s="27" t="s">
        <v>17</v>
      </c>
      <c r="I15" s="29">
        <v>10.6</v>
      </c>
      <c r="J15" s="29">
        <v>21.2</v>
      </c>
      <c r="K15" s="35">
        <v>13.934999999999999</v>
      </c>
      <c r="L15" s="36">
        <v>35.134999999999998</v>
      </c>
      <c r="M15" s="32">
        <v>11.711666666666666</v>
      </c>
      <c r="P15" s="98"/>
      <c r="Q15" s="98"/>
      <c r="V15" s="96" t="s">
        <v>251</v>
      </c>
      <c r="W15" s="97">
        <f>COUNTIF(F2:F242,F182)</f>
        <v>1</v>
      </c>
    </row>
    <row r="16" spans="1:23" ht="15.75" x14ac:dyDescent="0.25">
      <c r="A16" s="20">
        <v>15</v>
      </c>
      <c r="B16" s="21" t="s">
        <v>36</v>
      </c>
      <c r="C16" s="22">
        <v>31658</v>
      </c>
      <c r="D16" s="21" t="s">
        <v>19</v>
      </c>
      <c r="E16" s="21" t="s">
        <v>29</v>
      </c>
      <c r="F16" s="21" t="s">
        <v>30</v>
      </c>
      <c r="G16" s="21" t="s">
        <v>16</v>
      </c>
      <c r="H16" s="21" t="s">
        <v>17</v>
      </c>
      <c r="I16" s="23">
        <v>12</v>
      </c>
      <c r="J16" s="23">
        <v>24</v>
      </c>
      <c r="K16" s="24">
        <v>10.4</v>
      </c>
      <c r="L16" s="25">
        <v>34.4</v>
      </c>
      <c r="M16" s="26">
        <v>11.466666666666667</v>
      </c>
      <c r="P16" s="98"/>
      <c r="Q16" s="98"/>
      <c r="V16" s="96" t="s">
        <v>114</v>
      </c>
      <c r="W16" s="97">
        <f>COUNTIF(F2:F242,F81)</f>
        <v>23</v>
      </c>
    </row>
    <row r="17" spans="1:23" ht="15.75" x14ac:dyDescent="0.25">
      <c r="A17" s="20">
        <v>16</v>
      </c>
      <c r="B17" s="27" t="s">
        <v>37</v>
      </c>
      <c r="C17" s="28">
        <v>32349</v>
      </c>
      <c r="D17" s="27" t="s">
        <v>13</v>
      </c>
      <c r="E17" s="27" t="s">
        <v>29</v>
      </c>
      <c r="F17" s="27" t="s">
        <v>30</v>
      </c>
      <c r="G17" s="27" t="s">
        <v>16</v>
      </c>
      <c r="H17" s="27" t="s">
        <v>17</v>
      </c>
      <c r="I17" s="29">
        <v>10.64</v>
      </c>
      <c r="J17" s="29">
        <v>21.28</v>
      </c>
      <c r="K17" s="32">
        <v>12.684999999999999</v>
      </c>
      <c r="L17" s="34">
        <v>33.965000000000003</v>
      </c>
      <c r="M17" s="32">
        <v>11.321666666666667</v>
      </c>
      <c r="P17" s="98"/>
      <c r="Q17" s="98"/>
      <c r="V17" s="96" t="s">
        <v>253</v>
      </c>
      <c r="W17" s="97">
        <f>COUNTIF(F2:F242,F184)</f>
        <v>2</v>
      </c>
    </row>
    <row r="18" spans="1:23" ht="15.75" x14ac:dyDescent="0.25">
      <c r="A18" s="20">
        <v>17</v>
      </c>
      <c r="B18" s="21" t="s">
        <v>38</v>
      </c>
      <c r="C18" s="22">
        <v>33324</v>
      </c>
      <c r="D18" s="21" t="s">
        <v>13</v>
      </c>
      <c r="E18" s="21" t="s">
        <v>29</v>
      </c>
      <c r="F18" s="21" t="s">
        <v>30</v>
      </c>
      <c r="G18" s="21" t="s">
        <v>16</v>
      </c>
      <c r="H18" s="21" t="s">
        <v>17</v>
      </c>
      <c r="I18" s="23">
        <v>10.3</v>
      </c>
      <c r="J18" s="23">
        <v>20.6</v>
      </c>
      <c r="K18" s="37">
        <v>12.684999999999999</v>
      </c>
      <c r="L18" s="38">
        <v>33.284999999999997</v>
      </c>
      <c r="M18" s="26">
        <v>11.094999999999999</v>
      </c>
      <c r="P18" s="98"/>
      <c r="Q18" s="98"/>
      <c r="V18" s="96" t="s">
        <v>141</v>
      </c>
      <c r="W18" s="97">
        <f>COUNTIF(F2:F242,F104)</f>
        <v>5</v>
      </c>
    </row>
    <row r="19" spans="1:23" ht="15.75" x14ac:dyDescent="0.25">
      <c r="A19" s="20">
        <v>18</v>
      </c>
      <c r="B19" s="27" t="s">
        <v>39</v>
      </c>
      <c r="C19" s="28">
        <v>32478</v>
      </c>
      <c r="D19" s="27" t="s">
        <v>19</v>
      </c>
      <c r="E19" s="27" t="s">
        <v>29</v>
      </c>
      <c r="F19" s="27" t="s">
        <v>30</v>
      </c>
      <c r="G19" s="27" t="s">
        <v>16</v>
      </c>
      <c r="H19" s="27" t="s">
        <v>17</v>
      </c>
      <c r="I19" s="29">
        <v>9.6999999999999993</v>
      </c>
      <c r="J19" s="29">
        <v>19.399999999999999</v>
      </c>
      <c r="K19" s="30">
        <v>8.4350000000000005</v>
      </c>
      <c r="L19" s="31">
        <v>27.835000000000001</v>
      </c>
      <c r="M19" s="32">
        <v>9.2783333333333342</v>
      </c>
      <c r="P19" s="98"/>
      <c r="Q19" s="98"/>
      <c r="V19" s="96" t="s">
        <v>256</v>
      </c>
      <c r="W19" s="97">
        <f>COUNTIF(F2:F242,F188)</f>
        <v>5</v>
      </c>
    </row>
    <row r="20" spans="1:23" ht="15.75" x14ac:dyDescent="0.25">
      <c r="A20" s="20">
        <v>19</v>
      </c>
      <c r="B20" s="21" t="s">
        <v>40</v>
      </c>
      <c r="C20" s="22">
        <v>32619</v>
      </c>
      <c r="D20" s="21" t="s">
        <v>19</v>
      </c>
      <c r="E20" s="21" t="s">
        <v>29</v>
      </c>
      <c r="F20" s="21" t="s">
        <v>41</v>
      </c>
      <c r="G20" s="21" t="s">
        <v>16</v>
      </c>
      <c r="H20" s="21" t="s">
        <v>17</v>
      </c>
      <c r="I20" s="23">
        <v>11.5</v>
      </c>
      <c r="J20" s="23">
        <v>23</v>
      </c>
      <c r="K20" s="26">
        <v>17.125</v>
      </c>
      <c r="L20" s="33">
        <v>40.125</v>
      </c>
      <c r="M20" s="26">
        <v>13.375</v>
      </c>
      <c r="P20" s="98"/>
      <c r="Q20" s="98"/>
      <c r="V20" s="96" t="s">
        <v>317</v>
      </c>
      <c r="W20" s="97">
        <f>COUNTIF(F2:F242,F236)</f>
        <v>7</v>
      </c>
    </row>
    <row r="21" spans="1:23" ht="15.75" x14ac:dyDescent="0.25">
      <c r="A21" s="20">
        <v>20</v>
      </c>
      <c r="B21" s="27" t="s">
        <v>42</v>
      </c>
      <c r="C21" s="28">
        <v>33035</v>
      </c>
      <c r="D21" s="27" t="s">
        <v>13</v>
      </c>
      <c r="E21" s="27" t="s">
        <v>29</v>
      </c>
      <c r="F21" s="27" t="s">
        <v>41</v>
      </c>
      <c r="G21" s="27" t="s">
        <v>16</v>
      </c>
      <c r="H21" s="27" t="s">
        <v>17</v>
      </c>
      <c r="I21" s="29">
        <v>11.66</v>
      </c>
      <c r="J21" s="29">
        <v>23.32</v>
      </c>
      <c r="K21" s="32">
        <v>15.875</v>
      </c>
      <c r="L21" s="34">
        <v>39.195</v>
      </c>
      <c r="M21" s="32">
        <v>13.065</v>
      </c>
      <c r="P21" s="98"/>
      <c r="Q21" s="98"/>
      <c r="V21" s="96" t="s">
        <v>41</v>
      </c>
      <c r="W21" s="97">
        <f>COUNTIF(F2:F242,F20)</f>
        <v>8</v>
      </c>
    </row>
    <row r="22" spans="1:23" ht="15.75" x14ac:dyDescent="0.25">
      <c r="A22" s="20">
        <v>21</v>
      </c>
      <c r="B22" s="21" t="s">
        <v>43</v>
      </c>
      <c r="C22" s="22">
        <v>30811</v>
      </c>
      <c r="D22" s="21" t="s">
        <v>19</v>
      </c>
      <c r="E22" s="21" t="s">
        <v>29</v>
      </c>
      <c r="F22" s="21" t="s">
        <v>41</v>
      </c>
      <c r="G22" s="21" t="s">
        <v>16</v>
      </c>
      <c r="H22" s="21" t="s">
        <v>17</v>
      </c>
      <c r="I22" s="23">
        <v>10.3</v>
      </c>
      <c r="J22" s="23">
        <v>20.6</v>
      </c>
      <c r="K22" s="37">
        <v>16</v>
      </c>
      <c r="L22" s="38">
        <v>36.6</v>
      </c>
      <c r="M22" s="26">
        <v>12.200000000000001</v>
      </c>
      <c r="P22" s="98"/>
      <c r="Q22" s="98"/>
      <c r="V22" s="96" t="s">
        <v>164</v>
      </c>
      <c r="W22" s="97">
        <f>COUNTIF(F2:F242,F117)</f>
        <v>1</v>
      </c>
    </row>
    <row r="23" spans="1:23" ht="15.75" x14ac:dyDescent="0.25">
      <c r="A23" s="20">
        <v>22</v>
      </c>
      <c r="B23" s="27" t="s">
        <v>44</v>
      </c>
      <c r="C23" s="28">
        <v>33792</v>
      </c>
      <c r="D23" s="27" t="s">
        <v>19</v>
      </c>
      <c r="E23" s="27" t="s">
        <v>29</v>
      </c>
      <c r="F23" s="27" t="s">
        <v>41</v>
      </c>
      <c r="G23" s="27" t="s">
        <v>16</v>
      </c>
      <c r="H23" s="27" t="s">
        <v>17</v>
      </c>
      <c r="I23" s="29">
        <v>10.5</v>
      </c>
      <c r="J23" s="29">
        <v>21</v>
      </c>
      <c r="K23" s="32">
        <v>13.934999999999999</v>
      </c>
      <c r="L23" s="34">
        <v>34.935000000000002</v>
      </c>
      <c r="M23" s="32">
        <v>11.645000000000001</v>
      </c>
      <c r="P23" s="98"/>
      <c r="Q23" s="98"/>
      <c r="V23" s="96" t="s">
        <v>147</v>
      </c>
      <c r="W23" s="97">
        <f>COUNTIF(F2:F242,F206)</f>
        <v>5</v>
      </c>
    </row>
    <row r="24" spans="1:23" ht="15.75" x14ac:dyDescent="0.25">
      <c r="A24" s="20">
        <v>23</v>
      </c>
      <c r="B24" s="21" t="s">
        <v>45</v>
      </c>
      <c r="C24" s="22">
        <v>32616</v>
      </c>
      <c r="D24" s="21" t="s">
        <v>13</v>
      </c>
      <c r="E24" s="21" t="s">
        <v>29</v>
      </c>
      <c r="F24" s="21" t="s">
        <v>41</v>
      </c>
      <c r="G24" s="21" t="s">
        <v>16</v>
      </c>
      <c r="H24" s="21" t="s">
        <v>17</v>
      </c>
      <c r="I24" s="23">
        <v>10.6</v>
      </c>
      <c r="J24" s="23">
        <v>21.2</v>
      </c>
      <c r="K24" s="24">
        <v>13.3</v>
      </c>
      <c r="L24" s="25">
        <v>34.5</v>
      </c>
      <c r="M24" s="26">
        <v>11.5</v>
      </c>
      <c r="P24" s="98"/>
      <c r="Q24" s="98"/>
      <c r="V24" s="96" t="s">
        <v>166</v>
      </c>
      <c r="W24" s="97">
        <f>COUNTIF(F2:F242,F119)</f>
        <v>6</v>
      </c>
    </row>
    <row r="25" spans="1:23" ht="15.75" x14ac:dyDescent="0.25">
      <c r="A25" s="20">
        <v>24</v>
      </c>
      <c r="B25" s="27" t="s">
        <v>46</v>
      </c>
      <c r="C25" s="28">
        <v>30872</v>
      </c>
      <c r="D25" s="27" t="s">
        <v>13</v>
      </c>
      <c r="E25" s="27" t="s">
        <v>29</v>
      </c>
      <c r="F25" s="27" t="s">
        <v>41</v>
      </c>
      <c r="G25" s="27" t="s">
        <v>16</v>
      </c>
      <c r="H25" s="27" t="s">
        <v>17</v>
      </c>
      <c r="I25" s="29">
        <v>10.5</v>
      </c>
      <c r="J25" s="29">
        <v>21</v>
      </c>
      <c r="K25" s="30">
        <v>12.4</v>
      </c>
      <c r="L25" s="31">
        <v>33.4</v>
      </c>
      <c r="M25" s="32">
        <v>11.133333333333333</v>
      </c>
      <c r="P25" s="98"/>
      <c r="Q25" s="98"/>
      <c r="V25" s="96" t="s">
        <v>173</v>
      </c>
      <c r="W25" s="97">
        <f>COUNTIF(F2:F242,F124)</f>
        <v>1</v>
      </c>
    </row>
    <row r="26" spans="1:23" ht="15.75" x14ac:dyDescent="0.25">
      <c r="A26" s="20">
        <v>25</v>
      </c>
      <c r="B26" s="21" t="s">
        <v>47</v>
      </c>
      <c r="C26" s="22">
        <v>33158</v>
      </c>
      <c r="D26" s="21" t="s">
        <v>13</v>
      </c>
      <c r="E26" s="21" t="s">
        <v>29</v>
      </c>
      <c r="F26" s="21" t="s">
        <v>41</v>
      </c>
      <c r="G26" s="21" t="s">
        <v>16</v>
      </c>
      <c r="H26" s="21" t="s">
        <v>17</v>
      </c>
      <c r="I26" s="23">
        <v>8.1999999999999993</v>
      </c>
      <c r="J26" s="23">
        <v>16.399999999999999</v>
      </c>
      <c r="K26" s="37">
        <v>13.25</v>
      </c>
      <c r="L26" s="38">
        <v>29.65</v>
      </c>
      <c r="M26" s="26">
        <v>9.8833333333333329</v>
      </c>
      <c r="P26" s="98"/>
      <c r="Q26" s="98"/>
      <c r="V26" s="96" t="s">
        <v>219</v>
      </c>
      <c r="W26" s="97">
        <f>COUNTIF(F2:F242,F161)</f>
        <v>3</v>
      </c>
    </row>
    <row r="27" spans="1:23" ht="15.75" x14ac:dyDescent="0.25">
      <c r="A27" s="20">
        <v>26</v>
      </c>
      <c r="B27" s="27" t="s">
        <v>48</v>
      </c>
      <c r="C27" s="28">
        <v>33947</v>
      </c>
      <c r="D27" s="27" t="s">
        <v>19</v>
      </c>
      <c r="E27" s="27" t="s">
        <v>29</v>
      </c>
      <c r="F27" s="27" t="s">
        <v>41</v>
      </c>
      <c r="G27" s="27" t="s">
        <v>16</v>
      </c>
      <c r="H27" s="27" t="s">
        <v>17</v>
      </c>
      <c r="I27" s="29">
        <v>8.48</v>
      </c>
      <c r="J27" s="29">
        <v>16.96</v>
      </c>
      <c r="K27" s="35">
        <v>11.684999999999999</v>
      </c>
      <c r="L27" s="36">
        <v>28.645</v>
      </c>
      <c r="M27" s="32">
        <v>9.5483333333333338</v>
      </c>
      <c r="P27" s="98"/>
      <c r="Q27" s="98"/>
      <c r="V27" s="96" t="s">
        <v>224</v>
      </c>
      <c r="W27" s="97">
        <f>COUNTIF(F2:F242,F164)</f>
        <v>2</v>
      </c>
    </row>
    <row r="28" spans="1:23" ht="15.75" x14ac:dyDescent="0.25">
      <c r="A28" s="20">
        <v>27</v>
      </c>
      <c r="B28" s="27" t="s">
        <v>49</v>
      </c>
      <c r="C28" s="28">
        <v>33560</v>
      </c>
      <c r="D28" s="27" t="s">
        <v>19</v>
      </c>
      <c r="E28" s="27" t="s">
        <v>29</v>
      </c>
      <c r="F28" s="27" t="s">
        <v>50</v>
      </c>
      <c r="G28" s="27" t="s">
        <v>16</v>
      </c>
      <c r="H28" s="27" t="s">
        <v>17</v>
      </c>
      <c r="I28" s="29">
        <v>13.8</v>
      </c>
      <c r="J28" s="29">
        <v>27.6</v>
      </c>
      <c r="K28" s="30">
        <v>14.35</v>
      </c>
      <c r="L28" s="31">
        <v>41.95</v>
      </c>
      <c r="M28" s="32">
        <v>13.983333333333334</v>
      </c>
      <c r="P28" s="98"/>
      <c r="Q28" s="98"/>
      <c r="V28" s="96" t="s">
        <v>175</v>
      </c>
      <c r="W28" s="97">
        <f>COUNTIF(F2:F242,F125)</f>
        <v>4</v>
      </c>
    </row>
    <row r="29" spans="1:23" ht="15.75" x14ac:dyDescent="0.25">
      <c r="A29" s="20">
        <v>28</v>
      </c>
      <c r="B29" s="21" t="s">
        <v>51</v>
      </c>
      <c r="C29" s="22">
        <v>32790</v>
      </c>
      <c r="D29" s="21" t="s">
        <v>19</v>
      </c>
      <c r="E29" s="21" t="s">
        <v>29</v>
      </c>
      <c r="F29" s="21" t="s">
        <v>50</v>
      </c>
      <c r="G29" s="21" t="s">
        <v>16</v>
      </c>
      <c r="H29" s="21" t="s">
        <v>17</v>
      </c>
      <c r="I29" s="23">
        <v>11.28</v>
      </c>
      <c r="J29" s="23">
        <v>22.56</v>
      </c>
      <c r="K29" s="37">
        <v>15.934999999999999</v>
      </c>
      <c r="L29" s="38">
        <v>38.494999999999997</v>
      </c>
      <c r="M29" s="26">
        <v>12.831666666666665</v>
      </c>
      <c r="P29" s="98"/>
      <c r="Q29" s="98"/>
      <c r="V29" s="96" t="s">
        <v>180</v>
      </c>
      <c r="W29" s="97">
        <f>COUNTIF(F2:F242,F134)</f>
        <v>6</v>
      </c>
    </row>
    <row r="30" spans="1:23" ht="15.75" x14ac:dyDescent="0.25">
      <c r="A30" s="20">
        <v>29</v>
      </c>
      <c r="B30" s="27" t="s">
        <v>52</v>
      </c>
      <c r="C30" s="28">
        <v>31066</v>
      </c>
      <c r="D30" s="27" t="s">
        <v>13</v>
      </c>
      <c r="E30" s="27" t="s">
        <v>29</v>
      </c>
      <c r="F30" s="27" t="s">
        <v>50</v>
      </c>
      <c r="G30" s="27" t="s">
        <v>16</v>
      </c>
      <c r="H30" s="27" t="s">
        <v>17</v>
      </c>
      <c r="I30" s="29">
        <v>7.98</v>
      </c>
      <c r="J30" s="29">
        <v>15.96</v>
      </c>
      <c r="K30" s="32">
        <v>16.125</v>
      </c>
      <c r="L30" s="34">
        <v>32.085000000000001</v>
      </c>
      <c r="M30" s="32">
        <v>10.695</v>
      </c>
      <c r="P30" s="98"/>
      <c r="Q30" s="98"/>
      <c r="V30" s="96" t="s">
        <v>50</v>
      </c>
      <c r="W30" s="97">
        <f>COUNTIF(F2:F242,F28)</f>
        <v>5</v>
      </c>
    </row>
    <row r="31" spans="1:23" ht="15.75" x14ac:dyDescent="0.25">
      <c r="A31" s="20">
        <v>30</v>
      </c>
      <c r="B31" s="21" t="s">
        <v>53</v>
      </c>
      <c r="C31" s="22">
        <v>32599</v>
      </c>
      <c r="D31" s="21" t="s">
        <v>13</v>
      </c>
      <c r="E31" s="21" t="s">
        <v>29</v>
      </c>
      <c r="F31" s="21" t="s">
        <v>50</v>
      </c>
      <c r="G31" s="21" t="s">
        <v>16</v>
      </c>
      <c r="H31" s="21" t="s">
        <v>17</v>
      </c>
      <c r="I31" s="23">
        <v>7.91</v>
      </c>
      <c r="J31" s="23">
        <v>15.82</v>
      </c>
      <c r="K31" s="24">
        <v>14</v>
      </c>
      <c r="L31" s="25">
        <v>29.82</v>
      </c>
      <c r="M31" s="26">
        <v>9.94</v>
      </c>
      <c r="P31" s="98"/>
      <c r="Q31" s="98"/>
      <c r="V31" s="96" t="s">
        <v>57</v>
      </c>
      <c r="W31" s="97">
        <f>COUNTIF(F2:F242,F33)</f>
        <v>1</v>
      </c>
    </row>
    <row r="32" spans="1:23" ht="15.75" x14ac:dyDescent="0.25">
      <c r="A32" s="20">
        <v>31</v>
      </c>
      <c r="B32" s="27" t="s">
        <v>54</v>
      </c>
      <c r="C32" s="28">
        <v>34484</v>
      </c>
      <c r="D32" s="27" t="s">
        <v>19</v>
      </c>
      <c r="E32" s="27" t="s">
        <v>29</v>
      </c>
      <c r="F32" s="27" t="s">
        <v>50</v>
      </c>
      <c r="G32" s="27" t="s">
        <v>55</v>
      </c>
      <c r="H32" s="27" t="s">
        <v>17</v>
      </c>
      <c r="I32" s="29">
        <v>6.16</v>
      </c>
      <c r="J32" s="29">
        <v>12.32</v>
      </c>
      <c r="K32" s="30">
        <v>15.3</v>
      </c>
      <c r="L32" s="31">
        <v>27.62</v>
      </c>
      <c r="M32" s="32">
        <v>9.206666666666667</v>
      </c>
      <c r="P32" s="98"/>
      <c r="Q32" s="98"/>
      <c r="V32" s="96" t="s">
        <v>59</v>
      </c>
      <c r="W32" s="97">
        <f>COUNTIF(F2:F242,F39)</f>
        <v>6</v>
      </c>
    </row>
    <row r="33" spans="1:23" ht="15.75" x14ac:dyDescent="0.25">
      <c r="A33" s="20">
        <v>32</v>
      </c>
      <c r="B33" s="21" t="s">
        <v>56</v>
      </c>
      <c r="C33" s="22">
        <v>32365</v>
      </c>
      <c r="D33" s="21" t="s">
        <v>19</v>
      </c>
      <c r="E33" s="21" t="s">
        <v>29</v>
      </c>
      <c r="F33" s="21" t="s">
        <v>57</v>
      </c>
      <c r="G33" s="21" t="s">
        <v>16</v>
      </c>
      <c r="H33" s="21" t="s">
        <v>17</v>
      </c>
      <c r="I33" s="23">
        <v>12.9</v>
      </c>
      <c r="J33" s="23">
        <v>25.8</v>
      </c>
      <c r="K33" s="26">
        <v>15.184999999999999</v>
      </c>
      <c r="L33" s="33">
        <v>40.984999999999999</v>
      </c>
      <c r="M33" s="26">
        <v>13.661666666666667</v>
      </c>
      <c r="P33" s="98"/>
      <c r="Q33" s="98"/>
      <c r="V33" s="96" t="s">
        <v>232</v>
      </c>
      <c r="W33" s="97">
        <f>COUNTIF(F2:F242,F168)</f>
        <v>2</v>
      </c>
    </row>
    <row r="34" spans="1:23" ht="15.75" x14ac:dyDescent="0.25">
      <c r="A34" s="20">
        <v>33</v>
      </c>
      <c r="B34" s="21" t="s">
        <v>58</v>
      </c>
      <c r="C34" s="22">
        <v>31723</v>
      </c>
      <c r="D34" s="21" t="s">
        <v>13</v>
      </c>
      <c r="E34" s="21" t="s">
        <v>29</v>
      </c>
      <c r="F34" s="21" t="s">
        <v>59</v>
      </c>
      <c r="G34" s="21" t="s">
        <v>16</v>
      </c>
      <c r="H34" s="21" t="s">
        <v>17</v>
      </c>
      <c r="I34" s="23">
        <v>11.25</v>
      </c>
      <c r="J34" s="23">
        <v>22.5</v>
      </c>
      <c r="K34" s="24">
        <v>15.5</v>
      </c>
      <c r="L34" s="25">
        <v>38</v>
      </c>
      <c r="M34" s="26">
        <v>12.666666666666666</v>
      </c>
      <c r="P34" s="98"/>
      <c r="Q34" s="98"/>
      <c r="V34" s="96" t="s">
        <v>262</v>
      </c>
      <c r="W34" s="97">
        <f>COUNTIF(F2:F242,F196)</f>
        <v>7</v>
      </c>
    </row>
    <row r="35" spans="1:23" ht="15.75" x14ac:dyDescent="0.25">
      <c r="A35" s="20">
        <v>34</v>
      </c>
      <c r="B35" s="27" t="s">
        <v>60</v>
      </c>
      <c r="C35" s="28">
        <v>31659</v>
      </c>
      <c r="D35" s="27" t="s">
        <v>13</v>
      </c>
      <c r="E35" s="27" t="s">
        <v>29</v>
      </c>
      <c r="F35" s="27" t="s">
        <v>59</v>
      </c>
      <c r="G35" s="27" t="s">
        <v>16</v>
      </c>
      <c r="H35" s="27" t="s">
        <v>17</v>
      </c>
      <c r="I35" s="29">
        <v>9.81</v>
      </c>
      <c r="J35" s="29">
        <v>19.62</v>
      </c>
      <c r="K35" s="30">
        <v>14.75</v>
      </c>
      <c r="L35" s="31">
        <v>34.370000000000005</v>
      </c>
      <c r="M35" s="32">
        <v>11.456666666666669</v>
      </c>
      <c r="P35" s="98"/>
      <c r="Q35" s="98"/>
      <c r="V35" s="96" t="s">
        <v>235</v>
      </c>
      <c r="W35" s="97">
        <f>COUNTIF(F2:F242,F170)</f>
        <v>5</v>
      </c>
    </row>
    <row r="36" spans="1:23" ht="15.75" x14ac:dyDescent="0.25">
      <c r="A36" s="20">
        <v>35</v>
      </c>
      <c r="B36" s="21" t="s">
        <v>61</v>
      </c>
      <c r="C36" s="22">
        <v>33827</v>
      </c>
      <c r="D36" s="21" t="s">
        <v>19</v>
      </c>
      <c r="E36" s="21" t="s">
        <v>29</v>
      </c>
      <c r="F36" s="21" t="s">
        <v>59</v>
      </c>
      <c r="G36" s="21" t="s">
        <v>16</v>
      </c>
      <c r="H36" s="21" t="s">
        <v>17</v>
      </c>
      <c r="I36" s="23">
        <v>10.199999999999999</v>
      </c>
      <c r="J36" s="23">
        <v>20.399999999999999</v>
      </c>
      <c r="K36" s="24">
        <v>13.25</v>
      </c>
      <c r="L36" s="25">
        <v>33.65</v>
      </c>
      <c r="M36" s="26">
        <v>11.216666666666667</v>
      </c>
      <c r="P36" s="98"/>
      <c r="Q36" s="98"/>
      <c r="V36" s="96" t="s">
        <v>77</v>
      </c>
      <c r="W36" s="97">
        <f>COUNTIF(F2:F242,F50)</f>
        <v>7</v>
      </c>
    </row>
    <row r="37" spans="1:23" ht="15.75" x14ac:dyDescent="0.25">
      <c r="A37" s="20">
        <v>36</v>
      </c>
      <c r="B37" s="27" t="s">
        <v>62</v>
      </c>
      <c r="C37" s="28">
        <v>31798</v>
      </c>
      <c r="D37" s="27" t="s">
        <v>13</v>
      </c>
      <c r="E37" s="27" t="s">
        <v>29</v>
      </c>
      <c r="F37" s="27" t="s">
        <v>59</v>
      </c>
      <c r="G37" s="27" t="s">
        <v>16</v>
      </c>
      <c r="H37" s="27" t="s">
        <v>17</v>
      </c>
      <c r="I37" s="29">
        <v>9.5299999999999994</v>
      </c>
      <c r="J37" s="29">
        <v>19.059999999999999</v>
      </c>
      <c r="K37" s="35">
        <v>14</v>
      </c>
      <c r="L37" s="36">
        <v>33.06</v>
      </c>
      <c r="M37" s="32">
        <v>11.020000000000001</v>
      </c>
      <c r="P37" s="98"/>
      <c r="Q37" s="98"/>
      <c r="V37" s="96" t="s">
        <v>270</v>
      </c>
      <c r="W37" s="97">
        <f>COUNTIF(F2:F242,F197)</f>
        <v>3</v>
      </c>
    </row>
    <row r="38" spans="1:23" ht="15.75" x14ac:dyDescent="0.25">
      <c r="A38" s="20">
        <v>37</v>
      </c>
      <c r="B38" s="21" t="s">
        <v>63</v>
      </c>
      <c r="C38" s="22">
        <v>32585</v>
      </c>
      <c r="D38" s="21" t="s">
        <v>19</v>
      </c>
      <c r="E38" s="21" t="s">
        <v>29</v>
      </c>
      <c r="F38" s="21" t="s">
        <v>59</v>
      </c>
      <c r="G38" s="21" t="s">
        <v>16</v>
      </c>
      <c r="H38" s="21" t="s">
        <v>17</v>
      </c>
      <c r="I38" s="23">
        <v>7.06</v>
      </c>
      <c r="J38" s="23">
        <v>14.12</v>
      </c>
      <c r="K38" s="26">
        <v>15.125</v>
      </c>
      <c r="L38" s="33">
        <v>29.244999999999997</v>
      </c>
      <c r="M38" s="26">
        <v>9.7483333333333331</v>
      </c>
      <c r="P38" s="98"/>
      <c r="Q38" s="98"/>
      <c r="V38" s="96" t="s">
        <v>100</v>
      </c>
      <c r="W38" s="97">
        <f>COUNTIF(F2:F242,F137)</f>
        <v>7</v>
      </c>
    </row>
    <row r="39" spans="1:23" ht="15.75" x14ac:dyDescent="0.25">
      <c r="A39" s="20">
        <v>38</v>
      </c>
      <c r="B39" s="27" t="s">
        <v>64</v>
      </c>
      <c r="C39" s="28">
        <v>31739</v>
      </c>
      <c r="D39" s="27" t="s">
        <v>19</v>
      </c>
      <c r="E39" s="27" t="s">
        <v>29</v>
      </c>
      <c r="F39" s="27" t="s">
        <v>59</v>
      </c>
      <c r="G39" s="27" t="s">
        <v>16</v>
      </c>
      <c r="H39" s="27" t="s">
        <v>17</v>
      </c>
      <c r="I39" s="29">
        <v>7.2</v>
      </c>
      <c r="J39" s="29">
        <v>14.4</v>
      </c>
      <c r="K39" s="30">
        <v>10.95</v>
      </c>
      <c r="L39" s="31">
        <v>25.35</v>
      </c>
      <c r="M39" s="32">
        <v>8.4500000000000011</v>
      </c>
      <c r="P39" s="98"/>
      <c r="Q39" s="98"/>
      <c r="V39" s="96" t="s">
        <v>301</v>
      </c>
      <c r="W39" s="97">
        <f>COUNTIF(F2:F242,F225)</f>
        <v>4</v>
      </c>
    </row>
    <row r="40" spans="1:23" ht="15.75" x14ac:dyDescent="0.25">
      <c r="A40" s="20">
        <v>39</v>
      </c>
      <c r="B40" s="21" t="s">
        <v>65</v>
      </c>
      <c r="C40" s="22">
        <v>31557</v>
      </c>
      <c r="D40" s="21" t="s">
        <v>19</v>
      </c>
      <c r="E40" s="21" t="s">
        <v>29</v>
      </c>
      <c r="F40" s="21" t="s">
        <v>66</v>
      </c>
      <c r="G40" s="21" t="s">
        <v>16</v>
      </c>
      <c r="H40" s="21" t="s">
        <v>17</v>
      </c>
      <c r="I40" s="23">
        <v>11.3</v>
      </c>
      <c r="J40" s="23">
        <v>22.6</v>
      </c>
      <c r="K40" s="26">
        <v>16.434999999999999</v>
      </c>
      <c r="L40" s="33">
        <v>39.034999999999997</v>
      </c>
      <c r="M40" s="26">
        <v>13.011666666666665</v>
      </c>
      <c r="P40" s="98"/>
      <c r="Q40" s="98"/>
      <c r="V40" s="96" t="s">
        <v>274</v>
      </c>
      <c r="W40" s="97">
        <f>COUNTIF(F2:F242,F200)</f>
        <v>3</v>
      </c>
    </row>
    <row r="41" spans="1:23" ht="15.75" x14ac:dyDescent="0.25">
      <c r="A41" s="20">
        <v>40</v>
      </c>
      <c r="B41" s="27" t="s">
        <v>67</v>
      </c>
      <c r="C41" s="28">
        <v>32919</v>
      </c>
      <c r="D41" s="27" t="s">
        <v>19</v>
      </c>
      <c r="E41" s="27" t="s">
        <v>29</v>
      </c>
      <c r="F41" s="27" t="s">
        <v>66</v>
      </c>
      <c r="G41" s="27" t="s">
        <v>16</v>
      </c>
      <c r="H41" s="27" t="s">
        <v>17</v>
      </c>
      <c r="I41" s="29">
        <v>12.3</v>
      </c>
      <c r="J41" s="29">
        <v>24.6</v>
      </c>
      <c r="K41" s="35">
        <v>13.434999999999999</v>
      </c>
      <c r="L41" s="36">
        <v>38.034999999999997</v>
      </c>
      <c r="M41" s="32">
        <v>12.678333333333333</v>
      </c>
      <c r="P41" s="98"/>
      <c r="Q41" s="98"/>
      <c r="V41" s="96" t="s">
        <v>241</v>
      </c>
      <c r="W41" s="97">
        <f>COUNTIF(F2:F242,F175)</f>
        <v>2</v>
      </c>
    </row>
    <row r="42" spans="1:23" ht="15.75" x14ac:dyDescent="0.25">
      <c r="A42" s="20">
        <v>41</v>
      </c>
      <c r="B42" s="21" t="s">
        <v>68</v>
      </c>
      <c r="C42" s="22">
        <v>32420</v>
      </c>
      <c r="D42" s="21" t="s">
        <v>19</v>
      </c>
      <c r="E42" s="21" t="s">
        <v>29</v>
      </c>
      <c r="F42" s="21" t="s">
        <v>66</v>
      </c>
      <c r="G42" s="21" t="s">
        <v>16</v>
      </c>
      <c r="H42" s="21" t="s">
        <v>17</v>
      </c>
      <c r="I42" s="23">
        <v>11.3</v>
      </c>
      <c r="J42" s="23">
        <v>22.6</v>
      </c>
      <c r="K42" s="26">
        <v>15.25</v>
      </c>
      <c r="L42" s="33">
        <v>37.85</v>
      </c>
      <c r="M42" s="26">
        <v>12.616666666666667</v>
      </c>
      <c r="P42" s="98"/>
      <c r="Q42" s="98"/>
      <c r="V42" s="96" t="s">
        <v>194</v>
      </c>
      <c r="W42" s="97">
        <f>COUNTIF(F2:F242,F142)</f>
        <v>1</v>
      </c>
    </row>
    <row r="43" spans="1:23" ht="15.75" x14ac:dyDescent="0.25">
      <c r="A43" s="20">
        <v>42</v>
      </c>
      <c r="B43" s="27" t="s">
        <v>69</v>
      </c>
      <c r="C43" s="28">
        <v>33669</v>
      </c>
      <c r="D43" s="27" t="s">
        <v>13</v>
      </c>
      <c r="E43" s="27" t="s">
        <v>29</v>
      </c>
      <c r="F43" s="27" t="s">
        <v>66</v>
      </c>
      <c r="G43" s="27" t="s">
        <v>16</v>
      </c>
      <c r="H43" s="27" t="s">
        <v>17</v>
      </c>
      <c r="I43" s="29">
        <v>10.3</v>
      </c>
      <c r="J43" s="29">
        <v>20.6</v>
      </c>
      <c r="K43" s="35">
        <v>13.875</v>
      </c>
      <c r="L43" s="36">
        <v>34.475000000000001</v>
      </c>
      <c r="M43" s="32">
        <v>11.491666666666667</v>
      </c>
      <c r="P43" s="98"/>
      <c r="Q43" s="98"/>
      <c r="V43" s="96" t="s">
        <v>111</v>
      </c>
      <c r="W43" s="97">
        <f>COUNTIF(F2:F242,F203)</f>
        <v>7</v>
      </c>
    </row>
    <row r="44" spans="1:23" ht="15.75" x14ac:dyDescent="0.25">
      <c r="A44" s="20">
        <v>43</v>
      </c>
      <c r="B44" s="21" t="s">
        <v>70</v>
      </c>
      <c r="C44" s="22">
        <v>33797</v>
      </c>
      <c r="D44" s="21" t="s">
        <v>19</v>
      </c>
      <c r="E44" s="21" t="s">
        <v>29</v>
      </c>
      <c r="F44" s="21" t="s">
        <v>66</v>
      </c>
      <c r="G44" s="21" t="s">
        <v>16</v>
      </c>
      <c r="H44" s="21" t="s">
        <v>17</v>
      </c>
      <c r="I44" s="23">
        <v>10.3</v>
      </c>
      <c r="J44" s="23">
        <v>20.6</v>
      </c>
      <c r="K44" s="37">
        <v>12.309999999999999</v>
      </c>
      <c r="L44" s="38">
        <v>32.909999999999997</v>
      </c>
      <c r="M44" s="26">
        <v>10.969999999999999</v>
      </c>
      <c r="P44" s="98"/>
      <c r="Q44" s="98"/>
      <c r="V44" s="96" t="s">
        <v>85</v>
      </c>
      <c r="W44" s="97">
        <f>COUNTIF(F2:F242,F57)</f>
        <v>5</v>
      </c>
    </row>
    <row r="45" spans="1:23" ht="15.75" x14ac:dyDescent="0.25">
      <c r="A45" s="20">
        <v>44</v>
      </c>
      <c r="B45" s="27" t="s">
        <v>71</v>
      </c>
      <c r="C45" s="28">
        <v>31064</v>
      </c>
      <c r="D45" s="27" t="s">
        <v>19</v>
      </c>
      <c r="E45" s="27" t="s">
        <v>29</v>
      </c>
      <c r="F45" s="27" t="s">
        <v>66</v>
      </c>
      <c r="G45" s="27" t="s">
        <v>16</v>
      </c>
      <c r="H45" s="27" t="s">
        <v>17</v>
      </c>
      <c r="I45" s="29">
        <v>10.3</v>
      </c>
      <c r="J45" s="29">
        <v>20.6</v>
      </c>
      <c r="K45" s="30">
        <v>11.45</v>
      </c>
      <c r="L45" s="31">
        <v>32.049999999999997</v>
      </c>
      <c r="M45" s="32">
        <v>10.683333333333332</v>
      </c>
      <c r="P45" s="98"/>
      <c r="Q45" s="98"/>
      <c r="V45" s="96" t="s">
        <v>91</v>
      </c>
      <c r="W45" s="97">
        <f>COUNTIF(F2:F242,F62)</f>
        <v>10</v>
      </c>
    </row>
    <row r="46" spans="1:23" ht="15.75" x14ac:dyDescent="0.25">
      <c r="A46" s="20">
        <v>45</v>
      </c>
      <c r="B46" s="21" t="s">
        <v>72</v>
      </c>
      <c r="C46" s="22">
        <v>32458</v>
      </c>
      <c r="D46" s="21" t="s">
        <v>19</v>
      </c>
      <c r="E46" s="21" t="s">
        <v>29</v>
      </c>
      <c r="F46" s="21" t="s">
        <v>66</v>
      </c>
      <c r="G46" s="21" t="s">
        <v>16</v>
      </c>
      <c r="H46" s="21" t="s">
        <v>17</v>
      </c>
      <c r="I46" s="23">
        <v>9.19</v>
      </c>
      <c r="J46" s="23">
        <v>18.38</v>
      </c>
      <c r="K46" s="37">
        <v>13.625</v>
      </c>
      <c r="L46" s="38">
        <v>32.004999999999995</v>
      </c>
      <c r="M46" s="26">
        <v>10.668333333333331</v>
      </c>
      <c r="P46" s="98"/>
      <c r="Q46" s="98"/>
      <c r="V46" s="96" t="s">
        <v>105</v>
      </c>
      <c r="W46" s="97">
        <f>COUNTIF(F2:F242,F72)</f>
        <v>4</v>
      </c>
    </row>
    <row r="47" spans="1:23" ht="15.75" x14ac:dyDescent="0.25">
      <c r="A47" s="20">
        <v>46</v>
      </c>
      <c r="B47" s="27" t="s">
        <v>73</v>
      </c>
      <c r="C47" s="28">
        <v>31723</v>
      </c>
      <c r="D47" s="27" t="s">
        <v>19</v>
      </c>
      <c r="E47" s="27" t="s">
        <v>29</v>
      </c>
      <c r="F47" s="27" t="s">
        <v>66</v>
      </c>
      <c r="G47" s="27" t="s">
        <v>16</v>
      </c>
      <c r="H47" s="27" t="s">
        <v>17</v>
      </c>
      <c r="I47" s="29">
        <v>8.86</v>
      </c>
      <c r="J47" s="29">
        <v>17.72</v>
      </c>
      <c r="K47" s="32">
        <v>14.25</v>
      </c>
      <c r="L47" s="34">
        <v>31.97</v>
      </c>
      <c r="M47" s="32">
        <v>10.656666666666666</v>
      </c>
      <c r="P47" s="98"/>
      <c r="Q47" s="98"/>
      <c r="V47" s="96" t="s">
        <v>306</v>
      </c>
      <c r="W47" s="97">
        <f>COUNTIF(F2:F242,F229)</f>
        <v>3</v>
      </c>
    </row>
    <row r="48" spans="1:23" ht="15.75" x14ac:dyDescent="0.25">
      <c r="A48" s="20">
        <v>47</v>
      </c>
      <c r="B48" s="21" t="s">
        <v>74</v>
      </c>
      <c r="C48" s="22">
        <v>30909</v>
      </c>
      <c r="D48" s="21" t="s">
        <v>13</v>
      </c>
      <c r="E48" s="21" t="s">
        <v>29</v>
      </c>
      <c r="F48" s="21" t="s">
        <v>66</v>
      </c>
      <c r="G48" s="21" t="s">
        <v>16</v>
      </c>
      <c r="H48" s="21" t="s">
        <v>17</v>
      </c>
      <c r="I48" s="23">
        <v>9.08</v>
      </c>
      <c r="J48" s="23">
        <v>18.16</v>
      </c>
      <c r="K48" s="37">
        <v>13.434999999999999</v>
      </c>
      <c r="L48" s="38">
        <v>31.594999999999999</v>
      </c>
      <c r="M48" s="26">
        <v>10.531666666666666</v>
      </c>
      <c r="P48" s="98"/>
      <c r="Q48" s="98"/>
      <c r="V48" s="96" t="s">
        <v>196</v>
      </c>
      <c r="W48" s="97">
        <f>COUNTIF(F2:F242,F143)</f>
        <v>6</v>
      </c>
    </row>
    <row r="49" spans="1:23" ht="15.75" x14ac:dyDescent="0.25">
      <c r="A49" s="20">
        <v>48</v>
      </c>
      <c r="B49" s="27" t="s">
        <v>75</v>
      </c>
      <c r="C49" s="28">
        <v>32070</v>
      </c>
      <c r="D49" s="27" t="s">
        <v>19</v>
      </c>
      <c r="E49" s="27" t="s">
        <v>29</v>
      </c>
      <c r="F49" s="27" t="s">
        <v>66</v>
      </c>
      <c r="G49" s="27" t="s">
        <v>16</v>
      </c>
      <c r="H49" s="27" t="s">
        <v>17</v>
      </c>
      <c r="I49" s="29">
        <v>8.56</v>
      </c>
      <c r="J49" s="29">
        <v>17.12</v>
      </c>
      <c r="K49" s="30">
        <v>13.5</v>
      </c>
      <c r="L49" s="31">
        <v>30.62</v>
      </c>
      <c r="M49" s="32">
        <v>10.206666666666667</v>
      </c>
      <c r="P49" s="98"/>
      <c r="Q49" s="98"/>
      <c r="V49" s="96" t="s">
        <v>244</v>
      </c>
      <c r="W49" s="97">
        <f>COUNTIF(F2:F242,F177)</f>
        <v>1</v>
      </c>
    </row>
    <row r="50" spans="1:23" ht="15.75" x14ac:dyDescent="0.25">
      <c r="A50" s="20">
        <v>49</v>
      </c>
      <c r="B50" s="27" t="s">
        <v>76</v>
      </c>
      <c r="C50" s="28">
        <v>34222</v>
      </c>
      <c r="D50" s="27" t="s">
        <v>13</v>
      </c>
      <c r="E50" s="27" t="s">
        <v>29</v>
      </c>
      <c r="F50" s="27" t="s">
        <v>77</v>
      </c>
      <c r="G50" s="27" t="s">
        <v>16</v>
      </c>
      <c r="H50" s="27" t="s">
        <v>17</v>
      </c>
      <c r="I50" s="29">
        <v>11</v>
      </c>
      <c r="J50" s="29">
        <v>22</v>
      </c>
      <c r="K50" s="32">
        <v>15.81</v>
      </c>
      <c r="L50" s="34">
        <v>37.81</v>
      </c>
      <c r="M50" s="32">
        <v>12.603333333333333</v>
      </c>
      <c r="P50" s="98"/>
      <c r="Q50" s="98"/>
      <c r="V50" s="96" t="s">
        <v>310</v>
      </c>
      <c r="W50" s="97">
        <f>COUNTIF(F2:F242,F232)</f>
        <v>3</v>
      </c>
    </row>
    <row r="51" spans="1:23" ht="15.75" x14ac:dyDescent="0.25">
      <c r="A51" s="20">
        <v>50</v>
      </c>
      <c r="B51" s="21" t="s">
        <v>78</v>
      </c>
      <c r="C51" s="22">
        <v>31826</v>
      </c>
      <c r="D51" s="21" t="s">
        <v>13</v>
      </c>
      <c r="E51" s="21" t="s">
        <v>29</v>
      </c>
      <c r="F51" s="21" t="s">
        <v>77</v>
      </c>
      <c r="G51" s="21" t="s">
        <v>16</v>
      </c>
      <c r="H51" s="21" t="s">
        <v>17</v>
      </c>
      <c r="I51" s="23">
        <v>10.199999999999999</v>
      </c>
      <c r="J51" s="23">
        <v>20.399999999999999</v>
      </c>
      <c r="K51" s="24">
        <v>16.3</v>
      </c>
      <c r="L51" s="25">
        <v>36.700000000000003</v>
      </c>
      <c r="M51" s="26">
        <v>12.233333333333334</v>
      </c>
      <c r="P51" s="98"/>
      <c r="Q51" s="98"/>
      <c r="V51" s="96" t="s">
        <v>24</v>
      </c>
      <c r="W51" s="97">
        <f>COUNTIF(F2:F242,F7)</f>
        <v>4</v>
      </c>
    </row>
    <row r="52" spans="1:23" ht="15.75" x14ac:dyDescent="0.25">
      <c r="A52" s="20">
        <v>51</v>
      </c>
      <c r="B52" s="27" t="s">
        <v>79</v>
      </c>
      <c r="C52" s="28">
        <v>32625</v>
      </c>
      <c r="D52" s="27" t="s">
        <v>19</v>
      </c>
      <c r="E52" s="27" t="s">
        <v>29</v>
      </c>
      <c r="F52" s="27" t="s">
        <v>77</v>
      </c>
      <c r="G52" s="27" t="s">
        <v>16</v>
      </c>
      <c r="H52" s="27" t="s">
        <v>17</v>
      </c>
      <c r="I52" s="29">
        <v>9.44</v>
      </c>
      <c r="J52" s="29">
        <v>18.88</v>
      </c>
      <c r="K52" s="32">
        <v>16.059999999999999</v>
      </c>
      <c r="L52" s="34">
        <v>34.94</v>
      </c>
      <c r="M52" s="32">
        <v>11.646666666666667</v>
      </c>
      <c r="P52" s="98"/>
      <c r="Q52" s="98"/>
      <c r="V52" s="96" t="s">
        <v>203</v>
      </c>
      <c r="W52" s="97">
        <f>COUNTIF(F2:F242,F151)</f>
        <v>3</v>
      </c>
    </row>
    <row r="53" spans="1:23" ht="15.75" x14ac:dyDescent="0.25">
      <c r="A53" s="20">
        <v>52</v>
      </c>
      <c r="B53" s="21" t="s">
        <v>80</v>
      </c>
      <c r="C53" s="22">
        <v>32740</v>
      </c>
      <c r="D53" s="21" t="s">
        <v>19</v>
      </c>
      <c r="E53" s="21" t="s">
        <v>29</v>
      </c>
      <c r="F53" s="21" t="s">
        <v>77</v>
      </c>
      <c r="G53" s="21" t="s">
        <v>16</v>
      </c>
      <c r="H53" s="21" t="s">
        <v>17</v>
      </c>
      <c r="I53" s="23">
        <v>9.5500000000000007</v>
      </c>
      <c r="J53" s="23">
        <v>19.100000000000001</v>
      </c>
      <c r="K53" s="26">
        <v>14.125</v>
      </c>
      <c r="L53" s="33">
        <v>33.225000000000001</v>
      </c>
      <c r="M53" s="26">
        <v>11.075000000000001</v>
      </c>
      <c r="P53" s="98"/>
      <c r="Q53" s="98"/>
      <c r="V53" s="96" t="s">
        <v>66</v>
      </c>
      <c r="W53" s="97">
        <f>COUNTIF(F2:F242,F49)</f>
        <v>10</v>
      </c>
    </row>
    <row r="54" spans="1:23" ht="15.75" x14ac:dyDescent="0.25">
      <c r="A54" s="20">
        <v>53</v>
      </c>
      <c r="B54" s="27" t="s">
        <v>81</v>
      </c>
      <c r="C54" s="28">
        <v>31221</v>
      </c>
      <c r="D54" s="27" t="s">
        <v>19</v>
      </c>
      <c r="E54" s="27" t="s">
        <v>29</v>
      </c>
      <c r="F54" s="27" t="s">
        <v>77</v>
      </c>
      <c r="G54" s="27" t="s">
        <v>16</v>
      </c>
      <c r="H54" s="27" t="s">
        <v>17</v>
      </c>
      <c r="I54" s="29">
        <v>10.58</v>
      </c>
      <c r="J54" s="29">
        <v>21.16</v>
      </c>
      <c r="K54" s="30">
        <v>11.9</v>
      </c>
      <c r="L54" s="31">
        <v>33.06</v>
      </c>
      <c r="M54" s="32">
        <v>11.020000000000001</v>
      </c>
      <c r="P54" s="98"/>
      <c r="Q54" s="98"/>
      <c r="V54" s="99" t="s">
        <v>327</v>
      </c>
      <c r="W54" s="100">
        <f>SUM(W3:W53)</f>
        <v>241</v>
      </c>
    </row>
    <row r="55" spans="1:23" ht="15.75" x14ac:dyDescent="0.25">
      <c r="A55" s="20">
        <v>54</v>
      </c>
      <c r="B55" s="21" t="s">
        <v>82</v>
      </c>
      <c r="C55" s="22">
        <v>32294</v>
      </c>
      <c r="D55" s="21" t="s">
        <v>19</v>
      </c>
      <c r="E55" s="21" t="s">
        <v>29</v>
      </c>
      <c r="F55" s="21" t="s">
        <v>77</v>
      </c>
      <c r="G55" s="21" t="s">
        <v>16</v>
      </c>
      <c r="H55" s="21" t="s">
        <v>17</v>
      </c>
      <c r="I55" s="23">
        <v>6.86</v>
      </c>
      <c r="J55" s="23">
        <v>13.72</v>
      </c>
      <c r="K55" s="26">
        <v>13.309999999999999</v>
      </c>
      <c r="L55" s="33">
        <v>27.03</v>
      </c>
      <c r="M55" s="26">
        <v>9.01</v>
      </c>
      <c r="P55" s="98"/>
      <c r="Q55" s="98"/>
    </row>
    <row r="56" spans="1:23" ht="15.75" x14ac:dyDescent="0.25">
      <c r="A56" s="20">
        <v>55</v>
      </c>
      <c r="B56" s="27" t="s">
        <v>83</v>
      </c>
      <c r="C56" s="28">
        <v>32556</v>
      </c>
      <c r="D56" s="27" t="s">
        <v>19</v>
      </c>
      <c r="E56" s="27" t="s">
        <v>29</v>
      </c>
      <c r="F56" s="27" t="s">
        <v>77</v>
      </c>
      <c r="G56" s="27" t="s">
        <v>16</v>
      </c>
      <c r="H56" s="27" t="s">
        <v>17</v>
      </c>
      <c r="I56" s="29">
        <v>5.59</v>
      </c>
      <c r="J56" s="29">
        <v>11.18</v>
      </c>
      <c r="K56" s="35">
        <v>10.75</v>
      </c>
      <c r="L56" s="36">
        <v>21.93</v>
      </c>
      <c r="M56" s="32">
        <v>7.31</v>
      </c>
      <c r="P56" s="98"/>
      <c r="Q56" s="98"/>
    </row>
    <row r="57" spans="1:23" ht="15.75" x14ac:dyDescent="0.25">
      <c r="A57" s="20">
        <v>56</v>
      </c>
      <c r="B57" s="21" t="s">
        <v>84</v>
      </c>
      <c r="C57" s="22">
        <v>33605</v>
      </c>
      <c r="D57" s="21" t="s">
        <v>13</v>
      </c>
      <c r="E57" s="21" t="s">
        <v>29</v>
      </c>
      <c r="F57" s="21" t="s">
        <v>85</v>
      </c>
      <c r="G57" s="21" t="s">
        <v>16</v>
      </c>
      <c r="H57" s="21" t="s">
        <v>17</v>
      </c>
      <c r="I57" s="23">
        <v>12.58</v>
      </c>
      <c r="J57" s="23">
        <v>25.16</v>
      </c>
      <c r="K57" s="26">
        <v>16.934999999999999</v>
      </c>
      <c r="L57" s="33">
        <v>42.094999999999999</v>
      </c>
      <c r="M57" s="26">
        <v>14.031666666666666</v>
      </c>
      <c r="P57" s="98"/>
      <c r="Q57" s="98"/>
    </row>
    <row r="58" spans="1:23" ht="15.75" x14ac:dyDescent="0.25">
      <c r="A58" s="20">
        <v>57</v>
      </c>
      <c r="B58" s="27" t="s">
        <v>86</v>
      </c>
      <c r="C58" s="28">
        <v>32410</v>
      </c>
      <c r="D58" s="27" t="s">
        <v>13</v>
      </c>
      <c r="E58" s="27" t="s">
        <v>29</v>
      </c>
      <c r="F58" s="27" t="s">
        <v>85</v>
      </c>
      <c r="G58" s="27" t="s">
        <v>16</v>
      </c>
      <c r="H58" s="27" t="s">
        <v>17</v>
      </c>
      <c r="I58" s="29">
        <v>11.48</v>
      </c>
      <c r="J58" s="29">
        <v>22.96</v>
      </c>
      <c r="K58" s="35">
        <v>15.375</v>
      </c>
      <c r="L58" s="36">
        <v>38.335000000000001</v>
      </c>
      <c r="M58" s="32">
        <v>12.778333333333334</v>
      </c>
    </row>
    <row r="59" spans="1:23" ht="15.75" x14ac:dyDescent="0.25">
      <c r="A59" s="20">
        <v>58</v>
      </c>
      <c r="B59" s="21" t="s">
        <v>87</v>
      </c>
      <c r="C59" s="22">
        <v>33453</v>
      </c>
      <c r="D59" s="21" t="s">
        <v>13</v>
      </c>
      <c r="E59" s="21" t="s">
        <v>29</v>
      </c>
      <c r="F59" s="21" t="s">
        <v>85</v>
      </c>
      <c r="G59" s="21" t="s">
        <v>16</v>
      </c>
      <c r="H59" s="21" t="s">
        <v>17</v>
      </c>
      <c r="I59" s="23">
        <v>11.5</v>
      </c>
      <c r="J59" s="23">
        <v>23</v>
      </c>
      <c r="K59" s="26">
        <v>15.25</v>
      </c>
      <c r="L59" s="33">
        <v>38.25</v>
      </c>
      <c r="M59" s="26">
        <v>12.75</v>
      </c>
    </row>
    <row r="60" spans="1:23" ht="15.75" x14ac:dyDescent="0.25">
      <c r="A60" s="20">
        <v>59</v>
      </c>
      <c r="B60" s="27" t="s">
        <v>88</v>
      </c>
      <c r="C60" s="28">
        <v>30843</v>
      </c>
      <c r="D60" s="27" t="s">
        <v>19</v>
      </c>
      <c r="E60" s="27" t="s">
        <v>29</v>
      </c>
      <c r="F60" s="27" t="s">
        <v>85</v>
      </c>
      <c r="G60" s="27" t="s">
        <v>16</v>
      </c>
      <c r="H60" s="27" t="s">
        <v>17</v>
      </c>
      <c r="I60" s="29">
        <v>11.33</v>
      </c>
      <c r="J60" s="29">
        <v>22.66</v>
      </c>
      <c r="K60" s="30">
        <v>12.9</v>
      </c>
      <c r="L60" s="31">
        <v>35.56</v>
      </c>
      <c r="M60" s="32">
        <v>11.853333333333333</v>
      </c>
    </row>
    <row r="61" spans="1:23" ht="15.75" x14ac:dyDescent="0.25">
      <c r="A61" s="20">
        <v>60</v>
      </c>
      <c r="B61" s="21" t="s">
        <v>89</v>
      </c>
      <c r="C61" s="22">
        <v>30951</v>
      </c>
      <c r="D61" s="21" t="s">
        <v>13</v>
      </c>
      <c r="E61" s="21" t="s">
        <v>29</v>
      </c>
      <c r="F61" s="21" t="s">
        <v>85</v>
      </c>
      <c r="G61" s="21" t="s">
        <v>16</v>
      </c>
      <c r="H61" s="21" t="s">
        <v>17</v>
      </c>
      <c r="I61" s="23">
        <v>9.92</v>
      </c>
      <c r="J61" s="23">
        <v>19.84</v>
      </c>
      <c r="K61" s="24">
        <v>14.4</v>
      </c>
      <c r="L61" s="25">
        <v>34.24</v>
      </c>
      <c r="M61" s="26">
        <v>11.413333333333334</v>
      </c>
    </row>
    <row r="62" spans="1:23" ht="15.75" x14ac:dyDescent="0.25">
      <c r="A62" s="20">
        <v>61</v>
      </c>
      <c r="B62" s="21" t="s">
        <v>90</v>
      </c>
      <c r="C62" s="22">
        <v>31055</v>
      </c>
      <c r="D62" s="21" t="s">
        <v>13</v>
      </c>
      <c r="E62" s="21" t="s">
        <v>29</v>
      </c>
      <c r="F62" s="21" t="s">
        <v>91</v>
      </c>
      <c r="G62" s="21" t="s">
        <v>16</v>
      </c>
      <c r="H62" s="21" t="s">
        <v>17</v>
      </c>
      <c r="I62" s="23">
        <v>12.98</v>
      </c>
      <c r="J62" s="23">
        <v>25.96</v>
      </c>
      <c r="K62" s="24">
        <v>16.060000000000002</v>
      </c>
      <c r="L62" s="25">
        <v>42.02</v>
      </c>
      <c r="M62" s="26">
        <v>14.006666666666668</v>
      </c>
    </row>
    <row r="63" spans="1:23" ht="15.75" x14ac:dyDescent="0.25">
      <c r="A63" s="20">
        <v>62</v>
      </c>
      <c r="B63" s="27" t="s">
        <v>92</v>
      </c>
      <c r="C63" s="28">
        <v>26488</v>
      </c>
      <c r="D63" s="27" t="s">
        <v>19</v>
      </c>
      <c r="E63" s="27" t="s">
        <v>29</v>
      </c>
      <c r="F63" s="27" t="s">
        <v>91</v>
      </c>
      <c r="G63" s="27" t="s">
        <v>16</v>
      </c>
      <c r="H63" s="27" t="s">
        <v>93</v>
      </c>
      <c r="I63" s="29">
        <v>12.42</v>
      </c>
      <c r="J63" s="29">
        <v>24.84</v>
      </c>
      <c r="K63" s="32">
        <v>16.934999999999999</v>
      </c>
      <c r="L63" s="34">
        <v>41.774999999999999</v>
      </c>
      <c r="M63" s="32">
        <v>13.924999999999999</v>
      </c>
    </row>
    <row r="64" spans="1:23" ht="15.75" x14ac:dyDescent="0.25">
      <c r="A64" s="20">
        <v>63</v>
      </c>
      <c r="B64" s="21" t="s">
        <v>94</v>
      </c>
      <c r="C64" s="22">
        <v>34826</v>
      </c>
      <c r="D64" s="21" t="s">
        <v>13</v>
      </c>
      <c r="E64" s="21" t="s">
        <v>29</v>
      </c>
      <c r="F64" s="21" t="s">
        <v>91</v>
      </c>
      <c r="G64" s="21" t="s">
        <v>16</v>
      </c>
      <c r="H64" s="21" t="s">
        <v>17</v>
      </c>
      <c r="I64" s="23">
        <v>13</v>
      </c>
      <c r="J64" s="23">
        <v>26</v>
      </c>
      <c r="K64" s="24">
        <v>15.05</v>
      </c>
      <c r="L64" s="25">
        <v>41.05</v>
      </c>
      <c r="M64" s="26">
        <v>13.683333333333332</v>
      </c>
    </row>
    <row r="65" spans="1:13" ht="15.75" x14ac:dyDescent="0.25">
      <c r="A65" s="20">
        <v>64</v>
      </c>
      <c r="B65" s="27" t="s">
        <v>95</v>
      </c>
      <c r="C65" s="28">
        <v>34409</v>
      </c>
      <c r="D65" s="27" t="s">
        <v>13</v>
      </c>
      <c r="E65" s="27" t="s">
        <v>29</v>
      </c>
      <c r="F65" s="27" t="s">
        <v>91</v>
      </c>
      <c r="G65" s="27" t="s">
        <v>16</v>
      </c>
      <c r="H65" s="27" t="s">
        <v>17</v>
      </c>
      <c r="I65" s="29">
        <v>10.029999999999999</v>
      </c>
      <c r="J65" s="29">
        <v>20.059999999999999</v>
      </c>
      <c r="K65" s="30">
        <v>15.6</v>
      </c>
      <c r="L65" s="31">
        <v>35.659999999999997</v>
      </c>
      <c r="M65" s="32">
        <v>11.886666666666665</v>
      </c>
    </row>
    <row r="66" spans="1:13" ht="15.75" x14ac:dyDescent="0.25">
      <c r="A66" s="20">
        <v>65</v>
      </c>
      <c r="B66" s="21" t="s">
        <v>96</v>
      </c>
      <c r="C66" s="22">
        <v>32410</v>
      </c>
      <c r="D66" s="21" t="s">
        <v>13</v>
      </c>
      <c r="E66" s="21" t="s">
        <v>29</v>
      </c>
      <c r="F66" s="21" t="s">
        <v>91</v>
      </c>
      <c r="G66" s="21" t="s">
        <v>16</v>
      </c>
      <c r="H66" s="21" t="s">
        <v>17</v>
      </c>
      <c r="I66" s="23">
        <v>10.48</v>
      </c>
      <c r="J66" s="23">
        <v>20.96</v>
      </c>
      <c r="K66" s="26">
        <v>14.684999999999999</v>
      </c>
      <c r="L66" s="33">
        <v>35.644999999999996</v>
      </c>
      <c r="M66" s="26">
        <v>11.881666666666666</v>
      </c>
    </row>
    <row r="67" spans="1:13" ht="15.75" x14ac:dyDescent="0.25">
      <c r="A67" s="20">
        <v>66</v>
      </c>
      <c r="B67" s="27" t="s">
        <v>97</v>
      </c>
      <c r="C67" s="28">
        <v>33017</v>
      </c>
      <c r="D67" s="27" t="s">
        <v>19</v>
      </c>
      <c r="E67" s="27" t="s">
        <v>29</v>
      </c>
      <c r="F67" s="27" t="s">
        <v>91</v>
      </c>
      <c r="G67" s="27" t="s">
        <v>16</v>
      </c>
      <c r="H67" s="27" t="s">
        <v>17</v>
      </c>
      <c r="I67" s="29">
        <v>11.45</v>
      </c>
      <c r="J67" s="29">
        <v>22.9</v>
      </c>
      <c r="K67" s="32">
        <v>12.5</v>
      </c>
      <c r="L67" s="34">
        <v>35.4</v>
      </c>
      <c r="M67" s="32">
        <v>11.799999999999999</v>
      </c>
    </row>
    <row r="68" spans="1:13" ht="15.75" x14ac:dyDescent="0.25">
      <c r="A68" s="20">
        <v>67</v>
      </c>
      <c r="B68" s="39" t="s">
        <v>98</v>
      </c>
      <c r="C68" s="40">
        <v>30666</v>
      </c>
      <c r="D68" s="39" t="s">
        <v>13</v>
      </c>
      <c r="E68" s="39" t="s">
        <v>99</v>
      </c>
      <c r="F68" s="39" t="s">
        <v>100</v>
      </c>
      <c r="G68" s="39" t="s">
        <v>16</v>
      </c>
      <c r="H68" s="39" t="s">
        <v>93</v>
      </c>
      <c r="I68" s="41">
        <v>10.83</v>
      </c>
      <c r="J68" s="41">
        <v>21.66</v>
      </c>
      <c r="K68" s="42">
        <v>16.060000000000002</v>
      </c>
      <c r="L68" s="43">
        <v>37.72</v>
      </c>
      <c r="M68" s="44">
        <v>12.573333333333332</v>
      </c>
    </row>
    <row r="69" spans="1:13" ht="15.75" x14ac:dyDescent="0.25">
      <c r="A69" s="20">
        <v>68</v>
      </c>
      <c r="B69" s="27" t="s">
        <v>101</v>
      </c>
      <c r="C69" s="28">
        <v>33555</v>
      </c>
      <c r="D69" s="27" t="s">
        <v>13</v>
      </c>
      <c r="E69" s="27" t="s">
        <v>29</v>
      </c>
      <c r="F69" s="27" t="s">
        <v>91</v>
      </c>
      <c r="G69" s="27" t="s">
        <v>16</v>
      </c>
      <c r="H69" s="27" t="s">
        <v>17</v>
      </c>
      <c r="I69" s="29">
        <v>10.199999999999999</v>
      </c>
      <c r="J69" s="29">
        <v>20.399999999999999</v>
      </c>
      <c r="K69" s="35">
        <v>12.75</v>
      </c>
      <c r="L69" s="36">
        <v>33.15</v>
      </c>
      <c r="M69" s="32">
        <v>11.049999999999999</v>
      </c>
    </row>
    <row r="70" spans="1:13" ht="15.75" x14ac:dyDescent="0.25">
      <c r="A70" s="20">
        <v>69</v>
      </c>
      <c r="B70" s="21" t="s">
        <v>102</v>
      </c>
      <c r="C70" s="22">
        <v>32798</v>
      </c>
      <c r="D70" s="21" t="s">
        <v>19</v>
      </c>
      <c r="E70" s="21" t="s">
        <v>29</v>
      </c>
      <c r="F70" s="21" t="s">
        <v>91</v>
      </c>
      <c r="G70" s="21" t="s">
        <v>16</v>
      </c>
      <c r="H70" s="21" t="s">
        <v>17</v>
      </c>
      <c r="I70" s="23">
        <v>10</v>
      </c>
      <c r="J70" s="23">
        <v>20</v>
      </c>
      <c r="K70" s="26">
        <v>13.125</v>
      </c>
      <c r="L70" s="33">
        <v>33.125</v>
      </c>
      <c r="M70" s="26">
        <v>11.041666666666666</v>
      </c>
    </row>
    <row r="71" spans="1:13" ht="15.75" x14ac:dyDescent="0.25">
      <c r="A71" s="20">
        <v>70</v>
      </c>
      <c r="B71" s="27" t="s">
        <v>103</v>
      </c>
      <c r="C71" s="28">
        <v>32249</v>
      </c>
      <c r="D71" s="27" t="s">
        <v>19</v>
      </c>
      <c r="E71" s="27" t="s">
        <v>29</v>
      </c>
      <c r="F71" s="27" t="s">
        <v>91</v>
      </c>
      <c r="G71" s="27" t="s">
        <v>16</v>
      </c>
      <c r="H71" s="27" t="s">
        <v>17</v>
      </c>
      <c r="I71" s="29">
        <v>10.6</v>
      </c>
      <c r="J71" s="29">
        <v>21.2</v>
      </c>
      <c r="K71" s="35">
        <v>11.375</v>
      </c>
      <c r="L71" s="36">
        <v>32.575000000000003</v>
      </c>
      <c r="M71" s="32">
        <v>10.858333333333334</v>
      </c>
    </row>
    <row r="72" spans="1:13" ht="15.75" x14ac:dyDescent="0.25">
      <c r="A72" s="20">
        <v>71</v>
      </c>
      <c r="B72" s="21" t="s">
        <v>104</v>
      </c>
      <c r="C72" s="22">
        <v>33412</v>
      </c>
      <c r="D72" s="21" t="s">
        <v>13</v>
      </c>
      <c r="E72" s="21" t="s">
        <v>29</v>
      </c>
      <c r="F72" s="21" t="s">
        <v>105</v>
      </c>
      <c r="G72" s="21" t="s">
        <v>55</v>
      </c>
      <c r="H72" s="21" t="s">
        <v>17</v>
      </c>
      <c r="I72" s="23">
        <v>8.69</v>
      </c>
      <c r="J72" s="23">
        <v>17.38</v>
      </c>
      <c r="K72" s="24">
        <v>15.6</v>
      </c>
      <c r="L72" s="25">
        <v>32.979999999999997</v>
      </c>
      <c r="M72" s="26">
        <v>10.993333333333332</v>
      </c>
    </row>
    <row r="73" spans="1:13" ht="15.75" x14ac:dyDescent="0.25">
      <c r="A73" s="20">
        <v>72</v>
      </c>
      <c r="B73" s="27" t="s">
        <v>106</v>
      </c>
      <c r="C73" s="28">
        <v>34357</v>
      </c>
      <c r="D73" s="27" t="s">
        <v>19</v>
      </c>
      <c r="E73" s="27" t="s">
        <v>29</v>
      </c>
      <c r="F73" s="27" t="s">
        <v>105</v>
      </c>
      <c r="G73" s="27" t="s">
        <v>16</v>
      </c>
      <c r="H73" s="27" t="s">
        <v>17</v>
      </c>
      <c r="I73" s="29">
        <v>9.25</v>
      </c>
      <c r="J73" s="29">
        <v>18.5</v>
      </c>
      <c r="K73" s="30">
        <v>13.7</v>
      </c>
      <c r="L73" s="31">
        <v>32.200000000000003</v>
      </c>
      <c r="M73" s="32">
        <v>10.733333333333334</v>
      </c>
    </row>
    <row r="74" spans="1:13" ht="15.75" x14ac:dyDescent="0.25">
      <c r="A74" s="20">
        <v>73</v>
      </c>
      <c r="B74" s="21" t="s">
        <v>107</v>
      </c>
      <c r="C74" s="22">
        <v>31009</v>
      </c>
      <c r="D74" s="21" t="s">
        <v>19</v>
      </c>
      <c r="E74" s="21" t="s">
        <v>29</v>
      </c>
      <c r="F74" s="21" t="s">
        <v>105</v>
      </c>
      <c r="G74" s="21" t="s">
        <v>16</v>
      </c>
      <c r="H74" s="21" t="s">
        <v>17</v>
      </c>
      <c r="I74" s="23">
        <v>8.31</v>
      </c>
      <c r="J74" s="23">
        <v>16.62</v>
      </c>
      <c r="K74" s="24">
        <v>15.25</v>
      </c>
      <c r="L74" s="25">
        <v>31.87</v>
      </c>
      <c r="M74" s="26">
        <v>10.623333333333333</v>
      </c>
    </row>
    <row r="75" spans="1:13" ht="15.75" x14ac:dyDescent="0.25">
      <c r="A75" s="20">
        <v>74</v>
      </c>
      <c r="B75" s="27" t="s">
        <v>108</v>
      </c>
      <c r="C75" s="28">
        <v>31944</v>
      </c>
      <c r="D75" s="27" t="s">
        <v>19</v>
      </c>
      <c r="E75" s="27" t="s">
        <v>29</v>
      </c>
      <c r="F75" s="27" t="s">
        <v>105</v>
      </c>
      <c r="G75" s="27" t="s">
        <v>16</v>
      </c>
      <c r="H75" s="27" t="s">
        <v>17</v>
      </c>
      <c r="I75" s="29">
        <v>9.3000000000000007</v>
      </c>
      <c r="J75" s="29">
        <v>18.600000000000001</v>
      </c>
      <c r="K75" s="30">
        <v>13.25</v>
      </c>
      <c r="L75" s="31">
        <v>31.85</v>
      </c>
      <c r="M75" s="32">
        <v>10.616666666666667</v>
      </c>
    </row>
    <row r="76" spans="1:13" ht="15.75" x14ac:dyDescent="0.25">
      <c r="A76" s="4">
        <v>75</v>
      </c>
      <c r="B76" s="27" t="s">
        <v>109</v>
      </c>
      <c r="C76" s="28">
        <v>30097</v>
      </c>
      <c r="D76" s="27" t="s">
        <v>13</v>
      </c>
      <c r="E76" s="27" t="s">
        <v>110</v>
      </c>
      <c r="F76" s="27" t="s">
        <v>111</v>
      </c>
      <c r="G76" s="27" t="s">
        <v>16</v>
      </c>
      <c r="H76" s="27" t="s">
        <v>93</v>
      </c>
      <c r="I76" s="29">
        <v>10.28</v>
      </c>
      <c r="J76" s="29">
        <v>20.56</v>
      </c>
      <c r="K76" s="32">
        <v>16.5</v>
      </c>
      <c r="L76" s="34">
        <v>37.06</v>
      </c>
      <c r="M76" s="32">
        <v>12.353333333333333</v>
      </c>
    </row>
    <row r="77" spans="1:13" ht="15.75" x14ac:dyDescent="0.25">
      <c r="A77" s="4">
        <v>76</v>
      </c>
      <c r="B77" s="11" t="s">
        <v>112</v>
      </c>
      <c r="C77" s="12">
        <v>30962</v>
      </c>
      <c r="D77" s="11" t="s">
        <v>19</v>
      </c>
      <c r="E77" s="11" t="s">
        <v>113</v>
      </c>
      <c r="F77" s="11" t="s">
        <v>114</v>
      </c>
      <c r="G77" s="11" t="s">
        <v>16</v>
      </c>
      <c r="H77" s="11" t="s">
        <v>17</v>
      </c>
      <c r="I77" s="13">
        <v>12.4</v>
      </c>
      <c r="J77" s="13">
        <v>24.8</v>
      </c>
      <c r="K77" s="45">
        <v>14.309999999999999</v>
      </c>
      <c r="L77" s="46">
        <v>39.11</v>
      </c>
      <c r="M77" s="16">
        <v>13.036666666666667</v>
      </c>
    </row>
    <row r="78" spans="1:13" ht="15.75" x14ac:dyDescent="0.25">
      <c r="A78" s="4">
        <v>77</v>
      </c>
      <c r="B78" s="5" t="s">
        <v>115</v>
      </c>
      <c r="C78" s="6">
        <v>31635</v>
      </c>
      <c r="D78" s="5" t="s">
        <v>19</v>
      </c>
      <c r="E78" s="5" t="s">
        <v>113</v>
      </c>
      <c r="F78" s="5" t="s">
        <v>114</v>
      </c>
      <c r="G78" s="5" t="s">
        <v>16</v>
      </c>
      <c r="H78" s="5" t="s">
        <v>17</v>
      </c>
      <c r="I78" s="7">
        <v>11</v>
      </c>
      <c r="J78" s="7">
        <v>22</v>
      </c>
      <c r="K78" s="8">
        <v>13.7</v>
      </c>
      <c r="L78" s="9">
        <v>35.700000000000003</v>
      </c>
      <c r="M78" s="10">
        <v>11.9</v>
      </c>
    </row>
    <row r="79" spans="1:13" ht="15.75" x14ac:dyDescent="0.25">
      <c r="A79" s="4">
        <v>78</v>
      </c>
      <c r="B79" s="11" t="s">
        <v>116</v>
      </c>
      <c r="C79" s="12">
        <v>34083</v>
      </c>
      <c r="D79" s="11" t="s">
        <v>13</v>
      </c>
      <c r="E79" s="11" t="s">
        <v>113</v>
      </c>
      <c r="F79" s="11" t="s">
        <v>114</v>
      </c>
      <c r="G79" s="11" t="s">
        <v>16</v>
      </c>
      <c r="H79" s="11" t="s">
        <v>17</v>
      </c>
      <c r="I79" s="13">
        <v>10.199999999999999</v>
      </c>
      <c r="J79" s="13">
        <v>20.399999999999999</v>
      </c>
      <c r="K79" s="14">
        <v>15.184999999999999</v>
      </c>
      <c r="L79" s="15">
        <v>35.584999999999994</v>
      </c>
      <c r="M79" s="16">
        <v>11.861666666666665</v>
      </c>
    </row>
    <row r="80" spans="1:13" ht="15.75" x14ac:dyDescent="0.25">
      <c r="A80" s="4">
        <v>79</v>
      </c>
      <c r="B80" s="5" t="s">
        <v>117</v>
      </c>
      <c r="C80" s="6">
        <v>34063</v>
      </c>
      <c r="D80" s="5" t="s">
        <v>19</v>
      </c>
      <c r="E80" s="5" t="s">
        <v>113</v>
      </c>
      <c r="F80" s="5" t="s">
        <v>114</v>
      </c>
      <c r="G80" s="5" t="s">
        <v>16</v>
      </c>
      <c r="H80" s="5" t="s">
        <v>17</v>
      </c>
      <c r="I80" s="7">
        <v>10.3</v>
      </c>
      <c r="J80" s="7">
        <v>20.6</v>
      </c>
      <c r="K80" s="18">
        <v>14.684999999999999</v>
      </c>
      <c r="L80" s="19">
        <v>35.284999999999997</v>
      </c>
      <c r="M80" s="10">
        <v>11.761666666666665</v>
      </c>
    </row>
    <row r="81" spans="1:13" ht="15.75" x14ac:dyDescent="0.25">
      <c r="A81" s="4">
        <v>80</v>
      </c>
      <c r="B81" s="11" t="s">
        <v>118</v>
      </c>
      <c r="C81" s="12">
        <v>32038</v>
      </c>
      <c r="D81" s="11" t="s">
        <v>19</v>
      </c>
      <c r="E81" s="11" t="s">
        <v>113</v>
      </c>
      <c r="F81" s="11" t="s">
        <v>114</v>
      </c>
      <c r="G81" s="11" t="s">
        <v>16</v>
      </c>
      <c r="H81" s="11" t="s">
        <v>17</v>
      </c>
      <c r="I81" s="13">
        <v>10</v>
      </c>
      <c r="J81" s="13">
        <v>20</v>
      </c>
      <c r="K81" s="16">
        <v>14.934999999999999</v>
      </c>
      <c r="L81" s="17">
        <v>34.935000000000002</v>
      </c>
      <c r="M81" s="16">
        <v>11.645000000000001</v>
      </c>
    </row>
    <row r="82" spans="1:13" ht="15.75" x14ac:dyDescent="0.25">
      <c r="A82" s="4">
        <v>81</v>
      </c>
      <c r="B82" s="5" t="s">
        <v>119</v>
      </c>
      <c r="C82" s="6">
        <v>31049</v>
      </c>
      <c r="D82" s="5" t="s">
        <v>19</v>
      </c>
      <c r="E82" s="5" t="s">
        <v>113</v>
      </c>
      <c r="F82" s="5" t="s">
        <v>114</v>
      </c>
      <c r="G82" s="5" t="s">
        <v>16</v>
      </c>
      <c r="H82" s="5" t="s">
        <v>17</v>
      </c>
      <c r="I82" s="7">
        <v>10.55</v>
      </c>
      <c r="J82" s="7">
        <v>21.1</v>
      </c>
      <c r="K82" s="8">
        <v>13.8</v>
      </c>
      <c r="L82" s="9">
        <v>34.900000000000006</v>
      </c>
      <c r="M82" s="10">
        <v>11.633333333333335</v>
      </c>
    </row>
    <row r="83" spans="1:13" ht="15.75" x14ac:dyDescent="0.25">
      <c r="A83" s="4">
        <v>82</v>
      </c>
      <c r="B83" s="11" t="s">
        <v>120</v>
      </c>
      <c r="C83" s="12">
        <v>32780</v>
      </c>
      <c r="D83" s="11" t="s">
        <v>19</v>
      </c>
      <c r="E83" s="11" t="s">
        <v>113</v>
      </c>
      <c r="F83" s="11" t="s">
        <v>114</v>
      </c>
      <c r="G83" s="11" t="s">
        <v>16</v>
      </c>
      <c r="H83" s="11" t="s">
        <v>17</v>
      </c>
      <c r="I83" s="13">
        <v>10.199999999999999</v>
      </c>
      <c r="J83" s="13">
        <v>20.399999999999999</v>
      </c>
      <c r="K83" s="14">
        <v>13.375</v>
      </c>
      <c r="L83" s="15">
        <v>33.774999999999999</v>
      </c>
      <c r="M83" s="16">
        <v>11.258333333333333</v>
      </c>
    </row>
    <row r="84" spans="1:13" ht="15.75" x14ac:dyDescent="0.25">
      <c r="A84" s="4">
        <v>83</v>
      </c>
      <c r="B84" s="5" t="s">
        <v>121</v>
      </c>
      <c r="C84" s="6" t="s">
        <v>122</v>
      </c>
      <c r="D84" s="5" t="s">
        <v>13</v>
      </c>
      <c r="E84" s="5" t="s">
        <v>113</v>
      </c>
      <c r="F84" s="5" t="s">
        <v>114</v>
      </c>
      <c r="G84" s="5" t="s">
        <v>16</v>
      </c>
      <c r="H84" s="5" t="s">
        <v>17</v>
      </c>
      <c r="I84" s="47">
        <v>9.46875</v>
      </c>
      <c r="J84" s="47">
        <v>18.9375</v>
      </c>
      <c r="K84" s="10">
        <v>14.5</v>
      </c>
      <c r="L84" s="48">
        <v>33.4375</v>
      </c>
      <c r="M84" s="10">
        <v>11.145833333333334</v>
      </c>
    </row>
    <row r="85" spans="1:13" ht="15.75" x14ac:dyDescent="0.25">
      <c r="A85" s="4">
        <v>84</v>
      </c>
      <c r="B85" s="11" t="s">
        <v>123</v>
      </c>
      <c r="C85" s="12">
        <v>31976</v>
      </c>
      <c r="D85" s="11" t="s">
        <v>13</v>
      </c>
      <c r="E85" s="11" t="s">
        <v>113</v>
      </c>
      <c r="F85" s="11" t="s">
        <v>114</v>
      </c>
      <c r="G85" s="11" t="s">
        <v>16</v>
      </c>
      <c r="H85" s="11" t="s">
        <v>17</v>
      </c>
      <c r="I85" s="13">
        <v>8.91</v>
      </c>
      <c r="J85" s="13">
        <v>17.82</v>
      </c>
      <c r="K85" s="45">
        <v>14.65</v>
      </c>
      <c r="L85" s="46">
        <v>32.47</v>
      </c>
      <c r="M85" s="16">
        <v>10.823333333333332</v>
      </c>
    </row>
    <row r="86" spans="1:13" ht="15.75" x14ac:dyDescent="0.25">
      <c r="A86" s="4">
        <v>85</v>
      </c>
      <c r="B86" s="5" t="s">
        <v>124</v>
      </c>
      <c r="C86" s="6">
        <v>33024</v>
      </c>
      <c r="D86" s="5" t="s">
        <v>13</v>
      </c>
      <c r="E86" s="5" t="s">
        <v>113</v>
      </c>
      <c r="F86" s="5" t="s">
        <v>114</v>
      </c>
      <c r="G86" s="5" t="s">
        <v>16</v>
      </c>
      <c r="H86" s="5" t="s">
        <v>17</v>
      </c>
      <c r="I86" s="7">
        <v>9.2799999999999994</v>
      </c>
      <c r="J86" s="7">
        <v>18.559999999999999</v>
      </c>
      <c r="K86" s="18">
        <v>13.625</v>
      </c>
      <c r="L86" s="19">
        <v>32.185000000000002</v>
      </c>
      <c r="M86" s="10">
        <v>10.728333333333333</v>
      </c>
    </row>
    <row r="87" spans="1:13" ht="15.75" x14ac:dyDescent="0.25">
      <c r="A87" s="4">
        <v>86</v>
      </c>
      <c r="B87" s="5" t="s">
        <v>125</v>
      </c>
      <c r="C87" s="6">
        <v>33544</v>
      </c>
      <c r="D87" s="5" t="s">
        <v>19</v>
      </c>
      <c r="E87" s="5" t="s">
        <v>113</v>
      </c>
      <c r="F87" s="5" t="s">
        <v>114</v>
      </c>
      <c r="G87" s="5" t="s">
        <v>16</v>
      </c>
      <c r="H87" s="5" t="s">
        <v>17</v>
      </c>
      <c r="I87" s="7">
        <v>10.3</v>
      </c>
      <c r="J87" s="7">
        <v>20.6</v>
      </c>
      <c r="K87" s="18">
        <v>11.375</v>
      </c>
      <c r="L87" s="19">
        <v>31.975000000000001</v>
      </c>
      <c r="M87" s="10">
        <v>10.658333333333333</v>
      </c>
    </row>
    <row r="88" spans="1:13" ht="15.75" x14ac:dyDescent="0.25">
      <c r="A88" s="4">
        <v>87</v>
      </c>
      <c r="B88" s="11" t="s">
        <v>126</v>
      </c>
      <c r="C88" s="12">
        <v>31350</v>
      </c>
      <c r="D88" s="11" t="s">
        <v>19</v>
      </c>
      <c r="E88" s="11" t="s">
        <v>113</v>
      </c>
      <c r="F88" s="11" t="s">
        <v>114</v>
      </c>
      <c r="G88" s="11" t="s">
        <v>16</v>
      </c>
      <c r="H88" s="11" t="s">
        <v>17</v>
      </c>
      <c r="I88" s="13">
        <v>10.3</v>
      </c>
      <c r="J88" s="13">
        <v>20.6</v>
      </c>
      <c r="K88" s="14">
        <v>11.375</v>
      </c>
      <c r="L88" s="15">
        <v>31.975000000000001</v>
      </c>
      <c r="M88" s="16">
        <v>10.658333333333333</v>
      </c>
    </row>
    <row r="89" spans="1:13" ht="15.75" x14ac:dyDescent="0.25">
      <c r="A89" s="4">
        <v>88</v>
      </c>
      <c r="B89" s="11" t="s">
        <v>127</v>
      </c>
      <c r="C89" s="12">
        <v>33285</v>
      </c>
      <c r="D89" s="11" t="s">
        <v>19</v>
      </c>
      <c r="E89" s="11" t="s">
        <v>113</v>
      </c>
      <c r="F89" s="11" t="s">
        <v>114</v>
      </c>
      <c r="G89" s="11" t="s">
        <v>16</v>
      </c>
      <c r="H89" s="11" t="s">
        <v>17</v>
      </c>
      <c r="I89" s="13">
        <v>10.3</v>
      </c>
      <c r="J89" s="13">
        <v>20.6</v>
      </c>
      <c r="K89" s="45">
        <v>11.25</v>
      </c>
      <c r="L89" s="46">
        <v>31.85</v>
      </c>
      <c r="M89" s="16">
        <v>10.616666666666667</v>
      </c>
    </row>
    <row r="90" spans="1:13" ht="15.75" x14ac:dyDescent="0.25">
      <c r="A90" s="4">
        <v>89</v>
      </c>
      <c r="B90" s="5" t="s">
        <v>128</v>
      </c>
      <c r="C90" s="6">
        <v>34838</v>
      </c>
      <c r="D90" s="5" t="s">
        <v>13</v>
      </c>
      <c r="E90" s="5" t="s">
        <v>113</v>
      </c>
      <c r="F90" s="5" t="s">
        <v>114</v>
      </c>
      <c r="G90" s="5" t="s">
        <v>16</v>
      </c>
      <c r="H90" s="5" t="s">
        <v>17</v>
      </c>
      <c r="I90" s="7">
        <v>9.09</v>
      </c>
      <c r="J90" s="7">
        <v>18.18</v>
      </c>
      <c r="K90" s="8">
        <v>13.65</v>
      </c>
      <c r="L90" s="9">
        <v>31.83</v>
      </c>
      <c r="M90" s="10">
        <v>10.61</v>
      </c>
    </row>
    <row r="91" spans="1:13" ht="15.75" x14ac:dyDescent="0.25">
      <c r="A91" s="4">
        <v>90</v>
      </c>
      <c r="B91" s="11" t="s">
        <v>129</v>
      </c>
      <c r="C91" s="12">
        <v>32952</v>
      </c>
      <c r="D91" s="11" t="s">
        <v>19</v>
      </c>
      <c r="E91" s="11" t="s">
        <v>113</v>
      </c>
      <c r="F91" s="11" t="s">
        <v>114</v>
      </c>
      <c r="G91" s="11" t="s">
        <v>16</v>
      </c>
      <c r="H91" s="11" t="s">
        <v>17</v>
      </c>
      <c r="I91" s="13">
        <v>10</v>
      </c>
      <c r="J91" s="13">
        <v>20</v>
      </c>
      <c r="K91" s="45">
        <v>11.7</v>
      </c>
      <c r="L91" s="46">
        <v>31.7</v>
      </c>
      <c r="M91" s="16">
        <v>10.566666666666666</v>
      </c>
    </row>
    <row r="92" spans="1:13" ht="15.75" x14ac:dyDescent="0.25">
      <c r="A92" s="4">
        <v>91</v>
      </c>
      <c r="B92" s="5" t="s">
        <v>130</v>
      </c>
      <c r="C92" s="6" t="s">
        <v>131</v>
      </c>
      <c r="D92" s="5" t="s">
        <v>19</v>
      </c>
      <c r="E92" s="5" t="s">
        <v>113</v>
      </c>
      <c r="F92" s="5" t="s">
        <v>114</v>
      </c>
      <c r="G92" s="5" t="s">
        <v>16</v>
      </c>
      <c r="H92" s="5" t="s">
        <v>17</v>
      </c>
      <c r="I92" s="47">
        <v>9.640625</v>
      </c>
      <c r="J92" s="47">
        <v>19.28125</v>
      </c>
      <c r="K92" s="8">
        <v>12.4</v>
      </c>
      <c r="L92" s="9">
        <v>31.681249999999999</v>
      </c>
      <c r="M92" s="10">
        <v>10.560416666666667</v>
      </c>
    </row>
    <row r="93" spans="1:13" ht="15.75" x14ac:dyDescent="0.25">
      <c r="A93" s="4">
        <v>92</v>
      </c>
      <c r="B93" s="11" t="s">
        <v>132</v>
      </c>
      <c r="C93" s="12">
        <v>32410</v>
      </c>
      <c r="D93" s="11" t="s">
        <v>13</v>
      </c>
      <c r="E93" s="11" t="s">
        <v>113</v>
      </c>
      <c r="F93" s="11" t="s">
        <v>114</v>
      </c>
      <c r="G93" s="11" t="s">
        <v>16</v>
      </c>
      <c r="H93" s="11" t="s">
        <v>17</v>
      </c>
      <c r="I93" s="13">
        <v>8.58</v>
      </c>
      <c r="J93" s="13">
        <v>17.16</v>
      </c>
      <c r="K93" s="45">
        <v>13.65</v>
      </c>
      <c r="L93" s="46">
        <v>30.810000000000002</v>
      </c>
      <c r="M93" s="16">
        <v>10.270000000000001</v>
      </c>
    </row>
    <row r="94" spans="1:13" ht="15.75" x14ac:dyDescent="0.25">
      <c r="A94" s="4">
        <v>93</v>
      </c>
      <c r="B94" s="5" t="s">
        <v>133</v>
      </c>
      <c r="C94" s="6">
        <v>34552</v>
      </c>
      <c r="D94" s="5" t="s">
        <v>13</v>
      </c>
      <c r="E94" s="5" t="s">
        <v>113</v>
      </c>
      <c r="F94" s="5" t="s">
        <v>114</v>
      </c>
      <c r="G94" s="5" t="s">
        <v>16</v>
      </c>
      <c r="H94" s="5" t="s">
        <v>17</v>
      </c>
      <c r="I94" s="7">
        <v>8.23</v>
      </c>
      <c r="J94" s="7">
        <v>16.46</v>
      </c>
      <c r="K94" s="10">
        <v>14.309999999999999</v>
      </c>
      <c r="L94" s="48">
        <v>30.77</v>
      </c>
      <c r="M94" s="10">
        <v>10.256666666666666</v>
      </c>
    </row>
    <row r="95" spans="1:13" ht="15.75" x14ac:dyDescent="0.25">
      <c r="A95" s="4">
        <v>94</v>
      </c>
      <c r="B95" s="11" t="s">
        <v>134</v>
      </c>
      <c r="C95" s="12">
        <v>32730</v>
      </c>
      <c r="D95" s="11" t="s">
        <v>19</v>
      </c>
      <c r="E95" s="11" t="s">
        <v>113</v>
      </c>
      <c r="F95" s="11" t="s">
        <v>114</v>
      </c>
      <c r="G95" s="11" t="s">
        <v>16</v>
      </c>
      <c r="H95" s="11" t="s">
        <v>17</v>
      </c>
      <c r="I95" s="13">
        <v>8.98</v>
      </c>
      <c r="J95" s="13">
        <v>17.96</v>
      </c>
      <c r="K95" s="45">
        <v>12.4</v>
      </c>
      <c r="L95" s="46">
        <v>30.36</v>
      </c>
      <c r="M95" s="16">
        <v>10.119999999999999</v>
      </c>
    </row>
    <row r="96" spans="1:13" ht="15.75" x14ac:dyDescent="0.25">
      <c r="A96" s="4">
        <v>95</v>
      </c>
      <c r="B96" s="5" t="s">
        <v>135</v>
      </c>
      <c r="C96" s="6">
        <v>31966</v>
      </c>
      <c r="D96" s="5" t="s">
        <v>13</v>
      </c>
      <c r="E96" s="5" t="s">
        <v>113</v>
      </c>
      <c r="F96" s="5" t="s">
        <v>136</v>
      </c>
      <c r="G96" s="5" t="s">
        <v>16</v>
      </c>
      <c r="H96" s="5" t="s">
        <v>93</v>
      </c>
      <c r="I96" s="7">
        <v>10.95</v>
      </c>
      <c r="J96" s="7">
        <v>21.9</v>
      </c>
      <c r="K96" s="10">
        <v>13.5</v>
      </c>
      <c r="L96" s="48">
        <v>35.4</v>
      </c>
      <c r="M96" s="10">
        <v>11.799999999999999</v>
      </c>
    </row>
    <row r="97" spans="1:13" ht="15.75" x14ac:dyDescent="0.25">
      <c r="A97" s="4">
        <v>96</v>
      </c>
      <c r="B97" s="11" t="s">
        <v>137</v>
      </c>
      <c r="C97" s="12">
        <v>31597</v>
      </c>
      <c r="D97" s="11" t="s">
        <v>19</v>
      </c>
      <c r="E97" s="11" t="s">
        <v>113</v>
      </c>
      <c r="F97" s="11" t="s">
        <v>114</v>
      </c>
      <c r="G97" s="11" t="s">
        <v>16</v>
      </c>
      <c r="H97" s="11" t="s">
        <v>17</v>
      </c>
      <c r="I97" s="13">
        <v>8.81</v>
      </c>
      <c r="J97" s="13">
        <v>17.62</v>
      </c>
      <c r="K97" s="14">
        <v>12.5</v>
      </c>
      <c r="L97" s="15">
        <v>30.12</v>
      </c>
      <c r="M97" s="16">
        <v>10.040000000000001</v>
      </c>
    </row>
    <row r="98" spans="1:13" ht="15.75" x14ac:dyDescent="0.25">
      <c r="A98" s="4">
        <v>97</v>
      </c>
      <c r="B98" s="5" t="s">
        <v>138</v>
      </c>
      <c r="C98" s="6">
        <v>30865</v>
      </c>
      <c r="D98" s="5" t="s">
        <v>13</v>
      </c>
      <c r="E98" s="5" t="s">
        <v>113</v>
      </c>
      <c r="F98" s="5" t="s">
        <v>114</v>
      </c>
      <c r="G98" s="5" t="s">
        <v>16</v>
      </c>
      <c r="H98" s="5" t="s">
        <v>17</v>
      </c>
      <c r="I98" s="7">
        <v>8.58</v>
      </c>
      <c r="J98" s="7">
        <v>17.16</v>
      </c>
      <c r="K98" s="18">
        <v>12.375</v>
      </c>
      <c r="L98" s="19">
        <v>29.535</v>
      </c>
      <c r="M98" s="10">
        <v>9.8450000000000006</v>
      </c>
    </row>
    <row r="99" spans="1:13" ht="15.75" x14ac:dyDescent="0.25">
      <c r="A99" s="4">
        <v>98</v>
      </c>
      <c r="B99" s="11" t="s">
        <v>139</v>
      </c>
      <c r="C99" s="12">
        <v>33953</v>
      </c>
      <c r="D99" s="11" t="s">
        <v>19</v>
      </c>
      <c r="E99" s="11" t="s">
        <v>113</v>
      </c>
      <c r="F99" s="11" t="s">
        <v>114</v>
      </c>
      <c r="G99" s="11" t="s">
        <v>16</v>
      </c>
      <c r="H99" s="11" t="s">
        <v>17</v>
      </c>
      <c r="I99" s="13">
        <v>7.84</v>
      </c>
      <c r="J99" s="13">
        <v>15.68</v>
      </c>
      <c r="K99" s="14">
        <v>12.809999999999999</v>
      </c>
      <c r="L99" s="15">
        <v>28.49</v>
      </c>
      <c r="M99" s="16">
        <v>9.4966666666666661</v>
      </c>
    </row>
    <row r="100" spans="1:13" ht="15.75" x14ac:dyDescent="0.25">
      <c r="A100" s="4">
        <v>99</v>
      </c>
      <c r="B100" s="5" t="s">
        <v>140</v>
      </c>
      <c r="C100" s="6">
        <v>34218</v>
      </c>
      <c r="D100" s="5" t="s">
        <v>19</v>
      </c>
      <c r="E100" s="5" t="s">
        <v>113</v>
      </c>
      <c r="F100" s="5" t="s">
        <v>141</v>
      </c>
      <c r="G100" s="5" t="s">
        <v>16</v>
      </c>
      <c r="H100" s="5" t="s">
        <v>17</v>
      </c>
      <c r="I100" s="7">
        <v>10.45</v>
      </c>
      <c r="J100" s="7">
        <v>20.9</v>
      </c>
      <c r="K100" s="18">
        <v>14.375</v>
      </c>
      <c r="L100" s="19">
        <v>35.274999999999999</v>
      </c>
      <c r="M100" s="10">
        <v>11.758333333333333</v>
      </c>
    </row>
    <row r="101" spans="1:13" ht="15.75" x14ac:dyDescent="0.25">
      <c r="A101" s="4">
        <v>100</v>
      </c>
      <c r="B101" s="11" t="s">
        <v>142</v>
      </c>
      <c r="C101" s="12">
        <v>32588</v>
      </c>
      <c r="D101" s="11" t="s">
        <v>19</v>
      </c>
      <c r="E101" s="11" t="s">
        <v>113</v>
      </c>
      <c r="F101" s="11" t="s">
        <v>141</v>
      </c>
      <c r="G101" s="11" t="s">
        <v>16</v>
      </c>
      <c r="H101" s="11" t="s">
        <v>17</v>
      </c>
      <c r="I101" s="13">
        <v>10.53</v>
      </c>
      <c r="J101" s="13">
        <v>21.06</v>
      </c>
      <c r="K101" s="16">
        <v>13.684999999999999</v>
      </c>
      <c r="L101" s="17">
        <v>34.744999999999997</v>
      </c>
      <c r="M101" s="16">
        <v>11.581666666666665</v>
      </c>
    </row>
    <row r="102" spans="1:13" ht="15.75" x14ac:dyDescent="0.25">
      <c r="A102" s="4">
        <v>101</v>
      </c>
      <c r="B102" s="5" t="s">
        <v>143</v>
      </c>
      <c r="C102" s="6">
        <v>33433</v>
      </c>
      <c r="D102" s="5" t="s">
        <v>13</v>
      </c>
      <c r="E102" s="5" t="s">
        <v>113</v>
      </c>
      <c r="F102" s="5" t="s">
        <v>141</v>
      </c>
      <c r="G102" s="5" t="s">
        <v>16</v>
      </c>
      <c r="H102" s="5" t="s">
        <v>17</v>
      </c>
      <c r="I102" s="7">
        <v>9.1999999999999993</v>
      </c>
      <c r="J102" s="7">
        <v>18.399999999999999</v>
      </c>
      <c r="K102" s="10">
        <v>15</v>
      </c>
      <c r="L102" s="48">
        <v>33.4</v>
      </c>
      <c r="M102" s="10">
        <v>11.133333333333333</v>
      </c>
    </row>
    <row r="103" spans="1:13" ht="15.75" x14ac:dyDescent="0.25">
      <c r="A103" s="4">
        <v>102</v>
      </c>
      <c r="B103" s="11" t="s">
        <v>144</v>
      </c>
      <c r="C103" s="12">
        <v>33336</v>
      </c>
      <c r="D103" s="11" t="s">
        <v>19</v>
      </c>
      <c r="E103" s="11" t="s">
        <v>113</v>
      </c>
      <c r="F103" s="11" t="s">
        <v>141</v>
      </c>
      <c r="G103" s="11" t="s">
        <v>16</v>
      </c>
      <c r="H103" s="11" t="s">
        <v>17</v>
      </c>
      <c r="I103" s="13">
        <v>7.92</v>
      </c>
      <c r="J103" s="13">
        <v>15.84</v>
      </c>
      <c r="K103" s="45">
        <v>13.3</v>
      </c>
      <c r="L103" s="46">
        <v>29.14</v>
      </c>
      <c r="M103" s="16">
        <v>9.7133333333333329</v>
      </c>
    </row>
    <row r="104" spans="1:13" ht="15.75" x14ac:dyDescent="0.25">
      <c r="A104" s="4">
        <v>103</v>
      </c>
      <c r="B104" s="5" t="s">
        <v>145</v>
      </c>
      <c r="C104" s="6">
        <v>31761</v>
      </c>
      <c r="D104" s="5" t="s">
        <v>13</v>
      </c>
      <c r="E104" s="5" t="s">
        <v>113</v>
      </c>
      <c r="F104" s="5" t="s">
        <v>141</v>
      </c>
      <c r="G104" s="5" t="s">
        <v>16</v>
      </c>
      <c r="H104" s="5" t="s">
        <v>17</v>
      </c>
      <c r="I104" s="7">
        <v>7.75</v>
      </c>
      <c r="J104" s="7">
        <v>15.5</v>
      </c>
      <c r="K104" s="18">
        <v>11.125</v>
      </c>
      <c r="L104" s="19">
        <v>26.625</v>
      </c>
      <c r="M104" s="10">
        <v>8.875</v>
      </c>
    </row>
    <row r="105" spans="1:13" ht="15.75" x14ac:dyDescent="0.25">
      <c r="A105" s="4">
        <v>104</v>
      </c>
      <c r="B105" s="11" t="s">
        <v>146</v>
      </c>
      <c r="C105" s="12">
        <v>33436</v>
      </c>
      <c r="D105" s="11" t="s">
        <v>13</v>
      </c>
      <c r="E105" s="11" t="s">
        <v>113</v>
      </c>
      <c r="F105" s="11" t="s">
        <v>147</v>
      </c>
      <c r="G105" s="11" t="s">
        <v>16</v>
      </c>
      <c r="H105" s="11" t="s">
        <v>17</v>
      </c>
      <c r="I105" s="13">
        <v>11.34</v>
      </c>
      <c r="J105" s="13">
        <v>22.68</v>
      </c>
      <c r="K105" s="45">
        <v>14</v>
      </c>
      <c r="L105" s="46">
        <v>36.68</v>
      </c>
      <c r="M105" s="16">
        <v>12.226666666666667</v>
      </c>
    </row>
    <row r="106" spans="1:13" ht="15.75" x14ac:dyDescent="0.25">
      <c r="A106" s="4">
        <v>105</v>
      </c>
      <c r="B106" s="5" t="s">
        <v>148</v>
      </c>
      <c r="C106" s="6">
        <v>31894</v>
      </c>
      <c r="D106" s="5" t="s">
        <v>13</v>
      </c>
      <c r="E106" s="5" t="s">
        <v>113</v>
      </c>
      <c r="F106" s="5" t="s">
        <v>147</v>
      </c>
      <c r="G106" s="5" t="s">
        <v>16</v>
      </c>
      <c r="H106" s="5" t="s">
        <v>17</v>
      </c>
      <c r="I106" s="7">
        <v>12.7</v>
      </c>
      <c r="J106" s="7">
        <v>25.4</v>
      </c>
      <c r="K106" s="18">
        <v>11.25</v>
      </c>
      <c r="L106" s="19">
        <v>36.65</v>
      </c>
      <c r="M106" s="10">
        <v>12.216666666666667</v>
      </c>
    </row>
    <row r="107" spans="1:13" ht="15.75" x14ac:dyDescent="0.25">
      <c r="A107" s="4">
        <v>106</v>
      </c>
      <c r="B107" s="11" t="s">
        <v>149</v>
      </c>
      <c r="C107" s="12">
        <v>34004</v>
      </c>
      <c r="D107" s="11" t="s">
        <v>19</v>
      </c>
      <c r="E107" s="11" t="s">
        <v>113</v>
      </c>
      <c r="F107" s="11" t="s">
        <v>147</v>
      </c>
      <c r="G107" s="11" t="s">
        <v>16</v>
      </c>
      <c r="H107" s="11" t="s">
        <v>17</v>
      </c>
      <c r="I107" s="13">
        <v>9.59</v>
      </c>
      <c r="J107" s="13">
        <v>19.18</v>
      </c>
      <c r="K107" s="16">
        <v>14.309999999999999</v>
      </c>
      <c r="L107" s="17">
        <v>33.489999999999995</v>
      </c>
      <c r="M107" s="16">
        <v>11.163333333333332</v>
      </c>
    </row>
    <row r="108" spans="1:13" ht="15.75" x14ac:dyDescent="0.25">
      <c r="A108" s="4">
        <v>107</v>
      </c>
      <c r="B108" s="11" t="s">
        <v>150</v>
      </c>
      <c r="C108" s="12">
        <v>28043</v>
      </c>
      <c r="D108" s="11" t="s">
        <v>19</v>
      </c>
      <c r="E108" s="11" t="s">
        <v>151</v>
      </c>
      <c r="F108" s="11" t="s">
        <v>152</v>
      </c>
      <c r="G108" s="11" t="s">
        <v>16</v>
      </c>
      <c r="H108" s="11" t="s">
        <v>93</v>
      </c>
      <c r="I108" s="13">
        <v>10.9</v>
      </c>
      <c r="J108" s="13">
        <v>21.8</v>
      </c>
      <c r="K108" s="14">
        <v>13.25</v>
      </c>
      <c r="L108" s="15">
        <v>35.049999999999997</v>
      </c>
      <c r="M108" s="16">
        <v>11.683333333333332</v>
      </c>
    </row>
    <row r="109" spans="1:13" ht="15.75" x14ac:dyDescent="0.25">
      <c r="A109" s="4">
        <v>108</v>
      </c>
      <c r="B109" s="11" t="s">
        <v>153</v>
      </c>
      <c r="C109" s="12">
        <v>33569</v>
      </c>
      <c r="D109" s="11" t="s">
        <v>13</v>
      </c>
      <c r="E109" s="11" t="s">
        <v>113</v>
      </c>
      <c r="F109" s="11" t="s">
        <v>147</v>
      </c>
      <c r="G109" s="11" t="s">
        <v>16</v>
      </c>
      <c r="H109" s="11" t="s">
        <v>17</v>
      </c>
      <c r="I109" s="13">
        <v>7.17</v>
      </c>
      <c r="J109" s="13">
        <v>14.34</v>
      </c>
      <c r="K109" s="16">
        <v>15.434999999999999</v>
      </c>
      <c r="L109" s="17">
        <v>29.774999999999999</v>
      </c>
      <c r="M109" s="16">
        <v>9.9249999999999989</v>
      </c>
    </row>
    <row r="110" spans="1:13" ht="15.75" x14ac:dyDescent="0.25">
      <c r="A110" s="49">
        <v>109</v>
      </c>
      <c r="B110" s="50" t="s">
        <v>154</v>
      </c>
      <c r="C110" s="51">
        <v>31501</v>
      </c>
      <c r="D110" s="50" t="s">
        <v>19</v>
      </c>
      <c r="E110" s="50" t="s">
        <v>155</v>
      </c>
      <c r="F110" s="50" t="s">
        <v>156</v>
      </c>
      <c r="G110" s="50" t="s">
        <v>16</v>
      </c>
      <c r="H110" s="50" t="s">
        <v>17</v>
      </c>
      <c r="I110" s="52">
        <v>12.35</v>
      </c>
      <c r="J110" s="52">
        <v>24.7</v>
      </c>
      <c r="K110" s="53">
        <v>15.35</v>
      </c>
      <c r="L110" s="54">
        <v>40.049999999999997</v>
      </c>
      <c r="M110" s="55">
        <v>13.35</v>
      </c>
    </row>
    <row r="111" spans="1:13" ht="15.75" x14ac:dyDescent="0.25">
      <c r="A111" s="49">
        <v>110</v>
      </c>
      <c r="B111" s="56" t="s">
        <v>157</v>
      </c>
      <c r="C111" s="57">
        <v>32960</v>
      </c>
      <c r="D111" s="56" t="s">
        <v>19</v>
      </c>
      <c r="E111" s="56" t="s">
        <v>155</v>
      </c>
      <c r="F111" s="56" t="s">
        <v>156</v>
      </c>
      <c r="G111" s="56" t="s">
        <v>16</v>
      </c>
      <c r="H111" s="56" t="s">
        <v>17</v>
      </c>
      <c r="I111" s="58">
        <v>10.61</v>
      </c>
      <c r="J111" s="58">
        <v>21.22</v>
      </c>
      <c r="K111" s="59">
        <v>16.935000000000002</v>
      </c>
      <c r="L111" s="60">
        <v>38.155000000000001</v>
      </c>
      <c r="M111" s="61">
        <v>12.718333333333334</v>
      </c>
    </row>
    <row r="112" spans="1:13" ht="15.75" x14ac:dyDescent="0.25">
      <c r="A112" s="49">
        <v>111</v>
      </c>
      <c r="B112" s="50" t="s">
        <v>158</v>
      </c>
      <c r="C112" s="51">
        <v>31927</v>
      </c>
      <c r="D112" s="50" t="s">
        <v>13</v>
      </c>
      <c r="E112" s="50" t="s">
        <v>155</v>
      </c>
      <c r="F112" s="50" t="s">
        <v>156</v>
      </c>
      <c r="G112" s="50" t="s">
        <v>16</v>
      </c>
      <c r="H112" s="50" t="s">
        <v>17</v>
      </c>
      <c r="I112" s="52">
        <v>10.199999999999999</v>
      </c>
      <c r="J112" s="52">
        <v>20.399999999999999</v>
      </c>
      <c r="K112" s="55">
        <v>14.83</v>
      </c>
      <c r="L112" s="62">
        <v>35.229999999999997</v>
      </c>
      <c r="M112" s="55">
        <v>11.743333333333332</v>
      </c>
    </row>
    <row r="113" spans="1:13" ht="15.75" x14ac:dyDescent="0.25">
      <c r="A113" s="49">
        <v>112</v>
      </c>
      <c r="B113" s="56" t="s">
        <v>159</v>
      </c>
      <c r="C113" s="57">
        <v>33507</v>
      </c>
      <c r="D113" s="56" t="s">
        <v>13</v>
      </c>
      <c r="E113" s="56" t="s">
        <v>155</v>
      </c>
      <c r="F113" s="56" t="s">
        <v>156</v>
      </c>
      <c r="G113" s="56" t="s">
        <v>16</v>
      </c>
      <c r="H113" s="56" t="s">
        <v>17</v>
      </c>
      <c r="I113" s="58">
        <v>9.0500000000000007</v>
      </c>
      <c r="J113" s="58">
        <v>18.100000000000001</v>
      </c>
      <c r="K113" s="59">
        <v>15.934999999999999</v>
      </c>
      <c r="L113" s="60">
        <v>34.034999999999997</v>
      </c>
      <c r="M113" s="61">
        <v>11.344999999999999</v>
      </c>
    </row>
    <row r="114" spans="1:13" ht="15.75" x14ac:dyDescent="0.25">
      <c r="A114" s="49">
        <v>113</v>
      </c>
      <c r="B114" s="50" t="s">
        <v>160</v>
      </c>
      <c r="C114" s="51">
        <v>33112</v>
      </c>
      <c r="D114" s="50" t="s">
        <v>19</v>
      </c>
      <c r="E114" s="50" t="s">
        <v>155</v>
      </c>
      <c r="F114" s="50" t="s">
        <v>156</v>
      </c>
      <c r="G114" s="50" t="s">
        <v>16</v>
      </c>
      <c r="H114" s="50" t="s">
        <v>17</v>
      </c>
      <c r="I114" s="52">
        <v>10.3</v>
      </c>
      <c r="J114" s="52">
        <v>20.6</v>
      </c>
      <c r="K114" s="63">
        <v>11.375</v>
      </c>
      <c r="L114" s="64">
        <v>31.975000000000001</v>
      </c>
      <c r="M114" s="55">
        <v>10.658333333333333</v>
      </c>
    </row>
    <row r="115" spans="1:13" ht="15.75" x14ac:dyDescent="0.25">
      <c r="A115" s="49">
        <v>114</v>
      </c>
      <c r="B115" s="56" t="s">
        <v>161</v>
      </c>
      <c r="C115" s="57">
        <v>31602</v>
      </c>
      <c r="D115" s="56" t="s">
        <v>19</v>
      </c>
      <c r="E115" s="56" t="s">
        <v>155</v>
      </c>
      <c r="F115" s="56" t="s">
        <v>156</v>
      </c>
      <c r="G115" s="56" t="s">
        <v>16</v>
      </c>
      <c r="H115" s="56" t="s">
        <v>17</v>
      </c>
      <c r="I115" s="58">
        <v>8.9499999999999993</v>
      </c>
      <c r="J115" s="58">
        <v>17.899999999999999</v>
      </c>
      <c r="K115" s="59">
        <v>13.309999999999999</v>
      </c>
      <c r="L115" s="60">
        <v>31.209999999999997</v>
      </c>
      <c r="M115" s="61">
        <v>10.403333333333332</v>
      </c>
    </row>
    <row r="116" spans="1:13" ht="15.75" x14ac:dyDescent="0.25">
      <c r="A116" s="49">
        <v>115</v>
      </c>
      <c r="B116" s="50" t="s">
        <v>162</v>
      </c>
      <c r="C116" s="51">
        <v>34143</v>
      </c>
      <c r="D116" s="50" t="s">
        <v>19</v>
      </c>
      <c r="E116" s="50" t="s">
        <v>155</v>
      </c>
      <c r="F116" s="50" t="s">
        <v>156</v>
      </c>
      <c r="G116" s="50" t="s">
        <v>16</v>
      </c>
      <c r="H116" s="50" t="s">
        <v>17</v>
      </c>
      <c r="I116" s="52">
        <v>8.0299999999999994</v>
      </c>
      <c r="J116" s="52">
        <v>16.059999999999999</v>
      </c>
      <c r="K116" s="63">
        <v>14.5</v>
      </c>
      <c r="L116" s="64">
        <v>30.56</v>
      </c>
      <c r="M116" s="55">
        <v>10.186666666666666</v>
      </c>
    </row>
    <row r="117" spans="1:13" ht="15.75" x14ac:dyDescent="0.25">
      <c r="A117" s="49">
        <v>116</v>
      </c>
      <c r="B117" s="56" t="s">
        <v>163</v>
      </c>
      <c r="C117" s="57">
        <v>31696</v>
      </c>
      <c r="D117" s="56" t="s">
        <v>19</v>
      </c>
      <c r="E117" s="56" t="s">
        <v>155</v>
      </c>
      <c r="F117" s="56" t="s">
        <v>164</v>
      </c>
      <c r="G117" s="56" t="s">
        <v>16</v>
      </c>
      <c r="H117" s="56" t="s">
        <v>17</v>
      </c>
      <c r="I117" s="58">
        <v>12.06</v>
      </c>
      <c r="J117" s="58">
        <v>24.12</v>
      </c>
      <c r="K117" s="61">
        <v>14.875</v>
      </c>
      <c r="L117" s="65">
        <v>38.995000000000005</v>
      </c>
      <c r="M117" s="61">
        <v>12.998333333333335</v>
      </c>
    </row>
    <row r="118" spans="1:13" ht="15.75" x14ac:dyDescent="0.25">
      <c r="A118" s="49">
        <v>117</v>
      </c>
      <c r="B118" s="56" t="s">
        <v>165</v>
      </c>
      <c r="C118" s="57">
        <v>32883</v>
      </c>
      <c r="D118" s="56" t="s">
        <v>19</v>
      </c>
      <c r="E118" s="56" t="s">
        <v>155</v>
      </c>
      <c r="F118" s="56" t="s">
        <v>166</v>
      </c>
      <c r="G118" s="56" t="s">
        <v>16</v>
      </c>
      <c r="H118" s="56" t="s">
        <v>17</v>
      </c>
      <c r="I118" s="58">
        <v>12.4</v>
      </c>
      <c r="J118" s="58">
        <v>24.8</v>
      </c>
      <c r="K118" s="61">
        <v>17</v>
      </c>
      <c r="L118" s="65">
        <v>41.8</v>
      </c>
      <c r="M118" s="61">
        <v>13.933333333333332</v>
      </c>
    </row>
    <row r="119" spans="1:13" ht="15.75" x14ac:dyDescent="0.25">
      <c r="A119" s="49">
        <v>118</v>
      </c>
      <c r="B119" s="50" t="s">
        <v>167</v>
      </c>
      <c r="C119" s="51">
        <v>32090</v>
      </c>
      <c r="D119" s="50" t="s">
        <v>19</v>
      </c>
      <c r="E119" s="50" t="s">
        <v>155</v>
      </c>
      <c r="F119" s="50" t="s">
        <v>166</v>
      </c>
      <c r="G119" s="50" t="s">
        <v>16</v>
      </c>
      <c r="H119" s="50" t="s">
        <v>17</v>
      </c>
      <c r="I119" s="52">
        <v>12.25</v>
      </c>
      <c r="J119" s="52">
        <v>24.5</v>
      </c>
      <c r="K119" s="63">
        <v>14.309999999999999</v>
      </c>
      <c r="L119" s="64">
        <v>38.81</v>
      </c>
      <c r="M119" s="55">
        <v>12.936666666666667</v>
      </c>
    </row>
    <row r="120" spans="1:13" ht="15.75" x14ac:dyDescent="0.25">
      <c r="A120" s="49">
        <v>119</v>
      </c>
      <c r="B120" s="56" t="s">
        <v>168</v>
      </c>
      <c r="C120" s="57">
        <v>30757</v>
      </c>
      <c r="D120" s="56" t="s">
        <v>19</v>
      </c>
      <c r="E120" s="56" t="s">
        <v>155</v>
      </c>
      <c r="F120" s="56" t="s">
        <v>166</v>
      </c>
      <c r="G120" s="56" t="s">
        <v>16</v>
      </c>
      <c r="H120" s="56" t="s">
        <v>17</v>
      </c>
      <c r="I120" s="58">
        <v>10.3</v>
      </c>
      <c r="J120" s="58">
        <v>20.6</v>
      </c>
      <c r="K120" s="59">
        <v>15.434999999999999</v>
      </c>
      <c r="L120" s="60">
        <v>36.034999999999997</v>
      </c>
      <c r="M120" s="61">
        <v>12.011666666666665</v>
      </c>
    </row>
    <row r="121" spans="1:13" ht="15.75" x14ac:dyDescent="0.25">
      <c r="A121" s="49">
        <v>120</v>
      </c>
      <c r="B121" s="50" t="s">
        <v>169</v>
      </c>
      <c r="C121" s="51">
        <v>32924</v>
      </c>
      <c r="D121" s="50" t="s">
        <v>13</v>
      </c>
      <c r="E121" s="50" t="s">
        <v>155</v>
      </c>
      <c r="F121" s="50" t="s">
        <v>166</v>
      </c>
      <c r="G121" s="50" t="s">
        <v>16</v>
      </c>
      <c r="H121" s="50" t="s">
        <v>17</v>
      </c>
      <c r="I121" s="52">
        <v>8.5</v>
      </c>
      <c r="J121" s="52">
        <v>17</v>
      </c>
      <c r="K121" s="63">
        <v>14.125</v>
      </c>
      <c r="L121" s="64">
        <v>31.125</v>
      </c>
      <c r="M121" s="55">
        <v>10.375</v>
      </c>
    </row>
    <row r="122" spans="1:13" ht="15.75" x14ac:dyDescent="0.25">
      <c r="A122" s="49">
        <v>121</v>
      </c>
      <c r="B122" s="56" t="s">
        <v>170</v>
      </c>
      <c r="C122" s="57">
        <v>30967</v>
      </c>
      <c r="D122" s="56" t="s">
        <v>19</v>
      </c>
      <c r="E122" s="56" t="s">
        <v>155</v>
      </c>
      <c r="F122" s="56" t="s">
        <v>166</v>
      </c>
      <c r="G122" s="56" t="s">
        <v>16</v>
      </c>
      <c r="H122" s="56" t="s">
        <v>17</v>
      </c>
      <c r="I122" s="58">
        <v>8</v>
      </c>
      <c r="J122" s="58">
        <v>16</v>
      </c>
      <c r="K122" s="59">
        <v>13.625</v>
      </c>
      <c r="L122" s="60">
        <v>29.625</v>
      </c>
      <c r="M122" s="61">
        <v>9.875</v>
      </c>
    </row>
    <row r="123" spans="1:13" ht="15.75" x14ac:dyDescent="0.25">
      <c r="A123" s="49">
        <v>122</v>
      </c>
      <c r="B123" s="50" t="s">
        <v>171</v>
      </c>
      <c r="C123" s="51">
        <v>31118</v>
      </c>
      <c r="D123" s="50" t="s">
        <v>13</v>
      </c>
      <c r="E123" s="50" t="s">
        <v>155</v>
      </c>
      <c r="F123" s="50" t="s">
        <v>166</v>
      </c>
      <c r="G123" s="50" t="s">
        <v>16</v>
      </c>
      <c r="H123" s="50" t="s">
        <v>17</v>
      </c>
      <c r="I123" s="52">
        <v>7.31</v>
      </c>
      <c r="J123" s="52">
        <v>14.62</v>
      </c>
      <c r="K123" s="63">
        <v>11</v>
      </c>
      <c r="L123" s="64">
        <v>25.619999999999997</v>
      </c>
      <c r="M123" s="55">
        <v>8.5399999999999991</v>
      </c>
    </row>
    <row r="124" spans="1:13" ht="15.75" x14ac:dyDescent="0.25">
      <c r="A124" s="49">
        <v>123</v>
      </c>
      <c r="B124" s="50" t="s">
        <v>172</v>
      </c>
      <c r="C124" s="51">
        <v>34903</v>
      </c>
      <c r="D124" s="50" t="s">
        <v>19</v>
      </c>
      <c r="E124" s="50" t="s">
        <v>155</v>
      </c>
      <c r="F124" s="50" t="s">
        <v>173</v>
      </c>
      <c r="G124" s="50" t="s">
        <v>16</v>
      </c>
      <c r="H124" s="50" t="s">
        <v>17</v>
      </c>
      <c r="I124" s="52">
        <v>10</v>
      </c>
      <c r="J124" s="52">
        <v>20</v>
      </c>
      <c r="K124" s="63">
        <v>13.559999999999999</v>
      </c>
      <c r="L124" s="64">
        <v>33.56</v>
      </c>
      <c r="M124" s="55">
        <v>11.186666666666667</v>
      </c>
    </row>
    <row r="125" spans="1:13" ht="15.75" x14ac:dyDescent="0.25">
      <c r="A125" s="49">
        <v>124</v>
      </c>
      <c r="B125" s="50" t="s">
        <v>174</v>
      </c>
      <c r="C125" s="51">
        <v>33732</v>
      </c>
      <c r="D125" s="50" t="s">
        <v>13</v>
      </c>
      <c r="E125" s="50" t="s">
        <v>155</v>
      </c>
      <c r="F125" s="50" t="s">
        <v>175</v>
      </c>
      <c r="G125" s="50" t="s">
        <v>16</v>
      </c>
      <c r="H125" s="50" t="s">
        <v>17</v>
      </c>
      <c r="I125" s="52">
        <v>12.5</v>
      </c>
      <c r="J125" s="52">
        <v>25</v>
      </c>
      <c r="K125" s="63">
        <v>16</v>
      </c>
      <c r="L125" s="64">
        <v>41</v>
      </c>
      <c r="M125" s="55">
        <v>13.666666666666666</v>
      </c>
    </row>
    <row r="126" spans="1:13" ht="15.75" x14ac:dyDescent="0.25">
      <c r="A126" s="49">
        <v>125</v>
      </c>
      <c r="B126" s="56" t="s">
        <v>176</v>
      </c>
      <c r="C126" s="57">
        <v>33130</v>
      </c>
      <c r="D126" s="56" t="s">
        <v>19</v>
      </c>
      <c r="E126" s="56" t="s">
        <v>155</v>
      </c>
      <c r="F126" s="56" t="s">
        <v>175</v>
      </c>
      <c r="G126" s="56" t="s">
        <v>16</v>
      </c>
      <c r="H126" s="56" t="s">
        <v>17</v>
      </c>
      <c r="I126" s="58">
        <v>12.39</v>
      </c>
      <c r="J126" s="58">
        <v>24.78</v>
      </c>
      <c r="K126" s="61">
        <v>15.83</v>
      </c>
      <c r="L126" s="65">
        <v>40.61</v>
      </c>
      <c r="M126" s="61">
        <v>13.536666666666667</v>
      </c>
    </row>
    <row r="127" spans="1:13" ht="15.75" x14ac:dyDescent="0.25">
      <c r="A127" s="49">
        <v>126</v>
      </c>
      <c r="B127" s="50" t="s">
        <v>177</v>
      </c>
      <c r="C127" s="51">
        <v>34109</v>
      </c>
      <c r="D127" s="50" t="s">
        <v>19</v>
      </c>
      <c r="E127" s="50" t="s">
        <v>155</v>
      </c>
      <c r="F127" s="50" t="s">
        <v>175</v>
      </c>
      <c r="G127" s="50" t="s">
        <v>16</v>
      </c>
      <c r="H127" s="50" t="s">
        <v>17</v>
      </c>
      <c r="I127" s="52">
        <v>10.5</v>
      </c>
      <c r="J127" s="52">
        <v>21</v>
      </c>
      <c r="K127" s="53">
        <v>13.85</v>
      </c>
      <c r="L127" s="54">
        <v>34.85</v>
      </c>
      <c r="M127" s="55">
        <v>11.616666666666667</v>
      </c>
    </row>
    <row r="128" spans="1:13" ht="15.75" x14ac:dyDescent="0.25">
      <c r="A128" s="49">
        <v>127</v>
      </c>
      <c r="B128" s="56" t="s">
        <v>178</v>
      </c>
      <c r="C128" s="57">
        <v>32821</v>
      </c>
      <c r="D128" s="56" t="s">
        <v>19</v>
      </c>
      <c r="E128" s="56" t="s">
        <v>155</v>
      </c>
      <c r="F128" s="56" t="s">
        <v>175</v>
      </c>
      <c r="G128" s="56" t="s">
        <v>16</v>
      </c>
      <c r="H128" s="56" t="s">
        <v>17</v>
      </c>
      <c r="I128" s="58">
        <v>10.16</v>
      </c>
      <c r="J128" s="58">
        <v>20.32</v>
      </c>
      <c r="K128" s="59">
        <v>13.125</v>
      </c>
      <c r="L128" s="60">
        <v>33.445</v>
      </c>
      <c r="M128" s="61">
        <v>11.148333333333333</v>
      </c>
    </row>
    <row r="129" spans="1:13" ht="15.75" x14ac:dyDescent="0.25">
      <c r="A129" s="49">
        <v>128</v>
      </c>
      <c r="B129" s="50" t="s">
        <v>179</v>
      </c>
      <c r="C129" s="51">
        <v>32936</v>
      </c>
      <c r="D129" s="50" t="s">
        <v>19</v>
      </c>
      <c r="E129" s="50" t="s">
        <v>155</v>
      </c>
      <c r="F129" s="50" t="s">
        <v>180</v>
      </c>
      <c r="G129" s="50" t="s">
        <v>16</v>
      </c>
      <c r="H129" s="50" t="s">
        <v>17</v>
      </c>
      <c r="I129" s="52">
        <v>13</v>
      </c>
      <c r="J129" s="52">
        <v>26</v>
      </c>
      <c r="K129" s="53">
        <v>10.199999999999999</v>
      </c>
      <c r="L129" s="54">
        <v>36.200000000000003</v>
      </c>
      <c r="M129" s="55">
        <v>12.066666666666668</v>
      </c>
    </row>
    <row r="130" spans="1:13" ht="15.75" x14ac:dyDescent="0.25">
      <c r="A130" s="49">
        <v>129</v>
      </c>
      <c r="B130" s="56" t="s">
        <v>181</v>
      </c>
      <c r="C130" s="57">
        <v>33902</v>
      </c>
      <c r="D130" s="56" t="s">
        <v>19</v>
      </c>
      <c r="E130" s="56" t="s">
        <v>155</v>
      </c>
      <c r="F130" s="56" t="s">
        <v>180</v>
      </c>
      <c r="G130" s="56" t="s">
        <v>16</v>
      </c>
      <c r="H130" s="56" t="s">
        <v>17</v>
      </c>
      <c r="I130" s="58">
        <v>10.25</v>
      </c>
      <c r="J130" s="58">
        <v>20.5</v>
      </c>
      <c r="K130" s="61">
        <v>14.434999999999999</v>
      </c>
      <c r="L130" s="65">
        <v>34.935000000000002</v>
      </c>
      <c r="M130" s="61">
        <v>11.645000000000001</v>
      </c>
    </row>
    <row r="131" spans="1:13" ht="15.75" x14ac:dyDescent="0.25">
      <c r="A131" s="49">
        <v>130</v>
      </c>
      <c r="B131" s="50" t="s">
        <v>182</v>
      </c>
      <c r="C131" s="51">
        <v>32790</v>
      </c>
      <c r="D131" s="50" t="s">
        <v>19</v>
      </c>
      <c r="E131" s="50" t="s">
        <v>155</v>
      </c>
      <c r="F131" s="50" t="s">
        <v>180</v>
      </c>
      <c r="G131" s="50" t="s">
        <v>16</v>
      </c>
      <c r="H131" s="50" t="s">
        <v>17</v>
      </c>
      <c r="I131" s="52">
        <v>9.64</v>
      </c>
      <c r="J131" s="52">
        <v>19.28</v>
      </c>
      <c r="K131" s="53">
        <v>15.56</v>
      </c>
      <c r="L131" s="54">
        <v>34.840000000000003</v>
      </c>
      <c r="M131" s="55">
        <v>11.613333333333335</v>
      </c>
    </row>
    <row r="132" spans="1:13" ht="15.75" x14ac:dyDescent="0.25">
      <c r="A132" s="49">
        <v>131</v>
      </c>
      <c r="B132" s="56" t="s">
        <v>183</v>
      </c>
      <c r="C132" s="57">
        <v>33572</v>
      </c>
      <c r="D132" s="56" t="s">
        <v>19</v>
      </c>
      <c r="E132" s="56" t="s">
        <v>155</v>
      </c>
      <c r="F132" s="56" t="s">
        <v>180</v>
      </c>
      <c r="G132" s="56" t="s">
        <v>16</v>
      </c>
      <c r="H132" s="56" t="s">
        <v>17</v>
      </c>
      <c r="I132" s="58">
        <v>9.59</v>
      </c>
      <c r="J132" s="58">
        <v>19.18</v>
      </c>
      <c r="K132" s="59">
        <v>14.125</v>
      </c>
      <c r="L132" s="60">
        <v>33.305</v>
      </c>
      <c r="M132" s="61">
        <v>11.101666666666667</v>
      </c>
    </row>
    <row r="133" spans="1:13" ht="15.75" x14ac:dyDescent="0.25">
      <c r="A133" s="49">
        <v>132</v>
      </c>
      <c r="B133" s="50" t="s">
        <v>184</v>
      </c>
      <c r="C133" s="51">
        <v>33817</v>
      </c>
      <c r="D133" s="50" t="s">
        <v>19</v>
      </c>
      <c r="E133" s="50" t="s">
        <v>155</v>
      </c>
      <c r="F133" s="50" t="s">
        <v>180</v>
      </c>
      <c r="G133" s="50" t="s">
        <v>16</v>
      </c>
      <c r="H133" s="50" t="s">
        <v>17</v>
      </c>
      <c r="I133" s="52">
        <v>9.5299999999999994</v>
      </c>
      <c r="J133" s="52">
        <v>19.059999999999999</v>
      </c>
      <c r="K133" s="63">
        <v>11.875</v>
      </c>
      <c r="L133" s="64">
        <v>30.934999999999999</v>
      </c>
      <c r="M133" s="55">
        <v>10.311666666666666</v>
      </c>
    </row>
    <row r="134" spans="1:13" ht="15.75" x14ac:dyDescent="0.25">
      <c r="A134" s="49">
        <v>133</v>
      </c>
      <c r="B134" s="56" t="s">
        <v>185</v>
      </c>
      <c r="C134" s="57">
        <v>32394</v>
      </c>
      <c r="D134" s="56" t="s">
        <v>19</v>
      </c>
      <c r="E134" s="56" t="s">
        <v>155</v>
      </c>
      <c r="F134" s="56" t="s">
        <v>180</v>
      </c>
      <c r="G134" s="56" t="s">
        <v>16</v>
      </c>
      <c r="H134" s="56" t="s">
        <v>17</v>
      </c>
      <c r="I134" s="58">
        <v>7.2</v>
      </c>
      <c r="J134" s="58">
        <v>14.4</v>
      </c>
      <c r="K134" s="59">
        <v>12.625</v>
      </c>
      <c r="L134" s="60">
        <v>27.024999999999999</v>
      </c>
      <c r="M134" s="61">
        <v>9.0083333333333329</v>
      </c>
    </row>
    <row r="135" spans="1:13" ht="15.75" x14ac:dyDescent="0.25">
      <c r="A135" s="66">
        <v>134</v>
      </c>
      <c r="B135" s="67" t="s">
        <v>186</v>
      </c>
      <c r="C135" s="68">
        <v>32920</v>
      </c>
      <c r="D135" s="67" t="s">
        <v>19</v>
      </c>
      <c r="E135" s="67" t="s">
        <v>99</v>
      </c>
      <c r="F135" s="67" t="s">
        <v>100</v>
      </c>
      <c r="G135" s="67" t="s">
        <v>16</v>
      </c>
      <c r="H135" s="67" t="s">
        <v>17</v>
      </c>
      <c r="I135" s="69">
        <v>11.91</v>
      </c>
      <c r="J135" s="69">
        <v>23.82</v>
      </c>
      <c r="K135" s="70">
        <v>14</v>
      </c>
      <c r="L135" s="71">
        <v>37.82</v>
      </c>
      <c r="M135" s="70">
        <v>12.606666666666667</v>
      </c>
    </row>
    <row r="136" spans="1:13" ht="15.75" x14ac:dyDescent="0.25">
      <c r="A136" s="66">
        <v>135</v>
      </c>
      <c r="B136" s="21" t="s">
        <v>187</v>
      </c>
      <c r="C136" s="22">
        <v>31668</v>
      </c>
      <c r="D136" s="21" t="s">
        <v>19</v>
      </c>
      <c r="E136" s="21" t="s">
        <v>29</v>
      </c>
      <c r="F136" s="21" t="s">
        <v>91</v>
      </c>
      <c r="G136" s="21" t="s">
        <v>16</v>
      </c>
      <c r="H136" s="21" t="s">
        <v>93</v>
      </c>
      <c r="I136" s="23">
        <v>9.61</v>
      </c>
      <c r="J136" s="23">
        <v>19.22</v>
      </c>
      <c r="K136" s="37">
        <v>15</v>
      </c>
      <c r="L136" s="38">
        <v>34.22</v>
      </c>
      <c r="M136" s="26">
        <v>11.406666666666666</v>
      </c>
    </row>
    <row r="137" spans="1:13" ht="15.75" x14ac:dyDescent="0.25">
      <c r="A137" s="66">
        <v>136</v>
      </c>
      <c r="B137" s="67" t="s">
        <v>188</v>
      </c>
      <c r="C137" s="68">
        <v>32366</v>
      </c>
      <c r="D137" s="67" t="s">
        <v>19</v>
      </c>
      <c r="E137" s="67" t="s">
        <v>99</v>
      </c>
      <c r="F137" s="67" t="s">
        <v>100</v>
      </c>
      <c r="G137" s="67" t="s">
        <v>16</v>
      </c>
      <c r="H137" s="67" t="s">
        <v>17</v>
      </c>
      <c r="I137" s="69">
        <v>11.58</v>
      </c>
      <c r="J137" s="69">
        <v>23.16</v>
      </c>
      <c r="K137" s="72">
        <v>14.25</v>
      </c>
      <c r="L137" s="73">
        <v>37.409999999999997</v>
      </c>
      <c r="M137" s="70">
        <v>12.469999999999999</v>
      </c>
    </row>
    <row r="138" spans="1:13" ht="15.75" x14ac:dyDescent="0.25">
      <c r="A138" s="66">
        <v>137</v>
      </c>
      <c r="B138" s="39" t="s">
        <v>189</v>
      </c>
      <c r="C138" s="40">
        <v>31902</v>
      </c>
      <c r="D138" s="39" t="s">
        <v>13</v>
      </c>
      <c r="E138" s="39" t="s">
        <v>99</v>
      </c>
      <c r="F138" s="39" t="s">
        <v>100</v>
      </c>
      <c r="G138" s="39" t="s">
        <v>16</v>
      </c>
      <c r="H138" s="39" t="s">
        <v>17</v>
      </c>
      <c r="I138" s="41">
        <v>10.52</v>
      </c>
      <c r="J138" s="41">
        <v>21.04</v>
      </c>
      <c r="K138" s="44">
        <v>14.25</v>
      </c>
      <c r="L138" s="74">
        <v>35.29</v>
      </c>
      <c r="M138" s="44">
        <v>11.763333333333334</v>
      </c>
    </row>
    <row r="139" spans="1:13" ht="15.75" x14ac:dyDescent="0.25">
      <c r="A139" s="66">
        <v>138</v>
      </c>
      <c r="B139" s="67" t="s">
        <v>190</v>
      </c>
      <c r="C139" s="68">
        <v>31711</v>
      </c>
      <c r="D139" s="67" t="s">
        <v>19</v>
      </c>
      <c r="E139" s="67" t="s">
        <v>99</v>
      </c>
      <c r="F139" s="67" t="s">
        <v>100</v>
      </c>
      <c r="G139" s="67" t="s">
        <v>16</v>
      </c>
      <c r="H139" s="67" t="s">
        <v>17</v>
      </c>
      <c r="I139" s="69">
        <v>9.8000000000000007</v>
      </c>
      <c r="J139" s="69">
        <v>19.600000000000001</v>
      </c>
      <c r="K139" s="75">
        <v>13</v>
      </c>
      <c r="L139" s="76">
        <v>32.6</v>
      </c>
      <c r="M139" s="70">
        <v>10.866666666666667</v>
      </c>
    </row>
    <row r="140" spans="1:13" ht="15.75" x14ac:dyDescent="0.25">
      <c r="A140" s="66">
        <v>139</v>
      </c>
      <c r="B140" s="39" t="s">
        <v>191</v>
      </c>
      <c r="C140" s="40">
        <v>34243</v>
      </c>
      <c r="D140" s="39" t="s">
        <v>19</v>
      </c>
      <c r="E140" s="39" t="s">
        <v>99</v>
      </c>
      <c r="F140" s="39" t="s">
        <v>100</v>
      </c>
      <c r="G140" s="39" t="s">
        <v>16</v>
      </c>
      <c r="H140" s="39" t="s">
        <v>17</v>
      </c>
      <c r="I140" s="41">
        <v>9.08</v>
      </c>
      <c r="J140" s="41">
        <v>18.16</v>
      </c>
      <c r="K140" s="77">
        <v>13</v>
      </c>
      <c r="L140" s="78">
        <v>31.16</v>
      </c>
      <c r="M140" s="44">
        <v>10.386666666666667</v>
      </c>
    </row>
    <row r="141" spans="1:13" ht="15.75" x14ac:dyDescent="0.25">
      <c r="A141" s="66">
        <v>140</v>
      </c>
      <c r="B141" s="67" t="s">
        <v>192</v>
      </c>
      <c r="C141" s="68">
        <v>32887</v>
      </c>
      <c r="D141" s="67" t="s">
        <v>19</v>
      </c>
      <c r="E141" s="67" t="s">
        <v>99</v>
      </c>
      <c r="F141" s="67" t="s">
        <v>100</v>
      </c>
      <c r="G141" s="67" t="s">
        <v>16</v>
      </c>
      <c r="H141" s="67" t="s">
        <v>17</v>
      </c>
      <c r="I141" s="69">
        <v>7.47</v>
      </c>
      <c r="J141" s="69">
        <v>14.94</v>
      </c>
      <c r="K141" s="72">
        <v>12.25</v>
      </c>
      <c r="L141" s="73">
        <v>27.189999999999998</v>
      </c>
      <c r="M141" s="70">
        <v>9.0633333333333326</v>
      </c>
    </row>
    <row r="142" spans="1:13" ht="15.75" x14ac:dyDescent="0.25">
      <c r="A142" s="66">
        <v>141</v>
      </c>
      <c r="B142" s="39" t="s">
        <v>193</v>
      </c>
      <c r="C142" s="40">
        <v>33936</v>
      </c>
      <c r="D142" s="39" t="s">
        <v>13</v>
      </c>
      <c r="E142" s="39" t="s">
        <v>99</v>
      </c>
      <c r="F142" s="39" t="s">
        <v>194</v>
      </c>
      <c r="G142" s="39" t="s">
        <v>55</v>
      </c>
      <c r="H142" s="39" t="s">
        <v>17</v>
      </c>
      <c r="I142" s="41">
        <v>10.9</v>
      </c>
      <c r="J142" s="41">
        <v>21.8</v>
      </c>
      <c r="K142" s="42">
        <v>16.3</v>
      </c>
      <c r="L142" s="43">
        <v>38.1</v>
      </c>
      <c r="M142" s="44">
        <v>12.700000000000001</v>
      </c>
    </row>
    <row r="143" spans="1:13" ht="15.75" x14ac:dyDescent="0.25">
      <c r="A143" s="66">
        <v>142</v>
      </c>
      <c r="B143" s="39" t="s">
        <v>195</v>
      </c>
      <c r="C143" s="40">
        <v>33273</v>
      </c>
      <c r="D143" s="39" t="s">
        <v>19</v>
      </c>
      <c r="E143" s="39" t="s">
        <v>99</v>
      </c>
      <c r="F143" s="39" t="s">
        <v>196</v>
      </c>
      <c r="G143" s="39" t="s">
        <v>16</v>
      </c>
      <c r="H143" s="39" t="s">
        <v>17</v>
      </c>
      <c r="I143" s="41">
        <v>14.2</v>
      </c>
      <c r="J143" s="41">
        <v>28.4</v>
      </c>
      <c r="K143" s="44">
        <v>15.664999999999999</v>
      </c>
      <c r="L143" s="74">
        <v>44.064999999999998</v>
      </c>
      <c r="M143" s="44">
        <v>14.688333333333333</v>
      </c>
    </row>
    <row r="144" spans="1:13" ht="15.75" x14ac:dyDescent="0.25">
      <c r="A144" s="66">
        <v>143</v>
      </c>
      <c r="B144" s="67" t="s">
        <v>197</v>
      </c>
      <c r="C144" s="68">
        <v>34095</v>
      </c>
      <c r="D144" s="67" t="s">
        <v>13</v>
      </c>
      <c r="E144" s="67" t="s">
        <v>99</v>
      </c>
      <c r="F144" s="67" t="s">
        <v>196</v>
      </c>
      <c r="G144" s="67" t="s">
        <v>16</v>
      </c>
      <c r="H144" s="67" t="s">
        <v>17</v>
      </c>
      <c r="I144" s="69">
        <v>10.9</v>
      </c>
      <c r="J144" s="69">
        <v>21.8</v>
      </c>
      <c r="K144" s="70">
        <v>14.5</v>
      </c>
      <c r="L144" s="71">
        <v>36.299999999999997</v>
      </c>
      <c r="M144" s="70">
        <v>12.1</v>
      </c>
    </row>
    <row r="145" spans="1:13" ht="15.75" x14ac:dyDescent="0.25">
      <c r="A145" s="66">
        <v>144</v>
      </c>
      <c r="B145" s="39" t="s">
        <v>198</v>
      </c>
      <c r="C145" s="40">
        <v>33657</v>
      </c>
      <c r="D145" s="39" t="s">
        <v>13</v>
      </c>
      <c r="E145" s="39" t="s">
        <v>99</v>
      </c>
      <c r="F145" s="39" t="s">
        <v>196</v>
      </c>
      <c r="G145" s="39" t="s">
        <v>16</v>
      </c>
      <c r="H145" s="39" t="s">
        <v>17</v>
      </c>
      <c r="I145" s="41">
        <v>10.33</v>
      </c>
      <c r="J145" s="41">
        <v>20.66</v>
      </c>
      <c r="K145" s="77">
        <v>14.25</v>
      </c>
      <c r="L145" s="78">
        <v>34.909999999999997</v>
      </c>
      <c r="M145" s="44">
        <v>11.636666666666665</v>
      </c>
    </row>
    <row r="146" spans="1:13" ht="15.75" x14ac:dyDescent="0.25">
      <c r="A146" s="66">
        <v>145</v>
      </c>
      <c r="B146" s="67" t="s">
        <v>199</v>
      </c>
      <c r="C146" s="68">
        <v>33297</v>
      </c>
      <c r="D146" s="67" t="s">
        <v>13</v>
      </c>
      <c r="E146" s="67" t="s">
        <v>99</v>
      </c>
      <c r="F146" s="67" t="s">
        <v>196</v>
      </c>
      <c r="G146" s="67" t="s">
        <v>16</v>
      </c>
      <c r="H146" s="67" t="s">
        <v>17</v>
      </c>
      <c r="I146" s="69">
        <v>8.7200000000000006</v>
      </c>
      <c r="J146" s="69">
        <v>17.440000000000001</v>
      </c>
      <c r="K146" s="70">
        <v>15.434999999999999</v>
      </c>
      <c r="L146" s="71">
        <v>32.875</v>
      </c>
      <c r="M146" s="70">
        <v>10.958333333333334</v>
      </c>
    </row>
    <row r="147" spans="1:13" ht="15.75" x14ac:dyDescent="0.25">
      <c r="A147" s="66">
        <v>146</v>
      </c>
      <c r="B147" s="39" t="s">
        <v>200</v>
      </c>
      <c r="C147" s="40">
        <v>30773</v>
      </c>
      <c r="D147" s="39" t="s">
        <v>19</v>
      </c>
      <c r="E147" s="39" t="s">
        <v>99</v>
      </c>
      <c r="F147" s="39" t="s">
        <v>196</v>
      </c>
      <c r="G147" s="39" t="s">
        <v>16</v>
      </c>
      <c r="H147" s="39" t="s">
        <v>17</v>
      </c>
      <c r="I147" s="41">
        <v>8.7200000000000006</v>
      </c>
      <c r="J147" s="41">
        <v>17.440000000000001</v>
      </c>
      <c r="K147" s="42">
        <v>13.9</v>
      </c>
      <c r="L147" s="43">
        <v>31.340000000000003</v>
      </c>
      <c r="M147" s="44">
        <v>10.446666666666667</v>
      </c>
    </row>
    <row r="148" spans="1:13" ht="15.75" x14ac:dyDescent="0.25">
      <c r="A148" s="66">
        <v>147</v>
      </c>
      <c r="B148" s="67" t="s">
        <v>201</v>
      </c>
      <c r="C148" s="68">
        <v>32790</v>
      </c>
      <c r="D148" s="67" t="s">
        <v>19</v>
      </c>
      <c r="E148" s="67" t="s">
        <v>99</v>
      </c>
      <c r="F148" s="67" t="s">
        <v>196</v>
      </c>
      <c r="G148" s="67" t="s">
        <v>16</v>
      </c>
      <c r="H148" s="67" t="s">
        <v>17</v>
      </c>
      <c r="I148" s="69">
        <v>7.64</v>
      </c>
      <c r="J148" s="69">
        <v>15.28</v>
      </c>
      <c r="K148" s="70">
        <v>11.684999999999999</v>
      </c>
      <c r="L148" s="71">
        <v>26.964999999999996</v>
      </c>
      <c r="M148" s="70">
        <v>8.9883333333333315</v>
      </c>
    </row>
    <row r="149" spans="1:13" ht="15.75" x14ac:dyDescent="0.25">
      <c r="A149" s="66">
        <v>148</v>
      </c>
      <c r="B149" s="67" t="s">
        <v>202</v>
      </c>
      <c r="C149" s="68">
        <v>31381</v>
      </c>
      <c r="D149" s="67" t="s">
        <v>19</v>
      </c>
      <c r="E149" s="67" t="s">
        <v>99</v>
      </c>
      <c r="F149" s="67" t="s">
        <v>203</v>
      </c>
      <c r="G149" s="67" t="s">
        <v>16</v>
      </c>
      <c r="H149" s="67" t="s">
        <v>17</v>
      </c>
      <c r="I149" s="69">
        <v>7.86</v>
      </c>
      <c r="J149" s="69">
        <v>15.72</v>
      </c>
      <c r="K149" s="75">
        <v>15.56</v>
      </c>
      <c r="L149" s="76">
        <v>31.28</v>
      </c>
      <c r="M149" s="70">
        <v>10.426666666666668</v>
      </c>
    </row>
    <row r="150" spans="1:13" ht="15.75" x14ac:dyDescent="0.25">
      <c r="A150" s="66">
        <v>149</v>
      </c>
      <c r="B150" s="39" t="s">
        <v>204</v>
      </c>
      <c r="C150" s="40">
        <v>32255</v>
      </c>
      <c r="D150" s="39" t="s">
        <v>13</v>
      </c>
      <c r="E150" s="39" t="s">
        <v>99</v>
      </c>
      <c r="F150" s="39" t="s">
        <v>203</v>
      </c>
      <c r="G150" s="39" t="s">
        <v>16</v>
      </c>
      <c r="H150" s="39" t="s">
        <v>17</v>
      </c>
      <c r="I150" s="41">
        <v>6.42</v>
      </c>
      <c r="J150" s="41">
        <v>12.84</v>
      </c>
      <c r="K150" s="77">
        <v>15.5</v>
      </c>
      <c r="L150" s="78">
        <v>28.34</v>
      </c>
      <c r="M150" s="44">
        <v>9.4466666666666672</v>
      </c>
    </row>
    <row r="151" spans="1:13" ht="15.75" x14ac:dyDescent="0.25">
      <c r="A151" s="66">
        <v>150</v>
      </c>
      <c r="B151" s="67" t="s">
        <v>205</v>
      </c>
      <c r="C151" s="68">
        <v>32024</v>
      </c>
      <c r="D151" s="67" t="s">
        <v>13</v>
      </c>
      <c r="E151" s="67" t="s">
        <v>99</v>
      </c>
      <c r="F151" s="67" t="s">
        <v>203</v>
      </c>
      <c r="G151" s="67" t="s">
        <v>16</v>
      </c>
      <c r="H151" s="67" t="s">
        <v>17</v>
      </c>
      <c r="I151" s="69">
        <v>6.89</v>
      </c>
      <c r="J151" s="69">
        <v>13.78</v>
      </c>
      <c r="K151" s="75">
        <v>13</v>
      </c>
      <c r="L151" s="76">
        <v>26.78</v>
      </c>
      <c r="M151" s="70">
        <v>8.9266666666666676</v>
      </c>
    </row>
    <row r="152" spans="1:13" ht="15.75" x14ac:dyDescent="0.25">
      <c r="A152" s="20">
        <v>151</v>
      </c>
      <c r="B152" s="27" t="s">
        <v>206</v>
      </c>
      <c r="C152" s="28">
        <v>31982</v>
      </c>
      <c r="D152" s="27" t="s">
        <v>19</v>
      </c>
      <c r="E152" s="27" t="s">
        <v>207</v>
      </c>
      <c r="F152" s="27" t="s">
        <v>208</v>
      </c>
      <c r="G152" s="27" t="s">
        <v>16</v>
      </c>
      <c r="H152" s="27" t="s">
        <v>17</v>
      </c>
      <c r="I152" s="29">
        <v>12.29</v>
      </c>
      <c r="J152" s="29">
        <v>24.58</v>
      </c>
      <c r="K152" s="32">
        <v>15.559999999999999</v>
      </c>
      <c r="L152" s="34">
        <v>40.14</v>
      </c>
      <c r="M152" s="32">
        <v>13.38</v>
      </c>
    </row>
    <row r="153" spans="1:13" ht="15.75" x14ac:dyDescent="0.25">
      <c r="A153" s="20">
        <v>152</v>
      </c>
      <c r="B153" s="21" t="s">
        <v>209</v>
      </c>
      <c r="C153" s="22">
        <v>33078</v>
      </c>
      <c r="D153" s="21" t="s">
        <v>13</v>
      </c>
      <c r="E153" s="21" t="s">
        <v>207</v>
      </c>
      <c r="F153" s="21" t="s">
        <v>208</v>
      </c>
      <c r="G153" s="21" t="s">
        <v>16</v>
      </c>
      <c r="H153" s="21" t="s">
        <v>17</v>
      </c>
      <c r="I153" s="23">
        <v>12.25</v>
      </c>
      <c r="J153" s="23">
        <v>24.5</v>
      </c>
      <c r="K153" s="37">
        <v>15.309999999999999</v>
      </c>
      <c r="L153" s="38">
        <v>39.81</v>
      </c>
      <c r="M153" s="26">
        <v>13.270000000000001</v>
      </c>
    </row>
    <row r="154" spans="1:13" ht="15.75" x14ac:dyDescent="0.25">
      <c r="A154" s="20">
        <v>153</v>
      </c>
      <c r="B154" s="27" t="s">
        <v>210</v>
      </c>
      <c r="C154" s="28">
        <v>32333</v>
      </c>
      <c r="D154" s="27" t="s">
        <v>19</v>
      </c>
      <c r="E154" s="27" t="s">
        <v>207</v>
      </c>
      <c r="F154" s="27" t="s">
        <v>208</v>
      </c>
      <c r="G154" s="27" t="s">
        <v>16</v>
      </c>
      <c r="H154" s="27" t="s">
        <v>17</v>
      </c>
      <c r="I154" s="29">
        <v>11.81</v>
      </c>
      <c r="J154" s="29">
        <v>23.62</v>
      </c>
      <c r="K154" s="35">
        <v>12.684999999999999</v>
      </c>
      <c r="L154" s="36">
        <v>36.305</v>
      </c>
      <c r="M154" s="32">
        <v>12.101666666666667</v>
      </c>
    </row>
    <row r="155" spans="1:13" ht="15.75" x14ac:dyDescent="0.25">
      <c r="A155" s="20">
        <v>154</v>
      </c>
      <c r="B155" s="21" t="s">
        <v>211</v>
      </c>
      <c r="C155" s="22">
        <v>34522</v>
      </c>
      <c r="D155" s="21" t="s">
        <v>19</v>
      </c>
      <c r="E155" s="21" t="s">
        <v>207</v>
      </c>
      <c r="F155" s="21" t="s">
        <v>208</v>
      </c>
      <c r="G155" s="21" t="s">
        <v>16</v>
      </c>
      <c r="H155" s="21" t="s">
        <v>17</v>
      </c>
      <c r="I155" s="23">
        <v>9.4700000000000006</v>
      </c>
      <c r="J155" s="23">
        <v>18.940000000000001</v>
      </c>
      <c r="K155" s="26">
        <v>15.875</v>
      </c>
      <c r="L155" s="33">
        <v>34.814999999999998</v>
      </c>
      <c r="M155" s="26">
        <v>11.604999999999999</v>
      </c>
    </row>
    <row r="156" spans="1:13" ht="15.75" x14ac:dyDescent="0.25">
      <c r="A156" s="20">
        <v>155</v>
      </c>
      <c r="B156" s="27" t="s">
        <v>212</v>
      </c>
      <c r="C156" s="28">
        <v>31233</v>
      </c>
      <c r="D156" s="27" t="s">
        <v>19</v>
      </c>
      <c r="E156" s="27" t="s">
        <v>207</v>
      </c>
      <c r="F156" s="27" t="s">
        <v>208</v>
      </c>
      <c r="G156" s="27" t="s">
        <v>16</v>
      </c>
      <c r="H156" s="27" t="s">
        <v>17</v>
      </c>
      <c r="I156" s="29">
        <v>10.95</v>
      </c>
      <c r="J156" s="29">
        <v>21.9</v>
      </c>
      <c r="K156" s="30">
        <v>12.4</v>
      </c>
      <c r="L156" s="31">
        <v>34.299999999999997</v>
      </c>
      <c r="M156" s="32">
        <v>11.433333333333332</v>
      </c>
    </row>
    <row r="157" spans="1:13" ht="15.75" x14ac:dyDescent="0.25">
      <c r="A157" s="20">
        <v>156</v>
      </c>
      <c r="B157" s="21" t="s">
        <v>213</v>
      </c>
      <c r="C157" s="22">
        <v>33527</v>
      </c>
      <c r="D157" s="21" t="s">
        <v>13</v>
      </c>
      <c r="E157" s="21" t="s">
        <v>207</v>
      </c>
      <c r="F157" s="21" t="s">
        <v>208</v>
      </c>
      <c r="G157" s="21" t="s">
        <v>16</v>
      </c>
      <c r="H157" s="21" t="s">
        <v>17</v>
      </c>
      <c r="I157" s="23">
        <v>8.3000000000000007</v>
      </c>
      <c r="J157" s="23">
        <v>16.600000000000001</v>
      </c>
      <c r="K157" s="37">
        <v>12.434999999999999</v>
      </c>
      <c r="L157" s="38">
        <v>29.035</v>
      </c>
      <c r="M157" s="26">
        <v>9.6783333333333328</v>
      </c>
    </row>
    <row r="158" spans="1:13" ht="15.75" x14ac:dyDescent="0.25">
      <c r="A158" s="20">
        <v>157</v>
      </c>
      <c r="B158" s="27" t="s">
        <v>214</v>
      </c>
      <c r="C158" s="28">
        <v>32359</v>
      </c>
      <c r="D158" s="27" t="s">
        <v>13</v>
      </c>
      <c r="E158" s="27" t="s">
        <v>207</v>
      </c>
      <c r="F158" s="27" t="s">
        <v>208</v>
      </c>
      <c r="G158" s="27" t="s">
        <v>16</v>
      </c>
      <c r="H158" s="27" t="s">
        <v>17</v>
      </c>
      <c r="I158" s="29">
        <v>8.77</v>
      </c>
      <c r="J158" s="29">
        <v>17.54</v>
      </c>
      <c r="K158" s="35">
        <v>10.875</v>
      </c>
      <c r="L158" s="36">
        <v>28.414999999999999</v>
      </c>
      <c r="M158" s="32">
        <v>9.4716666666666658</v>
      </c>
    </row>
    <row r="159" spans="1:13" ht="15.75" x14ac:dyDescent="0.25">
      <c r="A159" s="20">
        <v>158</v>
      </c>
      <c r="B159" s="27" t="s">
        <v>215</v>
      </c>
      <c r="C159" s="28">
        <v>32488</v>
      </c>
      <c r="D159" s="27" t="s">
        <v>19</v>
      </c>
      <c r="E159" s="27" t="s">
        <v>207</v>
      </c>
      <c r="F159" s="27" t="s">
        <v>216</v>
      </c>
      <c r="G159" s="27" t="s">
        <v>16</v>
      </c>
      <c r="H159" s="27" t="s">
        <v>17</v>
      </c>
      <c r="I159" s="29">
        <v>11.88</v>
      </c>
      <c r="J159" s="29">
        <v>23.76</v>
      </c>
      <c r="K159" s="32">
        <v>16.164999999999999</v>
      </c>
      <c r="L159" s="34">
        <v>39.924999999999997</v>
      </c>
      <c r="M159" s="32">
        <v>13.308333333333332</v>
      </c>
    </row>
    <row r="160" spans="1:13" ht="15.75" x14ac:dyDescent="0.25">
      <c r="A160" s="20">
        <v>159</v>
      </c>
      <c r="B160" s="21" t="s">
        <v>217</v>
      </c>
      <c r="C160" s="22">
        <v>32403</v>
      </c>
      <c r="D160" s="21" t="s">
        <v>19</v>
      </c>
      <c r="E160" s="21" t="s">
        <v>207</v>
      </c>
      <c r="F160" s="21" t="s">
        <v>216</v>
      </c>
      <c r="G160" s="21" t="s">
        <v>16</v>
      </c>
      <c r="H160" s="21" t="s">
        <v>17</v>
      </c>
      <c r="I160" s="23">
        <v>11.95</v>
      </c>
      <c r="J160" s="23">
        <v>23.9</v>
      </c>
      <c r="K160" s="24">
        <v>14.4</v>
      </c>
      <c r="L160" s="25">
        <v>38.299999999999997</v>
      </c>
      <c r="M160" s="26">
        <v>12.766666666666666</v>
      </c>
    </row>
    <row r="161" spans="1:13" ht="15.75" x14ac:dyDescent="0.25">
      <c r="A161" s="20">
        <v>160</v>
      </c>
      <c r="B161" s="21" t="s">
        <v>218</v>
      </c>
      <c r="C161" s="22">
        <v>33021</v>
      </c>
      <c r="D161" s="21" t="s">
        <v>19</v>
      </c>
      <c r="E161" s="21" t="s">
        <v>207</v>
      </c>
      <c r="F161" s="21" t="s">
        <v>219</v>
      </c>
      <c r="G161" s="21" t="s">
        <v>16</v>
      </c>
      <c r="H161" s="21" t="s">
        <v>17</v>
      </c>
      <c r="I161" s="23">
        <v>12.9</v>
      </c>
      <c r="J161" s="23">
        <v>25.8</v>
      </c>
      <c r="K161" s="37">
        <v>13.5</v>
      </c>
      <c r="L161" s="38">
        <v>39.299999999999997</v>
      </c>
      <c r="M161" s="26">
        <v>13.1</v>
      </c>
    </row>
    <row r="162" spans="1:13" ht="15.75" x14ac:dyDescent="0.25">
      <c r="A162" s="20">
        <v>161</v>
      </c>
      <c r="B162" s="27" t="s">
        <v>220</v>
      </c>
      <c r="C162" s="28">
        <v>33178</v>
      </c>
      <c r="D162" s="27" t="s">
        <v>13</v>
      </c>
      <c r="E162" s="27" t="s">
        <v>207</v>
      </c>
      <c r="F162" s="27" t="s">
        <v>219</v>
      </c>
      <c r="G162" s="27" t="s">
        <v>16</v>
      </c>
      <c r="H162" s="27" t="s">
        <v>17</v>
      </c>
      <c r="I162" s="29">
        <v>8.69</v>
      </c>
      <c r="J162" s="29">
        <v>17.38</v>
      </c>
      <c r="K162" s="30">
        <v>12.3</v>
      </c>
      <c r="L162" s="31">
        <v>29.68</v>
      </c>
      <c r="M162" s="32">
        <v>9.8933333333333326</v>
      </c>
    </row>
    <row r="163" spans="1:13" ht="15.75" x14ac:dyDescent="0.25">
      <c r="A163" s="20">
        <v>162</v>
      </c>
      <c r="B163" s="21" t="s">
        <v>221</v>
      </c>
      <c r="C163" s="22" t="s">
        <v>222</v>
      </c>
      <c r="D163" s="21" t="s">
        <v>19</v>
      </c>
      <c r="E163" s="21" t="s">
        <v>207</v>
      </c>
      <c r="F163" s="21" t="s">
        <v>219</v>
      </c>
      <c r="G163" s="21" t="s">
        <v>16</v>
      </c>
      <c r="H163" s="21" t="s">
        <v>17</v>
      </c>
      <c r="I163" s="79">
        <v>6.546875</v>
      </c>
      <c r="J163" s="80">
        <v>13.09375</v>
      </c>
      <c r="K163" s="80">
        <v>6.546875</v>
      </c>
      <c r="L163" s="80">
        <v>19.640625</v>
      </c>
      <c r="M163" s="81">
        <v>6.546875</v>
      </c>
    </row>
    <row r="164" spans="1:13" ht="15.75" x14ac:dyDescent="0.25">
      <c r="A164" s="20">
        <v>163</v>
      </c>
      <c r="B164" s="21" t="s">
        <v>223</v>
      </c>
      <c r="C164" s="22">
        <v>34335</v>
      </c>
      <c r="D164" s="21" t="s">
        <v>19</v>
      </c>
      <c r="E164" s="21" t="s">
        <v>207</v>
      </c>
      <c r="F164" s="21" t="s">
        <v>224</v>
      </c>
      <c r="G164" s="21" t="s">
        <v>16</v>
      </c>
      <c r="H164" s="21" t="s">
        <v>17</v>
      </c>
      <c r="I164" s="23">
        <v>12.7</v>
      </c>
      <c r="J164" s="23">
        <v>25.4</v>
      </c>
      <c r="K164" s="24">
        <v>14.6</v>
      </c>
      <c r="L164" s="25">
        <v>40</v>
      </c>
      <c r="M164" s="26">
        <v>13.333333333333334</v>
      </c>
    </row>
    <row r="165" spans="1:13" ht="15.75" x14ac:dyDescent="0.25">
      <c r="A165" s="20">
        <v>164</v>
      </c>
      <c r="B165" s="27" t="s">
        <v>225</v>
      </c>
      <c r="C165" s="28">
        <v>34671</v>
      </c>
      <c r="D165" s="27" t="s">
        <v>19</v>
      </c>
      <c r="E165" s="27" t="s">
        <v>207</v>
      </c>
      <c r="F165" s="27" t="s">
        <v>224</v>
      </c>
      <c r="G165" s="27" t="s">
        <v>16</v>
      </c>
      <c r="H165" s="27" t="s">
        <v>17</v>
      </c>
      <c r="I165" s="29">
        <v>10.25</v>
      </c>
      <c r="J165" s="29">
        <v>20.5</v>
      </c>
      <c r="K165" s="35">
        <v>12.625</v>
      </c>
      <c r="L165" s="36">
        <v>33.125</v>
      </c>
      <c r="M165" s="32">
        <v>11.041666666666666</v>
      </c>
    </row>
    <row r="166" spans="1:13" ht="15.75" x14ac:dyDescent="0.25">
      <c r="A166" s="4">
        <v>165</v>
      </c>
      <c r="B166" s="5" t="s">
        <v>226</v>
      </c>
      <c r="C166" s="6">
        <v>32217</v>
      </c>
      <c r="D166" s="5" t="s">
        <v>19</v>
      </c>
      <c r="E166" s="5" t="s">
        <v>227</v>
      </c>
      <c r="F166" s="5" t="s">
        <v>228</v>
      </c>
      <c r="G166" s="5" t="s">
        <v>55</v>
      </c>
      <c r="H166" s="5" t="s">
        <v>17</v>
      </c>
      <c r="I166" s="7">
        <v>8.2799999999999994</v>
      </c>
      <c r="J166" s="7">
        <v>16.559999999999999</v>
      </c>
      <c r="K166" s="10">
        <v>16.810000000000002</v>
      </c>
      <c r="L166" s="48">
        <v>33.370000000000005</v>
      </c>
      <c r="M166" s="10">
        <v>11.123333333333335</v>
      </c>
    </row>
    <row r="167" spans="1:13" ht="15.75" x14ac:dyDescent="0.25">
      <c r="A167" s="4">
        <v>166</v>
      </c>
      <c r="B167" s="11" t="s">
        <v>229</v>
      </c>
      <c r="C167" s="12">
        <v>31195</v>
      </c>
      <c r="D167" s="11" t="s">
        <v>13</v>
      </c>
      <c r="E167" s="11" t="s">
        <v>227</v>
      </c>
      <c r="F167" s="11" t="s">
        <v>230</v>
      </c>
      <c r="G167" s="11" t="s">
        <v>55</v>
      </c>
      <c r="H167" s="11" t="s">
        <v>17</v>
      </c>
      <c r="I167" s="13">
        <v>10</v>
      </c>
      <c r="J167" s="13">
        <v>20</v>
      </c>
      <c r="K167" s="16">
        <v>15.059999999999999</v>
      </c>
      <c r="L167" s="17">
        <v>35.06</v>
      </c>
      <c r="M167" s="16">
        <v>11.686666666666667</v>
      </c>
    </row>
    <row r="168" spans="1:13" ht="15.75" x14ac:dyDescent="0.25">
      <c r="A168" s="4">
        <v>167</v>
      </c>
      <c r="B168" s="11" t="s">
        <v>231</v>
      </c>
      <c r="C168" s="12">
        <v>31510</v>
      </c>
      <c r="D168" s="11" t="s">
        <v>19</v>
      </c>
      <c r="E168" s="11" t="s">
        <v>227</v>
      </c>
      <c r="F168" s="11" t="s">
        <v>232</v>
      </c>
      <c r="G168" s="11" t="s">
        <v>55</v>
      </c>
      <c r="H168" s="11" t="s">
        <v>17</v>
      </c>
      <c r="I168" s="13">
        <v>11.25</v>
      </c>
      <c r="J168" s="13">
        <v>22.5</v>
      </c>
      <c r="K168" s="16">
        <v>16</v>
      </c>
      <c r="L168" s="17">
        <v>38.5</v>
      </c>
      <c r="M168" s="16">
        <v>12.833333333333334</v>
      </c>
    </row>
    <row r="169" spans="1:13" ht="15.75" x14ac:dyDescent="0.25">
      <c r="A169" s="4">
        <v>168</v>
      </c>
      <c r="B169" s="5" t="s">
        <v>233</v>
      </c>
      <c r="C169" s="6">
        <v>33028</v>
      </c>
      <c r="D169" s="5" t="s">
        <v>19</v>
      </c>
      <c r="E169" s="5" t="s">
        <v>227</v>
      </c>
      <c r="F169" s="5" t="s">
        <v>232</v>
      </c>
      <c r="G169" s="5" t="s">
        <v>55</v>
      </c>
      <c r="H169" s="5" t="s">
        <v>17</v>
      </c>
      <c r="I169" s="7">
        <v>8.23</v>
      </c>
      <c r="J169" s="7">
        <v>16.46</v>
      </c>
      <c r="K169" s="8">
        <v>14.85</v>
      </c>
      <c r="L169" s="9">
        <v>31.310000000000002</v>
      </c>
      <c r="M169" s="10">
        <v>10.436666666666667</v>
      </c>
    </row>
    <row r="170" spans="1:13" ht="15.75" x14ac:dyDescent="0.25">
      <c r="A170" s="4">
        <v>169</v>
      </c>
      <c r="B170" s="5" t="s">
        <v>234</v>
      </c>
      <c r="C170" s="6">
        <v>34600</v>
      </c>
      <c r="D170" s="5" t="s">
        <v>19</v>
      </c>
      <c r="E170" s="5" t="s">
        <v>227</v>
      </c>
      <c r="F170" s="5" t="s">
        <v>235</v>
      </c>
      <c r="G170" s="5" t="s">
        <v>55</v>
      </c>
      <c r="H170" s="5" t="s">
        <v>17</v>
      </c>
      <c r="I170" s="7">
        <v>13.78</v>
      </c>
      <c r="J170" s="7">
        <v>27.56</v>
      </c>
      <c r="K170" s="10">
        <v>16.329999999999998</v>
      </c>
      <c r="L170" s="48">
        <v>43.89</v>
      </c>
      <c r="M170" s="10">
        <v>14.63</v>
      </c>
    </row>
    <row r="171" spans="1:13" ht="15.75" x14ac:dyDescent="0.25">
      <c r="A171" s="4">
        <v>170</v>
      </c>
      <c r="B171" s="11" t="s">
        <v>236</v>
      </c>
      <c r="C171" s="12">
        <v>33415</v>
      </c>
      <c r="D171" s="11" t="s">
        <v>19</v>
      </c>
      <c r="E171" s="11" t="s">
        <v>227</v>
      </c>
      <c r="F171" s="11" t="s">
        <v>235</v>
      </c>
      <c r="G171" s="11" t="s">
        <v>55</v>
      </c>
      <c r="H171" s="11" t="s">
        <v>17</v>
      </c>
      <c r="I171" s="13">
        <v>13.8</v>
      </c>
      <c r="J171" s="13">
        <v>27.6</v>
      </c>
      <c r="K171" s="45">
        <v>15.25</v>
      </c>
      <c r="L171" s="46">
        <v>42.85</v>
      </c>
      <c r="M171" s="16">
        <v>14.283333333333333</v>
      </c>
    </row>
    <row r="172" spans="1:13" ht="15.75" x14ac:dyDescent="0.25">
      <c r="A172" s="4">
        <v>171</v>
      </c>
      <c r="B172" s="5" t="s">
        <v>237</v>
      </c>
      <c r="C172" s="6">
        <v>33625</v>
      </c>
      <c r="D172" s="5" t="s">
        <v>13</v>
      </c>
      <c r="E172" s="5" t="s">
        <v>227</v>
      </c>
      <c r="F172" s="5" t="s">
        <v>235</v>
      </c>
      <c r="G172" s="5" t="s">
        <v>55</v>
      </c>
      <c r="H172" s="5" t="s">
        <v>17</v>
      </c>
      <c r="I172" s="7">
        <v>9.5500000000000007</v>
      </c>
      <c r="J172" s="7">
        <v>19.100000000000001</v>
      </c>
      <c r="K172" s="10">
        <v>13.75</v>
      </c>
      <c r="L172" s="48">
        <v>32.85</v>
      </c>
      <c r="M172" s="10">
        <v>10.950000000000001</v>
      </c>
    </row>
    <row r="173" spans="1:13" ht="15.75" x14ac:dyDescent="0.25">
      <c r="A173" s="4">
        <v>172</v>
      </c>
      <c r="B173" s="11" t="s">
        <v>238</v>
      </c>
      <c r="C173" s="12">
        <v>32583</v>
      </c>
      <c r="D173" s="11" t="s">
        <v>19</v>
      </c>
      <c r="E173" s="11" t="s">
        <v>227</v>
      </c>
      <c r="F173" s="11" t="s">
        <v>235</v>
      </c>
      <c r="G173" s="11" t="s">
        <v>55</v>
      </c>
      <c r="H173" s="11" t="s">
        <v>17</v>
      </c>
      <c r="I173" s="13">
        <v>9.2799999999999994</v>
      </c>
      <c r="J173" s="13">
        <v>18.559999999999999</v>
      </c>
      <c r="K173" s="16">
        <v>13.934999999999999</v>
      </c>
      <c r="L173" s="17">
        <v>32.494999999999997</v>
      </c>
      <c r="M173" s="16">
        <v>10.831666666666665</v>
      </c>
    </row>
    <row r="174" spans="1:13" ht="15.75" x14ac:dyDescent="0.25">
      <c r="A174" s="4">
        <v>173</v>
      </c>
      <c r="B174" s="5" t="s">
        <v>239</v>
      </c>
      <c r="C174" s="6">
        <v>31366</v>
      </c>
      <c r="D174" s="5" t="s">
        <v>19</v>
      </c>
      <c r="E174" s="5" t="s">
        <v>227</v>
      </c>
      <c r="F174" s="5" t="s">
        <v>235</v>
      </c>
      <c r="G174" s="5" t="s">
        <v>55</v>
      </c>
      <c r="H174" s="5" t="s">
        <v>17</v>
      </c>
      <c r="I174" s="7">
        <v>5.23</v>
      </c>
      <c r="J174" s="7">
        <v>10.46</v>
      </c>
      <c r="K174" s="18">
        <v>14.875</v>
      </c>
      <c r="L174" s="19">
        <v>25.335000000000001</v>
      </c>
      <c r="M174" s="10">
        <v>8.4450000000000003</v>
      </c>
    </row>
    <row r="175" spans="1:13" ht="15.75" x14ac:dyDescent="0.25">
      <c r="A175" s="4">
        <v>174</v>
      </c>
      <c r="B175" s="5" t="s">
        <v>240</v>
      </c>
      <c r="C175" s="6">
        <v>31405</v>
      </c>
      <c r="D175" s="5" t="s">
        <v>19</v>
      </c>
      <c r="E175" s="5" t="s">
        <v>227</v>
      </c>
      <c r="F175" s="5" t="s">
        <v>241</v>
      </c>
      <c r="G175" s="5" t="s">
        <v>55</v>
      </c>
      <c r="H175" s="5" t="s">
        <v>17</v>
      </c>
      <c r="I175" s="7">
        <v>11.3</v>
      </c>
      <c r="J175" s="7">
        <v>22.6</v>
      </c>
      <c r="K175" s="10">
        <v>16</v>
      </c>
      <c r="L175" s="48">
        <v>38.6</v>
      </c>
      <c r="M175" s="10">
        <v>12.866666666666667</v>
      </c>
    </row>
    <row r="176" spans="1:13" ht="15.75" x14ac:dyDescent="0.25">
      <c r="A176" s="4">
        <v>175</v>
      </c>
      <c r="B176" s="11" t="s">
        <v>242</v>
      </c>
      <c r="C176" s="12">
        <v>32508</v>
      </c>
      <c r="D176" s="11" t="s">
        <v>13</v>
      </c>
      <c r="E176" s="11" t="s">
        <v>227</v>
      </c>
      <c r="F176" s="11" t="s">
        <v>241</v>
      </c>
      <c r="G176" s="11" t="s">
        <v>55</v>
      </c>
      <c r="H176" s="11" t="s">
        <v>17</v>
      </c>
      <c r="I176" s="13">
        <v>7.19</v>
      </c>
      <c r="J176" s="13">
        <v>14.38</v>
      </c>
      <c r="K176" s="16">
        <v>17.5</v>
      </c>
      <c r="L176" s="17">
        <v>31.880000000000003</v>
      </c>
      <c r="M176" s="16">
        <v>10.626666666666667</v>
      </c>
    </row>
    <row r="177" spans="1:13" ht="15.75" x14ac:dyDescent="0.25">
      <c r="A177" s="4">
        <v>176</v>
      </c>
      <c r="B177" s="11" t="s">
        <v>243</v>
      </c>
      <c r="C177" s="12">
        <v>32284</v>
      </c>
      <c r="D177" s="11" t="s">
        <v>19</v>
      </c>
      <c r="E177" s="11" t="s">
        <v>227</v>
      </c>
      <c r="F177" s="11" t="s">
        <v>244</v>
      </c>
      <c r="G177" s="11" t="s">
        <v>55</v>
      </c>
      <c r="H177" s="11" t="s">
        <v>17</v>
      </c>
      <c r="I177" s="13">
        <v>10.5</v>
      </c>
      <c r="J177" s="13">
        <v>21</v>
      </c>
      <c r="K177" s="14">
        <v>14.75</v>
      </c>
      <c r="L177" s="15">
        <v>35.75</v>
      </c>
      <c r="M177" s="16">
        <v>11.916666666666666</v>
      </c>
    </row>
    <row r="178" spans="1:13" ht="15.75" x14ac:dyDescent="0.25">
      <c r="A178" s="20">
        <v>177</v>
      </c>
      <c r="B178" s="21" t="s">
        <v>245</v>
      </c>
      <c r="C178" s="22">
        <v>33028</v>
      </c>
      <c r="D178" s="21" t="s">
        <v>13</v>
      </c>
      <c r="E178" s="21" t="s">
        <v>110</v>
      </c>
      <c r="F178" s="21" t="s">
        <v>246</v>
      </c>
      <c r="G178" s="21" t="s">
        <v>16</v>
      </c>
      <c r="H178" s="21" t="s">
        <v>17</v>
      </c>
      <c r="I178" s="23">
        <v>14.23</v>
      </c>
      <c r="J178" s="23">
        <v>28.46</v>
      </c>
      <c r="K178" s="24">
        <v>14.684999999999999</v>
      </c>
      <c r="L178" s="25">
        <v>43.144999999999996</v>
      </c>
      <c r="M178" s="26">
        <v>14.381666666666666</v>
      </c>
    </row>
    <row r="179" spans="1:13" ht="15.75" x14ac:dyDescent="0.25">
      <c r="A179" s="20">
        <v>178</v>
      </c>
      <c r="B179" s="27" t="s">
        <v>247</v>
      </c>
      <c r="C179" s="28">
        <v>32795</v>
      </c>
      <c r="D179" s="27" t="s">
        <v>13</v>
      </c>
      <c r="E179" s="27" t="s">
        <v>110</v>
      </c>
      <c r="F179" s="27" t="s">
        <v>246</v>
      </c>
      <c r="G179" s="27" t="s">
        <v>16</v>
      </c>
      <c r="H179" s="27" t="s">
        <v>17</v>
      </c>
      <c r="I179" s="29">
        <v>13.52</v>
      </c>
      <c r="J179" s="29">
        <v>27.04</v>
      </c>
      <c r="K179" s="32">
        <v>14.559999999999999</v>
      </c>
      <c r="L179" s="34">
        <v>41.599999999999994</v>
      </c>
      <c r="M179" s="32">
        <v>13.866666666666665</v>
      </c>
    </row>
    <row r="180" spans="1:13" ht="15.75" x14ac:dyDescent="0.25">
      <c r="A180" s="20">
        <v>179</v>
      </c>
      <c r="B180" s="21" t="s">
        <v>248</v>
      </c>
      <c r="C180" s="22">
        <v>33076</v>
      </c>
      <c r="D180" s="21" t="s">
        <v>19</v>
      </c>
      <c r="E180" s="21" t="s">
        <v>110</v>
      </c>
      <c r="F180" s="21" t="s">
        <v>246</v>
      </c>
      <c r="G180" s="21" t="s">
        <v>16</v>
      </c>
      <c r="H180" s="21" t="s">
        <v>17</v>
      </c>
      <c r="I180" s="23">
        <v>10.6</v>
      </c>
      <c r="J180" s="23">
        <v>21.2</v>
      </c>
      <c r="K180" s="37">
        <v>16.310000000000002</v>
      </c>
      <c r="L180" s="38">
        <v>37.510000000000005</v>
      </c>
      <c r="M180" s="26">
        <v>12.503333333333336</v>
      </c>
    </row>
    <row r="181" spans="1:13" ht="15.75" x14ac:dyDescent="0.25">
      <c r="A181" s="20">
        <v>180</v>
      </c>
      <c r="B181" s="27" t="s">
        <v>249</v>
      </c>
      <c r="C181" s="28">
        <v>33877</v>
      </c>
      <c r="D181" s="27" t="s">
        <v>19</v>
      </c>
      <c r="E181" s="27" t="s">
        <v>110</v>
      </c>
      <c r="F181" s="27" t="s">
        <v>246</v>
      </c>
      <c r="G181" s="27" t="s">
        <v>16</v>
      </c>
      <c r="H181" s="27" t="s">
        <v>17</v>
      </c>
      <c r="I181" s="29">
        <v>10.3</v>
      </c>
      <c r="J181" s="29">
        <v>20.6</v>
      </c>
      <c r="K181" s="35">
        <v>14.65</v>
      </c>
      <c r="L181" s="36">
        <v>35.25</v>
      </c>
      <c r="M181" s="32">
        <v>11.75</v>
      </c>
    </row>
    <row r="182" spans="1:13" ht="15.75" x14ac:dyDescent="0.25">
      <c r="A182" s="20">
        <v>181</v>
      </c>
      <c r="B182" s="27" t="s">
        <v>250</v>
      </c>
      <c r="C182" s="28">
        <v>34195</v>
      </c>
      <c r="D182" s="27" t="s">
        <v>13</v>
      </c>
      <c r="E182" s="27" t="s">
        <v>110</v>
      </c>
      <c r="F182" s="27" t="s">
        <v>251</v>
      </c>
      <c r="G182" s="27" t="s">
        <v>16</v>
      </c>
      <c r="H182" s="27" t="s">
        <v>17</v>
      </c>
      <c r="I182" s="29">
        <v>6.81</v>
      </c>
      <c r="J182" s="29">
        <v>13.62</v>
      </c>
      <c r="K182" s="32">
        <v>15.5</v>
      </c>
      <c r="L182" s="34">
        <v>29.119999999999997</v>
      </c>
      <c r="M182" s="32">
        <v>9.7066666666666652</v>
      </c>
    </row>
    <row r="183" spans="1:13" ht="15.75" x14ac:dyDescent="0.25">
      <c r="A183" s="20">
        <v>182</v>
      </c>
      <c r="B183" s="27" t="s">
        <v>252</v>
      </c>
      <c r="C183" s="28">
        <v>32630</v>
      </c>
      <c r="D183" s="27" t="s">
        <v>13</v>
      </c>
      <c r="E183" s="27" t="s">
        <v>110</v>
      </c>
      <c r="F183" s="27" t="s">
        <v>253</v>
      </c>
      <c r="G183" s="27" t="s">
        <v>16</v>
      </c>
      <c r="H183" s="27" t="s">
        <v>17</v>
      </c>
      <c r="I183" s="29">
        <v>11.3</v>
      </c>
      <c r="J183" s="29">
        <v>22.6</v>
      </c>
      <c r="K183" s="32">
        <v>15.625</v>
      </c>
      <c r="L183" s="34">
        <v>38.225000000000001</v>
      </c>
      <c r="M183" s="32">
        <v>12.741666666666667</v>
      </c>
    </row>
    <row r="184" spans="1:13" ht="15.75" x14ac:dyDescent="0.25">
      <c r="A184" s="20">
        <v>183</v>
      </c>
      <c r="B184" s="21" t="s">
        <v>254</v>
      </c>
      <c r="C184" s="22">
        <v>33744</v>
      </c>
      <c r="D184" s="21" t="s">
        <v>13</v>
      </c>
      <c r="E184" s="21" t="s">
        <v>110</v>
      </c>
      <c r="F184" s="21" t="s">
        <v>253</v>
      </c>
      <c r="G184" s="21" t="s">
        <v>16</v>
      </c>
      <c r="H184" s="21" t="s">
        <v>17</v>
      </c>
      <c r="I184" s="23">
        <v>10.6</v>
      </c>
      <c r="J184" s="23">
        <v>21.2</v>
      </c>
      <c r="K184" s="26">
        <v>14.559999999999999</v>
      </c>
      <c r="L184" s="33">
        <v>35.76</v>
      </c>
      <c r="M184" s="26">
        <v>11.92</v>
      </c>
    </row>
    <row r="185" spans="1:13" ht="15.75" x14ac:dyDescent="0.25">
      <c r="A185" s="20">
        <v>184</v>
      </c>
      <c r="B185" s="21" t="s">
        <v>255</v>
      </c>
      <c r="C185" s="22">
        <v>34995</v>
      </c>
      <c r="D185" s="21" t="s">
        <v>13</v>
      </c>
      <c r="E185" s="21" t="s">
        <v>110</v>
      </c>
      <c r="F185" s="21" t="s">
        <v>256</v>
      </c>
      <c r="G185" s="21" t="s">
        <v>16</v>
      </c>
      <c r="H185" s="21" t="s">
        <v>17</v>
      </c>
      <c r="I185" s="23">
        <v>13.25</v>
      </c>
      <c r="J185" s="23">
        <v>26.5</v>
      </c>
      <c r="K185" s="37">
        <v>16</v>
      </c>
      <c r="L185" s="38">
        <v>42.5</v>
      </c>
      <c r="M185" s="26">
        <v>14.166666666666666</v>
      </c>
    </row>
    <row r="186" spans="1:13" ht="15.75" x14ac:dyDescent="0.25">
      <c r="A186" s="20">
        <v>185</v>
      </c>
      <c r="B186" s="27" t="s">
        <v>257</v>
      </c>
      <c r="C186" s="28">
        <v>34335</v>
      </c>
      <c r="D186" s="27" t="s">
        <v>13</v>
      </c>
      <c r="E186" s="27" t="s">
        <v>110</v>
      </c>
      <c r="F186" s="27" t="s">
        <v>256</v>
      </c>
      <c r="G186" s="27" t="s">
        <v>16</v>
      </c>
      <c r="H186" s="27" t="s">
        <v>17</v>
      </c>
      <c r="I186" s="29">
        <v>13</v>
      </c>
      <c r="J186" s="29">
        <v>26</v>
      </c>
      <c r="K186" s="32">
        <v>14.434999999999999</v>
      </c>
      <c r="L186" s="34">
        <v>40.435000000000002</v>
      </c>
      <c r="M186" s="32">
        <v>13.478333333333333</v>
      </c>
    </row>
    <row r="187" spans="1:13" ht="15.75" x14ac:dyDescent="0.25">
      <c r="A187" s="20">
        <v>186</v>
      </c>
      <c r="B187" s="21" t="s">
        <v>258</v>
      </c>
      <c r="C187" s="22">
        <v>31021</v>
      </c>
      <c r="D187" s="21" t="s">
        <v>19</v>
      </c>
      <c r="E187" s="21" t="s">
        <v>110</v>
      </c>
      <c r="F187" s="21" t="s">
        <v>256</v>
      </c>
      <c r="G187" s="21" t="s">
        <v>16</v>
      </c>
      <c r="H187" s="21" t="s">
        <v>17</v>
      </c>
      <c r="I187" s="23">
        <v>9.0500000000000007</v>
      </c>
      <c r="J187" s="23">
        <v>18.100000000000001</v>
      </c>
      <c r="K187" s="26">
        <v>12.309999999999999</v>
      </c>
      <c r="L187" s="33">
        <v>30.41</v>
      </c>
      <c r="M187" s="26">
        <v>10.136666666666667</v>
      </c>
    </row>
    <row r="188" spans="1:13" ht="15.75" x14ac:dyDescent="0.25">
      <c r="A188" s="20">
        <v>187</v>
      </c>
      <c r="B188" s="27" t="s">
        <v>259</v>
      </c>
      <c r="C188" s="28">
        <v>31843</v>
      </c>
      <c r="D188" s="27" t="s">
        <v>19</v>
      </c>
      <c r="E188" s="27" t="s">
        <v>110</v>
      </c>
      <c r="F188" s="27" t="s">
        <v>256</v>
      </c>
      <c r="G188" s="27" t="s">
        <v>16</v>
      </c>
      <c r="H188" s="27" t="s">
        <v>17</v>
      </c>
      <c r="I188" s="29">
        <v>6.58</v>
      </c>
      <c r="J188" s="29">
        <v>13.16</v>
      </c>
      <c r="K188" s="32">
        <v>14</v>
      </c>
      <c r="L188" s="34">
        <v>27.16</v>
      </c>
      <c r="M188" s="32">
        <v>9.0533333333333328</v>
      </c>
    </row>
    <row r="189" spans="1:13" ht="15.75" x14ac:dyDescent="0.25">
      <c r="A189" s="20">
        <v>188</v>
      </c>
      <c r="B189" s="21" t="s">
        <v>260</v>
      </c>
      <c r="C189" s="22">
        <v>32249</v>
      </c>
      <c r="D189" s="21" t="s">
        <v>19</v>
      </c>
      <c r="E189" s="21" t="s">
        <v>110</v>
      </c>
      <c r="F189" s="21" t="s">
        <v>256</v>
      </c>
      <c r="G189" s="21" t="s">
        <v>16</v>
      </c>
      <c r="H189" s="21" t="s">
        <v>17</v>
      </c>
      <c r="I189" s="23">
        <v>5.86</v>
      </c>
      <c r="J189" s="23">
        <v>11.72</v>
      </c>
      <c r="K189" s="37">
        <v>11.309999999999999</v>
      </c>
      <c r="L189" s="38">
        <v>23.03</v>
      </c>
      <c r="M189" s="26">
        <v>7.6766666666666667</v>
      </c>
    </row>
    <row r="190" spans="1:13" ht="15.75" x14ac:dyDescent="0.25">
      <c r="A190" s="20">
        <v>189</v>
      </c>
      <c r="B190" s="27" t="s">
        <v>261</v>
      </c>
      <c r="C190" s="28">
        <v>34344</v>
      </c>
      <c r="D190" s="27" t="s">
        <v>13</v>
      </c>
      <c r="E190" s="27" t="s">
        <v>110</v>
      </c>
      <c r="F190" s="27" t="s">
        <v>262</v>
      </c>
      <c r="G190" s="27" t="s">
        <v>16</v>
      </c>
      <c r="H190" s="27" t="s">
        <v>17</v>
      </c>
      <c r="I190" s="29">
        <v>12.05</v>
      </c>
      <c r="J190" s="29">
        <v>24.1</v>
      </c>
      <c r="K190" s="32">
        <v>13.684999999999999</v>
      </c>
      <c r="L190" s="34">
        <v>37.784999999999997</v>
      </c>
      <c r="M190" s="32">
        <v>12.594999999999999</v>
      </c>
    </row>
    <row r="191" spans="1:13" ht="15.75" x14ac:dyDescent="0.25">
      <c r="A191" s="20">
        <v>190</v>
      </c>
      <c r="B191" s="21" t="s">
        <v>263</v>
      </c>
      <c r="C191" s="22">
        <v>32669</v>
      </c>
      <c r="D191" s="21" t="s">
        <v>19</v>
      </c>
      <c r="E191" s="21" t="s">
        <v>110</v>
      </c>
      <c r="F191" s="21" t="s">
        <v>262</v>
      </c>
      <c r="G191" s="21" t="s">
        <v>16</v>
      </c>
      <c r="H191" s="21" t="s">
        <v>17</v>
      </c>
      <c r="I191" s="23">
        <v>11.09</v>
      </c>
      <c r="J191" s="23">
        <v>22.18</v>
      </c>
      <c r="K191" s="24">
        <v>14.75</v>
      </c>
      <c r="L191" s="25">
        <v>36.93</v>
      </c>
      <c r="M191" s="26">
        <v>12.31</v>
      </c>
    </row>
    <row r="192" spans="1:13" ht="15.75" x14ac:dyDescent="0.25">
      <c r="A192" s="20">
        <v>191</v>
      </c>
      <c r="B192" s="27" t="s">
        <v>264</v>
      </c>
      <c r="C192" s="28">
        <v>32220</v>
      </c>
      <c r="D192" s="27" t="s">
        <v>19</v>
      </c>
      <c r="E192" s="27" t="s">
        <v>110</v>
      </c>
      <c r="F192" s="27" t="s">
        <v>262</v>
      </c>
      <c r="G192" s="27" t="s">
        <v>16</v>
      </c>
      <c r="H192" s="27" t="s">
        <v>17</v>
      </c>
      <c r="I192" s="29">
        <v>11.3</v>
      </c>
      <c r="J192" s="29">
        <v>22.6</v>
      </c>
      <c r="K192" s="35">
        <v>13</v>
      </c>
      <c r="L192" s="36">
        <v>35.6</v>
      </c>
      <c r="M192" s="32">
        <v>11.866666666666667</v>
      </c>
    </row>
    <row r="193" spans="1:13" ht="15.75" x14ac:dyDescent="0.25">
      <c r="A193" s="20">
        <v>192</v>
      </c>
      <c r="B193" s="21" t="s">
        <v>265</v>
      </c>
      <c r="C193" s="22">
        <v>30866</v>
      </c>
      <c r="D193" s="21" t="s">
        <v>19</v>
      </c>
      <c r="E193" s="21" t="s">
        <v>110</v>
      </c>
      <c r="F193" s="21" t="s">
        <v>262</v>
      </c>
      <c r="G193" s="21" t="s">
        <v>16</v>
      </c>
      <c r="H193" s="21" t="s">
        <v>17</v>
      </c>
      <c r="I193" s="23">
        <v>10.16</v>
      </c>
      <c r="J193" s="23">
        <v>20.32</v>
      </c>
      <c r="K193" s="26">
        <v>14.375</v>
      </c>
      <c r="L193" s="33">
        <v>34.695</v>
      </c>
      <c r="M193" s="26">
        <v>11.565</v>
      </c>
    </row>
    <row r="194" spans="1:13" ht="15.75" x14ac:dyDescent="0.25">
      <c r="A194" s="20">
        <v>193</v>
      </c>
      <c r="B194" s="27" t="s">
        <v>266</v>
      </c>
      <c r="C194" s="28">
        <v>30836</v>
      </c>
      <c r="D194" s="27" t="s">
        <v>19</v>
      </c>
      <c r="E194" s="27" t="s">
        <v>110</v>
      </c>
      <c r="F194" s="27" t="s">
        <v>262</v>
      </c>
      <c r="G194" s="27" t="s">
        <v>16</v>
      </c>
      <c r="H194" s="27" t="s">
        <v>17</v>
      </c>
      <c r="I194" s="29">
        <v>10.3</v>
      </c>
      <c r="J194" s="29">
        <v>20.6</v>
      </c>
      <c r="K194" s="35">
        <v>13.75</v>
      </c>
      <c r="L194" s="36">
        <v>34.35</v>
      </c>
      <c r="M194" s="32">
        <v>11.450000000000001</v>
      </c>
    </row>
    <row r="195" spans="1:13" ht="15.75" x14ac:dyDescent="0.25">
      <c r="A195" s="20">
        <v>194</v>
      </c>
      <c r="B195" s="21" t="s">
        <v>267</v>
      </c>
      <c r="C195" s="22">
        <v>31309</v>
      </c>
      <c r="D195" s="21" t="s">
        <v>13</v>
      </c>
      <c r="E195" s="21" t="s">
        <v>110</v>
      </c>
      <c r="F195" s="21" t="s">
        <v>262</v>
      </c>
      <c r="G195" s="21" t="s">
        <v>16</v>
      </c>
      <c r="H195" s="21" t="s">
        <v>17</v>
      </c>
      <c r="I195" s="23">
        <v>8.89</v>
      </c>
      <c r="J195" s="23">
        <v>17.78</v>
      </c>
      <c r="K195" s="37">
        <v>12.625</v>
      </c>
      <c r="L195" s="38">
        <v>30.405000000000001</v>
      </c>
      <c r="M195" s="26">
        <v>10.135</v>
      </c>
    </row>
    <row r="196" spans="1:13" ht="15.75" x14ac:dyDescent="0.25">
      <c r="A196" s="20">
        <v>195</v>
      </c>
      <c r="B196" s="27" t="s">
        <v>268</v>
      </c>
      <c r="C196" s="28">
        <v>32978</v>
      </c>
      <c r="D196" s="27" t="s">
        <v>19</v>
      </c>
      <c r="E196" s="27" t="s">
        <v>110</v>
      </c>
      <c r="F196" s="27" t="s">
        <v>262</v>
      </c>
      <c r="G196" s="27" t="s">
        <v>16</v>
      </c>
      <c r="H196" s="27" t="s">
        <v>17</v>
      </c>
      <c r="I196" s="29">
        <v>8.09</v>
      </c>
      <c r="J196" s="29">
        <v>16.18</v>
      </c>
      <c r="K196" s="32">
        <v>13.809999999999999</v>
      </c>
      <c r="L196" s="34">
        <v>29.99</v>
      </c>
      <c r="M196" s="32">
        <v>9.9966666666666661</v>
      </c>
    </row>
    <row r="197" spans="1:13" ht="15.75" x14ac:dyDescent="0.25">
      <c r="A197" s="20">
        <v>196</v>
      </c>
      <c r="B197" s="21" t="s">
        <v>269</v>
      </c>
      <c r="C197" s="22">
        <v>32516</v>
      </c>
      <c r="D197" s="21" t="s">
        <v>19</v>
      </c>
      <c r="E197" s="21" t="s">
        <v>110</v>
      </c>
      <c r="F197" s="21" t="s">
        <v>270</v>
      </c>
      <c r="G197" s="21" t="s">
        <v>16</v>
      </c>
      <c r="H197" s="21" t="s">
        <v>17</v>
      </c>
      <c r="I197" s="23">
        <v>10</v>
      </c>
      <c r="J197" s="23">
        <v>20</v>
      </c>
      <c r="K197" s="26">
        <v>15.375</v>
      </c>
      <c r="L197" s="33">
        <v>35.375</v>
      </c>
      <c r="M197" s="26">
        <v>11.791666666666666</v>
      </c>
    </row>
    <row r="198" spans="1:13" ht="15.75" x14ac:dyDescent="0.25">
      <c r="A198" s="20">
        <v>197</v>
      </c>
      <c r="B198" s="27" t="s">
        <v>271</v>
      </c>
      <c r="C198" s="28">
        <v>33519</v>
      </c>
      <c r="D198" s="27" t="s">
        <v>13</v>
      </c>
      <c r="E198" s="27" t="s">
        <v>110</v>
      </c>
      <c r="F198" s="27" t="s">
        <v>270</v>
      </c>
      <c r="G198" s="27" t="s">
        <v>16</v>
      </c>
      <c r="H198" s="27" t="s">
        <v>17</v>
      </c>
      <c r="I198" s="29">
        <v>10</v>
      </c>
      <c r="J198" s="29">
        <v>20</v>
      </c>
      <c r="K198" s="35">
        <v>13.059999999999999</v>
      </c>
      <c r="L198" s="36">
        <v>33.06</v>
      </c>
      <c r="M198" s="32">
        <v>11.020000000000001</v>
      </c>
    </row>
    <row r="199" spans="1:13" ht="15.75" x14ac:dyDescent="0.25">
      <c r="A199" s="20">
        <v>198</v>
      </c>
      <c r="B199" s="21" t="s">
        <v>272</v>
      </c>
      <c r="C199" s="22">
        <v>32946</v>
      </c>
      <c r="D199" s="21" t="s">
        <v>13</v>
      </c>
      <c r="E199" s="21" t="s">
        <v>110</v>
      </c>
      <c r="F199" s="21" t="s">
        <v>270</v>
      </c>
      <c r="G199" s="21" t="s">
        <v>16</v>
      </c>
      <c r="H199" s="21" t="s">
        <v>17</v>
      </c>
      <c r="I199" s="23">
        <v>10.3</v>
      </c>
      <c r="J199" s="23">
        <v>20.6</v>
      </c>
      <c r="K199" s="37">
        <v>11.125</v>
      </c>
      <c r="L199" s="38">
        <v>31.725000000000001</v>
      </c>
      <c r="M199" s="26">
        <v>10.575000000000001</v>
      </c>
    </row>
    <row r="200" spans="1:13" ht="15.75" x14ac:dyDescent="0.25">
      <c r="A200" s="20">
        <v>199</v>
      </c>
      <c r="B200" s="27" t="s">
        <v>273</v>
      </c>
      <c r="C200" s="28">
        <v>32385</v>
      </c>
      <c r="D200" s="27" t="s">
        <v>13</v>
      </c>
      <c r="E200" s="27" t="s">
        <v>110</v>
      </c>
      <c r="F200" s="27" t="s">
        <v>274</v>
      </c>
      <c r="G200" s="27" t="s">
        <v>16</v>
      </c>
      <c r="H200" s="27" t="s">
        <v>17</v>
      </c>
      <c r="I200" s="29">
        <v>11.8</v>
      </c>
      <c r="J200" s="29">
        <v>23.6</v>
      </c>
      <c r="K200" s="32">
        <v>14.8</v>
      </c>
      <c r="L200" s="34">
        <v>38.400000000000006</v>
      </c>
      <c r="M200" s="32">
        <v>12.800000000000002</v>
      </c>
    </row>
    <row r="201" spans="1:13" ht="15.75" x14ac:dyDescent="0.25">
      <c r="A201" s="20">
        <v>200</v>
      </c>
      <c r="B201" s="21" t="s">
        <v>275</v>
      </c>
      <c r="C201" s="22">
        <v>34915</v>
      </c>
      <c r="D201" s="21" t="s">
        <v>13</v>
      </c>
      <c r="E201" s="21" t="s">
        <v>110</v>
      </c>
      <c r="F201" s="21" t="s">
        <v>274</v>
      </c>
      <c r="G201" s="21" t="s">
        <v>16</v>
      </c>
      <c r="H201" s="21" t="s">
        <v>17</v>
      </c>
      <c r="I201" s="23">
        <v>10</v>
      </c>
      <c r="J201" s="23">
        <v>20</v>
      </c>
      <c r="K201" s="37">
        <v>13.95</v>
      </c>
      <c r="L201" s="38">
        <v>33.950000000000003</v>
      </c>
      <c r="M201" s="26">
        <v>11.316666666666668</v>
      </c>
    </row>
    <row r="202" spans="1:13" ht="15.75" x14ac:dyDescent="0.25">
      <c r="A202" s="20">
        <v>201</v>
      </c>
      <c r="B202" s="27" t="s">
        <v>276</v>
      </c>
      <c r="C202" s="28">
        <v>33682</v>
      </c>
      <c r="D202" s="27" t="s">
        <v>19</v>
      </c>
      <c r="E202" s="27" t="s">
        <v>110</v>
      </c>
      <c r="F202" s="27" t="s">
        <v>274</v>
      </c>
      <c r="G202" s="27" t="s">
        <v>16</v>
      </c>
      <c r="H202" s="27" t="s">
        <v>17</v>
      </c>
      <c r="I202" s="29">
        <v>8.1999999999999993</v>
      </c>
      <c r="J202" s="29">
        <v>16.399999999999999</v>
      </c>
      <c r="K202" s="32">
        <v>15.125</v>
      </c>
      <c r="L202" s="34">
        <v>31.524999999999999</v>
      </c>
      <c r="M202" s="32">
        <v>10.508333333333333</v>
      </c>
    </row>
    <row r="203" spans="1:13" ht="15.75" x14ac:dyDescent="0.25">
      <c r="A203" s="20">
        <v>202</v>
      </c>
      <c r="B203" s="21" t="s">
        <v>277</v>
      </c>
      <c r="C203" s="22">
        <v>33605</v>
      </c>
      <c r="D203" s="21" t="s">
        <v>13</v>
      </c>
      <c r="E203" s="21" t="s">
        <v>110</v>
      </c>
      <c r="F203" s="21" t="s">
        <v>111</v>
      </c>
      <c r="G203" s="21" t="s">
        <v>16</v>
      </c>
      <c r="H203" s="21" t="s">
        <v>17</v>
      </c>
      <c r="I203" s="23">
        <v>13.3</v>
      </c>
      <c r="J203" s="23">
        <v>26.6</v>
      </c>
      <c r="K203" s="26">
        <v>16.5</v>
      </c>
      <c r="L203" s="33">
        <v>43.1</v>
      </c>
      <c r="M203" s="26">
        <v>14.366666666666667</v>
      </c>
    </row>
    <row r="204" spans="1:13" ht="15.75" x14ac:dyDescent="0.25">
      <c r="A204" s="20">
        <v>203</v>
      </c>
      <c r="B204" s="27" t="s">
        <v>278</v>
      </c>
      <c r="C204" s="28">
        <v>34616</v>
      </c>
      <c r="D204" s="27" t="s">
        <v>13</v>
      </c>
      <c r="E204" s="27" t="s">
        <v>110</v>
      </c>
      <c r="F204" s="27" t="s">
        <v>111</v>
      </c>
      <c r="G204" s="27" t="s">
        <v>16</v>
      </c>
      <c r="H204" s="27" t="s">
        <v>17</v>
      </c>
      <c r="I204" s="29">
        <v>13.3</v>
      </c>
      <c r="J204" s="29">
        <v>26.6</v>
      </c>
      <c r="K204" s="35">
        <v>14.059999999999999</v>
      </c>
      <c r="L204" s="36">
        <v>40.659999999999997</v>
      </c>
      <c r="M204" s="32">
        <v>13.553333333333333</v>
      </c>
    </row>
    <row r="205" spans="1:13" ht="15.75" x14ac:dyDescent="0.25">
      <c r="A205" s="20">
        <v>204</v>
      </c>
      <c r="B205" s="21" t="s">
        <v>279</v>
      </c>
      <c r="C205" s="22">
        <v>32447</v>
      </c>
      <c r="D205" s="21" t="s">
        <v>19</v>
      </c>
      <c r="E205" s="21" t="s">
        <v>110</v>
      </c>
      <c r="F205" s="21" t="s">
        <v>280</v>
      </c>
      <c r="G205" s="21" t="s">
        <v>16</v>
      </c>
      <c r="H205" s="21" t="s">
        <v>17</v>
      </c>
      <c r="I205" s="23">
        <v>11.3</v>
      </c>
      <c r="J205" s="23">
        <v>22.6</v>
      </c>
      <c r="K205" s="26">
        <v>15.375</v>
      </c>
      <c r="L205" s="33">
        <v>37.975000000000001</v>
      </c>
      <c r="M205" s="26">
        <v>12.658333333333333</v>
      </c>
    </row>
    <row r="206" spans="1:13" ht="15.75" x14ac:dyDescent="0.25">
      <c r="A206" s="20">
        <v>205</v>
      </c>
      <c r="B206" s="5" t="s">
        <v>281</v>
      </c>
      <c r="C206" s="6">
        <v>27451</v>
      </c>
      <c r="D206" s="5" t="s">
        <v>13</v>
      </c>
      <c r="E206" s="5" t="s">
        <v>113</v>
      </c>
      <c r="F206" s="5" t="s">
        <v>147</v>
      </c>
      <c r="G206" s="5" t="s">
        <v>16</v>
      </c>
      <c r="H206" s="5" t="s">
        <v>93</v>
      </c>
      <c r="I206" s="7">
        <v>8.19</v>
      </c>
      <c r="J206" s="7">
        <v>16.38</v>
      </c>
      <c r="K206" s="8">
        <v>15.809999999999999</v>
      </c>
      <c r="L206" s="9">
        <v>32.19</v>
      </c>
      <c r="M206" s="10">
        <v>10.729999999999999</v>
      </c>
    </row>
    <row r="207" spans="1:13" ht="15.75" x14ac:dyDescent="0.25">
      <c r="A207" s="20">
        <v>206</v>
      </c>
      <c r="B207" s="21" t="s">
        <v>282</v>
      </c>
      <c r="C207" s="22">
        <v>30871</v>
      </c>
      <c r="D207" s="21" t="s">
        <v>13</v>
      </c>
      <c r="E207" s="21" t="s">
        <v>110</v>
      </c>
      <c r="F207" s="21" t="s">
        <v>111</v>
      </c>
      <c r="G207" s="21" t="s">
        <v>16</v>
      </c>
      <c r="H207" s="21" t="s">
        <v>17</v>
      </c>
      <c r="I207" s="23">
        <v>10.38</v>
      </c>
      <c r="J207" s="23">
        <v>20.76</v>
      </c>
      <c r="K207" s="26">
        <v>15.934999999999999</v>
      </c>
      <c r="L207" s="33">
        <v>36.695</v>
      </c>
      <c r="M207" s="26">
        <v>12.231666666666667</v>
      </c>
    </row>
    <row r="208" spans="1:13" ht="15.75" x14ac:dyDescent="0.25">
      <c r="A208" s="20">
        <v>207</v>
      </c>
      <c r="B208" s="27" t="s">
        <v>283</v>
      </c>
      <c r="C208" s="28">
        <v>34767</v>
      </c>
      <c r="D208" s="27" t="s">
        <v>13</v>
      </c>
      <c r="E208" s="27" t="s">
        <v>110</v>
      </c>
      <c r="F208" s="27" t="s">
        <v>111</v>
      </c>
      <c r="G208" s="27" t="s">
        <v>16</v>
      </c>
      <c r="H208" s="27" t="s">
        <v>17</v>
      </c>
      <c r="I208" s="29">
        <v>10.3</v>
      </c>
      <c r="J208" s="29">
        <v>20.6</v>
      </c>
      <c r="K208" s="35">
        <v>12.559999999999999</v>
      </c>
      <c r="L208" s="36">
        <v>33.159999999999997</v>
      </c>
      <c r="M208" s="32">
        <v>11.053333333333333</v>
      </c>
    </row>
    <row r="209" spans="1:13" ht="15.75" x14ac:dyDescent="0.25">
      <c r="A209" s="20">
        <v>208</v>
      </c>
      <c r="B209" s="21" t="s">
        <v>284</v>
      </c>
      <c r="C209" s="22">
        <v>30855</v>
      </c>
      <c r="D209" s="21" t="s">
        <v>19</v>
      </c>
      <c r="E209" s="21" t="s">
        <v>110</v>
      </c>
      <c r="F209" s="21" t="s">
        <v>111</v>
      </c>
      <c r="G209" s="21" t="s">
        <v>16</v>
      </c>
      <c r="H209" s="21" t="s">
        <v>17</v>
      </c>
      <c r="I209" s="23">
        <v>7.77</v>
      </c>
      <c r="J209" s="23">
        <v>15.54</v>
      </c>
      <c r="K209" s="37">
        <v>9.875</v>
      </c>
      <c r="L209" s="38">
        <v>25.414999999999999</v>
      </c>
      <c r="M209" s="26">
        <v>8.4716666666666658</v>
      </c>
    </row>
    <row r="210" spans="1:13" ht="15.75" x14ac:dyDescent="0.25">
      <c r="A210" s="4">
        <v>209</v>
      </c>
      <c r="B210" s="5" t="s">
        <v>285</v>
      </c>
      <c r="C210" s="6">
        <v>34706</v>
      </c>
      <c r="D210" s="5" t="s">
        <v>19</v>
      </c>
      <c r="E210" s="5" t="s">
        <v>151</v>
      </c>
      <c r="F210" s="5" t="s">
        <v>152</v>
      </c>
      <c r="G210" s="5" t="s">
        <v>16</v>
      </c>
      <c r="H210" s="5" t="s">
        <v>17</v>
      </c>
      <c r="I210" s="7">
        <v>11.9</v>
      </c>
      <c r="J210" s="7">
        <v>23.8</v>
      </c>
      <c r="K210" s="18">
        <v>16.810000000000002</v>
      </c>
      <c r="L210" s="19">
        <v>40.61</v>
      </c>
      <c r="M210" s="10">
        <v>13.536666666666667</v>
      </c>
    </row>
    <row r="211" spans="1:13" ht="15.75" x14ac:dyDescent="0.25">
      <c r="A211" s="4">
        <v>210</v>
      </c>
      <c r="B211" s="11" t="s">
        <v>286</v>
      </c>
      <c r="C211" s="12">
        <v>32054</v>
      </c>
      <c r="D211" s="11" t="s">
        <v>13</v>
      </c>
      <c r="E211" s="11" t="s">
        <v>151</v>
      </c>
      <c r="F211" s="11" t="s">
        <v>152</v>
      </c>
      <c r="G211" s="11" t="s">
        <v>16</v>
      </c>
      <c r="H211" s="11" t="s">
        <v>17</v>
      </c>
      <c r="I211" s="13">
        <v>12.6</v>
      </c>
      <c r="J211" s="13">
        <v>25.2</v>
      </c>
      <c r="K211" s="14">
        <v>13.375</v>
      </c>
      <c r="L211" s="15">
        <v>38.575000000000003</v>
      </c>
      <c r="M211" s="16">
        <v>12.858333333333334</v>
      </c>
    </row>
    <row r="212" spans="1:13" ht="15.75" x14ac:dyDescent="0.25">
      <c r="A212" s="4">
        <v>211</v>
      </c>
      <c r="B212" s="5" t="s">
        <v>287</v>
      </c>
      <c r="C212" s="6">
        <v>31208</v>
      </c>
      <c r="D212" s="5" t="s">
        <v>19</v>
      </c>
      <c r="E212" s="5" t="s">
        <v>151</v>
      </c>
      <c r="F212" s="5" t="s">
        <v>152</v>
      </c>
      <c r="G212" s="5" t="s">
        <v>16</v>
      </c>
      <c r="H212" s="5" t="s">
        <v>17</v>
      </c>
      <c r="I212" s="7">
        <v>10.9</v>
      </c>
      <c r="J212" s="7">
        <v>21.8</v>
      </c>
      <c r="K212" s="10">
        <v>16.560000000000002</v>
      </c>
      <c r="L212" s="48">
        <v>38.36</v>
      </c>
      <c r="M212" s="10">
        <v>12.786666666666667</v>
      </c>
    </row>
    <row r="213" spans="1:13" ht="15.75" x14ac:dyDescent="0.25">
      <c r="A213" s="4">
        <v>212</v>
      </c>
      <c r="B213" s="11" t="s">
        <v>288</v>
      </c>
      <c r="C213" s="12">
        <v>32971</v>
      </c>
      <c r="D213" s="11" t="s">
        <v>13</v>
      </c>
      <c r="E213" s="11" t="s">
        <v>151</v>
      </c>
      <c r="F213" s="11" t="s">
        <v>152</v>
      </c>
      <c r="G213" s="11" t="s">
        <v>16</v>
      </c>
      <c r="H213" s="11" t="s">
        <v>17</v>
      </c>
      <c r="I213" s="13">
        <v>11.13</v>
      </c>
      <c r="J213" s="13">
        <v>22.26</v>
      </c>
      <c r="K213" s="16">
        <v>15.25</v>
      </c>
      <c r="L213" s="17">
        <v>37.510000000000005</v>
      </c>
      <c r="M213" s="16">
        <v>12.503333333333336</v>
      </c>
    </row>
    <row r="214" spans="1:13" ht="15.75" x14ac:dyDescent="0.25">
      <c r="A214" s="4">
        <v>213</v>
      </c>
      <c r="B214" s="5" t="s">
        <v>289</v>
      </c>
      <c r="C214" s="6">
        <v>32815</v>
      </c>
      <c r="D214" s="5" t="s">
        <v>19</v>
      </c>
      <c r="E214" s="5" t="s">
        <v>151</v>
      </c>
      <c r="F214" s="5" t="s">
        <v>152</v>
      </c>
      <c r="G214" s="5" t="s">
        <v>16</v>
      </c>
      <c r="H214" s="5" t="s">
        <v>17</v>
      </c>
      <c r="I214" s="7">
        <v>10.3</v>
      </c>
      <c r="J214" s="7">
        <v>20.6</v>
      </c>
      <c r="K214" s="10">
        <v>16.75</v>
      </c>
      <c r="L214" s="48">
        <v>37.35</v>
      </c>
      <c r="M214" s="10">
        <v>12.450000000000001</v>
      </c>
    </row>
    <row r="215" spans="1:13" ht="15.75" x14ac:dyDescent="0.25">
      <c r="A215" s="4">
        <v>214</v>
      </c>
      <c r="B215" s="11" t="s">
        <v>290</v>
      </c>
      <c r="C215" s="12">
        <v>32366</v>
      </c>
      <c r="D215" s="11" t="s">
        <v>19</v>
      </c>
      <c r="E215" s="11" t="s">
        <v>151</v>
      </c>
      <c r="F215" s="11" t="s">
        <v>152</v>
      </c>
      <c r="G215" s="11" t="s">
        <v>16</v>
      </c>
      <c r="H215" s="11" t="s">
        <v>17</v>
      </c>
      <c r="I215" s="13">
        <v>10.63</v>
      </c>
      <c r="J215" s="13">
        <v>21.26</v>
      </c>
      <c r="K215" s="16">
        <v>15.125</v>
      </c>
      <c r="L215" s="17">
        <v>36.385000000000005</v>
      </c>
      <c r="M215" s="16">
        <v>12.128333333333336</v>
      </c>
    </row>
    <row r="216" spans="1:13" ht="15.75" x14ac:dyDescent="0.25">
      <c r="A216" s="4">
        <v>215</v>
      </c>
      <c r="B216" s="5" t="s">
        <v>291</v>
      </c>
      <c r="C216" s="6">
        <v>33163</v>
      </c>
      <c r="D216" s="5" t="s">
        <v>13</v>
      </c>
      <c r="E216" s="5" t="s">
        <v>151</v>
      </c>
      <c r="F216" s="5" t="s">
        <v>152</v>
      </c>
      <c r="G216" s="5" t="s">
        <v>16</v>
      </c>
      <c r="H216" s="5" t="s">
        <v>17</v>
      </c>
      <c r="I216" s="7">
        <v>10.33</v>
      </c>
      <c r="J216" s="7">
        <v>20.66</v>
      </c>
      <c r="K216" s="10">
        <v>15.684999999999999</v>
      </c>
      <c r="L216" s="48">
        <v>36.344999999999999</v>
      </c>
      <c r="M216" s="10">
        <v>12.115</v>
      </c>
    </row>
    <row r="217" spans="1:13" ht="15.75" x14ac:dyDescent="0.25">
      <c r="A217" s="4">
        <v>216</v>
      </c>
      <c r="B217" s="11" t="s">
        <v>292</v>
      </c>
      <c r="C217" s="12">
        <v>31275</v>
      </c>
      <c r="D217" s="11" t="s">
        <v>13</v>
      </c>
      <c r="E217" s="11" t="s">
        <v>151</v>
      </c>
      <c r="F217" s="11" t="s">
        <v>152</v>
      </c>
      <c r="G217" s="11" t="s">
        <v>16</v>
      </c>
      <c r="H217" s="11" t="s">
        <v>17</v>
      </c>
      <c r="I217" s="13">
        <v>10.25</v>
      </c>
      <c r="J217" s="13">
        <v>20.5</v>
      </c>
      <c r="K217" s="16">
        <v>15.309999999999999</v>
      </c>
      <c r="L217" s="17">
        <v>35.81</v>
      </c>
      <c r="M217" s="16">
        <v>11.936666666666667</v>
      </c>
    </row>
    <row r="218" spans="1:13" ht="15.75" x14ac:dyDescent="0.25">
      <c r="A218" s="4">
        <v>217</v>
      </c>
      <c r="B218" s="5" t="s">
        <v>293</v>
      </c>
      <c r="C218" s="6">
        <v>32041</v>
      </c>
      <c r="D218" s="5" t="s">
        <v>19</v>
      </c>
      <c r="E218" s="5" t="s">
        <v>151</v>
      </c>
      <c r="F218" s="5" t="s">
        <v>152</v>
      </c>
      <c r="G218" s="5" t="s">
        <v>16</v>
      </c>
      <c r="H218" s="5" t="s">
        <v>17</v>
      </c>
      <c r="I218" s="7">
        <v>9.89</v>
      </c>
      <c r="J218" s="7">
        <v>19.78</v>
      </c>
      <c r="K218" s="8">
        <v>15.4</v>
      </c>
      <c r="L218" s="9">
        <v>35.18</v>
      </c>
      <c r="M218" s="10">
        <v>11.726666666666667</v>
      </c>
    </row>
    <row r="219" spans="1:13" ht="15.75" x14ac:dyDescent="0.25">
      <c r="A219" s="4">
        <v>218</v>
      </c>
      <c r="B219" s="5" t="s">
        <v>294</v>
      </c>
      <c r="C219" s="6">
        <v>29336</v>
      </c>
      <c r="D219" s="5" t="s">
        <v>13</v>
      </c>
      <c r="E219" s="5" t="s">
        <v>113</v>
      </c>
      <c r="F219" s="5" t="s">
        <v>114</v>
      </c>
      <c r="G219" s="5" t="s">
        <v>16</v>
      </c>
      <c r="H219" s="5" t="s">
        <v>93</v>
      </c>
      <c r="I219" s="7">
        <v>7.41</v>
      </c>
      <c r="J219" s="7">
        <v>14.82</v>
      </c>
      <c r="K219" s="18">
        <v>15.4</v>
      </c>
      <c r="L219" s="19">
        <v>30.22</v>
      </c>
      <c r="M219" s="10">
        <v>10.073333333333332</v>
      </c>
    </row>
    <row r="220" spans="1:13" ht="15.75" x14ac:dyDescent="0.25">
      <c r="A220" s="4">
        <v>219</v>
      </c>
      <c r="B220" s="5" t="s">
        <v>295</v>
      </c>
      <c r="C220" s="6">
        <v>33864</v>
      </c>
      <c r="D220" s="5" t="s">
        <v>19</v>
      </c>
      <c r="E220" s="5" t="s">
        <v>151</v>
      </c>
      <c r="F220" s="5" t="s">
        <v>152</v>
      </c>
      <c r="G220" s="5" t="s">
        <v>16</v>
      </c>
      <c r="H220" s="5" t="s">
        <v>17</v>
      </c>
      <c r="I220" s="7">
        <v>10.41</v>
      </c>
      <c r="J220" s="7">
        <v>20.82</v>
      </c>
      <c r="K220" s="8">
        <v>14.184999999999999</v>
      </c>
      <c r="L220" s="9">
        <v>35.004999999999995</v>
      </c>
      <c r="M220" s="10">
        <v>11.668333333333331</v>
      </c>
    </row>
    <row r="221" spans="1:13" ht="15.75" x14ac:dyDescent="0.25">
      <c r="A221" s="4">
        <v>220</v>
      </c>
      <c r="B221" s="11" t="s">
        <v>296</v>
      </c>
      <c r="C221" s="12">
        <v>33274</v>
      </c>
      <c r="D221" s="11" t="s">
        <v>19</v>
      </c>
      <c r="E221" s="11" t="s">
        <v>151</v>
      </c>
      <c r="F221" s="11" t="s">
        <v>152</v>
      </c>
      <c r="G221" s="11" t="s">
        <v>16</v>
      </c>
      <c r="H221" s="11" t="s">
        <v>17</v>
      </c>
      <c r="I221" s="13">
        <v>10.09</v>
      </c>
      <c r="J221" s="13">
        <v>20.18</v>
      </c>
      <c r="K221" s="16">
        <v>13.75</v>
      </c>
      <c r="L221" s="17">
        <v>33.93</v>
      </c>
      <c r="M221" s="16">
        <v>11.31</v>
      </c>
    </row>
    <row r="222" spans="1:13" ht="15.75" x14ac:dyDescent="0.25">
      <c r="A222" s="4">
        <v>221</v>
      </c>
      <c r="B222" s="5" t="s">
        <v>297</v>
      </c>
      <c r="C222" s="6">
        <v>33274</v>
      </c>
      <c r="D222" s="5" t="s">
        <v>19</v>
      </c>
      <c r="E222" s="5" t="s">
        <v>151</v>
      </c>
      <c r="F222" s="5" t="s">
        <v>152</v>
      </c>
      <c r="G222" s="5" t="s">
        <v>16</v>
      </c>
      <c r="H222" s="5" t="s">
        <v>17</v>
      </c>
      <c r="I222" s="7">
        <v>10.3</v>
      </c>
      <c r="J222" s="7">
        <v>20.6</v>
      </c>
      <c r="K222" s="18">
        <v>12.559999999999999</v>
      </c>
      <c r="L222" s="19">
        <v>33.159999999999997</v>
      </c>
      <c r="M222" s="10">
        <v>11.053333333333333</v>
      </c>
    </row>
    <row r="223" spans="1:13" ht="15.75" x14ac:dyDescent="0.25">
      <c r="A223" s="4">
        <v>222</v>
      </c>
      <c r="B223" s="11" t="s">
        <v>298</v>
      </c>
      <c r="C223" s="12">
        <v>33982</v>
      </c>
      <c r="D223" s="11" t="s">
        <v>19</v>
      </c>
      <c r="E223" s="11" t="s">
        <v>151</v>
      </c>
      <c r="F223" s="11" t="s">
        <v>152</v>
      </c>
      <c r="G223" s="11" t="s">
        <v>16</v>
      </c>
      <c r="H223" s="11" t="s">
        <v>17</v>
      </c>
      <c r="I223" s="13">
        <v>10</v>
      </c>
      <c r="J223" s="13">
        <v>20</v>
      </c>
      <c r="K223" s="14">
        <v>12.875</v>
      </c>
      <c r="L223" s="15">
        <v>32.875</v>
      </c>
      <c r="M223" s="16">
        <v>10.958333333333334</v>
      </c>
    </row>
    <row r="224" spans="1:13" ht="15.75" x14ac:dyDescent="0.25">
      <c r="A224" s="4">
        <v>223</v>
      </c>
      <c r="B224" s="5" t="s">
        <v>299</v>
      </c>
      <c r="C224" s="6">
        <v>32323</v>
      </c>
      <c r="D224" s="5" t="s">
        <v>19</v>
      </c>
      <c r="E224" s="5" t="s">
        <v>151</v>
      </c>
      <c r="F224" s="5" t="s">
        <v>152</v>
      </c>
      <c r="G224" s="5" t="s">
        <v>16</v>
      </c>
      <c r="H224" s="5" t="s">
        <v>17</v>
      </c>
      <c r="I224" s="7">
        <v>6.41</v>
      </c>
      <c r="J224" s="7">
        <v>12.82</v>
      </c>
      <c r="K224" s="18">
        <v>13.184999999999999</v>
      </c>
      <c r="L224" s="19">
        <v>26.004999999999999</v>
      </c>
      <c r="M224" s="10">
        <v>8.668333333333333</v>
      </c>
    </row>
    <row r="225" spans="1:13" ht="15.75" x14ac:dyDescent="0.25">
      <c r="A225" s="4">
        <v>224</v>
      </c>
      <c r="B225" s="5" t="s">
        <v>300</v>
      </c>
      <c r="C225" s="6">
        <v>33952</v>
      </c>
      <c r="D225" s="5" t="s">
        <v>13</v>
      </c>
      <c r="E225" s="5" t="s">
        <v>151</v>
      </c>
      <c r="F225" s="5" t="s">
        <v>301</v>
      </c>
      <c r="G225" s="5" t="s">
        <v>16</v>
      </c>
      <c r="H225" s="5" t="s">
        <v>17</v>
      </c>
      <c r="I225" s="7">
        <v>13.82</v>
      </c>
      <c r="J225" s="7">
        <v>27.64</v>
      </c>
      <c r="K225" s="8">
        <v>16.25</v>
      </c>
      <c r="L225" s="9">
        <v>43.89</v>
      </c>
      <c r="M225" s="10">
        <v>14.63</v>
      </c>
    </row>
    <row r="226" spans="1:13" ht="15.75" x14ac:dyDescent="0.25">
      <c r="A226" s="4">
        <v>225</v>
      </c>
      <c r="B226" s="11" t="s">
        <v>302</v>
      </c>
      <c r="C226" s="12">
        <v>31126</v>
      </c>
      <c r="D226" s="11" t="s">
        <v>13</v>
      </c>
      <c r="E226" s="11" t="s">
        <v>151</v>
      </c>
      <c r="F226" s="11" t="s">
        <v>301</v>
      </c>
      <c r="G226" s="11" t="s">
        <v>16</v>
      </c>
      <c r="H226" s="11" t="s">
        <v>17</v>
      </c>
      <c r="I226" s="13">
        <v>11.67</v>
      </c>
      <c r="J226" s="13">
        <v>23.34</v>
      </c>
      <c r="K226" s="45">
        <v>14.05</v>
      </c>
      <c r="L226" s="46">
        <v>37.39</v>
      </c>
      <c r="M226" s="16">
        <v>12.463333333333333</v>
      </c>
    </row>
    <row r="227" spans="1:13" ht="15.75" x14ac:dyDescent="0.25">
      <c r="A227" s="4">
        <v>226</v>
      </c>
      <c r="B227" s="5" t="s">
        <v>303</v>
      </c>
      <c r="C227" s="6">
        <v>33997</v>
      </c>
      <c r="D227" s="5" t="s">
        <v>19</v>
      </c>
      <c r="E227" s="5" t="s">
        <v>151</v>
      </c>
      <c r="F227" s="5" t="s">
        <v>301</v>
      </c>
      <c r="G227" s="5" t="s">
        <v>16</v>
      </c>
      <c r="H227" s="5" t="s">
        <v>17</v>
      </c>
      <c r="I227" s="7">
        <v>10.3</v>
      </c>
      <c r="J227" s="7">
        <v>20.6</v>
      </c>
      <c r="K227" s="18">
        <v>15.125</v>
      </c>
      <c r="L227" s="19">
        <v>35.725000000000001</v>
      </c>
      <c r="M227" s="10">
        <v>11.908333333333333</v>
      </c>
    </row>
    <row r="228" spans="1:13" ht="15.75" x14ac:dyDescent="0.25">
      <c r="A228" s="4">
        <v>227</v>
      </c>
      <c r="B228" s="11" t="s">
        <v>304</v>
      </c>
      <c r="C228" s="12">
        <v>33532</v>
      </c>
      <c r="D228" s="11" t="s">
        <v>13</v>
      </c>
      <c r="E228" s="11" t="s">
        <v>151</v>
      </c>
      <c r="F228" s="11" t="s">
        <v>301</v>
      </c>
      <c r="G228" s="11" t="s">
        <v>16</v>
      </c>
      <c r="H228" s="11" t="s">
        <v>17</v>
      </c>
      <c r="I228" s="13">
        <v>9.09</v>
      </c>
      <c r="J228" s="13">
        <v>18.18</v>
      </c>
      <c r="K228" s="45">
        <v>13</v>
      </c>
      <c r="L228" s="46">
        <v>31.18</v>
      </c>
      <c r="M228" s="16">
        <v>10.393333333333333</v>
      </c>
    </row>
    <row r="229" spans="1:13" ht="15.75" x14ac:dyDescent="0.25">
      <c r="A229" s="4">
        <v>228</v>
      </c>
      <c r="B229" s="11" t="s">
        <v>305</v>
      </c>
      <c r="C229" s="12">
        <v>34057</v>
      </c>
      <c r="D229" s="11" t="s">
        <v>13</v>
      </c>
      <c r="E229" s="11" t="s">
        <v>151</v>
      </c>
      <c r="F229" s="11" t="s">
        <v>306</v>
      </c>
      <c r="G229" s="11" t="s">
        <v>16</v>
      </c>
      <c r="H229" s="11" t="s">
        <v>17</v>
      </c>
      <c r="I229" s="13">
        <v>13.25</v>
      </c>
      <c r="J229" s="13">
        <v>26.5</v>
      </c>
      <c r="K229" s="16">
        <v>14.125</v>
      </c>
      <c r="L229" s="17">
        <v>40.625</v>
      </c>
      <c r="M229" s="16">
        <v>13.541666666666666</v>
      </c>
    </row>
    <row r="230" spans="1:13" ht="15.75" x14ac:dyDescent="0.25">
      <c r="A230" s="4">
        <v>229</v>
      </c>
      <c r="B230" s="5" t="s">
        <v>307</v>
      </c>
      <c r="C230" s="6">
        <v>31468</v>
      </c>
      <c r="D230" s="5" t="s">
        <v>19</v>
      </c>
      <c r="E230" s="5" t="s">
        <v>151</v>
      </c>
      <c r="F230" s="5" t="s">
        <v>306</v>
      </c>
      <c r="G230" s="5" t="s">
        <v>16</v>
      </c>
      <c r="H230" s="5" t="s">
        <v>17</v>
      </c>
      <c r="I230" s="7">
        <v>9.91</v>
      </c>
      <c r="J230" s="7">
        <v>19.82</v>
      </c>
      <c r="K230" s="10">
        <v>15.375</v>
      </c>
      <c r="L230" s="48">
        <v>35.195</v>
      </c>
      <c r="M230" s="10">
        <v>11.731666666666667</v>
      </c>
    </row>
    <row r="231" spans="1:13" ht="15.75" x14ac:dyDescent="0.25">
      <c r="A231" s="4">
        <v>230</v>
      </c>
      <c r="B231" s="11" t="s">
        <v>308</v>
      </c>
      <c r="C231" s="12">
        <v>31188</v>
      </c>
      <c r="D231" s="11" t="s">
        <v>19</v>
      </c>
      <c r="E231" s="11" t="s">
        <v>151</v>
      </c>
      <c r="F231" s="11" t="s">
        <v>306</v>
      </c>
      <c r="G231" s="11" t="s">
        <v>16</v>
      </c>
      <c r="H231" s="11" t="s">
        <v>17</v>
      </c>
      <c r="I231" s="13">
        <v>6.2</v>
      </c>
      <c r="J231" s="13">
        <v>12.4</v>
      </c>
      <c r="K231" s="14">
        <v>12.875</v>
      </c>
      <c r="L231" s="15">
        <v>25.274999999999999</v>
      </c>
      <c r="M231" s="16">
        <v>8.4249999999999989</v>
      </c>
    </row>
    <row r="232" spans="1:13" ht="15.75" x14ac:dyDescent="0.25">
      <c r="A232" s="4">
        <v>231</v>
      </c>
      <c r="B232" s="5" t="s">
        <v>309</v>
      </c>
      <c r="C232" s="6">
        <v>33698</v>
      </c>
      <c r="D232" s="5" t="s">
        <v>13</v>
      </c>
      <c r="E232" s="5" t="s">
        <v>151</v>
      </c>
      <c r="F232" s="5" t="s">
        <v>310</v>
      </c>
      <c r="G232" s="5" t="s">
        <v>16</v>
      </c>
      <c r="H232" s="5" t="s">
        <v>17</v>
      </c>
      <c r="I232" s="7">
        <v>12.8</v>
      </c>
      <c r="J232" s="7">
        <v>25.6</v>
      </c>
      <c r="K232" s="10">
        <v>15.125</v>
      </c>
      <c r="L232" s="48">
        <v>40.725000000000001</v>
      </c>
      <c r="M232" s="10">
        <v>13.575000000000001</v>
      </c>
    </row>
    <row r="233" spans="1:13" ht="15.75" x14ac:dyDescent="0.25">
      <c r="A233" s="4">
        <v>232</v>
      </c>
      <c r="B233" s="11" t="s">
        <v>311</v>
      </c>
      <c r="C233" s="12">
        <v>31551</v>
      </c>
      <c r="D233" s="11" t="s">
        <v>19</v>
      </c>
      <c r="E233" s="11" t="s">
        <v>151</v>
      </c>
      <c r="F233" s="11" t="s">
        <v>310</v>
      </c>
      <c r="G233" s="11" t="s">
        <v>16</v>
      </c>
      <c r="H233" s="11" t="s">
        <v>17</v>
      </c>
      <c r="I233" s="13">
        <v>10.19</v>
      </c>
      <c r="J233" s="13">
        <v>20.38</v>
      </c>
      <c r="K233" s="45">
        <v>13.65</v>
      </c>
      <c r="L233" s="46">
        <v>34.03</v>
      </c>
      <c r="M233" s="16">
        <v>11.343333333333334</v>
      </c>
    </row>
    <row r="234" spans="1:13" ht="15.75" x14ac:dyDescent="0.25">
      <c r="A234" s="4">
        <v>233</v>
      </c>
      <c r="B234" s="5" t="s">
        <v>312</v>
      </c>
      <c r="C234" s="6">
        <v>33301</v>
      </c>
      <c r="D234" s="5" t="s">
        <v>13</v>
      </c>
      <c r="E234" s="5" t="s">
        <v>151</v>
      </c>
      <c r="F234" s="5" t="s">
        <v>310</v>
      </c>
      <c r="G234" s="5" t="s">
        <v>16</v>
      </c>
      <c r="H234" s="5" t="s">
        <v>17</v>
      </c>
      <c r="I234" s="7">
        <v>7.81</v>
      </c>
      <c r="J234" s="7">
        <v>15.62</v>
      </c>
      <c r="K234" s="8">
        <v>14.45</v>
      </c>
      <c r="L234" s="9">
        <v>30.07</v>
      </c>
      <c r="M234" s="10">
        <v>10.023333333333333</v>
      </c>
    </row>
    <row r="235" spans="1:13" ht="15.75" x14ac:dyDescent="0.25">
      <c r="A235" s="82">
        <v>234</v>
      </c>
      <c r="B235" s="83" t="s">
        <v>313</v>
      </c>
      <c r="C235" s="84">
        <v>33714</v>
      </c>
      <c r="D235" s="83" t="s">
        <v>13</v>
      </c>
      <c r="E235" s="83" t="s">
        <v>314</v>
      </c>
      <c r="F235" s="83" t="s">
        <v>315</v>
      </c>
      <c r="G235" s="83" t="s">
        <v>55</v>
      </c>
      <c r="H235" s="83" t="s">
        <v>17</v>
      </c>
      <c r="I235" s="85">
        <v>11.2</v>
      </c>
      <c r="J235" s="85">
        <v>22.4</v>
      </c>
      <c r="K235" s="86">
        <v>0</v>
      </c>
      <c r="L235" s="87">
        <v>22.4</v>
      </c>
      <c r="M235" s="86">
        <v>7.4666666666666659</v>
      </c>
    </row>
    <row r="236" spans="1:13" ht="15.75" x14ac:dyDescent="0.25">
      <c r="A236" s="82">
        <v>235</v>
      </c>
      <c r="B236" s="83" t="s">
        <v>316</v>
      </c>
      <c r="C236" s="84">
        <v>31317</v>
      </c>
      <c r="D236" s="83" t="s">
        <v>13</v>
      </c>
      <c r="E236" s="83" t="s">
        <v>314</v>
      </c>
      <c r="F236" s="83" t="s">
        <v>317</v>
      </c>
      <c r="G236" s="83" t="s">
        <v>55</v>
      </c>
      <c r="H236" s="83" t="s">
        <v>17</v>
      </c>
      <c r="I236" s="85">
        <v>13</v>
      </c>
      <c r="J236" s="85">
        <v>26</v>
      </c>
      <c r="K236" s="86">
        <v>13.625</v>
      </c>
      <c r="L236" s="88">
        <v>39.625</v>
      </c>
      <c r="M236" s="86">
        <v>13.208333333333334</v>
      </c>
    </row>
    <row r="237" spans="1:13" ht="15.75" x14ac:dyDescent="0.25">
      <c r="A237" s="82">
        <v>236</v>
      </c>
      <c r="B237" s="89" t="s">
        <v>318</v>
      </c>
      <c r="C237" s="90">
        <v>34546</v>
      </c>
      <c r="D237" s="89" t="s">
        <v>13</v>
      </c>
      <c r="E237" s="89" t="s">
        <v>314</v>
      </c>
      <c r="F237" s="89" t="s">
        <v>317</v>
      </c>
      <c r="G237" s="89" t="s">
        <v>55</v>
      </c>
      <c r="H237" s="89" t="s">
        <v>17</v>
      </c>
      <c r="I237" s="91">
        <v>11</v>
      </c>
      <c r="J237" s="91">
        <v>22</v>
      </c>
      <c r="K237" s="92">
        <v>16</v>
      </c>
      <c r="L237" s="93">
        <v>38</v>
      </c>
      <c r="M237" s="92">
        <v>12.666666666666666</v>
      </c>
    </row>
    <row r="238" spans="1:13" ht="15.75" x14ac:dyDescent="0.25">
      <c r="A238" s="82">
        <v>237</v>
      </c>
      <c r="B238" s="83" t="s">
        <v>319</v>
      </c>
      <c r="C238" s="84">
        <v>33991</v>
      </c>
      <c r="D238" s="83" t="s">
        <v>13</v>
      </c>
      <c r="E238" s="83" t="s">
        <v>314</v>
      </c>
      <c r="F238" s="83" t="s">
        <v>317</v>
      </c>
      <c r="G238" s="83" t="s">
        <v>55</v>
      </c>
      <c r="H238" s="83" t="s">
        <v>17</v>
      </c>
      <c r="I238" s="85">
        <v>10.9</v>
      </c>
      <c r="J238" s="85">
        <v>21.8</v>
      </c>
      <c r="K238" s="86">
        <v>15.685</v>
      </c>
      <c r="L238" s="94">
        <v>37.484999999999999</v>
      </c>
      <c r="M238" s="86">
        <v>12.494999999999999</v>
      </c>
    </row>
    <row r="239" spans="1:13" ht="15.75" x14ac:dyDescent="0.25">
      <c r="A239" s="82">
        <v>238</v>
      </c>
      <c r="B239" s="89" t="s">
        <v>320</v>
      </c>
      <c r="C239" s="90">
        <v>32150</v>
      </c>
      <c r="D239" s="89" t="s">
        <v>19</v>
      </c>
      <c r="E239" s="89" t="s">
        <v>314</v>
      </c>
      <c r="F239" s="89" t="s">
        <v>317</v>
      </c>
      <c r="G239" s="89" t="s">
        <v>55</v>
      </c>
      <c r="H239" s="89" t="s">
        <v>17</v>
      </c>
      <c r="I239" s="91">
        <v>9.86</v>
      </c>
      <c r="J239" s="91">
        <v>19.72</v>
      </c>
      <c r="K239" s="92">
        <v>15.5</v>
      </c>
      <c r="L239" s="95">
        <v>35.22</v>
      </c>
      <c r="M239" s="92">
        <v>11.74</v>
      </c>
    </row>
    <row r="240" spans="1:13" ht="15.75" x14ac:dyDescent="0.25">
      <c r="A240" s="82">
        <v>239</v>
      </c>
      <c r="B240" s="83" t="s">
        <v>321</v>
      </c>
      <c r="C240" s="84">
        <v>33101</v>
      </c>
      <c r="D240" s="83" t="s">
        <v>19</v>
      </c>
      <c r="E240" s="83" t="s">
        <v>314</v>
      </c>
      <c r="F240" s="83" t="s">
        <v>317</v>
      </c>
      <c r="G240" s="83" t="s">
        <v>55</v>
      </c>
      <c r="H240" s="83" t="s">
        <v>17</v>
      </c>
      <c r="I240" s="85">
        <v>9.08</v>
      </c>
      <c r="J240" s="85">
        <v>18.16</v>
      </c>
      <c r="K240" s="86">
        <v>13.75</v>
      </c>
      <c r="L240" s="94">
        <v>31.91</v>
      </c>
      <c r="M240" s="86">
        <v>10.636666666666667</v>
      </c>
    </row>
    <row r="241" spans="1:13" ht="15.75" x14ac:dyDescent="0.25">
      <c r="A241" s="82">
        <v>240</v>
      </c>
      <c r="B241" s="89" t="s">
        <v>322</v>
      </c>
      <c r="C241" s="90">
        <v>33481</v>
      </c>
      <c r="D241" s="89" t="s">
        <v>13</v>
      </c>
      <c r="E241" s="89" t="s">
        <v>314</v>
      </c>
      <c r="F241" s="89" t="s">
        <v>317</v>
      </c>
      <c r="G241" s="89" t="s">
        <v>55</v>
      </c>
      <c r="H241" s="89" t="s">
        <v>17</v>
      </c>
      <c r="I241" s="91">
        <v>7.8</v>
      </c>
      <c r="J241" s="91">
        <v>15.6</v>
      </c>
      <c r="K241" s="92">
        <v>15.75</v>
      </c>
      <c r="L241" s="93">
        <v>31.35</v>
      </c>
      <c r="M241" s="92">
        <v>10.450000000000001</v>
      </c>
    </row>
    <row r="242" spans="1:13" ht="15.75" x14ac:dyDescent="0.25">
      <c r="A242" s="82">
        <v>241</v>
      </c>
      <c r="B242" s="83" t="s">
        <v>323</v>
      </c>
      <c r="C242" s="84">
        <v>32819</v>
      </c>
      <c r="D242" s="83" t="s">
        <v>13</v>
      </c>
      <c r="E242" s="83" t="s">
        <v>314</v>
      </c>
      <c r="F242" s="83" t="s">
        <v>317</v>
      </c>
      <c r="G242" s="83" t="s">
        <v>55</v>
      </c>
      <c r="H242" s="83" t="s">
        <v>17</v>
      </c>
      <c r="I242" s="85">
        <v>8.1300000000000008</v>
      </c>
      <c r="J242" s="85">
        <v>16.260000000000002</v>
      </c>
      <c r="K242" s="86">
        <v>14.809999999999999</v>
      </c>
      <c r="L242" s="87">
        <v>31.07</v>
      </c>
      <c r="M242" s="86">
        <v>10.356666666666667</v>
      </c>
    </row>
  </sheetData>
  <autoFilter ref="C1:M1"/>
  <sortState ref="R3:S55">
    <sortCondition ref="R3"/>
  </sortState>
  <mergeCells count="2">
    <mergeCell ref="R2:S2"/>
    <mergeCell ref="V2:W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5" workbookViewId="0">
      <selection activeCell="B23" sqref="B23"/>
    </sheetView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Administrateur</dc:creator>
  <cp:lastModifiedBy>lacy-ceh</cp:lastModifiedBy>
  <dcterms:created xsi:type="dcterms:W3CDTF">2017-10-26T08:13:40Z</dcterms:created>
  <dcterms:modified xsi:type="dcterms:W3CDTF">2017-10-28T16:36:25Z</dcterms:modified>
</cp:coreProperties>
</file>