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D:\calismalar\projeler\excel\YENİEXCELKİTABI\"/>
    </mc:Choice>
  </mc:AlternateContent>
  <xr:revisionPtr revIDLastSave="0" documentId="13_ncr:1_{11BF2B32-829C-4F80-BF45-330A875DE655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Uygulama 1" sheetId="31" r:id="rId1"/>
    <sheet name="Uygulama 2" sheetId="22" r:id="rId2"/>
    <sheet name="Uygulama 3" sheetId="33" r:id="rId3"/>
    <sheet name="Uygulama 4" sheetId="32" r:id="rId4"/>
    <sheet name="Uygulama 5" sheetId="34" r:id="rId5"/>
    <sheet name="Uygulama 6" sheetId="35" r:id="rId6"/>
  </sheets>
  <definedNames>
    <definedName name="Faruk_Çubukçu" localSheetId="1" hidden="1">'Uygulama 2'!$AD$1000</definedName>
    <definedName name="Faruk_Çubukçu" localSheetId="2" hidden="1">'Uygulama 3'!$AB$1000</definedName>
    <definedName name="Faruk_Çubukçu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0" i="32" l="1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L510" i="33"/>
  <c r="L509" i="33"/>
  <c r="L508" i="33"/>
  <c r="L507" i="33"/>
  <c r="L506" i="33"/>
  <c r="L505" i="33"/>
  <c r="L504" i="33"/>
  <c r="L503" i="33"/>
  <c r="L502" i="33"/>
  <c r="L501" i="33"/>
  <c r="L500" i="33"/>
  <c r="L499" i="33"/>
  <c r="L498" i="33"/>
  <c r="L497" i="33"/>
  <c r="L496" i="33"/>
  <c r="L495" i="33"/>
  <c r="L494" i="33"/>
  <c r="L493" i="33"/>
  <c r="L492" i="33"/>
  <c r="L491" i="33"/>
  <c r="L490" i="33"/>
  <c r="L489" i="33"/>
  <c r="L488" i="33"/>
  <c r="L487" i="33"/>
  <c r="L486" i="33"/>
  <c r="L485" i="33"/>
  <c r="L484" i="33"/>
  <c r="L483" i="33"/>
  <c r="L482" i="33"/>
  <c r="L481" i="33"/>
  <c r="L480" i="33"/>
  <c r="L479" i="33"/>
  <c r="L478" i="33"/>
  <c r="L477" i="33"/>
  <c r="L476" i="33"/>
  <c r="L475" i="33"/>
  <c r="L474" i="33"/>
  <c r="L473" i="33"/>
  <c r="L472" i="33"/>
  <c r="L471" i="33"/>
  <c r="L470" i="33"/>
  <c r="L469" i="33"/>
  <c r="L468" i="33"/>
  <c r="L467" i="33"/>
  <c r="L466" i="33"/>
  <c r="L465" i="33"/>
  <c r="L464" i="33"/>
  <c r="L463" i="33"/>
  <c r="L462" i="33"/>
  <c r="L461" i="33"/>
  <c r="L460" i="33"/>
  <c r="L459" i="33"/>
  <c r="L458" i="33"/>
  <c r="L457" i="33"/>
  <c r="L456" i="33"/>
  <c r="L455" i="33"/>
  <c r="L454" i="33"/>
  <c r="L453" i="33"/>
  <c r="L452" i="33"/>
  <c r="L451" i="33"/>
  <c r="L450" i="33"/>
  <c r="L449" i="33"/>
  <c r="L448" i="33"/>
  <c r="L447" i="33"/>
  <c r="L446" i="33"/>
  <c r="L445" i="33"/>
  <c r="L444" i="33"/>
  <c r="L443" i="33"/>
  <c r="L442" i="33"/>
  <c r="L441" i="33"/>
  <c r="L440" i="33"/>
  <c r="L439" i="33"/>
  <c r="L438" i="33"/>
  <c r="L437" i="33"/>
  <c r="L436" i="33"/>
  <c r="L435" i="33"/>
  <c r="L434" i="33"/>
  <c r="L433" i="33"/>
  <c r="L432" i="33"/>
  <c r="L431" i="33"/>
  <c r="L430" i="33"/>
  <c r="L429" i="33"/>
  <c r="L428" i="33"/>
  <c r="L427" i="33"/>
  <c r="L426" i="33"/>
  <c r="L425" i="33"/>
  <c r="L424" i="33"/>
  <c r="L423" i="33"/>
  <c r="L422" i="33"/>
  <c r="L421" i="33"/>
  <c r="L420" i="33"/>
  <c r="L419" i="33"/>
  <c r="L418" i="33"/>
  <c r="L417" i="33"/>
  <c r="L416" i="33"/>
  <c r="L415" i="33"/>
  <c r="L414" i="33"/>
  <c r="L413" i="33"/>
  <c r="L412" i="33"/>
  <c r="L411" i="33"/>
  <c r="L410" i="33"/>
  <c r="L409" i="33"/>
  <c r="L408" i="33"/>
  <c r="L407" i="33"/>
  <c r="L406" i="33"/>
  <c r="L405" i="33"/>
  <c r="L404" i="33"/>
  <c r="L403" i="33"/>
  <c r="L402" i="33"/>
  <c r="L401" i="33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22" i="33"/>
  <c r="L221" i="33"/>
  <c r="L220" i="33"/>
  <c r="L219" i="33"/>
  <c r="L218" i="33"/>
  <c r="L217" i="33"/>
  <c r="L216" i="33"/>
  <c r="L215" i="33"/>
  <c r="L214" i="33"/>
  <c r="L213" i="33"/>
  <c r="L212" i="33"/>
  <c r="L211" i="33"/>
  <c r="L210" i="33"/>
  <c r="L209" i="33"/>
  <c r="L208" i="33"/>
  <c r="L207" i="33"/>
  <c r="L206" i="33"/>
  <c r="L205" i="33"/>
  <c r="L204" i="33"/>
  <c r="L203" i="33"/>
  <c r="L202" i="33"/>
  <c r="L201" i="33"/>
  <c r="L200" i="33"/>
  <c r="L199" i="33"/>
  <c r="L198" i="33"/>
  <c r="L197" i="33"/>
  <c r="L196" i="33"/>
  <c r="L195" i="33"/>
  <c r="L194" i="33"/>
  <c r="L193" i="33"/>
  <c r="L192" i="33"/>
  <c r="L191" i="33"/>
  <c r="L190" i="33"/>
  <c r="L189" i="33"/>
  <c r="L188" i="33"/>
  <c r="L187" i="33"/>
  <c r="L186" i="33"/>
  <c r="L185" i="33"/>
  <c r="L184" i="33"/>
  <c r="L183" i="33"/>
  <c r="L182" i="33"/>
  <c r="L181" i="33"/>
  <c r="L180" i="33"/>
  <c r="L179" i="33"/>
  <c r="L178" i="33"/>
  <c r="L177" i="33"/>
  <c r="L176" i="33"/>
  <c r="L175" i="33"/>
  <c r="L174" i="33"/>
  <c r="L173" i="33"/>
  <c r="L172" i="33"/>
  <c r="L171" i="33"/>
  <c r="L170" i="33"/>
  <c r="L169" i="33"/>
  <c r="L168" i="33"/>
  <c r="L167" i="33"/>
  <c r="L166" i="33"/>
  <c r="L165" i="33"/>
  <c r="L164" i="33"/>
  <c r="L163" i="33"/>
  <c r="L162" i="33"/>
  <c r="L161" i="33"/>
  <c r="L160" i="33"/>
  <c r="L159" i="33"/>
  <c r="L158" i="33"/>
  <c r="L157" i="33"/>
  <c r="L156" i="33"/>
  <c r="L155" i="33"/>
  <c r="L154" i="33"/>
  <c r="L153" i="33"/>
  <c r="L152" i="33"/>
  <c r="L151" i="33"/>
  <c r="L150" i="33"/>
  <c r="L149" i="33"/>
  <c r="L148" i="33"/>
  <c r="L147" i="33"/>
  <c r="L146" i="33"/>
  <c r="L145" i="33"/>
  <c r="L144" i="33"/>
  <c r="L143" i="33"/>
  <c r="L142" i="33"/>
  <c r="L141" i="33"/>
  <c r="L140" i="33"/>
  <c r="L139" i="33"/>
  <c r="L138" i="33"/>
  <c r="L137" i="33"/>
  <c r="L136" i="33"/>
  <c r="L135" i="33"/>
  <c r="L134" i="33"/>
  <c r="L133" i="33"/>
  <c r="L132" i="33"/>
  <c r="L131" i="33"/>
  <c r="L130" i="33"/>
  <c r="L129" i="33"/>
  <c r="L128" i="33"/>
  <c r="L127" i="33"/>
  <c r="L126" i="33"/>
  <c r="L125" i="33"/>
  <c r="L124" i="33"/>
  <c r="L123" i="33"/>
  <c r="L122" i="33"/>
  <c r="L121" i="33"/>
  <c r="L120" i="33"/>
  <c r="L119" i="33"/>
  <c r="L118" i="33"/>
  <c r="L117" i="33"/>
  <c r="L116" i="33"/>
  <c r="L115" i="33"/>
  <c r="L114" i="33"/>
  <c r="L113" i="33"/>
  <c r="L112" i="33"/>
  <c r="L111" i="33"/>
  <c r="L110" i="33"/>
  <c r="L109" i="33"/>
  <c r="L108" i="33"/>
  <c r="L107" i="33"/>
  <c r="L106" i="33"/>
  <c r="L105" i="33"/>
  <c r="L104" i="33"/>
  <c r="L103" i="33"/>
  <c r="L102" i="33"/>
  <c r="L101" i="33"/>
  <c r="L100" i="33"/>
  <c r="L99" i="33"/>
  <c r="L98" i="33"/>
  <c r="L97" i="33"/>
  <c r="L96" i="33"/>
  <c r="L95" i="33"/>
  <c r="L94" i="33"/>
  <c r="L93" i="33"/>
  <c r="L92" i="33"/>
  <c r="L91" i="33"/>
  <c r="L90" i="33"/>
  <c r="L89" i="33"/>
  <c r="L88" i="33"/>
  <c r="L87" i="33"/>
  <c r="L86" i="33"/>
  <c r="L85" i="33"/>
  <c r="L84" i="33"/>
  <c r="L83" i="33"/>
  <c r="L82" i="33"/>
  <c r="L81" i="33"/>
  <c r="L80" i="33"/>
  <c r="L79" i="33"/>
  <c r="L78" i="33"/>
  <c r="L77" i="33"/>
  <c r="L76" i="33"/>
  <c r="L75" i="33"/>
  <c r="L74" i="33"/>
  <c r="L73" i="33"/>
  <c r="L72" i="33"/>
  <c r="L71" i="33"/>
  <c r="L70" i="33"/>
  <c r="L69" i="33"/>
  <c r="L68" i="33"/>
  <c r="L67" i="33"/>
  <c r="L66" i="33"/>
  <c r="L65" i="33"/>
  <c r="L64" i="33"/>
  <c r="L63" i="33"/>
  <c r="L62" i="33"/>
  <c r="L61" i="33"/>
  <c r="L60" i="33"/>
  <c r="L59" i="33"/>
  <c r="L58" i="33"/>
  <c r="L57" i="33"/>
  <c r="L56" i="33"/>
  <c r="L55" i="33"/>
  <c r="L54" i="33"/>
  <c r="L53" i="33"/>
  <c r="L52" i="33"/>
  <c r="L51" i="33"/>
  <c r="L50" i="33"/>
  <c r="L49" i="33"/>
  <c r="L48" i="33"/>
  <c r="L47" i="33"/>
  <c r="L46" i="33"/>
  <c r="L45" i="33"/>
  <c r="L44" i="33"/>
  <c r="L43" i="33"/>
  <c r="L42" i="33"/>
  <c r="L41" i="33"/>
  <c r="L40" i="33"/>
  <c r="L39" i="33"/>
  <c r="L38" i="33"/>
  <c r="L37" i="33"/>
  <c r="L36" i="33"/>
  <c r="L35" i="33"/>
  <c r="L34" i="33"/>
  <c r="L33" i="33"/>
  <c r="L3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E32" i="31"/>
  <c r="E31" i="31"/>
  <c r="E30" i="31"/>
  <c r="E29" i="31"/>
  <c r="E33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27" i="31"/>
  <c r="E34" i="31"/>
  <c r="N510" i="22"/>
  <c r="N509" i="22"/>
  <c r="N508" i="22"/>
  <c r="N507" i="22"/>
  <c r="N506" i="22"/>
  <c r="N505" i="22"/>
  <c r="N504" i="22"/>
  <c r="N503" i="22"/>
  <c r="N502" i="22"/>
  <c r="N501" i="22"/>
  <c r="N500" i="22"/>
  <c r="N499" i="22"/>
  <c r="N498" i="22"/>
  <c r="N497" i="22"/>
  <c r="N496" i="22"/>
  <c r="N495" i="22"/>
  <c r="N494" i="22"/>
  <c r="N493" i="22"/>
  <c r="N492" i="22"/>
  <c r="N491" i="22"/>
  <c r="N490" i="22"/>
  <c r="N489" i="22"/>
  <c r="N488" i="22"/>
  <c r="N487" i="22"/>
  <c r="N486" i="22"/>
  <c r="N485" i="22"/>
  <c r="N484" i="22"/>
  <c r="N483" i="22"/>
  <c r="N482" i="22"/>
  <c r="N481" i="22"/>
  <c r="N480" i="22"/>
  <c r="N479" i="22"/>
  <c r="N478" i="22"/>
  <c r="N477" i="22"/>
  <c r="N476" i="22"/>
  <c r="N475" i="22"/>
  <c r="N474" i="22"/>
  <c r="N473" i="22"/>
  <c r="N472" i="22"/>
  <c r="N471" i="22"/>
  <c r="N470" i="22"/>
  <c r="N469" i="22"/>
  <c r="N468" i="22"/>
  <c r="N467" i="22"/>
  <c r="N466" i="22"/>
  <c r="N465" i="22"/>
  <c r="N464" i="22"/>
  <c r="N463" i="22"/>
  <c r="N462" i="22"/>
  <c r="N461" i="22"/>
  <c r="N460" i="22"/>
  <c r="N459" i="22"/>
  <c r="N458" i="22"/>
  <c r="N457" i="22"/>
  <c r="N456" i="22"/>
  <c r="N455" i="22"/>
  <c r="N454" i="22"/>
  <c r="N453" i="22"/>
  <c r="N452" i="22"/>
  <c r="N451" i="22"/>
  <c r="N450" i="22"/>
  <c r="N449" i="22"/>
  <c r="N448" i="22"/>
  <c r="N447" i="22"/>
  <c r="N446" i="22"/>
  <c r="N445" i="22"/>
  <c r="N444" i="22"/>
  <c r="N443" i="22"/>
  <c r="N442" i="22"/>
  <c r="N441" i="22"/>
  <c r="N440" i="22"/>
  <c r="N439" i="22"/>
  <c r="N438" i="22"/>
  <c r="N437" i="22"/>
  <c r="N436" i="22"/>
  <c r="N435" i="22"/>
  <c r="N434" i="22"/>
  <c r="N433" i="22"/>
  <c r="N432" i="22"/>
  <c r="N431" i="22"/>
  <c r="N430" i="22"/>
  <c r="N429" i="22"/>
  <c r="N428" i="22"/>
  <c r="N427" i="22"/>
  <c r="N426" i="22"/>
  <c r="N425" i="22"/>
  <c r="N424" i="22"/>
  <c r="N423" i="22"/>
  <c r="N422" i="22"/>
  <c r="N421" i="22"/>
  <c r="N420" i="22"/>
  <c r="N419" i="22"/>
  <c r="N418" i="22"/>
  <c r="N417" i="22"/>
  <c r="N416" i="22"/>
  <c r="N415" i="22"/>
  <c r="N414" i="22"/>
  <c r="N413" i="22"/>
  <c r="N412" i="22"/>
  <c r="N411" i="22"/>
  <c r="N410" i="22"/>
  <c r="N409" i="22"/>
  <c r="N408" i="22"/>
  <c r="N407" i="22"/>
  <c r="N406" i="22"/>
  <c r="N405" i="22"/>
  <c r="N404" i="22"/>
  <c r="N403" i="22"/>
  <c r="N402" i="22"/>
  <c r="N401" i="22"/>
  <c r="N400" i="22"/>
  <c r="N399" i="22"/>
  <c r="N398" i="22"/>
  <c r="N397" i="22"/>
  <c r="N396" i="22"/>
  <c r="N395" i="22"/>
  <c r="N394" i="22"/>
  <c r="N393" i="22"/>
  <c r="N392" i="22"/>
  <c r="N391" i="22"/>
  <c r="N390" i="22"/>
  <c r="N389" i="22"/>
  <c r="N388" i="22"/>
  <c r="N387" i="22"/>
  <c r="N386" i="22"/>
  <c r="N385" i="22"/>
  <c r="N384" i="22"/>
  <c r="N383" i="22"/>
  <c r="N382" i="22"/>
  <c r="N381" i="22"/>
  <c r="N380" i="22"/>
  <c r="N379" i="22"/>
  <c r="N378" i="22"/>
  <c r="N377" i="22"/>
  <c r="N376" i="22"/>
  <c r="N375" i="22"/>
  <c r="N374" i="22"/>
  <c r="N373" i="22"/>
  <c r="N372" i="22"/>
  <c r="N371" i="22"/>
  <c r="N370" i="22"/>
  <c r="N369" i="22"/>
  <c r="N368" i="22"/>
  <c r="N367" i="22"/>
  <c r="N366" i="22"/>
  <c r="N365" i="22"/>
  <c r="N364" i="22"/>
  <c r="N363" i="22"/>
  <c r="N362" i="22"/>
  <c r="N361" i="22"/>
  <c r="N360" i="22"/>
  <c r="N359" i="22"/>
  <c r="N358" i="22"/>
  <c r="N357" i="22"/>
  <c r="N356" i="22"/>
  <c r="N355" i="22"/>
  <c r="N354" i="22"/>
  <c r="N353" i="22"/>
  <c r="N352" i="22"/>
  <c r="N351" i="22"/>
  <c r="N350" i="22"/>
  <c r="N349" i="22"/>
  <c r="N348" i="22"/>
  <c r="N347" i="22"/>
  <c r="N346" i="22"/>
  <c r="N345" i="22"/>
  <c r="N344" i="22"/>
  <c r="N343" i="22"/>
  <c r="N342" i="22"/>
  <c r="N341" i="22"/>
  <c r="N340" i="22"/>
  <c r="N339" i="22"/>
  <c r="N338" i="22"/>
  <c r="N337" i="22"/>
  <c r="N336" i="22"/>
  <c r="N335" i="22"/>
  <c r="N334" i="22"/>
  <c r="N333" i="22"/>
  <c r="N332" i="22"/>
  <c r="N331" i="22"/>
  <c r="N330" i="22"/>
  <c r="N329" i="22"/>
  <c r="N328" i="22"/>
  <c r="N327" i="22"/>
  <c r="N326" i="22"/>
  <c r="N325" i="22"/>
  <c r="N324" i="22"/>
  <c r="N323" i="22"/>
  <c r="N322" i="22"/>
  <c r="N321" i="22"/>
  <c r="N320" i="22"/>
  <c r="N319" i="22"/>
  <c r="N318" i="22"/>
  <c r="N317" i="22"/>
  <c r="N316" i="22"/>
  <c r="N315" i="22"/>
  <c r="N314" i="22"/>
  <c r="N313" i="22"/>
  <c r="N312" i="22"/>
  <c r="N311" i="22"/>
  <c r="N310" i="22"/>
  <c r="N309" i="22"/>
  <c r="N308" i="22"/>
  <c r="N307" i="22"/>
  <c r="N306" i="22"/>
  <c r="N305" i="22"/>
  <c r="N304" i="22"/>
  <c r="N303" i="22"/>
  <c r="N302" i="22"/>
  <c r="N301" i="22"/>
  <c r="N300" i="22"/>
  <c r="N299" i="22"/>
  <c r="N298" i="22"/>
  <c r="N297" i="22"/>
  <c r="N296" i="22"/>
  <c r="N295" i="22"/>
  <c r="N294" i="22"/>
  <c r="N293" i="22"/>
  <c r="N292" i="22"/>
  <c r="N291" i="22"/>
  <c r="N290" i="22"/>
  <c r="N289" i="22"/>
  <c r="N288" i="22"/>
  <c r="N287" i="22"/>
  <c r="N286" i="22"/>
  <c r="N285" i="22"/>
  <c r="N284" i="22"/>
  <c r="N283" i="22"/>
  <c r="N282" i="22"/>
  <c r="N281" i="22"/>
  <c r="N280" i="22"/>
  <c r="N279" i="22"/>
  <c r="N278" i="22"/>
  <c r="N277" i="22"/>
  <c r="N276" i="22"/>
  <c r="N275" i="22"/>
  <c r="N274" i="22"/>
  <c r="N273" i="22"/>
  <c r="N272" i="22"/>
  <c r="N271" i="22"/>
  <c r="N270" i="22"/>
  <c r="N269" i="22"/>
  <c r="N268" i="22"/>
  <c r="N267" i="22"/>
  <c r="N266" i="22"/>
  <c r="N265" i="22"/>
  <c r="N264" i="22"/>
  <c r="N263" i="22"/>
  <c r="N262" i="22"/>
  <c r="N261" i="22"/>
  <c r="N260" i="22"/>
  <c r="N259" i="22"/>
  <c r="N258" i="22"/>
  <c r="N257" i="22"/>
  <c r="N256" i="22"/>
  <c r="N255" i="22"/>
  <c r="N254" i="22"/>
  <c r="N253" i="22"/>
  <c r="N252" i="22"/>
  <c r="N251" i="22"/>
  <c r="N250" i="22"/>
  <c r="N249" i="22"/>
  <c r="N248" i="22"/>
  <c r="N247" i="22"/>
  <c r="N246" i="22"/>
  <c r="N245" i="22"/>
  <c r="N244" i="22"/>
  <c r="N243" i="22"/>
  <c r="N242" i="22"/>
  <c r="N241" i="22"/>
  <c r="N240" i="22"/>
  <c r="N239" i="22"/>
  <c r="N238" i="22"/>
  <c r="N237" i="22"/>
  <c r="N236" i="22"/>
  <c r="N235" i="22"/>
  <c r="N234" i="22"/>
  <c r="N233" i="22"/>
  <c r="N232" i="22"/>
  <c r="N231" i="22"/>
  <c r="N230" i="22"/>
  <c r="N229" i="22"/>
  <c r="N228" i="22"/>
  <c r="N227" i="22"/>
  <c r="N226" i="22"/>
  <c r="N225" i="22"/>
  <c r="N224" i="22"/>
  <c r="N223" i="22"/>
  <c r="N222" i="22"/>
  <c r="N221" i="22"/>
  <c r="N220" i="22"/>
  <c r="N219" i="22"/>
  <c r="N218" i="22"/>
  <c r="N217" i="22"/>
  <c r="N216" i="22"/>
  <c r="N215" i="22"/>
  <c r="N214" i="22"/>
  <c r="N213" i="22"/>
  <c r="N212" i="22"/>
  <c r="N211" i="22"/>
  <c r="N210" i="22"/>
  <c r="N209" i="22"/>
  <c r="N208" i="22"/>
  <c r="N207" i="22"/>
  <c r="N206" i="22"/>
  <c r="N205" i="22"/>
  <c r="N204" i="22"/>
  <c r="N203" i="22"/>
  <c r="N202" i="22"/>
  <c r="N201" i="22"/>
  <c r="N200" i="22"/>
  <c r="N199" i="22"/>
  <c r="N198" i="22"/>
  <c r="N197" i="22"/>
  <c r="N196" i="22"/>
  <c r="N195" i="22"/>
  <c r="N194" i="22"/>
  <c r="N193" i="22"/>
  <c r="N192" i="22"/>
  <c r="N191" i="22"/>
  <c r="N190" i="22"/>
  <c r="N189" i="22"/>
  <c r="N188" i="22"/>
  <c r="N187" i="22"/>
  <c r="N186" i="22"/>
  <c r="N185" i="22"/>
  <c r="N184" i="22"/>
  <c r="N183" i="22"/>
  <c r="N182" i="22"/>
  <c r="N181" i="22"/>
  <c r="N180" i="22"/>
  <c r="N179" i="22"/>
  <c r="N178" i="22"/>
  <c r="N177" i="22"/>
  <c r="N176" i="22"/>
  <c r="N175" i="22"/>
  <c r="N174" i="22"/>
  <c r="N173" i="22"/>
  <c r="N172" i="22"/>
  <c r="N171" i="22"/>
  <c r="N170" i="22"/>
  <c r="N169" i="22"/>
  <c r="N168" i="22"/>
  <c r="N167" i="22"/>
  <c r="N166" i="22"/>
  <c r="N165" i="22"/>
  <c r="N164" i="22"/>
  <c r="N163" i="22"/>
  <c r="N162" i="22"/>
  <c r="N161" i="22"/>
  <c r="N160" i="22"/>
  <c r="N159" i="22"/>
  <c r="N158" i="22"/>
  <c r="N157" i="22"/>
  <c r="N156" i="22"/>
  <c r="N155" i="22"/>
  <c r="N154" i="22"/>
  <c r="N153" i="22"/>
  <c r="N152" i="22"/>
  <c r="N151" i="22"/>
  <c r="N150" i="22"/>
  <c r="N149" i="22"/>
  <c r="N148" i="22"/>
  <c r="N147" i="22"/>
  <c r="N146" i="22"/>
  <c r="N145" i="22"/>
  <c r="N144" i="22"/>
  <c r="N143" i="22"/>
  <c r="N142" i="22"/>
  <c r="N141" i="22"/>
  <c r="N140" i="22"/>
  <c r="N139" i="22"/>
  <c r="N138" i="22"/>
  <c r="N137" i="22"/>
  <c r="N136" i="22"/>
  <c r="N135" i="22"/>
  <c r="N134" i="22"/>
  <c r="N133" i="22"/>
  <c r="N132" i="22"/>
  <c r="N131" i="22"/>
  <c r="N130" i="22"/>
  <c r="N129" i="22"/>
  <c r="N128" i="22"/>
  <c r="N127" i="22"/>
  <c r="N126" i="22"/>
  <c r="N125" i="22"/>
  <c r="N124" i="22"/>
  <c r="N123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N91" i="22"/>
  <c r="N90" i="22"/>
  <c r="N89" i="22"/>
  <c r="N88" i="22"/>
  <c r="N87" i="22"/>
  <c r="N86" i="22"/>
  <c r="N85" i="22"/>
  <c r="N84" i="22"/>
  <c r="N83" i="22"/>
  <c r="N82" i="22"/>
  <c r="N81" i="22"/>
  <c r="N80" i="22"/>
  <c r="N79" i="22"/>
  <c r="N78" i="22"/>
  <c r="N77" i="22"/>
  <c r="N76" i="22"/>
  <c r="N75" i="22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27" i="22"/>
  <c r="N26" i="22"/>
  <c r="N25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N9" i="22"/>
  <c r="N8" i="22"/>
  <c r="N7" i="22"/>
  <c r="N6" i="22"/>
  <c r="N5" i="22"/>
  <c r="N4" i="22"/>
  <c r="N3" i="22"/>
  <c r="N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FÇ</author>
  </authors>
  <commentList>
    <comment ref="R1" authorId="0" shapeId="0" xr:uid="{12C44C9E-D778-4DBF-B4C2-A551EBDEBE4A}">
      <text>
        <r>
          <rPr>
            <b/>
            <sz val="9"/>
            <color indexed="81"/>
            <rFont val="Tahoma"/>
            <family val="2"/>
            <charset val="162"/>
          </rPr>
          <t>FÇ:</t>
        </r>
        <r>
          <rPr>
            <sz val="9"/>
            <color indexed="81"/>
            <rFont val="Tahoma"/>
            <family val="2"/>
            <charset val="162"/>
          </rPr>
          <t xml:space="preserve">
bu alana 2022 yılının resmi tatil günlerini girin.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farukcubukcu</author>
  </authors>
  <commentList>
    <comment ref="B3" authorId="0" shapeId="0" xr:uid="{3C19F0CB-23B0-4A74-861A-9B4B0F184701}">
      <text>
        <r>
          <rPr>
            <b/>
            <sz val="9"/>
            <color indexed="81"/>
            <rFont val="Tahoma"/>
            <family val="2"/>
            <charset val="162"/>
          </rPr>
          <t>farukcubukcu:</t>
        </r>
        <r>
          <rPr>
            <sz val="9"/>
            <color indexed="81"/>
            <rFont val="Tahoma"/>
            <family val="2"/>
            <charset val="162"/>
          </rPr>
          <t xml:space="preserve">
Bütün isimler ve detayları tümüyle hayalidir. İsim benzerlikleri rastlantısaldır. Verilerin tümü Microsoft Excel'de işlenecek veri amacıyla türetilmiştir. </t>
        </r>
      </text>
    </comment>
  </commentList>
</comments>
</file>

<file path=xl/sharedStrings.xml><?xml version="1.0" encoding="utf-8"?>
<sst xmlns="http://schemas.openxmlformats.org/spreadsheetml/2006/main" count="4997" uniqueCount="629">
  <si>
    <t>TARİH</t>
  </si>
  <si>
    <t>SİCİLNO</t>
  </si>
  <si>
    <t>ADI SOYADI</t>
  </si>
  <si>
    <t>BÖLÜMÜ</t>
  </si>
  <si>
    <t>GÖREVİ</t>
  </si>
  <si>
    <t>CİNSİYETİ</t>
  </si>
  <si>
    <t>EĞİTİM</t>
  </si>
  <si>
    <t>İŞE GİRİŞ TARİHİ</t>
  </si>
  <si>
    <t>İL</t>
  </si>
  <si>
    <t>İLÇE</t>
  </si>
  <si>
    <t>ADRES</t>
  </si>
  <si>
    <t>CEP TEL</t>
  </si>
  <si>
    <t>SABİT TEL</t>
  </si>
  <si>
    <t>AHMET ABALI</t>
  </si>
  <si>
    <t>SATIŞ</t>
  </si>
  <si>
    <t>Bölge Satış Temsilcisi</t>
  </si>
  <si>
    <t>E</t>
  </si>
  <si>
    <t>MASTER</t>
  </si>
  <si>
    <t>İZMİR</t>
  </si>
  <si>
    <t>143 Cadde 159 Sokak No: 3</t>
  </si>
  <si>
    <t>AHMET ALİ DEMİRLER</t>
  </si>
  <si>
    <t>Depo Sorumlusu</t>
  </si>
  <si>
    <t xml:space="preserve">YÜKSEK OKUL </t>
  </si>
  <si>
    <t xml:space="preserve">ARTVİN                        </t>
  </si>
  <si>
    <t>86 Cadde 107 Sokak No: 5</t>
  </si>
  <si>
    <t>AHMET ARİF KARA</t>
  </si>
  <si>
    <t xml:space="preserve">ELAZIĞ                        </t>
  </si>
  <si>
    <t>2 Cadde 79 Sokak No: 9</t>
  </si>
  <si>
    <t>AHMET AY</t>
  </si>
  <si>
    <t>FİNANS</t>
  </si>
  <si>
    <t>Finans Müdürü</t>
  </si>
  <si>
    <t xml:space="preserve">ÇANKIRI                       </t>
  </si>
  <si>
    <t>101 Cadde 104 Sokak No: 7</t>
  </si>
  <si>
    <t>AHMET DENEME</t>
  </si>
  <si>
    <t>GÜVENLİK</t>
  </si>
  <si>
    <t>Güvenlik Görevlisi</t>
  </si>
  <si>
    <t xml:space="preserve">DİYARBAKIR                    </t>
  </si>
  <si>
    <t>297 Cadde 39 Sokak No: 9</t>
  </si>
  <si>
    <t>AHMET ÖRNEK</t>
  </si>
  <si>
    <t>İHRACAT</t>
  </si>
  <si>
    <t>Uzman</t>
  </si>
  <si>
    <t xml:space="preserve">SAMSUN                        </t>
  </si>
  <si>
    <t>62 Cadde 38 Sokak No: 6</t>
  </si>
  <si>
    <t>ALİ HAYDAR ÖRNEK</t>
  </si>
  <si>
    <t>İNSAN KAYNAKLARI</t>
  </si>
  <si>
    <t>LİSE</t>
  </si>
  <si>
    <t xml:space="preserve">MANİSA                        </t>
  </si>
  <si>
    <t>219 Cadde 252 Sokak No: 2</t>
  </si>
  <si>
    <t>ALİ MUTLU AĞA</t>
  </si>
  <si>
    <t>LOJİSTİK</t>
  </si>
  <si>
    <t>Müdür Yardımcısı</t>
  </si>
  <si>
    <t>56 Cadde 97 Sokak No: 1</t>
  </si>
  <si>
    <t>BEDRETTİN ÖRNEK</t>
  </si>
  <si>
    <t>MUHASEBE</t>
  </si>
  <si>
    <t>Personel ve Mali İşler Sorumlusu</t>
  </si>
  <si>
    <t>K</t>
  </si>
  <si>
    <t>143 Cadde 247 Sokak No: 3</t>
  </si>
  <si>
    <t>BURCU YILMAZ</t>
  </si>
  <si>
    <t>SATIN ALMA</t>
  </si>
  <si>
    <t>Tahsilat Uzmanı</t>
  </si>
  <si>
    <t xml:space="preserve">TEKİRDAĞ                      </t>
  </si>
  <si>
    <t>142 Cadde 275 Sokak No: 9</t>
  </si>
  <si>
    <t>CANAN ÖRNEK</t>
  </si>
  <si>
    <t>ÜRETİM</t>
  </si>
  <si>
    <t>Teknik Müdür</t>
  </si>
  <si>
    <t xml:space="preserve">UŞAK                          </t>
  </si>
  <si>
    <t>151 Cadde 242 Sokak No: 10</t>
  </si>
  <si>
    <t>CEMAL DENİZ</t>
  </si>
  <si>
    <t xml:space="preserve">AYDIN                         </t>
  </si>
  <si>
    <t>283 Cadde 138 Sokak No: 5</t>
  </si>
  <si>
    <t>CÜNEYT ÖRNEKOĞLU</t>
  </si>
  <si>
    <t>Üretim Formeni</t>
  </si>
  <si>
    <t>168 Cadde 18 Sokak No: 8</t>
  </si>
  <si>
    <t>DUYGU ÖRNEKOĞLU</t>
  </si>
  <si>
    <t xml:space="preserve">KIRŞEHİR                      </t>
  </si>
  <si>
    <t>173 Cadde 126 Sokak No: 7</t>
  </si>
  <si>
    <t>ELİF KAYA</t>
  </si>
  <si>
    <t xml:space="preserve">HAKKARİ                       </t>
  </si>
  <si>
    <t>297 Cadde 292 Sokak No: 10</t>
  </si>
  <si>
    <t>EMİN KOŞUCU</t>
  </si>
  <si>
    <t>Üretim Sorumlusu</t>
  </si>
  <si>
    <t>LISE</t>
  </si>
  <si>
    <t xml:space="preserve">DÜZCE                         </t>
  </si>
  <si>
    <t>265 Cadde 200 Sokak No: 6</t>
  </si>
  <si>
    <t>FATİH ÜNAL</t>
  </si>
  <si>
    <t>MAKİNA BAKIM</t>
  </si>
  <si>
    <t>255 Cadde 73 Sokak No: 3</t>
  </si>
  <si>
    <t>FATMA ÖRNEK</t>
  </si>
  <si>
    <t xml:space="preserve">İSTANBUL                      </t>
  </si>
  <si>
    <t>8 Cadde 189 Sokak No: 3</t>
  </si>
  <si>
    <t>FATOŞ ÖRNEK</t>
  </si>
  <si>
    <t xml:space="preserve">SİNOP                         </t>
  </si>
  <si>
    <t>290 Cadde 228 Sokak No: 8</t>
  </si>
  <si>
    <t>FİGEN ÖRNEK</t>
  </si>
  <si>
    <t>ARAÇ SEVK</t>
  </si>
  <si>
    <t>Sorumlu</t>
  </si>
  <si>
    <t>16 Cadde 182 Sokak No: 6</t>
  </si>
  <si>
    <t>FİKRET YILMAZ</t>
  </si>
  <si>
    <t>BİLGİ İŞLEM</t>
  </si>
  <si>
    <t xml:space="preserve">ADANA                         </t>
  </si>
  <si>
    <t>293 Cadde 297 Sokak No: 7</t>
  </si>
  <si>
    <t>FURKAN ÖRNEK</t>
  </si>
  <si>
    <t>240 Cadde 165 Sokak No: 6</t>
  </si>
  <si>
    <t>GAYE BEKİR</t>
  </si>
  <si>
    <t>268 Cadde 111 Sokak No: 6</t>
  </si>
  <si>
    <t>GÜLTEKİN ÖRNEK</t>
  </si>
  <si>
    <t xml:space="preserve">MERSİN(İÇEL)                  </t>
  </si>
  <si>
    <t>205 Cadde 239 Sokak No: 3</t>
  </si>
  <si>
    <t>GÜNER ÇALIŞKAN</t>
  </si>
  <si>
    <t xml:space="preserve">ZONGULDAK                     </t>
  </si>
  <si>
    <t>17 Cadde 42 Sokak No: 2</t>
  </si>
  <si>
    <t>HAKAN YILMAZ</t>
  </si>
  <si>
    <t>173 Cadde 78 Sokak No: 5</t>
  </si>
  <si>
    <t>HALİL DENER</t>
  </si>
  <si>
    <t>Eleman</t>
  </si>
  <si>
    <t>222 Cadde 162 Sokak No: 6</t>
  </si>
  <si>
    <t>HAYRİYE YILMAZ</t>
  </si>
  <si>
    <t xml:space="preserve">OSMANİYE                      </t>
  </si>
  <si>
    <t>267 Cadde 114 Sokak No: 3</t>
  </si>
  <si>
    <t>MEDİHA ÖRNEK</t>
  </si>
  <si>
    <t>DOKTORA</t>
  </si>
  <si>
    <t xml:space="preserve">ADIYAMAN                      </t>
  </si>
  <si>
    <t>115 Cadde 75 Sokak No: 9</t>
  </si>
  <si>
    <t>MEHMET KAYA</t>
  </si>
  <si>
    <t>Satın Alma İthalat Uzmanı</t>
  </si>
  <si>
    <t>137 Cadde 83 Sokak No: 10</t>
  </si>
  <si>
    <t>MEHMET NURİ ÖRNEK</t>
  </si>
  <si>
    <t>235 Cadde 173 Sokak No: 4</t>
  </si>
  <si>
    <t>MURAT ÖRNEKLER</t>
  </si>
  <si>
    <t>BÜTÇE</t>
  </si>
  <si>
    <t>265 Cadde 223 Sokak No: 10</t>
  </si>
  <si>
    <t>MURAT YILMAZ</t>
  </si>
  <si>
    <t xml:space="preserve">ANKARA                        </t>
  </si>
  <si>
    <t>15 Cadde 99 Sokak No: 3</t>
  </si>
  <si>
    <t>NURİ ÖRNEK</t>
  </si>
  <si>
    <t xml:space="preserve">GİRESUN                       </t>
  </si>
  <si>
    <t>288 Cadde 25 Sokak No: 3</t>
  </si>
  <si>
    <t>SALİH KANGAL</t>
  </si>
  <si>
    <t xml:space="preserve">IĞDIR                         </t>
  </si>
  <si>
    <t>32 Cadde 201 Sokak No: 8</t>
  </si>
  <si>
    <t>SALİH ÖRNEK</t>
  </si>
  <si>
    <t xml:space="preserve">KASTAMONU                     </t>
  </si>
  <si>
    <t>247 Cadde 35 Sokak No: 1</t>
  </si>
  <si>
    <t>SEVGİ CAN YILMAZ</t>
  </si>
  <si>
    <t>239 Cadde 123 Sokak No: 2</t>
  </si>
  <si>
    <t>SUAT ER</t>
  </si>
  <si>
    <t>Proje Sorumlusu</t>
  </si>
  <si>
    <t xml:space="preserve">ÇANAKKALE                     </t>
  </si>
  <si>
    <t>186 Cadde 299 Sokak No: 1</t>
  </si>
  <si>
    <t>VELİ VELİOĞLU</t>
  </si>
  <si>
    <t>Saha Sorumlusu</t>
  </si>
  <si>
    <t xml:space="preserve">ERZURUM                       </t>
  </si>
  <si>
    <t>177 Cadde 88 Sokak No: 2</t>
  </si>
  <si>
    <t>ZEYNEP ÖRNEK</t>
  </si>
  <si>
    <t xml:space="preserve">SAKARYA                       </t>
  </si>
  <si>
    <t xml:space="preserve"> Cadde  Sokak No: </t>
  </si>
  <si>
    <t>ÜRÜN KODU</t>
  </si>
  <si>
    <t>FİYAT</t>
  </si>
  <si>
    <t>ADET</t>
  </si>
  <si>
    <t>TUTAR</t>
  </si>
  <si>
    <t>FC-1230234270</t>
  </si>
  <si>
    <t>TRC-975343846</t>
  </si>
  <si>
    <t>TRC-975343406</t>
  </si>
  <si>
    <t>FC-975343362</t>
  </si>
  <si>
    <t>PRVS-1230234270</t>
  </si>
  <si>
    <t>PRVS-975343010</t>
  </si>
  <si>
    <t>FC-975343230</t>
  </si>
  <si>
    <t>TRC-64543510</t>
  </si>
  <si>
    <t>FC-975343758</t>
  </si>
  <si>
    <t>FC-975342834</t>
  </si>
  <si>
    <t>FC-1230234390</t>
  </si>
  <si>
    <t>FC-975343274</t>
  </si>
  <si>
    <t>TRC-1230234366</t>
  </si>
  <si>
    <t>FC-234467907</t>
  </si>
  <si>
    <t>TRC-64543642</t>
  </si>
  <si>
    <t>FC-234467953</t>
  </si>
  <si>
    <t>PRVS-975343582</t>
  </si>
  <si>
    <t>PRVS-1230234294</t>
  </si>
  <si>
    <t>TRC-1230234282</t>
  </si>
  <si>
    <t>FC-1230234282</t>
  </si>
  <si>
    <t>FC-1230234342</t>
  </si>
  <si>
    <t>PRVS-64543741</t>
  </si>
  <si>
    <t>TRC-975343934</t>
  </si>
  <si>
    <t>TRC-234467976</t>
  </si>
  <si>
    <t>FC-975343670</t>
  </si>
  <si>
    <t>FC-64543477</t>
  </si>
  <si>
    <t>FC-1230234318</t>
  </si>
  <si>
    <t>TRC-64543807</t>
  </si>
  <si>
    <t>PRVS-234467838</t>
  </si>
  <si>
    <t>FC-975342878</t>
  </si>
  <si>
    <t>FC-975342790</t>
  </si>
  <si>
    <t>FC-975343186</t>
  </si>
  <si>
    <t>PRVS-1230234258</t>
  </si>
  <si>
    <t>TRC-975343098</t>
  </si>
  <si>
    <t>TRC-975342966</t>
  </si>
  <si>
    <t>FC-234467861</t>
  </si>
  <si>
    <t>FC-64543444</t>
  </si>
  <si>
    <t>FC-1230234234</t>
  </si>
  <si>
    <t>FC-1230234306</t>
  </si>
  <si>
    <t>FC-1230234354</t>
  </si>
  <si>
    <t>FC-1230234294</t>
  </si>
  <si>
    <t>TRC-975343890</t>
  </si>
  <si>
    <t>FC-1230234246</t>
  </si>
  <si>
    <t>FC-64543873</t>
  </si>
  <si>
    <t>TRC-975343802</t>
  </si>
  <si>
    <t>FC-975343494</t>
  </si>
  <si>
    <t>TRC-64543543</t>
  </si>
  <si>
    <t>TRC-64543708</t>
  </si>
  <si>
    <t>FC-975343714</t>
  </si>
  <si>
    <t>PRVS-64543840</t>
  </si>
  <si>
    <t>TRC-234467815</t>
  </si>
  <si>
    <t>TRC-1230234258</t>
  </si>
  <si>
    <t>PRVS-975343142</t>
  </si>
  <si>
    <t>FC-975342922</t>
  </si>
  <si>
    <t>FC-975343318</t>
  </si>
  <si>
    <t>PRVS-1230234378</t>
  </si>
  <si>
    <t>TRC-1230234246</t>
  </si>
  <si>
    <t>FC-975343626</t>
  </si>
  <si>
    <t>ÜRÜN ADI</t>
  </si>
  <si>
    <t>MARKA</t>
  </si>
  <si>
    <t>FC TATLI</t>
  </si>
  <si>
    <t>TATLISAN</t>
  </si>
  <si>
    <t>FC-YAĞLARI</t>
  </si>
  <si>
    <t>FC SÜT</t>
  </si>
  <si>
    <t xml:space="preserve">TAT </t>
  </si>
  <si>
    <t>FATURA NO</t>
  </si>
  <si>
    <t>GÜN</t>
  </si>
  <si>
    <t>ÜRÜNKODU</t>
  </si>
  <si>
    <t>SATIŞ ELEMANI</t>
  </si>
  <si>
    <t>Ayçiçek Yağı 2 L</t>
  </si>
  <si>
    <t>1 LT AYÇİÇEK YAĞI</t>
  </si>
  <si>
    <t>BUĞDAY YEMLİK KIRMIZI 1 kg</t>
  </si>
  <si>
    <t>Dermason Kuru Fasul 2 KG</t>
  </si>
  <si>
    <t>Yeşil Mercimek 1000 gr</t>
  </si>
  <si>
    <t>BİBER DOLMA 1 kg</t>
  </si>
  <si>
    <t>Kalem Makarna 500 G</t>
  </si>
  <si>
    <t>PRVS-1230234234</t>
  </si>
  <si>
    <t>ELMA GOLDEN 1KG</t>
  </si>
  <si>
    <t>İNCİR BEYAZ 1 kg</t>
  </si>
  <si>
    <t>FC-64543675</t>
  </si>
  <si>
    <t>Baldo Pirinç 2500 G</t>
  </si>
  <si>
    <t xml:space="preserve">LAHANA KIRMIZI </t>
  </si>
  <si>
    <t>Yeşil Mercimek 1000</t>
  </si>
  <si>
    <t>YEŞİL BİBER kg</t>
  </si>
  <si>
    <t>Elma Sirkesi 750 Ml</t>
  </si>
  <si>
    <t>Biber Salçası 1 kg</t>
  </si>
  <si>
    <t>Burgu Makarna 500 Gr</t>
  </si>
  <si>
    <t>ARMUT SANTAMARİA 1 kg</t>
  </si>
  <si>
    <t>FC-64543774</t>
  </si>
  <si>
    <t>Baldo Pirinç 2500 Gr</t>
  </si>
  <si>
    <t>Yeşil Mercimek 1 Kg</t>
  </si>
  <si>
    <t>Toz Şeker 1 Kg</t>
  </si>
  <si>
    <t xml:space="preserve">Patlayan Mısır 500 gr </t>
  </si>
  <si>
    <t>DOMATES ÇERİ 1KG</t>
  </si>
  <si>
    <t>TRC-64543576</t>
  </si>
  <si>
    <t>Pilavlık Bulgur 1 Kg</t>
  </si>
  <si>
    <t>1 LT DOĞAL SÜT</t>
  </si>
  <si>
    <t>PRVS-975343450</t>
  </si>
  <si>
    <t>Kırmızı Mercimek 250 gr</t>
  </si>
  <si>
    <t xml:space="preserve">KİRAZ NAPOLYON 1 kg </t>
  </si>
  <si>
    <t>FC-1230234330</t>
  </si>
  <si>
    <t>Aşurelik Buğday 100 gr</t>
  </si>
  <si>
    <t>Nohut 1000 GR</t>
  </si>
  <si>
    <t>Kırmızı Mercimek 1 kg</t>
  </si>
  <si>
    <t>TRC-975343538</t>
  </si>
  <si>
    <t>Un 5 Kg Un 5</t>
  </si>
  <si>
    <t>FC AYÇİÇEK</t>
  </si>
  <si>
    <t>Baldo Pirinç 1000 Gr</t>
  </si>
  <si>
    <t>Kırmızı Mercimek 10</t>
  </si>
  <si>
    <t>Baldo Pirinç 1000 G</t>
  </si>
  <si>
    <t xml:space="preserve">Baldo Pirinç 2 Kg </t>
  </si>
  <si>
    <t>FC-975343054</t>
  </si>
  <si>
    <t>BİBER ÜÇ BURUN 1kg</t>
  </si>
  <si>
    <t>Köftelik Bulgur 100 gr</t>
  </si>
  <si>
    <t>MARUL KIVIRCIK adet</t>
  </si>
  <si>
    <t>ELMA STARKİNG 1KG</t>
  </si>
  <si>
    <t>Koçbaşı  Nohut 1 KG</t>
  </si>
  <si>
    <t>1 LT SÜT ORGANİK - FC</t>
  </si>
  <si>
    <t>ARPA YEMLİK 1kg</t>
  </si>
  <si>
    <t>BİBER SİVRİ 1k</t>
  </si>
  <si>
    <t>BUĞDAY TOHUMLUK 1kg</t>
  </si>
  <si>
    <t>FC-234467884</t>
  </si>
  <si>
    <t>Ayçiçek Yağı 5 Lt</t>
  </si>
  <si>
    <t>Pilavlık Bulgur 250 gr</t>
  </si>
  <si>
    <t>Un 2 Kg Naylon Torba</t>
  </si>
  <si>
    <t>Spaghetti Makarna 250 GR</t>
  </si>
  <si>
    <t>BİBER ÇARLİ 1 kg</t>
  </si>
  <si>
    <t>Patlayan Mısır 500</t>
  </si>
  <si>
    <t>FC MAKARNA 1 KG</t>
  </si>
  <si>
    <t>Kırmızı Mercimek 100 gr</t>
  </si>
  <si>
    <t xml:space="preserve">ARPA TOHUMLUK 1kg </t>
  </si>
  <si>
    <t>Mısır 3X220 TORBA</t>
  </si>
  <si>
    <t>Un 2 Kg Un 2</t>
  </si>
  <si>
    <t>ARMUT DEVECİ 1 kg</t>
  </si>
  <si>
    <t>BİBER KAPYA 1 kg</t>
  </si>
  <si>
    <t>AYÇİÇEĞİ TOHUMLUK 1 kg</t>
  </si>
  <si>
    <t>Pilavlık Yerli Pirinç 1 kg</t>
  </si>
  <si>
    <t>Domates Salçası 830 GR</t>
  </si>
  <si>
    <t>AYÇİÇEK yağı 1 lt</t>
  </si>
  <si>
    <t>GİRİT KABAĞI 1 KG</t>
  </si>
  <si>
    <t>TRC-64543609</t>
  </si>
  <si>
    <t>Pilavlık Bulgur 100 gr</t>
  </si>
  <si>
    <t>İNCİR SİYAH 1kG</t>
  </si>
  <si>
    <t>FC-234467930</t>
  </si>
  <si>
    <t>AYÇİÇEK YAĞI YEMEKLİK 1 lt</t>
  </si>
  <si>
    <t>1 LT ZEYTİN YAĞI</t>
  </si>
  <si>
    <t>DOMATES SALKIM 1 KG</t>
  </si>
  <si>
    <t>AYÇİÇEĞİ YAĞLIK 1kg</t>
  </si>
  <si>
    <t xml:space="preserve">Domates Salçası Cam </t>
  </si>
  <si>
    <t>AYÇİÇEK YAĞI HAM kg</t>
  </si>
  <si>
    <t xml:space="preserve">FARUK </t>
  </si>
  <si>
    <t>FATURA HAZIRLAMA</t>
  </si>
  <si>
    <t>TARİH:</t>
  </si>
  <si>
    <t xml:space="preserve">FATURA NO: </t>
  </si>
  <si>
    <t xml:space="preserve">MÜŞTERİ: </t>
  </si>
  <si>
    <t>ADRES:</t>
  </si>
  <si>
    <t xml:space="preserve">SINIFI: </t>
  </si>
  <si>
    <t>İLÇE:</t>
  </si>
  <si>
    <t xml:space="preserve">GRUBU: </t>
  </si>
  <si>
    <t>İL:</t>
  </si>
  <si>
    <t xml:space="preserve">SATIŞ TEMSİLCİSİ: </t>
  </si>
  <si>
    <t>VERGİ DAİRESİ/NO:</t>
  </si>
  <si>
    <t xml:space="preserve">ÖDEME: </t>
  </si>
  <si>
    <t>KDV</t>
  </si>
  <si>
    <t/>
  </si>
  <si>
    <t xml:space="preserve">TOPLAM: </t>
  </si>
  <si>
    <t xml:space="preserve">KDV %1: </t>
  </si>
  <si>
    <t>KDV %8:</t>
  </si>
  <si>
    <t>KDV %10:</t>
  </si>
  <si>
    <t xml:space="preserve">KDV %18: </t>
  </si>
  <si>
    <t xml:space="preserve">TOPLAM KDV: </t>
  </si>
  <si>
    <t xml:space="preserve">GENEL TOPLAM: </t>
  </si>
  <si>
    <t>YIL</t>
  </si>
  <si>
    <t>AY</t>
  </si>
  <si>
    <t>HAFTA</t>
  </si>
  <si>
    <t>HAFTANIN GÜNÜ</t>
  </si>
  <si>
    <t>TESLİM TARİHİ</t>
  </si>
  <si>
    <t>FATURA TARİHİ</t>
  </si>
  <si>
    <t>normal gün</t>
  </si>
  <si>
    <t>iş günü</t>
  </si>
  <si>
    <t xml:space="preserve">TÜRKÇE: </t>
  </si>
  <si>
    <t>ETARİHLİ</t>
  </si>
  <si>
    <t>Y</t>
  </si>
  <si>
    <t>YM</t>
  </si>
  <si>
    <t>MD</t>
  </si>
  <si>
    <t xml:space="preserve">İNGİLİZCE: </t>
  </si>
  <si>
    <t>DATEDIF</t>
  </si>
  <si>
    <t>KIDEM</t>
  </si>
  <si>
    <t>DOĞUM TARİHİ</t>
  </si>
  <si>
    <t>ÇIKIŞ TARİHİ</t>
  </si>
  <si>
    <t>KAÇ YIL</t>
  </si>
  <si>
    <t>AYDAN KALAN</t>
  </si>
  <si>
    <t>GÜNDEN KALAN</t>
  </si>
  <si>
    <t>YAZI İLE</t>
  </si>
  <si>
    <t>19.10.1970</t>
  </si>
  <si>
    <t>9.10.1988</t>
  </si>
  <si>
    <t>4.8.1974</t>
  </si>
  <si>
    <t>7.8.1980</t>
  </si>
  <si>
    <t>25.7.1995</t>
  </si>
  <si>
    <t>12.6.1965</t>
  </si>
  <si>
    <t>20.4.1968</t>
  </si>
  <si>
    <t>9.5.1978</t>
  </si>
  <si>
    <t>ALİ RIZA AKKUŞ</t>
  </si>
  <si>
    <t>21.7.1996</t>
  </si>
  <si>
    <t>202 Cadde 15 Sokak No: 9</t>
  </si>
  <si>
    <t>ALİ SEDAT YILMAZ</t>
  </si>
  <si>
    <t>20.2.1988</t>
  </si>
  <si>
    <t xml:space="preserve">AĞRI                          </t>
  </si>
  <si>
    <t>294 Cadde 41 Sokak No: 9</t>
  </si>
  <si>
    <t>ALİRIZA YILDIRIM</t>
  </si>
  <si>
    <t>27.7.1964</t>
  </si>
  <si>
    <t>269 Cadde 3 Sokak No: 2</t>
  </si>
  <si>
    <t>ALİYE ÖRNEKFC</t>
  </si>
  <si>
    <t>Üretim Mühendisi</t>
  </si>
  <si>
    <t>19.8.1988</t>
  </si>
  <si>
    <t>273 Cadde 94 Sokak No: 3</t>
  </si>
  <si>
    <t>ALP BEY</t>
  </si>
  <si>
    <t>Mali İşler Müdürü</t>
  </si>
  <si>
    <t>24.2.1987</t>
  </si>
  <si>
    <t>252 Cadde 226 Sokak No: 8</t>
  </si>
  <si>
    <t>ALPASLAN ABİ</t>
  </si>
  <si>
    <t>7.1.1987</t>
  </si>
  <si>
    <t xml:space="preserve">BALIKESİR                     </t>
  </si>
  <si>
    <t>78 Cadde 139 Sokak No: 5</t>
  </si>
  <si>
    <t>ALPAY CAN</t>
  </si>
  <si>
    <t>Muhasebe Sorumlusu</t>
  </si>
  <si>
    <t>11.2.1987</t>
  </si>
  <si>
    <t xml:space="preserve">NEVŞEHİR                      </t>
  </si>
  <si>
    <t>149 Cadde 204 Sokak No: 3</t>
  </si>
  <si>
    <t>ALPER ÇAM</t>
  </si>
  <si>
    <t>18.11.1997</t>
  </si>
  <si>
    <t>253 Cadde 298 Sokak No: 7</t>
  </si>
  <si>
    <t>ALPER GÜLER</t>
  </si>
  <si>
    <t>15.11.1983</t>
  </si>
  <si>
    <t>128 Cadde 19 Sokak No: 8</t>
  </si>
  <si>
    <t>ALTUNAY KARA</t>
  </si>
  <si>
    <t>Planlama Uzmanı</t>
  </si>
  <si>
    <t>11.8.1977</t>
  </si>
  <si>
    <t xml:space="preserve">BİLECİK                       </t>
  </si>
  <si>
    <t>27 Cadde 30 Sokak No: 1</t>
  </si>
  <si>
    <t>ANIL BEYAZ</t>
  </si>
  <si>
    <t>15.3.1983</t>
  </si>
  <si>
    <t>273 Cadde 43 Sokak No: 2</t>
  </si>
  <si>
    <t>ARIKAN ÖRNEKFC</t>
  </si>
  <si>
    <t>Proje Satış Sorumlusu</t>
  </si>
  <si>
    <t>27.10.1961</t>
  </si>
  <si>
    <t xml:space="preserve">MARDİN                        </t>
  </si>
  <si>
    <t>268 Cadde 47 Sokak No: 1</t>
  </si>
  <si>
    <t>ARİF AHMET IŞIK</t>
  </si>
  <si>
    <t>21.5.1961</t>
  </si>
  <si>
    <t>224 Cadde 240 Sokak No: 3</t>
  </si>
  <si>
    <t>ARİF DEMİR</t>
  </si>
  <si>
    <t>25.4.1970</t>
  </si>
  <si>
    <t xml:space="preserve">RİZE                          </t>
  </si>
  <si>
    <t>76 Cadde 205 Sokak No: 5</t>
  </si>
  <si>
    <t>ASIM YILDIRIM</t>
  </si>
  <si>
    <t>13.8.1997</t>
  </si>
  <si>
    <t xml:space="preserve">BOLU                          </t>
  </si>
  <si>
    <t>188 Cadde 124 Sokak No: 4</t>
  </si>
  <si>
    <t>ASLI ÖRNEK</t>
  </si>
  <si>
    <t>Üretim Müdürü</t>
  </si>
  <si>
    <t>24.4.1989</t>
  </si>
  <si>
    <t>298 Cadde 31 Sokak No: 4</t>
  </si>
  <si>
    <t>ASUMAN ÖRNEK</t>
  </si>
  <si>
    <t>Satış Destek Uzmanı</t>
  </si>
  <si>
    <t>3.12.1985</t>
  </si>
  <si>
    <t>126 Cadde 99 Sokak No: 5</t>
  </si>
  <si>
    <t>ATABEY ÖRNEKFC</t>
  </si>
  <si>
    <t>14.10.1994</t>
  </si>
  <si>
    <t>206 Cadde 225 Sokak No: 9</t>
  </si>
  <si>
    <t>ATAKAN VELİOĞLU</t>
  </si>
  <si>
    <t>21.5.1990</t>
  </si>
  <si>
    <t>48 Cadde 292 Sokak No: 6</t>
  </si>
  <si>
    <t>AYNUR DENİZ</t>
  </si>
  <si>
    <t>18.4.1972</t>
  </si>
  <si>
    <t>125 Cadde 124 Sokak No: 2</t>
  </si>
  <si>
    <t>AYŞE BOZTAŞ</t>
  </si>
  <si>
    <t>Servis Depo Elemanı</t>
  </si>
  <si>
    <t>7.1.1968</t>
  </si>
  <si>
    <t xml:space="preserve">KARAMAN                       </t>
  </si>
  <si>
    <t>294 Cadde 113 Sokak No: 1</t>
  </si>
  <si>
    <t>AYŞE DENİZ</t>
  </si>
  <si>
    <t>25.12.1991</t>
  </si>
  <si>
    <t xml:space="preserve">AMASYA                        </t>
  </si>
  <si>
    <t>122 Cadde 152 Sokak No: 6</t>
  </si>
  <si>
    <t>AZRA YILMAZ</t>
  </si>
  <si>
    <t>Servis Depo Uzmanı</t>
  </si>
  <si>
    <t>8.2.1963</t>
  </si>
  <si>
    <t xml:space="preserve">ARDAHAN                       </t>
  </si>
  <si>
    <t>75 Cadde 193 Sokak No: 4</t>
  </si>
  <si>
    <t>BEDRETTİN ABİ</t>
  </si>
  <si>
    <t>16.3.1961</t>
  </si>
  <si>
    <t>BELGİN ERDOĞAN</t>
  </si>
  <si>
    <t>30.10.1971</t>
  </si>
  <si>
    <t>216 Cadde 88 Sokak No: 10</t>
  </si>
  <si>
    <t>BURCU AKSOY</t>
  </si>
  <si>
    <t>23.10.1995</t>
  </si>
  <si>
    <t>22.12.1986</t>
  </si>
  <si>
    <t>3.2.1989</t>
  </si>
  <si>
    <t>14.4.1963</t>
  </si>
  <si>
    <t>DENİZ CAN DEMİR</t>
  </si>
  <si>
    <t>16.9.1983</t>
  </si>
  <si>
    <t xml:space="preserve">BURDUR                        </t>
  </si>
  <si>
    <t>156 Cadde 194 Sokak No: 9</t>
  </si>
  <si>
    <t>DUYGU SAYAR</t>
  </si>
  <si>
    <t>21.10.1976</t>
  </si>
  <si>
    <t>ELİF İNCİ</t>
  </si>
  <si>
    <t>22.2.1998</t>
  </si>
  <si>
    <t>26.1.1980</t>
  </si>
  <si>
    <t>ERZE YILMAZ</t>
  </si>
  <si>
    <t>11.10.2000</t>
  </si>
  <si>
    <t>42 Cadde 180 Sokak No: 8</t>
  </si>
  <si>
    <t>EZGİ CAN ÖRNEK OĞLU</t>
  </si>
  <si>
    <t>Yönetim Temsilcisi</t>
  </si>
  <si>
    <t>19.3.1994</t>
  </si>
  <si>
    <t>164 Cadde 267 Sokak No: 7</t>
  </si>
  <si>
    <t>14.5.1967</t>
  </si>
  <si>
    <t>7.3.1979</t>
  </si>
  <si>
    <t>8.10.1978</t>
  </si>
  <si>
    <t>FATOŞ YAZICI</t>
  </si>
  <si>
    <t>Üretim Elemanı</t>
  </si>
  <si>
    <t>4.5.1993</t>
  </si>
  <si>
    <t>65 Cadde 199 Sokak No: 8</t>
  </si>
  <si>
    <t>7.10.1986</t>
  </si>
  <si>
    <t>12.3.1988</t>
  </si>
  <si>
    <t>FUNDA ÖRNEKFC</t>
  </si>
  <si>
    <t>28.9.1976</t>
  </si>
  <si>
    <t xml:space="preserve">BARTIN                        </t>
  </si>
  <si>
    <t>292 Cadde 118 Sokak No: 7</t>
  </si>
  <si>
    <t>3.9.1978</t>
  </si>
  <si>
    <t>GAMZE İPEK ÖRNEK</t>
  </si>
  <si>
    <t>14.8.1987</t>
  </si>
  <si>
    <t xml:space="preserve">ORDU                          </t>
  </si>
  <si>
    <t>22 Cadde 7 Sokak No: 8</t>
  </si>
  <si>
    <t>16.4.1969</t>
  </si>
  <si>
    <t>6.10.2000</t>
  </si>
  <si>
    <t>4.6.1992</t>
  </si>
  <si>
    <t>HAKAN ERTUĞRUL</t>
  </si>
  <si>
    <t>10.11.1973</t>
  </si>
  <si>
    <t>20.5.1974</t>
  </si>
  <si>
    <t>HALİL ÜNLÜ</t>
  </si>
  <si>
    <t>21.3.1978</t>
  </si>
  <si>
    <t xml:space="preserve">KAYSERİ                       </t>
  </si>
  <si>
    <t>203 Cadde 256 Sokak No: 9</t>
  </si>
  <si>
    <t>HASAN ABİ</t>
  </si>
  <si>
    <t>6.10.1961</t>
  </si>
  <si>
    <t>66 Cadde 280 Sokak No: 3</t>
  </si>
  <si>
    <t>HATİCE ÖRNEKFC</t>
  </si>
  <si>
    <t>27.3.1965</t>
  </si>
  <si>
    <t>94 Cadde 126 Sokak No: 7</t>
  </si>
  <si>
    <t>HAYATİ YILMAZ</t>
  </si>
  <si>
    <t>19.2.1974</t>
  </si>
  <si>
    <t>168 Cadde 84 Sokak No: 3</t>
  </si>
  <si>
    <t>HAYDAR ABİ</t>
  </si>
  <si>
    <t>8.6.1988</t>
  </si>
  <si>
    <t>163 Cadde 48 Sokak No: 9</t>
  </si>
  <si>
    <t>HAYDAR KARAKAYA</t>
  </si>
  <si>
    <t>14.9.1979</t>
  </si>
  <si>
    <t>142 Cadde 231 Sokak No: 10</t>
  </si>
  <si>
    <t>HAYRETTİN BEK</t>
  </si>
  <si>
    <t>30.2.1966</t>
  </si>
  <si>
    <t xml:space="preserve">BATMAN                        </t>
  </si>
  <si>
    <t>286 Cadde 93 Sokak No: 9</t>
  </si>
  <si>
    <t>HAYRİYE ERDOĞAN</t>
  </si>
  <si>
    <t>27.12.1980</t>
  </si>
  <si>
    <t>HÜSEYİN ADIGÜZEL</t>
  </si>
  <si>
    <t>9.10.1991</t>
  </si>
  <si>
    <t xml:space="preserve">TOKAT                         </t>
  </si>
  <si>
    <t>124 Cadde 275 Sokak No: 10</t>
  </si>
  <si>
    <t>KUDRET DÖNMEZ</t>
  </si>
  <si>
    <t>5.8.1962</t>
  </si>
  <si>
    <t>220 Cadde 260 Sokak No: 10</t>
  </si>
  <si>
    <t>24.8.1966</t>
  </si>
  <si>
    <t>MEHMET AĞA</t>
  </si>
  <si>
    <t>29.3.1995</t>
  </si>
  <si>
    <t xml:space="preserve">KONYA                         </t>
  </si>
  <si>
    <t>152 Cadde 255 Sokak No: 8</t>
  </si>
  <si>
    <t>MEHMET AKDENİZ</t>
  </si>
  <si>
    <t>30.1.1974</t>
  </si>
  <si>
    <t>135 Cadde 234 Sokak No: 9</t>
  </si>
  <si>
    <t>MEHMET ALA</t>
  </si>
  <si>
    <t>Proje  Sorumlusu</t>
  </si>
  <si>
    <t>26.12.1973</t>
  </si>
  <si>
    <t>216 Cadde 10 Sokak No: 5</t>
  </si>
  <si>
    <t>MEHMET ALİ ABİLER</t>
  </si>
  <si>
    <t>5.11.1971</t>
  </si>
  <si>
    <t>130 Cadde 36 Sokak No: 8</t>
  </si>
  <si>
    <t>MEHMET ALTUN</t>
  </si>
  <si>
    <t>2.5.1967</t>
  </si>
  <si>
    <t>MEHMET AYŞE</t>
  </si>
  <si>
    <t>9.8.1997</t>
  </si>
  <si>
    <t>227 Cadde 172 Sokak No: 9</t>
  </si>
  <si>
    <t>MEHMET ERDOĞAN</t>
  </si>
  <si>
    <t>8.10.1986</t>
  </si>
  <si>
    <t>118 Cadde 124 Sokak No: 10</t>
  </si>
  <si>
    <t>MEHMET KARADENİZ</t>
  </si>
  <si>
    <t>19.6.1962</t>
  </si>
  <si>
    <t>277 Cadde 211 Sokak No: 10</t>
  </si>
  <si>
    <t>MEHMET KOŞAN</t>
  </si>
  <si>
    <t xml:space="preserve"> Müdür</t>
  </si>
  <si>
    <t>1.1.1981</t>
  </si>
  <si>
    <t>6 Cadde 291 Sokak No: 8</t>
  </si>
  <si>
    <t>MEHMET MEHMETLİ</t>
  </si>
  <si>
    <t>10.1.1964</t>
  </si>
  <si>
    <t>204 Cadde 245 Sokak No: 1</t>
  </si>
  <si>
    <t>MEHMET NURİ</t>
  </si>
  <si>
    <t>18.8.1979</t>
  </si>
  <si>
    <t>MEHMET VELİLER</t>
  </si>
  <si>
    <t>9.5.1966</t>
  </si>
  <si>
    <t>207 Cadde 2 Sokak No: 8</t>
  </si>
  <si>
    <t>MERVE ASLI YAZICIOĞLU</t>
  </si>
  <si>
    <t>11.4.1979</t>
  </si>
  <si>
    <t>67 Cadde 198 Sokak No: 6</t>
  </si>
  <si>
    <t>MESUDE YAĞCI</t>
  </si>
  <si>
    <t>13.2.1960</t>
  </si>
  <si>
    <t xml:space="preserve">BİNGÖL                        </t>
  </si>
  <si>
    <t>202 Cadde 176 Sokak No: 2</t>
  </si>
  <si>
    <t>MURAT ALKIN EREN</t>
  </si>
  <si>
    <t>17.8.1971</t>
  </si>
  <si>
    <t>29 Cadde 68 Sokak No: 1</t>
  </si>
  <si>
    <t>MURAT AVCI</t>
  </si>
  <si>
    <t>24.10.1980</t>
  </si>
  <si>
    <t>MURAT KILIÇ</t>
  </si>
  <si>
    <t>7.4.1985</t>
  </si>
  <si>
    <t>86 Cadde 293 Sokak No: 2</t>
  </si>
  <si>
    <t>24.3.1974</t>
  </si>
  <si>
    <t>12.6.1971</t>
  </si>
  <si>
    <t>3.8.1992</t>
  </si>
  <si>
    <t>4.7.1990</t>
  </si>
  <si>
    <t>SEVGİ CAN ENDER</t>
  </si>
  <si>
    <t>30.1.1958</t>
  </si>
  <si>
    <t>SEVGİ ÖRNEK</t>
  </si>
  <si>
    <t>7.9.1980</t>
  </si>
  <si>
    <t>197 Cadde 220 Sokak No: 8</t>
  </si>
  <si>
    <t>SİMGE ÖRNEK</t>
  </si>
  <si>
    <t>24.5.1997</t>
  </si>
  <si>
    <t>162 Cadde 106 Sokak No: 8</t>
  </si>
  <si>
    <t>17.1.1978</t>
  </si>
  <si>
    <t>VELİ AĞAOĞLU</t>
  </si>
  <si>
    <t>10.2.1984</t>
  </si>
  <si>
    <t>VELİ TOSUN</t>
  </si>
  <si>
    <t>Yazılım Uzmanı</t>
  </si>
  <si>
    <t>23.1.1971</t>
  </si>
  <si>
    <t>94 Cadde 145 Sokak No: 9</t>
  </si>
  <si>
    <t>VEYSEL ERDEM ALİOĞLU</t>
  </si>
  <si>
    <t>11.1.1991</t>
  </si>
  <si>
    <t>68 Cadde 249 Sokak No: 2</t>
  </si>
  <si>
    <t>13.2.1985</t>
  </si>
  <si>
    <t>ÖRNEK A.Ş. PROJELER</t>
  </si>
  <si>
    <t>PROJE ADI</t>
  </si>
  <si>
    <t>BAŞLANGIÇ TARİHİ</t>
  </si>
  <si>
    <t>SÜRE (AY)</t>
  </si>
  <si>
    <t>BİTİŞ TARİHİ (AY SONU)</t>
  </si>
  <si>
    <t>EĞİTİM PROJESİ</t>
  </si>
  <si>
    <t>SATIN ALMA PROJESİ</t>
  </si>
  <si>
    <t>YATIRIM PROJESİ</t>
  </si>
  <si>
    <t>GEZİ PROJESİ</t>
  </si>
  <si>
    <t>ÖRNEK A.Ş BGYS DANIŞMANLIK PROJESİ</t>
  </si>
  <si>
    <t>GÖREV</t>
  </si>
  <si>
    <t>SÜRE (İŞ GÜNÜ)</t>
  </si>
  <si>
    <t>BİTİŞ TARİHİ  (İŞ GÜNÜ) ?</t>
  </si>
  <si>
    <t>GAP ANALİZİ/İLK TOPLANTILAR</t>
  </si>
  <si>
    <t>İLK DOKÜMANLAR - KAPSAM, VARLIKLAR, RİSKLER</t>
  </si>
  <si>
    <t>DOKÜMANTASYON</t>
  </si>
  <si>
    <t>FARKINDALIK EĞİTİMİ</t>
  </si>
  <si>
    <t>İÇ TETKİK</t>
  </si>
  <si>
    <t>DÜZELTİCİ FAALİYETLER</t>
  </si>
  <si>
    <t>YGG</t>
  </si>
  <si>
    <t>DIŞ DENETİM ÖNCESİ SON HAZIRLIKLAR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</si>
</sst>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\ hh:mm;@"/>
    <numFmt numFmtId="165" formatCode="_-* #,##0.00\ _₺_-;\-* #,##0.00\ _₺_-;_-* &quot;-&quot;??\ _₺_-;_-@_-"/>
    <numFmt numFmtId="166" formatCode="_-* #,##0.00\ &quot;₺&quot;_-;\-* #,##0.00\ &quot;₺&quot;_-;_-* &quot;-&quot;??\ &quot;₺&quot;_-;_-@_-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3">
    <xf numFmtId="0" fontId="0" fillId="0" borderId="0"/>
    <xf numFmtId="0" fontId="2" fillId="0" borderId="0"/>
    <xf numFmtId="166" fontId="2" fillId="0" borderId="0" applyFont="0" applyFill="0" applyBorder="0" applyAlignment="0" applyProtection="0"/>
  </cellStyleXfs>
  <cellXfs count="70">
    <xf numFmtId="0" fontId="0" fillId="0" borderId="0" xfId="0"/>
    <xf numFmtId="4" fontId="0" fillId="0" borderId="0" xfId="0" applyNumberFormat="1"/>
    <xf numFmtId="14" fontId="0" fillId="0" borderId="0" xfId="0" applyNumberFormat="1"/>
    <xf numFmtId="0" fontId="3" fillId="0" borderId="0" xfId="1" applyFont="1"/>
    <xf numFmtId="14" fontId="3" fillId="0" borderId="0" xfId="1" applyNumberFormat="1" applyFont="1"/>
    <xf numFmtId="0" fontId="4" fillId="0" borderId="1" xfId="1" applyFont="1" applyBorder="1"/>
    <xf numFmtId="0" fontId="3" fillId="0" borderId="1" xfId="1" applyFont="1" applyBorder="1"/>
    <xf numFmtId="0" fontId="3" fillId="4" borderId="1" xfId="1" applyFont="1" applyFill="1" applyBorder="1"/>
    <xf numFmtId="0" fontId="4" fillId="0" borderId="2" xfId="1" applyFont="1" applyBorder="1"/>
    <xf numFmtId="0" fontId="2" fillId="0" borderId="0" xfId="1"/>
    <xf numFmtId="0" fontId="5" fillId="5" borderId="1" xfId="1" applyFont="1" applyFill="1" applyBorder="1"/>
    <xf numFmtId="0" fontId="0" fillId="0" borderId="1" xfId="0" applyBorder="1"/>
    <xf numFmtId="0" fontId="3" fillId="6" borderId="1" xfId="1" applyFont="1" applyFill="1" applyBorder="1"/>
    <xf numFmtId="2" fontId="3" fillId="0" borderId="1" xfId="1" applyNumberFormat="1" applyFont="1" applyBorder="1"/>
    <xf numFmtId="0" fontId="2" fillId="0" borderId="1" xfId="1" applyBorder="1"/>
    <xf numFmtId="2" fontId="2" fillId="3" borderId="2" xfId="1" applyNumberFormat="1" applyFill="1" applyBorder="1"/>
    <xf numFmtId="0" fontId="3" fillId="7" borderId="0" xfId="1" applyFont="1" applyFill="1"/>
    <xf numFmtId="2" fontId="3" fillId="7" borderId="1" xfId="1" applyNumberFormat="1" applyFont="1" applyFill="1" applyBorder="1"/>
    <xf numFmtId="165" fontId="2" fillId="3" borderId="1" xfId="1" applyNumberFormat="1" applyFill="1" applyBorder="1"/>
    <xf numFmtId="2" fontId="2" fillId="0" borderId="4" xfId="1" applyNumberFormat="1" applyBorder="1"/>
    <xf numFmtId="2" fontId="2" fillId="0" borderId="4" xfId="1" applyNumberFormat="1" applyBorder="1" applyAlignment="1">
      <alignment horizontal="right"/>
    </xf>
    <xf numFmtId="165" fontId="2" fillId="0" borderId="4" xfId="1" applyNumberFormat="1" applyBorder="1"/>
    <xf numFmtId="2" fontId="2" fillId="3" borderId="4" xfId="1" applyNumberFormat="1" applyFill="1" applyBorder="1"/>
    <xf numFmtId="2" fontId="2" fillId="3" borderId="4" xfId="1" applyNumberFormat="1" applyFill="1" applyBorder="1" applyAlignment="1">
      <alignment horizontal="right"/>
    </xf>
    <xf numFmtId="0" fontId="2" fillId="0" borderId="4" xfId="1" applyBorder="1"/>
    <xf numFmtId="0" fontId="0" fillId="3" borderId="2" xfId="1" applyFont="1" applyFill="1" applyBorder="1"/>
    <xf numFmtId="2" fontId="2" fillId="3" borderId="2" xfId="1" applyNumberFormat="1" applyFill="1" applyBorder="1" applyAlignment="1">
      <alignment horizontal="right"/>
    </xf>
    <xf numFmtId="0" fontId="3" fillId="8" borderId="0" xfId="1" applyFont="1" applyFill="1"/>
    <xf numFmtId="166" fontId="3" fillId="8" borderId="0" xfId="2" applyFont="1" applyFill="1"/>
    <xf numFmtId="0" fontId="0" fillId="0" borderId="0" xfId="0" applyNumberFormat="1"/>
    <xf numFmtId="164" fontId="3" fillId="9" borderId="1" xfId="1" applyNumberFormat="1" applyFont="1" applyFill="1" applyBorder="1"/>
    <xf numFmtId="0" fontId="3" fillId="10" borderId="3" xfId="1" applyFont="1" applyFill="1" applyBorder="1"/>
    <xf numFmtId="0" fontId="0" fillId="10" borderId="1" xfId="0" applyFill="1" applyBorder="1"/>
    <xf numFmtId="0" fontId="3" fillId="10" borderId="1" xfId="1" applyFont="1" applyFill="1" applyBorder="1"/>
    <xf numFmtId="0" fontId="3" fillId="2" borderId="0" xfId="0" applyFont="1" applyFill="1"/>
    <xf numFmtId="14" fontId="3" fillId="2" borderId="0" xfId="0" applyNumberFormat="1" applyFont="1" applyFill="1"/>
    <xf numFmtId="0" fontId="3" fillId="2" borderId="0" xfId="0" applyNumberFormat="1" applyFont="1" applyFill="1"/>
    <xf numFmtId="4" fontId="3" fillId="2" borderId="0" xfId="0" applyNumberFormat="1" applyFont="1" applyFill="1"/>
    <xf numFmtId="0" fontId="3" fillId="0" borderId="0" xfId="0" applyFont="1"/>
    <xf numFmtId="14" fontId="3" fillId="10" borderId="0" xfId="0" applyNumberFormat="1" applyFont="1" applyFill="1"/>
    <xf numFmtId="14" fontId="0" fillId="10" borderId="0" xfId="0" applyNumberFormat="1" applyFill="1"/>
    <xf numFmtId="0" fontId="0" fillId="10" borderId="0" xfId="0" applyFill="1"/>
    <xf numFmtId="0" fontId="4" fillId="0" borderId="0" xfId="0" applyFont="1"/>
    <xf numFmtId="14" fontId="4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/>
    <xf numFmtId="0" fontId="1" fillId="11" borderId="5" xfId="0" applyFont="1" applyFill="1" applyBorder="1"/>
    <xf numFmtId="0" fontId="1" fillId="11" borderId="6" xfId="0" applyFont="1" applyFill="1" applyBorder="1"/>
    <xf numFmtId="14" fontId="1" fillId="11" borderId="6" xfId="0" applyNumberFormat="1" applyFont="1" applyFill="1" applyBorder="1" applyAlignment="1">
      <alignment horizontal="center"/>
    </xf>
    <xf numFmtId="0" fontId="1" fillId="11" borderId="7" xfId="0" applyFont="1" applyFill="1" applyBorder="1"/>
    <xf numFmtId="0" fontId="0" fillId="12" borderId="5" xfId="0" applyFill="1" applyBorder="1"/>
    <xf numFmtId="0" fontId="0" fillId="12" borderId="6" xfId="0" applyFill="1" applyBorder="1"/>
    <xf numFmtId="14" fontId="0" fillId="12" borderId="6" xfId="0" applyNumberFormat="1" applyFill="1" applyBorder="1" applyAlignment="1">
      <alignment horizontal="right"/>
    </xf>
    <xf numFmtId="14" fontId="0" fillId="12" borderId="6" xfId="0" applyNumberFormat="1" applyFill="1" applyBorder="1"/>
    <xf numFmtId="1" fontId="0" fillId="12" borderId="6" xfId="0" applyNumberFormat="1" applyFill="1" applyBorder="1"/>
    <xf numFmtId="0" fontId="0" fillId="12" borderId="7" xfId="0" applyFill="1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 applyAlignment="1">
      <alignment horizontal="right"/>
    </xf>
    <xf numFmtId="14" fontId="0" fillId="0" borderId="6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 applyAlignment="1">
      <alignment horizontal="right"/>
    </xf>
    <xf numFmtId="14" fontId="0" fillId="0" borderId="9" xfId="0" applyNumberFormat="1" applyBorder="1"/>
    <xf numFmtId="1" fontId="0" fillId="0" borderId="9" xfId="0" applyNumberFormat="1" applyBorder="1"/>
    <xf numFmtId="0" fontId="0" fillId="0" borderId="10" xfId="0" applyBorder="1"/>
    <xf numFmtId="0" fontId="0" fillId="13" borderId="0" xfId="0" applyFill="1"/>
    <xf numFmtId="0" fontId="3" fillId="10" borderId="1" xfId="1" applyFont="1" applyFill="1" applyBorder="1" applyAlignment="1">
      <alignment horizontal="left"/>
    </xf>
  </cellXfs>
  <cellStyles count="3">
    <cellStyle name="Normal" xfId="0" builtinId="0"/>
    <cellStyle name="Normal 19" xfId="1" xr:uid="{4D4E3238-EEEA-4A23-B6D3-937F3C51EB63}"/>
    <cellStyle name="ParaBirimi 2" xfId="2" xr:uid="{46D3664C-0E8F-4918-B173-8A3A3B232F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</xdr:row>
      <xdr:rowOff>28575</xdr:rowOff>
    </xdr:from>
    <xdr:ext cx="3742765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AB10754F-3673-48DC-98C2-1681B363D738}"/>
            </a:ext>
          </a:extLst>
        </xdr:cNvPr>
        <xdr:cNvSpPr txBox="1"/>
      </xdr:nvSpPr>
      <xdr:spPr>
        <a:xfrm>
          <a:off x="6848475" y="409575"/>
          <a:ext cx="3742765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B3 hücresinde sistem tarihini almak üzere aşağıdaki formülü (kullandığınız Excel sürümüne göre Türkçe ya da İngilizce) yazın:</a:t>
          </a:r>
        </a:p>
        <a:p>
          <a:endParaRPr lang="tr-TR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=BUGÜN()</a:t>
          </a: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=TODAY()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ya da tarih ve saati birlikte almak için</a:t>
          </a:r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 =ŞİMDİ()    İngilizce sürümlerde:  =NOW()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tr-TR" sz="1100" b="1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NOT:</a:t>
          </a:r>
          <a:r>
            <a:rPr lang="tr-T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Kullanılacak formüller/fonksiyonlar Excel'in Türkçe ve İngilizce sürümü için belirtilmiştir. Siz kullandığınız Excel'e göre size uygun olanı yazın. </a:t>
          </a:r>
          <a:endParaRPr lang="tr-TR"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7</xdr:row>
      <xdr:rowOff>123825</xdr:rowOff>
    </xdr:from>
    <xdr:ext cx="4552950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5B26C36F-A573-469C-9E28-BD40BDB5A54E}"/>
            </a:ext>
          </a:extLst>
        </xdr:cNvPr>
        <xdr:cNvSpPr txBox="1"/>
      </xdr:nvSpPr>
      <xdr:spPr>
        <a:xfrm>
          <a:off x="8401050" y="1457325"/>
          <a:ext cx="4552950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Tarihi farklı şekillerde göstermek üzere ilgili tarih işlemlerini yapınız: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C2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Aşağıdaki formülü (kullandığınız Excel sürümüne göre Türkçe ya da İngilizce) yazın:</a:t>
          </a: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=YIL()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=YEAR()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D2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Aşağıdaki fonksiyonu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=AY()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=MONTH()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5) E2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Aşağıdaki fonksiyonu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=GÜN()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=DAY()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7) F2 hücresini seçin. 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8) Aşağıdaki fonksiyonu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=HAFTASAY()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=WEEKNUM()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9) G2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10) Aşağıdaki fonksiyonu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=HAFTANINGÜNÜ()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=WEEKDAY()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904875</xdr:colOff>
      <xdr:row>4</xdr:row>
      <xdr:rowOff>95250</xdr:rowOff>
    </xdr:from>
    <xdr:ext cx="4552950" cy="578223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F7C065F1-E499-464F-82B1-CEFDD154FAE1}"/>
            </a:ext>
          </a:extLst>
        </xdr:cNvPr>
        <xdr:cNvSpPr txBox="1"/>
      </xdr:nvSpPr>
      <xdr:spPr>
        <a:xfrm>
          <a:off x="5857875" y="857250"/>
          <a:ext cx="4552950" cy="578223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57150">
          <a:solidFill>
            <a:srgbClr val="0070C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tr-TR" sz="1100" b="1">
              <a:solidFill>
                <a:srgbClr val="FF0000"/>
              </a:solidFill>
              <a:effectLst/>
            </a:rPr>
            <a:t>İSTENEN: </a:t>
          </a:r>
        </a:p>
        <a:p>
          <a:pPr algn="l"/>
          <a:endParaRPr lang="tr-TR" sz="1100" b="1" baseline="0">
            <a:solidFill>
              <a:srgbClr val="FF0000"/>
            </a:solidFill>
            <a:effectLst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Fatura tarihi ile Teslim tarihi arasındaki süreyi normal takvim günü ve “işgünü” olarak bulun: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D2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Aşağıdaki fonksiyonu yazın: </a:t>
          </a: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=C2-B2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3) E2 hücresini seçin. </a:t>
          </a:r>
        </a:p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Aşağıdaki fonksiyonu formülü (kullandığınız Excel sürümüne göre Türkçe ya da İngilizce) yazın:</a:t>
          </a:r>
        </a:p>
        <a:p>
          <a:endParaRPr lang="tr-TR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=TAMİŞGÜNÜ(B2;C2;$R$1:$R$14)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=NETWORKDAYS(B2;C2;$R$1:$R$14)</a:t>
          </a:r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tr-T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tr-TR" sz="1100" b="1">
            <a:solidFill>
              <a:srgbClr val="FF0000"/>
            </a:soli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200025</xdr:colOff>
      <xdr:row>13</xdr:row>
      <xdr:rowOff>9525</xdr:rowOff>
    </xdr:from>
    <xdr:ext cx="4533900" cy="875347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3F78142A-8779-43F2-AAC5-CE05382F7808}"/>
            </a:ext>
          </a:extLst>
        </xdr:cNvPr>
        <xdr:cNvSpPr txBox="1"/>
      </xdr:nvSpPr>
      <xdr:spPr>
        <a:xfrm>
          <a:off x="8620125" y="2486025"/>
          <a:ext cx="4533900" cy="8753475"/>
        </a:xfrm>
        <a:prstGeom prst="rect">
          <a:avLst/>
        </a:prstGeom>
        <a:solidFill>
          <a:srgbClr val="70AD47">
            <a:lumMod val="40000"/>
            <a:lumOff val="60000"/>
          </a:srgbClr>
        </a:solidFill>
        <a:ln w="57150">
          <a:solidFill>
            <a:srgbClr val="0070C0"/>
          </a:solidFill>
          <a:prstDash val="sysDot"/>
        </a:ln>
        <a:effectLst/>
      </xdr:spPr>
      <xdr:txBody>
        <a:bodyPr vert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İSTENEN: </a:t>
          </a:r>
        </a:p>
        <a:p>
          <a:pPr eaLnBrk="1" fontAlgn="auto" latinLnBrk="0" hangingPunct="1"/>
          <a:r>
            <a:rPr lang="tr-TR" sz="1200" b="1">
              <a:effectLst/>
            </a:rPr>
            <a:t>İşe giriş tarihi ile işten çıkış tarihi</a:t>
          </a:r>
          <a:r>
            <a:rPr lang="tr-TR" sz="1200" b="1" baseline="0">
              <a:effectLst/>
            </a:rPr>
            <a:t> arasındaki süreyi yıl, ay,  aydan kalan, günden kalan olarak bulun: </a:t>
          </a:r>
        </a:p>
        <a:p>
          <a:pPr eaLnBrk="1" fontAlgn="auto" latinLnBrk="0" hangingPunct="1"/>
          <a:endParaRPr lang="tr-TR" sz="1200" b="1" i="0" baseline="0"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1) K4 hücresini seçin. </a:t>
          </a:r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2) Aşağıdaki formülü (kullandığınız Excel sürümüne göre Türkçe ya da İngilizce) yazın:</a:t>
          </a:r>
        </a:p>
        <a:p>
          <a:pPr eaLnBrk="1" fontAlgn="auto" latinLnBrk="0" hangingPunct="1"/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=ETARİHLİ(I4;J4;"Y")</a:t>
          </a:r>
        </a:p>
        <a:p>
          <a:pPr eaLnBrk="1" fontAlgn="auto" latinLnBrk="0" hangingPunct="1"/>
          <a:r>
            <a:rPr lang="tr-TR" sz="1100" b="1">
              <a:effectLst/>
            </a:rPr>
            <a:t>=DATEDIF(I4;J4;"Y")</a:t>
          </a:r>
        </a:p>
        <a:p>
          <a:pPr eaLnBrk="1" fontAlgn="auto" latinLnBrk="0" hangingPunct="1"/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3) L4 hücresini seçin. </a:t>
          </a:r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4) Aşağıdaki fonksiyonu yazın: </a:t>
          </a:r>
        </a:p>
        <a:p>
          <a:pPr eaLnBrk="1" fontAlgn="auto" latinLnBrk="0" hangingPunct="1"/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=ETARİHLİ(I4;J4;"YM")</a:t>
          </a:r>
        </a:p>
        <a:p>
          <a:pPr eaLnBrk="1" fontAlgn="auto" latinLnBrk="0" hangingPunct="1"/>
          <a:r>
            <a:rPr kumimoji="0" lang="tr-T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=DATEDIF(I4;J4;"YM")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5) M4 hücresini seçin. </a:t>
          </a:r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6) Aşağıdaki fonksiyonu yazın: </a:t>
          </a:r>
          <a:endParaRPr lang="tr-TR" sz="1200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=ETARİHLİ(I4;J4;"MD")</a:t>
          </a:r>
        </a:p>
        <a:p>
          <a:pPr eaLnBrk="1" fontAlgn="auto" latinLnBrk="0" hangingPunct="1"/>
          <a:r>
            <a:rPr kumimoji="0" lang="tr-T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=DATEDIF(I4;J4;"MD")</a:t>
          </a:r>
        </a:p>
        <a:p>
          <a:pPr eaLnBrk="1" fontAlgn="auto" latinLnBrk="0" hangingPunct="1"/>
          <a:endParaRPr kumimoji="0" lang="tr-TR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0" lang="tr-T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7)</a:t>
          </a:r>
          <a:r>
            <a:rPr lang="tr-TR" sz="1100" b="1" i="0" baseline="0">
              <a:effectLst/>
              <a:latin typeface="+mn-lt"/>
              <a:ea typeface="+mn-ea"/>
              <a:cs typeface="+mn-cs"/>
            </a:rPr>
            <a:t> N4 hücresini seçin. </a:t>
          </a:r>
          <a:endParaRPr lang="tr-TR">
            <a:effectLst/>
          </a:endParaRPr>
        </a:p>
        <a:p>
          <a:pPr eaLnBrk="1" fontAlgn="auto" latinLnBrk="0" hangingPunct="1"/>
          <a:r>
            <a:rPr lang="tr-TR" sz="1100" b="1" i="0" baseline="0">
              <a:effectLst/>
              <a:latin typeface="+mn-lt"/>
              <a:ea typeface="+mn-ea"/>
              <a:cs typeface="+mn-cs"/>
            </a:rPr>
            <a:t>8) Aşağıdaki fonksiyonu yazın: </a:t>
          </a:r>
          <a:endParaRPr lang="tr-TR">
            <a:effectLst/>
          </a:endParaRPr>
        </a:p>
        <a:p>
          <a:pPr eaLnBrk="1" fontAlgn="auto" latinLnBrk="0" hangingPunct="1"/>
          <a:endParaRPr kumimoji="0" lang="tr-TR" sz="11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kumimoji="0" lang="tr-T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=BİRLEŞTİR(K4;" YIL ";M4;" AY ";N4;" GÜN ÇALIŞTINIZ")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100" b="1" i="0" baseline="0">
              <a:effectLst/>
              <a:latin typeface="+mn-lt"/>
              <a:ea typeface="+mn-ea"/>
              <a:cs typeface="+mn-cs"/>
            </a:rPr>
            <a:t>=CONCATENATE(K4;" YIL ";M4;" AY ";N4;" GÜN ÇALIŞTINIZ")</a:t>
          </a:r>
          <a:endParaRPr lang="tr-TR" sz="12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YETENEK: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Tarih işlemleri.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FONKSİYON/ARAÇ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Faruk Çubukçu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faruk@farukcubukcu.com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</xdr:row>
      <xdr:rowOff>0</xdr:rowOff>
    </xdr:from>
    <xdr:ext cx="4533900" cy="875347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0C328D41-89DE-400C-B397-68A1C49E3A98}"/>
            </a:ext>
          </a:extLst>
        </xdr:cNvPr>
        <xdr:cNvSpPr txBox="1"/>
      </xdr:nvSpPr>
      <xdr:spPr>
        <a:xfrm>
          <a:off x="7086600" y="190500"/>
          <a:ext cx="4533900" cy="8753475"/>
        </a:xfrm>
        <a:prstGeom prst="rect">
          <a:avLst/>
        </a:prstGeom>
        <a:solidFill>
          <a:srgbClr val="70AD47">
            <a:lumMod val="40000"/>
            <a:lumOff val="60000"/>
          </a:srgbClr>
        </a:solidFill>
        <a:ln w="57150">
          <a:solidFill>
            <a:srgbClr val="0070C0"/>
          </a:solidFill>
          <a:prstDash val="sysDot"/>
        </a:ln>
        <a:effectLst/>
      </xdr:spPr>
      <xdr:txBody>
        <a:bodyPr vert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İSTENEN: </a:t>
          </a: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Başlangıç tarihine süreyi (ay) ekleyerek bitiş tarihini hesaplayın. Bitiş tarihi ilgili ayın son günü olacak. </a:t>
          </a:r>
        </a:p>
        <a:p>
          <a:endParaRPr lang="tr-TR" sz="1100">
            <a:effectLst/>
            <a:latin typeface="+mn-lt"/>
            <a:ea typeface="+mn-ea"/>
            <a:cs typeface="+mn-cs"/>
          </a:endParaRP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1) D3 hücresini seçin ve aşağıdaki formülü (kullandığınız Excel sürümüne göre Türkçe ya da İngilizce) yazın:</a:t>
          </a:r>
        </a:p>
        <a:p>
          <a:endParaRPr lang="tr-TR" sz="1100" b="1"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effectLst/>
              <a:latin typeface="+mn-lt"/>
              <a:ea typeface="+mn-ea"/>
              <a:cs typeface="+mn-cs"/>
            </a:rPr>
            <a:t>=SERİAY(B3;C3)</a:t>
          </a:r>
          <a:endParaRPr lang="tr-TR" sz="1100"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effectLst/>
              <a:latin typeface="+mn-lt"/>
              <a:ea typeface="+mn-ea"/>
              <a:cs typeface="+mn-cs"/>
            </a:rPr>
            <a:t>=EOMONTH(B3;C3)</a:t>
          </a:r>
          <a:endParaRPr lang="tr-TR" sz="1100"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effectLst/>
              <a:latin typeface="+mn-lt"/>
              <a:ea typeface="+mn-ea"/>
              <a:cs typeface="+mn-cs"/>
            </a:rPr>
            <a:t> </a:t>
          </a:r>
          <a:endParaRPr lang="tr-TR" sz="1100">
            <a:effectLst/>
            <a:latin typeface="+mn-lt"/>
            <a:ea typeface="+mn-ea"/>
            <a:cs typeface="+mn-cs"/>
          </a:endParaRP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2) Fonksiyonu aşağıya doğru sürükleyin (kopyalayın).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YETENEK: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Tarih işlemleri.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FONKSİYON/ARAÇ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Faruk Çubukçu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faruk@farukcubukcu.com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4533900" cy="8753475"/>
    <xdr:sp macro="" textlink="">
      <xdr:nvSpPr>
        <xdr:cNvPr id="2" name="TextBox 5">
          <a:extLst>
            <a:ext uri="{FF2B5EF4-FFF2-40B4-BE49-F238E27FC236}">
              <a16:creationId xmlns:a16="http://schemas.microsoft.com/office/drawing/2014/main" id="{E40649D8-D6D9-46CF-A704-FB9BE09D76A1}"/>
            </a:ext>
          </a:extLst>
        </xdr:cNvPr>
        <xdr:cNvSpPr txBox="1"/>
      </xdr:nvSpPr>
      <xdr:spPr>
        <a:xfrm>
          <a:off x="8086725" y="190500"/>
          <a:ext cx="4533900" cy="8753475"/>
        </a:xfrm>
        <a:prstGeom prst="rect">
          <a:avLst/>
        </a:prstGeom>
        <a:solidFill>
          <a:srgbClr val="70AD47">
            <a:lumMod val="40000"/>
            <a:lumOff val="60000"/>
          </a:srgbClr>
        </a:solidFill>
        <a:ln w="57150">
          <a:solidFill>
            <a:srgbClr val="0070C0"/>
          </a:solidFill>
          <a:prstDash val="sysDot"/>
        </a:ln>
        <a:effectLst/>
      </xdr:spPr>
      <xdr:txBody>
        <a:bodyPr vert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İSTENEN: </a:t>
          </a: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Başlangıç tarihine süreyi iş günü olarak ekleyerek bitiş tarihini (iş günü olarak) hesaplayın. </a:t>
          </a: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1) D3 hücresini seçin ve aşağıdaki fonksiyonu formülü (kullandığınız Excel sürümüne göre Türkçe ya da İngilizce) yazın:</a:t>
          </a: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 b="1">
              <a:effectLst/>
              <a:latin typeface="+mn-lt"/>
              <a:ea typeface="+mn-ea"/>
              <a:cs typeface="+mn-cs"/>
            </a:rPr>
            <a:t>=İŞGÜNÜ(H3;G3)</a:t>
          </a:r>
          <a:endParaRPr lang="tr-TR" sz="1100">
            <a:effectLst/>
            <a:latin typeface="+mn-lt"/>
            <a:ea typeface="+mn-ea"/>
            <a:cs typeface="+mn-cs"/>
          </a:endParaRPr>
        </a:p>
        <a:p>
          <a:r>
            <a:rPr lang="tr-TR" sz="1100" b="1">
              <a:effectLst/>
              <a:latin typeface="+mn-lt"/>
              <a:ea typeface="+mn-ea"/>
              <a:cs typeface="+mn-cs"/>
            </a:rPr>
            <a:t>=WORKDAY(H3;G3)</a:t>
          </a:r>
          <a:endParaRPr lang="tr-TR" sz="1100">
            <a:effectLst/>
            <a:latin typeface="+mn-lt"/>
            <a:ea typeface="+mn-ea"/>
            <a:cs typeface="+mn-cs"/>
          </a:endParaRP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tr-TR" sz="1100">
              <a:effectLst/>
              <a:latin typeface="+mn-lt"/>
              <a:ea typeface="+mn-ea"/>
              <a:cs typeface="+mn-cs"/>
            </a:rPr>
            <a:t>2) Fonksiyonu aşağıya doğru sürükleyin (kopyalayın).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YETENEK: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Tarih işlemleri.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FONKSİYON/ARAÇ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Faruk Çubukçu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tr-TR" sz="1200" b="1" i="0" u="none" strike="noStrike" kern="0" cap="none" spc="0" normalizeH="0" baseline="0" noProof="0">
              <a:ln>
                <a:noFill/>
              </a:ln>
              <a:solidFill>
                <a:srgbClr val="70AD47">
                  <a:lumMod val="40000"/>
                  <a:lumOff val="60000"/>
                </a:srgbClr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faruk@farukcubukcu.com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r-TR" sz="1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C73-0789-442F-A8FA-F65CA8FAB711}">
  <sheetPr codeName="Sayfa1">
    <tabColor rgb="FF00B050"/>
  </sheetPr>
  <dimension ref="A1:F34"/>
  <sheetViews>
    <sheetView tabSelected="1" workbookViewId="0">
      <selection activeCell="B3" sqref="B3"/>
    </sheetView>
  </sheetViews>
  <sheetFormatPr defaultRowHeight="15" x14ac:dyDescent="0.25"/>
  <cols>
    <col min="1" max="1" width="20.42578125" customWidth="1"/>
    <col min="2" max="2" width="16.85546875" customWidth="1"/>
    <col min="4" max="4" width="19.85546875" customWidth="1"/>
    <col min="5" max="5" width="17.28515625" customWidth="1"/>
    <col min="6" max="6" width="14.42578125" customWidth="1"/>
  </cols>
  <sheetData>
    <row r="1" spans="1:6" x14ac:dyDescent="0.25">
      <c r="A1" s="3" t="s">
        <v>311</v>
      </c>
      <c r="B1" s="3"/>
      <c r="C1" s="3"/>
      <c r="D1" s="4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5" t="s">
        <v>312</v>
      </c>
      <c r="B3" s="30"/>
      <c r="C3" s="3"/>
      <c r="D3" s="3"/>
      <c r="E3" s="6" t="s">
        <v>313</v>
      </c>
      <c r="F3" s="7">
        <v>123456</v>
      </c>
    </row>
    <row r="4" spans="1:6" x14ac:dyDescent="0.25">
      <c r="A4" s="3"/>
      <c r="B4" s="3"/>
      <c r="C4" s="3"/>
      <c r="D4" s="3"/>
      <c r="E4" s="3"/>
      <c r="F4" s="3"/>
    </row>
    <row r="5" spans="1:6" x14ac:dyDescent="0.25">
      <c r="A5" s="8" t="s">
        <v>314</v>
      </c>
      <c r="B5" s="32"/>
      <c r="C5" s="9"/>
      <c r="D5" s="5" t="s">
        <v>315</v>
      </c>
      <c r="E5" s="69"/>
      <c r="F5" s="69"/>
    </row>
    <row r="6" spans="1:6" x14ac:dyDescent="0.25">
      <c r="A6" s="5" t="s">
        <v>316</v>
      </c>
      <c r="B6" s="31"/>
      <c r="C6" s="9"/>
      <c r="D6" s="8" t="s">
        <v>317</v>
      </c>
      <c r="E6" s="69"/>
      <c r="F6" s="69"/>
    </row>
    <row r="7" spans="1:6" x14ac:dyDescent="0.25">
      <c r="A7" s="5" t="s">
        <v>318</v>
      </c>
      <c r="B7" s="31"/>
      <c r="C7" s="9"/>
      <c r="D7" s="8" t="s">
        <v>319</v>
      </c>
      <c r="E7" s="69"/>
      <c r="F7" s="69"/>
    </row>
    <row r="8" spans="1:6" x14ac:dyDescent="0.25">
      <c r="A8" s="5" t="s">
        <v>320</v>
      </c>
      <c r="B8" s="31"/>
      <c r="C8" s="9"/>
      <c r="D8" s="5" t="s">
        <v>321</v>
      </c>
      <c r="E8" s="69"/>
      <c r="F8" s="69"/>
    </row>
    <row r="9" spans="1:6" x14ac:dyDescent="0.25">
      <c r="A9" s="3"/>
      <c r="B9" s="3"/>
      <c r="C9" s="9"/>
      <c r="D9" s="5" t="s">
        <v>322</v>
      </c>
      <c r="E9" s="69"/>
      <c r="F9" s="69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10" t="s">
        <v>156</v>
      </c>
      <c r="B11" s="10" t="s">
        <v>218</v>
      </c>
      <c r="C11" s="10" t="s">
        <v>158</v>
      </c>
      <c r="D11" s="10" t="s">
        <v>157</v>
      </c>
      <c r="E11" s="10" t="s">
        <v>159</v>
      </c>
      <c r="F11" s="10" t="s">
        <v>323</v>
      </c>
    </row>
    <row r="12" spans="1:6" x14ac:dyDescent="0.25">
      <c r="A12" s="11"/>
      <c r="B12" s="33"/>
      <c r="C12" s="12"/>
      <c r="D12" s="13"/>
      <c r="E12" s="13"/>
      <c r="F12" s="6"/>
    </row>
    <row r="13" spans="1:6" x14ac:dyDescent="0.25">
      <c r="A13" s="11"/>
      <c r="B13" s="33" t="s">
        <v>324</v>
      </c>
      <c r="C13" s="12"/>
      <c r="D13" s="13"/>
      <c r="E13" s="13"/>
      <c r="F13" s="6"/>
    </row>
    <row r="14" spans="1:6" x14ac:dyDescent="0.25">
      <c r="A14" s="11"/>
      <c r="B14" s="33" t="s">
        <v>324</v>
      </c>
      <c r="C14" s="12"/>
      <c r="D14" s="13" t="s">
        <v>324</v>
      </c>
      <c r="E14" s="13" t="str">
        <f t="shared" ref="E14:E26" si="0">IFERROR(D14*C14,"")</f>
        <v/>
      </c>
      <c r="F14" s="6"/>
    </row>
    <row r="15" spans="1:6" x14ac:dyDescent="0.25">
      <c r="A15" s="11"/>
      <c r="B15" s="33" t="s">
        <v>324</v>
      </c>
      <c r="C15" s="12"/>
      <c r="D15" s="13" t="s">
        <v>324</v>
      </c>
      <c r="E15" s="13" t="str">
        <f t="shared" si="0"/>
        <v/>
      </c>
      <c r="F15" s="6"/>
    </row>
    <row r="16" spans="1:6" x14ac:dyDescent="0.25">
      <c r="A16" s="11"/>
      <c r="B16" s="33" t="s">
        <v>324</v>
      </c>
      <c r="C16" s="14"/>
      <c r="D16" s="13" t="s">
        <v>324</v>
      </c>
      <c r="E16" s="13" t="str">
        <f t="shared" si="0"/>
        <v/>
      </c>
      <c r="F16" s="6"/>
    </row>
    <row r="17" spans="1:6" x14ac:dyDescent="0.25">
      <c r="A17" s="11" t="s">
        <v>324</v>
      </c>
      <c r="B17" s="33" t="s">
        <v>324</v>
      </c>
      <c r="C17" s="12"/>
      <c r="D17" s="13" t="s">
        <v>324</v>
      </c>
      <c r="E17" s="13" t="str">
        <f t="shared" si="0"/>
        <v/>
      </c>
      <c r="F17" s="6" t="s">
        <v>324</v>
      </c>
    </row>
    <row r="18" spans="1:6" x14ac:dyDescent="0.25">
      <c r="A18" s="11" t="s">
        <v>324</v>
      </c>
      <c r="B18" s="33" t="s">
        <v>324</v>
      </c>
      <c r="C18" s="12"/>
      <c r="D18" s="13" t="s">
        <v>324</v>
      </c>
      <c r="E18" s="13" t="str">
        <f t="shared" si="0"/>
        <v/>
      </c>
      <c r="F18" s="6" t="s">
        <v>324</v>
      </c>
    </row>
    <row r="19" spans="1:6" x14ac:dyDescent="0.25">
      <c r="A19" s="11" t="s">
        <v>324</v>
      </c>
      <c r="B19" s="33" t="s">
        <v>324</v>
      </c>
      <c r="C19" s="12"/>
      <c r="D19" s="13" t="s">
        <v>324</v>
      </c>
      <c r="E19" s="13" t="str">
        <f t="shared" si="0"/>
        <v/>
      </c>
      <c r="F19" s="6" t="s">
        <v>324</v>
      </c>
    </row>
    <row r="20" spans="1:6" x14ac:dyDescent="0.25">
      <c r="A20" s="11" t="s">
        <v>324</v>
      </c>
      <c r="B20" s="33" t="s">
        <v>324</v>
      </c>
      <c r="C20" s="12"/>
      <c r="D20" s="13" t="s">
        <v>324</v>
      </c>
      <c r="E20" s="13" t="str">
        <f t="shared" si="0"/>
        <v/>
      </c>
      <c r="F20" s="6" t="s">
        <v>324</v>
      </c>
    </row>
    <row r="21" spans="1:6" x14ac:dyDescent="0.25">
      <c r="A21" s="11" t="s">
        <v>324</v>
      </c>
      <c r="B21" s="33" t="s">
        <v>324</v>
      </c>
      <c r="C21" s="12"/>
      <c r="D21" s="13" t="s">
        <v>324</v>
      </c>
      <c r="E21" s="13" t="str">
        <f t="shared" si="0"/>
        <v/>
      </c>
      <c r="F21" s="6" t="s">
        <v>324</v>
      </c>
    </row>
    <row r="22" spans="1:6" x14ac:dyDescent="0.25">
      <c r="A22" s="11" t="s">
        <v>324</v>
      </c>
      <c r="B22" s="33" t="s">
        <v>324</v>
      </c>
      <c r="C22" s="12"/>
      <c r="D22" s="13" t="s">
        <v>324</v>
      </c>
      <c r="E22" s="13" t="str">
        <f t="shared" si="0"/>
        <v/>
      </c>
      <c r="F22" s="6" t="s">
        <v>324</v>
      </c>
    </row>
    <row r="23" spans="1:6" x14ac:dyDescent="0.25">
      <c r="A23" s="11" t="s">
        <v>324</v>
      </c>
      <c r="B23" s="33" t="s">
        <v>324</v>
      </c>
      <c r="C23" s="12"/>
      <c r="D23" s="13" t="s">
        <v>324</v>
      </c>
      <c r="E23" s="13" t="str">
        <f t="shared" si="0"/>
        <v/>
      </c>
      <c r="F23" s="6" t="s">
        <v>324</v>
      </c>
    </row>
    <row r="24" spans="1:6" x14ac:dyDescent="0.25">
      <c r="A24" s="11" t="s">
        <v>324</v>
      </c>
      <c r="B24" s="33" t="s">
        <v>324</v>
      </c>
      <c r="C24" s="12"/>
      <c r="D24" s="13" t="s">
        <v>324</v>
      </c>
      <c r="E24" s="13" t="str">
        <f t="shared" si="0"/>
        <v/>
      </c>
      <c r="F24" s="6" t="s">
        <v>324</v>
      </c>
    </row>
    <row r="25" spans="1:6" x14ac:dyDescent="0.25">
      <c r="A25" s="11" t="s">
        <v>324</v>
      </c>
      <c r="B25" s="33" t="s">
        <v>324</v>
      </c>
      <c r="C25" s="12"/>
      <c r="D25" s="13" t="s">
        <v>324</v>
      </c>
      <c r="E25" s="13" t="str">
        <f t="shared" si="0"/>
        <v/>
      </c>
      <c r="F25" s="6" t="s">
        <v>324</v>
      </c>
    </row>
    <row r="26" spans="1:6" x14ac:dyDescent="0.25">
      <c r="A26" s="11" t="s">
        <v>324</v>
      </c>
      <c r="B26" s="33" t="s">
        <v>324</v>
      </c>
      <c r="C26" s="12"/>
      <c r="D26" s="13" t="s">
        <v>324</v>
      </c>
      <c r="E26" s="13" t="str">
        <f t="shared" si="0"/>
        <v/>
      </c>
      <c r="F26" s="6" t="s">
        <v>324</v>
      </c>
    </row>
    <row r="27" spans="1:6" x14ac:dyDescent="0.25">
      <c r="A27" s="3"/>
      <c r="B27" s="3"/>
      <c r="C27" s="15" t="s">
        <v>325</v>
      </c>
      <c r="D27" s="16"/>
      <c r="E27" s="17">
        <f>SUM(E12:E26)</f>
        <v>0</v>
      </c>
      <c r="F27" s="18"/>
    </row>
    <row r="28" spans="1:6" x14ac:dyDescent="0.25">
      <c r="A28" s="3"/>
      <c r="B28" s="3"/>
      <c r="C28" s="3"/>
      <c r="D28" s="19"/>
      <c r="E28" s="20"/>
      <c r="F28" s="21"/>
    </row>
    <row r="29" spans="1:6" x14ac:dyDescent="0.25">
      <c r="A29" s="3"/>
      <c r="B29" s="3"/>
      <c r="C29" s="22" t="s">
        <v>326</v>
      </c>
      <c r="D29" s="23">
        <v>0.01</v>
      </c>
      <c r="E29" s="17">
        <f>SUMIF($F$12:$F$26,D29,$E$12:$E$26)*D29</f>
        <v>0</v>
      </c>
      <c r="F29" s="3"/>
    </row>
    <row r="30" spans="1:6" x14ac:dyDescent="0.25">
      <c r="A30" s="3"/>
      <c r="B30" s="3"/>
      <c r="C30" s="19" t="s">
        <v>327</v>
      </c>
      <c r="D30" s="20">
        <v>0.08</v>
      </c>
      <c r="E30" s="17">
        <f t="shared" ref="E30:E32" si="1">SUMIF($F$12:$F$26,D30,$E$12:$E$26)*D30</f>
        <v>0</v>
      </c>
      <c r="F30" s="3"/>
    </row>
    <row r="31" spans="1:6" x14ac:dyDescent="0.25">
      <c r="A31" s="3"/>
      <c r="B31" s="3"/>
      <c r="C31" s="22" t="s">
        <v>328</v>
      </c>
      <c r="D31" s="23">
        <v>0.1</v>
      </c>
      <c r="E31" s="17">
        <f t="shared" si="1"/>
        <v>0</v>
      </c>
      <c r="F31" s="3"/>
    </row>
    <row r="32" spans="1:6" x14ac:dyDescent="0.25">
      <c r="A32" s="3"/>
      <c r="B32" s="3"/>
      <c r="C32" s="24" t="s">
        <v>329</v>
      </c>
      <c r="D32" s="20">
        <v>0.18</v>
      </c>
      <c r="E32" s="17">
        <f t="shared" si="1"/>
        <v>0</v>
      </c>
      <c r="F32" s="3"/>
    </row>
    <row r="33" spans="1:6" x14ac:dyDescent="0.25">
      <c r="A33" s="3"/>
      <c r="B33" s="3"/>
      <c r="C33" s="25" t="s">
        <v>330</v>
      </c>
      <c r="D33" s="26"/>
      <c r="E33" s="17">
        <f>SUM(E29:E32)</f>
        <v>0</v>
      </c>
      <c r="F33" s="3"/>
    </row>
    <row r="34" spans="1:6" x14ac:dyDescent="0.25">
      <c r="A34" s="3"/>
      <c r="B34" s="3"/>
      <c r="C34" s="27" t="s">
        <v>331</v>
      </c>
      <c r="D34" s="27"/>
      <c r="E34" s="28">
        <f>E27+E33</f>
        <v>0</v>
      </c>
      <c r="F34" s="3"/>
    </row>
  </sheetData>
  <mergeCells count="5">
    <mergeCell ref="E5:F5"/>
    <mergeCell ref="E6:F6"/>
    <mergeCell ref="E7:F7"/>
    <mergeCell ref="E8:F8"/>
    <mergeCell ref="E9:F9"/>
  </mergeCells>
  <dataValidations count="1">
    <dataValidation type="list" allowBlank="1" showInputMessage="1" showErrorMessage="1" sqref="C2" xr:uid="{2A96B781-1357-4666-89A9-9F12097B84B6}">
      <formula1>URUNADI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5623-7AF9-4A49-9976-78DF24DAE0D2}">
  <sheetPr codeName="Sayfa2">
    <tabColor rgb="FF00B050"/>
  </sheetPr>
  <dimension ref="A1:N510"/>
  <sheetViews>
    <sheetView workbookViewId="0">
      <selection activeCell="C2" sqref="C2"/>
    </sheetView>
  </sheetViews>
  <sheetFormatPr defaultRowHeight="15" x14ac:dyDescent="0.25"/>
  <cols>
    <col min="1" max="1" width="13" customWidth="1"/>
    <col min="2" max="2" width="18.42578125" style="2" customWidth="1"/>
    <col min="3" max="7" width="17.28515625" style="29" customWidth="1"/>
    <col min="8" max="8" width="22.85546875" customWidth="1"/>
    <col min="9" max="9" width="26.85546875" customWidth="1"/>
    <col min="10" max="10" width="13" customWidth="1"/>
    <col min="11" max="11" width="21.7109375" customWidth="1"/>
    <col min="13" max="13" width="8.7109375" customWidth="1"/>
    <col min="14" max="14" width="9.140625" style="1"/>
  </cols>
  <sheetData>
    <row r="1" spans="1:14" s="38" customFormat="1" x14ac:dyDescent="0.25">
      <c r="A1" s="34" t="s">
        <v>225</v>
      </c>
      <c r="B1" s="35" t="s">
        <v>0</v>
      </c>
      <c r="C1" s="36" t="s">
        <v>332</v>
      </c>
      <c r="D1" s="36" t="s">
        <v>333</v>
      </c>
      <c r="E1" s="36" t="s">
        <v>226</v>
      </c>
      <c r="F1" s="36" t="s">
        <v>334</v>
      </c>
      <c r="G1" s="36" t="s">
        <v>335</v>
      </c>
      <c r="H1" s="34" t="s">
        <v>227</v>
      </c>
      <c r="I1" s="34" t="s">
        <v>218</v>
      </c>
      <c r="J1" s="34" t="s">
        <v>219</v>
      </c>
      <c r="K1" s="34" t="s">
        <v>228</v>
      </c>
      <c r="L1" s="34" t="s">
        <v>157</v>
      </c>
      <c r="M1" s="34" t="s">
        <v>158</v>
      </c>
      <c r="N1" s="37" t="s">
        <v>159</v>
      </c>
    </row>
    <row r="2" spans="1:14" x14ac:dyDescent="0.25">
      <c r="A2">
        <v>1001</v>
      </c>
      <c r="B2" s="2">
        <v>44562</v>
      </c>
      <c r="H2" t="s">
        <v>195</v>
      </c>
      <c r="I2" t="s">
        <v>229</v>
      </c>
      <c r="J2" t="s">
        <v>220</v>
      </c>
      <c r="K2" t="s">
        <v>13</v>
      </c>
      <c r="L2">
        <v>7.1999999999999993</v>
      </c>
      <c r="M2">
        <v>48</v>
      </c>
      <c r="N2" s="1">
        <f>M2*L2</f>
        <v>345.59999999999997</v>
      </c>
    </row>
    <row r="3" spans="1:14" x14ac:dyDescent="0.25">
      <c r="A3">
        <v>1001</v>
      </c>
      <c r="B3" s="2">
        <v>44562</v>
      </c>
      <c r="H3" t="s">
        <v>197</v>
      </c>
      <c r="I3" t="s">
        <v>230</v>
      </c>
      <c r="J3" t="s">
        <v>222</v>
      </c>
      <c r="K3" t="s">
        <v>13</v>
      </c>
      <c r="L3">
        <v>6</v>
      </c>
      <c r="M3">
        <v>12</v>
      </c>
      <c r="N3" s="1">
        <f t="shared" ref="N3:N66" si="0">M3*L3</f>
        <v>72</v>
      </c>
    </row>
    <row r="4" spans="1:14" x14ac:dyDescent="0.25">
      <c r="A4">
        <v>1001</v>
      </c>
      <c r="B4" s="2">
        <v>44562</v>
      </c>
      <c r="H4" t="s">
        <v>166</v>
      </c>
      <c r="I4" t="s">
        <v>231</v>
      </c>
      <c r="J4" t="s">
        <v>220</v>
      </c>
      <c r="K4" t="s">
        <v>13</v>
      </c>
      <c r="L4">
        <v>1.2</v>
      </c>
      <c r="M4">
        <v>24</v>
      </c>
      <c r="N4" s="1">
        <f t="shared" si="0"/>
        <v>28.799999999999997</v>
      </c>
    </row>
    <row r="5" spans="1:14" x14ac:dyDescent="0.25">
      <c r="A5">
        <v>1001</v>
      </c>
      <c r="B5" s="2">
        <v>44562</v>
      </c>
      <c r="H5" t="s">
        <v>205</v>
      </c>
      <c r="I5" t="s">
        <v>232</v>
      </c>
      <c r="J5" t="s">
        <v>221</v>
      </c>
      <c r="K5" t="s">
        <v>13</v>
      </c>
      <c r="L5">
        <v>4.8</v>
      </c>
      <c r="M5">
        <v>48</v>
      </c>
      <c r="N5" s="1">
        <f t="shared" si="0"/>
        <v>230.39999999999998</v>
      </c>
    </row>
    <row r="6" spans="1:14" x14ac:dyDescent="0.25">
      <c r="A6">
        <v>1001</v>
      </c>
      <c r="B6" s="2">
        <v>44562</v>
      </c>
      <c r="H6" t="s">
        <v>182</v>
      </c>
      <c r="I6" t="s">
        <v>233</v>
      </c>
      <c r="J6" t="s">
        <v>221</v>
      </c>
      <c r="K6" t="s">
        <v>13</v>
      </c>
      <c r="L6">
        <v>3.5999999999999996</v>
      </c>
      <c r="M6">
        <v>-44</v>
      </c>
      <c r="N6" s="1">
        <f t="shared" si="0"/>
        <v>-158.39999999999998</v>
      </c>
    </row>
    <row r="7" spans="1:14" x14ac:dyDescent="0.25">
      <c r="A7">
        <v>1001</v>
      </c>
      <c r="B7" s="2">
        <v>44562</v>
      </c>
      <c r="H7" t="s">
        <v>190</v>
      </c>
      <c r="I7" t="s">
        <v>234</v>
      </c>
      <c r="J7" t="s">
        <v>221</v>
      </c>
      <c r="K7" t="s">
        <v>13</v>
      </c>
      <c r="L7">
        <v>2.4</v>
      </c>
      <c r="M7">
        <v>48</v>
      </c>
      <c r="N7" s="1">
        <f t="shared" si="0"/>
        <v>115.19999999999999</v>
      </c>
    </row>
    <row r="8" spans="1:14" x14ac:dyDescent="0.25">
      <c r="A8">
        <v>1001</v>
      </c>
      <c r="B8" s="2">
        <v>44562</v>
      </c>
      <c r="H8" t="s">
        <v>181</v>
      </c>
      <c r="I8" t="s">
        <v>235</v>
      </c>
      <c r="J8" t="s">
        <v>223</v>
      </c>
      <c r="K8" t="s">
        <v>13</v>
      </c>
      <c r="L8">
        <v>7.1999999999999993</v>
      </c>
      <c r="M8">
        <v>12</v>
      </c>
      <c r="N8" s="1">
        <f t="shared" si="0"/>
        <v>86.399999999999991</v>
      </c>
    </row>
    <row r="9" spans="1:14" x14ac:dyDescent="0.25">
      <c r="A9">
        <v>1001</v>
      </c>
      <c r="B9" s="2">
        <v>44562</v>
      </c>
      <c r="H9" t="s">
        <v>236</v>
      </c>
      <c r="I9" t="s">
        <v>237</v>
      </c>
      <c r="J9" t="s">
        <v>220</v>
      </c>
      <c r="K9" t="s">
        <v>13</v>
      </c>
      <c r="L9">
        <v>9.6</v>
      </c>
      <c r="M9">
        <v>100</v>
      </c>
      <c r="N9" s="1">
        <f t="shared" si="0"/>
        <v>960</v>
      </c>
    </row>
    <row r="10" spans="1:14" x14ac:dyDescent="0.25">
      <c r="A10">
        <v>1001</v>
      </c>
      <c r="B10" s="2">
        <v>44562</v>
      </c>
      <c r="H10" t="s">
        <v>215</v>
      </c>
      <c r="I10" t="s">
        <v>238</v>
      </c>
      <c r="J10" t="s">
        <v>221</v>
      </c>
      <c r="K10" t="s">
        <v>13</v>
      </c>
      <c r="L10">
        <v>2.4</v>
      </c>
      <c r="M10">
        <v>300</v>
      </c>
      <c r="N10" s="1">
        <f t="shared" si="0"/>
        <v>720</v>
      </c>
    </row>
    <row r="11" spans="1:14" x14ac:dyDescent="0.25">
      <c r="A11">
        <v>1001</v>
      </c>
      <c r="B11" s="2">
        <v>44562</v>
      </c>
      <c r="H11" t="s">
        <v>215</v>
      </c>
      <c r="I11" t="s">
        <v>238</v>
      </c>
      <c r="J11" t="s">
        <v>222</v>
      </c>
      <c r="K11" t="s">
        <v>13</v>
      </c>
      <c r="L11">
        <v>3</v>
      </c>
      <c r="M11">
        <v>300</v>
      </c>
      <c r="N11" s="1">
        <f t="shared" si="0"/>
        <v>900</v>
      </c>
    </row>
    <row r="12" spans="1:14" x14ac:dyDescent="0.25">
      <c r="A12">
        <v>1001</v>
      </c>
      <c r="B12" s="2">
        <v>44562</v>
      </c>
      <c r="H12" t="s">
        <v>239</v>
      </c>
      <c r="I12" t="s">
        <v>240</v>
      </c>
      <c r="J12" t="s">
        <v>222</v>
      </c>
      <c r="K12" t="s">
        <v>20</v>
      </c>
      <c r="L12">
        <v>3</v>
      </c>
      <c r="M12">
        <v>48</v>
      </c>
      <c r="N12" s="1">
        <f t="shared" si="0"/>
        <v>144</v>
      </c>
    </row>
    <row r="13" spans="1:14" x14ac:dyDescent="0.25">
      <c r="A13">
        <v>1002</v>
      </c>
      <c r="B13" s="2">
        <v>44564</v>
      </c>
      <c r="H13" t="s">
        <v>178</v>
      </c>
      <c r="I13" t="s">
        <v>241</v>
      </c>
      <c r="J13" t="s">
        <v>221</v>
      </c>
      <c r="K13" t="s">
        <v>20</v>
      </c>
      <c r="L13">
        <v>7.1999999999999993</v>
      </c>
      <c r="M13">
        <v>48</v>
      </c>
      <c r="N13" s="1">
        <f t="shared" si="0"/>
        <v>345.59999999999997</v>
      </c>
    </row>
    <row r="14" spans="1:14" x14ac:dyDescent="0.25">
      <c r="A14">
        <v>1002</v>
      </c>
      <c r="B14" s="2">
        <v>44564</v>
      </c>
      <c r="H14" t="s">
        <v>201</v>
      </c>
      <c r="I14" t="s">
        <v>242</v>
      </c>
      <c r="J14" t="s">
        <v>221</v>
      </c>
      <c r="K14" t="s">
        <v>20</v>
      </c>
      <c r="L14">
        <v>3.5999999999999996</v>
      </c>
      <c r="M14">
        <v>200</v>
      </c>
      <c r="N14" s="1">
        <f t="shared" si="0"/>
        <v>719.99999999999989</v>
      </c>
    </row>
    <row r="15" spans="1:14" x14ac:dyDescent="0.25">
      <c r="A15">
        <v>1002</v>
      </c>
      <c r="B15" s="2">
        <v>44564</v>
      </c>
      <c r="H15" t="s">
        <v>181</v>
      </c>
      <c r="I15" t="s">
        <v>235</v>
      </c>
      <c r="J15" t="s">
        <v>220</v>
      </c>
      <c r="K15" t="s">
        <v>20</v>
      </c>
      <c r="L15">
        <v>2.4</v>
      </c>
      <c r="M15">
        <v>24</v>
      </c>
      <c r="N15" s="1">
        <f t="shared" si="0"/>
        <v>57.599999999999994</v>
      </c>
    </row>
    <row r="16" spans="1:14" x14ac:dyDescent="0.25">
      <c r="A16">
        <v>1002</v>
      </c>
      <c r="B16" s="2">
        <v>44564</v>
      </c>
      <c r="H16" t="s">
        <v>204</v>
      </c>
      <c r="I16" t="s">
        <v>243</v>
      </c>
      <c r="J16" t="s">
        <v>223</v>
      </c>
      <c r="K16" t="s">
        <v>20</v>
      </c>
      <c r="L16">
        <v>3.5999999999999996</v>
      </c>
      <c r="M16">
        <v>24</v>
      </c>
      <c r="N16" s="1">
        <f t="shared" si="0"/>
        <v>86.399999999999991</v>
      </c>
    </row>
    <row r="17" spans="1:14" x14ac:dyDescent="0.25">
      <c r="A17">
        <v>1002</v>
      </c>
      <c r="B17" s="2">
        <v>44564</v>
      </c>
      <c r="H17" t="s">
        <v>192</v>
      </c>
      <c r="I17" t="s">
        <v>244</v>
      </c>
      <c r="J17" t="s">
        <v>220</v>
      </c>
      <c r="K17" t="s">
        <v>25</v>
      </c>
      <c r="L17">
        <v>12</v>
      </c>
      <c r="M17">
        <v>24</v>
      </c>
      <c r="N17" s="1">
        <f t="shared" si="0"/>
        <v>288</v>
      </c>
    </row>
    <row r="18" spans="1:14" x14ac:dyDescent="0.25">
      <c r="A18">
        <v>1003</v>
      </c>
      <c r="B18" s="2">
        <v>44566</v>
      </c>
      <c r="H18" t="s">
        <v>189</v>
      </c>
      <c r="I18" t="s">
        <v>245</v>
      </c>
      <c r="J18" t="s">
        <v>221</v>
      </c>
      <c r="K18" t="s">
        <v>25</v>
      </c>
      <c r="L18">
        <v>10.799999999999999</v>
      </c>
      <c r="M18">
        <v>500</v>
      </c>
      <c r="N18" s="1">
        <f t="shared" si="0"/>
        <v>5399.9999999999991</v>
      </c>
    </row>
    <row r="19" spans="1:14" x14ac:dyDescent="0.25">
      <c r="A19">
        <v>1003</v>
      </c>
      <c r="B19" s="2">
        <v>44566</v>
      </c>
      <c r="H19" t="s">
        <v>171</v>
      </c>
      <c r="I19" t="s">
        <v>246</v>
      </c>
      <c r="J19" t="s">
        <v>220</v>
      </c>
      <c r="K19" t="s">
        <v>25</v>
      </c>
      <c r="L19">
        <v>9.6</v>
      </c>
      <c r="M19">
        <v>100</v>
      </c>
      <c r="N19" s="1">
        <f t="shared" si="0"/>
        <v>960</v>
      </c>
    </row>
    <row r="20" spans="1:14" x14ac:dyDescent="0.25">
      <c r="A20">
        <v>1003</v>
      </c>
      <c r="B20" s="2">
        <v>44566</v>
      </c>
      <c r="H20" t="s">
        <v>200</v>
      </c>
      <c r="I20" t="s">
        <v>247</v>
      </c>
      <c r="J20" t="s">
        <v>221</v>
      </c>
      <c r="K20" t="s">
        <v>25</v>
      </c>
      <c r="L20">
        <v>7.1999999999999993</v>
      </c>
      <c r="M20">
        <v>100</v>
      </c>
      <c r="N20" s="1">
        <f t="shared" si="0"/>
        <v>719.99999999999989</v>
      </c>
    </row>
    <row r="21" spans="1:14" x14ac:dyDescent="0.25">
      <c r="A21">
        <v>1003</v>
      </c>
      <c r="B21" s="2">
        <v>44566</v>
      </c>
      <c r="H21" t="s">
        <v>248</v>
      </c>
      <c r="I21" t="s">
        <v>249</v>
      </c>
      <c r="J21" t="s">
        <v>220</v>
      </c>
      <c r="K21" t="s">
        <v>25</v>
      </c>
      <c r="L21">
        <v>7.1999999999999993</v>
      </c>
      <c r="M21">
        <v>500</v>
      </c>
      <c r="N21" s="1">
        <f t="shared" si="0"/>
        <v>3599.9999999999995</v>
      </c>
    </row>
    <row r="22" spans="1:14" x14ac:dyDescent="0.25">
      <c r="A22">
        <v>1003</v>
      </c>
      <c r="B22" s="2">
        <v>44566</v>
      </c>
      <c r="H22" t="s">
        <v>161</v>
      </c>
      <c r="I22" t="s">
        <v>250</v>
      </c>
      <c r="J22" t="s">
        <v>221</v>
      </c>
      <c r="K22" t="s">
        <v>25</v>
      </c>
      <c r="L22">
        <v>1.2</v>
      </c>
      <c r="M22">
        <v>100</v>
      </c>
      <c r="N22" s="1">
        <f t="shared" si="0"/>
        <v>120</v>
      </c>
    </row>
    <row r="23" spans="1:14" x14ac:dyDescent="0.25">
      <c r="A23">
        <v>1003</v>
      </c>
      <c r="B23" s="2">
        <v>44566</v>
      </c>
      <c r="H23" t="s">
        <v>194</v>
      </c>
      <c r="I23" t="s">
        <v>251</v>
      </c>
      <c r="J23" t="s">
        <v>222</v>
      </c>
      <c r="K23" t="s">
        <v>25</v>
      </c>
      <c r="L23">
        <v>7.1999999999999993</v>
      </c>
      <c r="M23">
        <v>24</v>
      </c>
      <c r="N23" s="1">
        <f t="shared" si="0"/>
        <v>172.79999999999998</v>
      </c>
    </row>
    <row r="24" spans="1:14" x14ac:dyDescent="0.25">
      <c r="A24">
        <v>1003</v>
      </c>
      <c r="B24" s="2">
        <v>44566</v>
      </c>
      <c r="H24" t="s">
        <v>206</v>
      </c>
      <c r="I24" t="s">
        <v>252</v>
      </c>
      <c r="J24" t="s">
        <v>224</v>
      </c>
      <c r="K24" t="s">
        <v>25</v>
      </c>
      <c r="L24">
        <v>8.4</v>
      </c>
      <c r="M24">
        <v>300</v>
      </c>
      <c r="N24" s="1">
        <f t="shared" si="0"/>
        <v>2520</v>
      </c>
    </row>
    <row r="25" spans="1:14" x14ac:dyDescent="0.25">
      <c r="A25">
        <v>1003</v>
      </c>
      <c r="B25" s="2">
        <v>44566</v>
      </c>
      <c r="H25" t="s">
        <v>217</v>
      </c>
      <c r="I25" t="s">
        <v>253</v>
      </c>
      <c r="J25" t="s">
        <v>220</v>
      </c>
      <c r="K25" t="s">
        <v>25</v>
      </c>
      <c r="L25">
        <v>3</v>
      </c>
      <c r="M25">
        <v>48</v>
      </c>
      <c r="N25" s="1">
        <f t="shared" si="0"/>
        <v>144</v>
      </c>
    </row>
    <row r="26" spans="1:14" x14ac:dyDescent="0.25">
      <c r="A26">
        <v>1003</v>
      </c>
      <c r="B26" s="2">
        <v>44566</v>
      </c>
      <c r="H26" t="s">
        <v>254</v>
      </c>
      <c r="I26" t="s">
        <v>255</v>
      </c>
      <c r="J26" t="s">
        <v>221</v>
      </c>
      <c r="K26" t="s">
        <v>25</v>
      </c>
      <c r="L26">
        <v>7.1999999999999993</v>
      </c>
      <c r="M26">
        <v>48</v>
      </c>
      <c r="N26" s="1">
        <f t="shared" si="0"/>
        <v>345.59999999999997</v>
      </c>
    </row>
    <row r="27" spans="1:14" x14ac:dyDescent="0.25">
      <c r="A27">
        <v>1003</v>
      </c>
      <c r="B27" s="2">
        <v>44566</v>
      </c>
      <c r="H27" t="s">
        <v>202</v>
      </c>
      <c r="I27" t="s">
        <v>256</v>
      </c>
      <c r="J27" t="s">
        <v>222</v>
      </c>
      <c r="K27" t="s">
        <v>25</v>
      </c>
      <c r="L27">
        <v>4.8</v>
      </c>
      <c r="M27">
        <v>96</v>
      </c>
      <c r="N27" s="1">
        <f t="shared" si="0"/>
        <v>460.79999999999995</v>
      </c>
    </row>
    <row r="28" spans="1:14" x14ac:dyDescent="0.25">
      <c r="A28">
        <v>1003</v>
      </c>
      <c r="B28" s="2">
        <v>44566</v>
      </c>
      <c r="H28" t="s">
        <v>257</v>
      </c>
      <c r="I28" t="s">
        <v>258</v>
      </c>
      <c r="J28" t="s">
        <v>221</v>
      </c>
      <c r="K28" t="s">
        <v>25</v>
      </c>
      <c r="L28">
        <v>2.4</v>
      </c>
      <c r="M28">
        <v>12</v>
      </c>
      <c r="N28" s="1">
        <f t="shared" si="0"/>
        <v>28.799999999999997</v>
      </c>
    </row>
    <row r="29" spans="1:14" x14ac:dyDescent="0.25">
      <c r="A29">
        <v>1003</v>
      </c>
      <c r="B29" s="2">
        <v>44566</v>
      </c>
      <c r="H29" t="s">
        <v>176</v>
      </c>
      <c r="I29" t="s">
        <v>259</v>
      </c>
      <c r="J29" t="s">
        <v>220</v>
      </c>
      <c r="K29" t="s">
        <v>25</v>
      </c>
      <c r="L29">
        <v>6</v>
      </c>
      <c r="M29">
        <v>48</v>
      </c>
      <c r="N29" s="1">
        <f t="shared" si="0"/>
        <v>288</v>
      </c>
    </row>
    <row r="30" spans="1:14" x14ac:dyDescent="0.25">
      <c r="A30">
        <v>1003</v>
      </c>
      <c r="B30" s="2">
        <v>44566</v>
      </c>
      <c r="H30" t="s">
        <v>200</v>
      </c>
      <c r="I30" t="s">
        <v>247</v>
      </c>
      <c r="J30" t="s">
        <v>222</v>
      </c>
      <c r="K30" t="s">
        <v>25</v>
      </c>
      <c r="L30">
        <v>3.5999999999999996</v>
      </c>
      <c r="M30">
        <v>96</v>
      </c>
      <c r="N30" s="1">
        <f t="shared" si="0"/>
        <v>345.59999999999997</v>
      </c>
    </row>
    <row r="31" spans="1:14" x14ac:dyDescent="0.25">
      <c r="A31">
        <v>1003</v>
      </c>
      <c r="B31" s="2">
        <v>44566</v>
      </c>
      <c r="H31" t="s">
        <v>248</v>
      </c>
      <c r="I31" t="s">
        <v>249</v>
      </c>
      <c r="J31" t="s">
        <v>221</v>
      </c>
      <c r="K31" t="s">
        <v>25</v>
      </c>
      <c r="L31">
        <v>6</v>
      </c>
      <c r="M31">
        <v>24</v>
      </c>
      <c r="N31" s="1">
        <f t="shared" si="0"/>
        <v>144</v>
      </c>
    </row>
    <row r="32" spans="1:14" x14ac:dyDescent="0.25">
      <c r="A32">
        <v>1003</v>
      </c>
      <c r="B32" s="2">
        <v>44566</v>
      </c>
      <c r="H32" t="s">
        <v>257</v>
      </c>
      <c r="I32" t="s">
        <v>258</v>
      </c>
      <c r="J32" t="s">
        <v>222</v>
      </c>
      <c r="K32" t="s">
        <v>25</v>
      </c>
      <c r="L32">
        <v>7.1999999999999993</v>
      </c>
      <c r="M32">
        <v>96</v>
      </c>
      <c r="N32" s="1">
        <f t="shared" si="0"/>
        <v>691.19999999999993</v>
      </c>
    </row>
    <row r="33" spans="1:14" x14ac:dyDescent="0.25">
      <c r="A33">
        <v>1003</v>
      </c>
      <c r="B33" s="2">
        <v>44566</v>
      </c>
      <c r="H33" t="s">
        <v>260</v>
      </c>
      <c r="I33" t="s">
        <v>261</v>
      </c>
      <c r="J33" t="s">
        <v>221</v>
      </c>
      <c r="K33" t="s">
        <v>25</v>
      </c>
      <c r="L33">
        <v>8.4</v>
      </c>
      <c r="M33">
        <v>48</v>
      </c>
      <c r="N33" s="1">
        <f t="shared" si="0"/>
        <v>403.20000000000005</v>
      </c>
    </row>
    <row r="34" spans="1:14" x14ac:dyDescent="0.25">
      <c r="A34">
        <v>1003</v>
      </c>
      <c r="B34" s="2">
        <v>44566</v>
      </c>
      <c r="H34" t="s">
        <v>183</v>
      </c>
      <c r="I34" t="s">
        <v>262</v>
      </c>
      <c r="J34" t="s">
        <v>221</v>
      </c>
      <c r="K34" t="s">
        <v>25</v>
      </c>
      <c r="L34">
        <v>7.1999999999999993</v>
      </c>
      <c r="M34">
        <v>24</v>
      </c>
      <c r="N34" s="1">
        <f t="shared" si="0"/>
        <v>172.79999999999998</v>
      </c>
    </row>
    <row r="35" spans="1:14" x14ac:dyDescent="0.25">
      <c r="A35">
        <v>1003</v>
      </c>
      <c r="B35" s="2">
        <v>44566</v>
      </c>
      <c r="H35" t="s">
        <v>209</v>
      </c>
      <c r="I35" t="s">
        <v>263</v>
      </c>
      <c r="J35" t="s">
        <v>220</v>
      </c>
      <c r="K35" t="s">
        <v>25</v>
      </c>
      <c r="L35">
        <v>7.1999999999999993</v>
      </c>
      <c r="M35">
        <v>48</v>
      </c>
      <c r="N35" s="1">
        <f t="shared" si="0"/>
        <v>345.59999999999997</v>
      </c>
    </row>
    <row r="36" spans="1:14" x14ac:dyDescent="0.25">
      <c r="A36">
        <v>1003</v>
      </c>
      <c r="B36" s="2">
        <v>44566</v>
      </c>
      <c r="H36" t="s">
        <v>264</v>
      </c>
      <c r="I36" t="s">
        <v>265</v>
      </c>
      <c r="J36" t="s">
        <v>266</v>
      </c>
      <c r="K36" t="s">
        <v>25</v>
      </c>
      <c r="L36">
        <v>3.5999999999999996</v>
      </c>
      <c r="M36">
        <v>24</v>
      </c>
      <c r="N36" s="1">
        <f t="shared" si="0"/>
        <v>86.399999999999991</v>
      </c>
    </row>
    <row r="37" spans="1:14" x14ac:dyDescent="0.25">
      <c r="A37">
        <v>1003</v>
      </c>
      <c r="B37" s="2">
        <v>44566</v>
      </c>
      <c r="H37" t="s">
        <v>196</v>
      </c>
      <c r="I37" t="s">
        <v>267</v>
      </c>
      <c r="J37" t="s">
        <v>220</v>
      </c>
      <c r="K37" t="s">
        <v>25</v>
      </c>
      <c r="L37">
        <v>3</v>
      </c>
      <c r="M37">
        <v>48</v>
      </c>
      <c r="N37" s="1">
        <f t="shared" si="0"/>
        <v>144</v>
      </c>
    </row>
    <row r="38" spans="1:14" x14ac:dyDescent="0.25">
      <c r="A38">
        <v>1003</v>
      </c>
      <c r="B38" s="2">
        <v>44566</v>
      </c>
      <c r="H38" t="s">
        <v>254</v>
      </c>
      <c r="I38" t="s">
        <v>255</v>
      </c>
      <c r="J38" t="s">
        <v>221</v>
      </c>
      <c r="K38" t="s">
        <v>25</v>
      </c>
      <c r="L38">
        <v>6</v>
      </c>
      <c r="M38">
        <v>200</v>
      </c>
      <c r="N38" s="1">
        <f t="shared" si="0"/>
        <v>1200</v>
      </c>
    </row>
    <row r="39" spans="1:14" x14ac:dyDescent="0.25">
      <c r="A39">
        <v>1003</v>
      </c>
      <c r="B39" s="2">
        <v>44566</v>
      </c>
      <c r="H39" t="s">
        <v>165</v>
      </c>
      <c r="I39" t="s">
        <v>268</v>
      </c>
      <c r="J39" t="s">
        <v>221</v>
      </c>
      <c r="K39" t="s">
        <v>25</v>
      </c>
      <c r="L39">
        <v>7.1999999999999993</v>
      </c>
      <c r="M39">
        <v>96</v>
      </c>
      <c r="N39" s="1">
        <f t="shared" si="0"/>
        <v>691.19999999999993</v>
      </c>
    </row>
    <row r="40" spans="1:14" x14ac:dyDescent="0.25">
      <c r="A40">
        <v>1003</v>
      </c>
      <c r="B40" s="2">
        <v>44566</v>
      </c>
      <c r="H40" t="s">
        <v>206</v>
      </c>
      <c r="I40" t="s">
        <v>252</v>
      </c>
      <c r="J40" t="s">
        <v>220</v>
      </c>
      <c r="K40" t="s">
        <v>25</v>
      </c>
      <c r="L40">
        <v>1.2</v>
      </c>
      <c r="M40">
        <v>300</v>
      </c>
      <c r="N40" s="1">
        <f t="shared" si="0"/>
        <v>360</v>
      </c>
    </row>
    <row r="41" spans="1:14" x14ac:dyDescent="0.25">
      <c r="A41">
        <v>1003</v>
      </c>
      <c r="B41" s="2">
        <v>44566</v>
      </c>
      <c r="H41" t="s">
        <v>197</v>
      </c>
      <c r="I41" t="s">
        <v>230</v>
      </c>
      <c r="J41" t="s">
        <v>221</v>
      </c>
      <c r="K41" t="s">
        <v>25</v>
      </c>
      <c r="L41">
        <v>2.4</v>
      </c>
      <c r="M41">
        <v>24</v>
      </c>
      <c r="N41" s="1">
        <f t="shared" si="0"/>
        <v>57.599999999999994</v>
      </c>
    </row>
    <row r="42" spans="1:14" x14ac:dyDescent="0.25">
      <c r="A42">
        <v>1003</v>
      </c>
      <c r="B42" s="2">
        <v>44566</v>
      </c>
      <c r="H42" t="s">
        <v>175</v>
      </c>
      <c r="I42" t="s">
        <v>269</v>
      </c>
      <c r="J42" t="s">
        <v>220</v>
      </c>
      <c r="K42" t="s">
        <v>25</v>
      </c>
      <c r="L42">
        <v>4.8</v>
      </c>
      <c r="M42">
        <v>48</v>
      </c>
      <c r="N42" s="1">
        <f t="shared" si="0"/>
        <v>230.39999999999998</v>
      </c>
    </row>
    <row r="43" spans="1:14" x14ac:dyDescent="0.25">
      <c r="A43">
        <v>1003</v>
      </c>
      <c r="B43" s="2">
        <v>44566</v>
      </c>
      <c r="H43" t="s">
        <v>190</v>
      </c>
      <c r="I43" t="s">
        <v>234</v>
      </c>
      <c r="J43" t="s">
        <v>222</v>
      </c>
      <c r="K43" t="s">
        <v>25</v>
      </c>
      <c r="L43">
        <v>4.8</v>
      </c>
      <c r="M43">
        <v>300</v>
      </c>
      <c r="N43" s="1">
        <f t="shared" si="0"/>
        <v>1440</v>
      </c>
    </row>
    <row r="44" spans="1:14" x14ac:dyDescent="0.25">
      <c r="A44">
        <v>1003</v>
      </c>
      <c r="B44" s="2">
        <v>44566</v>
      </c>
      <c r="H44" t="s">
        <v>185</v>
      </c>
      <c r="I44" t="s">
        <v>270</v>
      </c>
      <c r="J44" t="s">
        <v>220</v>
      </c>
      <c r="K44" t="s">
        <v>25</v>
      </c>
      <c r="L44">
        <v>7.1999999999999993</v>
      </c>
      <c r="M44">
        <v>96</v>
      </c>
      <c r="N44" s="1">
        <f t="shared" si="0"/>
        <v>691.19999999999993</v>
      </c>
    </row>
    <row r="45" spans="1:14" x14ac:dyDescent="0.25">
      <c r="A45">
        <v>1003</v>
      </c>
      <c r="B45" s="2">
        <v>44566</v>
      </c>
      <c r="H45" t="s">
        <v>175</v>
      </c>
      <c r="I45" t="s">
        <v>269</v>
      </c>
      <c r="J45" t="s">
        <v>220</v>
      </c>
      <c r="K45" t="s">
        <v>25</v>
      </c>
      <c r="L45">
        <v>12</v>
      </c>
      <c r="M45">
        <v>12</v>
      </c>
      <c r="N45" s="1">
        <f t="shared" si="0"/>
        <v>144</v>
      </c>
    </row>
    <row r="46" spans="1:14" x14ac:dyDescent="0.25">
      <c r="A46">
        <v>1003</v>
      </c>
      <c r="B46" s="2">
        <v>44566</v>
      </c>
      <c r="H46" t="s">
        <v>271</v>
      </c>
      <c r="I46" t="s">
        <v>272</v>
      </c>
      <c r="J46" t="s">
        <v>222</v>
      </c>
      <c r="K46" t="s">
        <v>25</v>
      </c>
      <c r="L46">
        <v>8.4</v>
      </c>
      <c r="M46">
        <v>12</v>
      </c>
      <c r="N46" s="1">
        <f t="shared" si="0"/>
        <v>100.80000000000001</v>
      </c>
    </row>
    <row r="47" spans="1:14" x14ac:dyDescent="0.25">
      <c r="A47">
        <v>1003</v>
      </c>
      <c r="B47" s="2">
        <v>44566</v>
      </c>
      <c r="H47" t="s">
        <v>257</v>
      </c>
      <c r="I47" t="s">
        <v>258</v>
      </c>
      <c r="J47" t="s">
        <v>221</v>
      </c>
      <c r="K47" t="s">
        <v>25</v>
      </c>
      <c r="L47">
        <v>7.1999999999999993</v>
      </c>
      <c r="M47">
        <v>12</v>
      </c>
      <c r="N47" s="1">
        <f t="shared" si="0"/>
        <v>86.399999999999991</v>
      </c>
    </row>
    <row r="48" spans="1:14" x14ac:dyDescent="0.25">
      <c r="A48">
        <v>1003</v>
      </c>
      <c r="B48" s="2">
        <v>44566</v>
      </c>
      <c r="H48" t="s">
        <v>166</v>
      </c>
      <c r="I48" t="s">
        <v>231</v>
      </c>
      <c r="J48" t="s">
        <v>221</v>
      </c>
      <c r="K48" t="s">
        <v>28</v>
      </c>
      <c r="L48">
        <v>8.4</v>
      </c>
      <c r="M48">
        <v>96</v>
      </c>
      <c r="N48" s="1">
        <f t="shared" si="0"/>
        <v>806.40000000000009</v>
      </c>
    </row>
    <row r="49" spans="1:14" x14ac:dyDescent="0.25">
      <c r="A49">
        <v>1004</v>
      </c>
      <c r="B49" s="2">
        <v>44593</v>
      </c>
      <c r="H49" t="s">
        <v>211</v>
      </c>
      <c r="I49" t="s">
        <v>273</v>
      </c>
      <c r="J49" t="s">
        <v>221</v>
      </c>
      <c r="K49" t="s">
        <v>28</v>
      </c>
      <c r="L49">
        <v>1.2</v>
      </c>
      <c r="M49">
        <v>100</v>
      </c>
      <c r="N49" s="1">
        <f t="shared" si="0"/>
        <v>120</v>
      </c>
    </row>
    <row r="50" spans="1:14" x14ac:dyDescent="0.25">
      <c r="A50">
        <v>1004</v>
      </c>
      <c r="B50" s="2">
        <v>44593</v>
      </c>
      <c r="H50" t="s">
        <v>172</v>
      </c>
      <c r="I50" t="s">
        <v>274</v>
      </c>
      <c r="J50" t="s">
        <v>222</v>
      </c>
      <c r="K50" t="s">
        <v>28</v>
      </c>
      <c r="L50">
        <v>3.5999999999999996</v>
      </c>
      <c r="M50">
        <v>100</v>
      </c>
      <c r="N50" s="1">
        <f t="shared" si="0"/>
        <v>359.99999999999994</v>
      </c>
    </row>
    <row r="51" spans="1:14" x14ac:dyDescent="0.25">
      <c r="A51">
        <v>1004</v>
      </c>
      <c r="B51" s="2">
        <v>44593</v>
      </c>
      <c r="H51" t="s">
        <v>164</v>
      </c>
      <c r="I51" t="s">
        <v>275</v>
      </c>
      <c r="J51" t="s">
        <v>222</v>
      </c>
      <c r="K51" t="s">
        <v>28</v>
      </c>
      <c r="L51">
        <v>4.8</v>
      </c>
      <c r="M51">
        <v>300</v>
      </c>
      <c r="N51" s="1">
        <f t="shared" si="0"/>
        <v>1440</v>
      </c>
    </row>
    <row r="52" spans="1:14" x14ac:dyDescent="0.25">
      <c r="A52">
        <v>1004</v>
      </c>
      <c r="B52" s="2">
        <v>44593</v>
      </c>
      <c r="H52" t="s">
        <v>200</v>
      </c>
      <c r="I52" t="s">
        <v>247</v>
      </c>
      <c r="J52" t="s">
        <v>221</v>
      </c>
      <c r="K52" t="s">
        <v>28</v>
      </c>
      <c r="L52">
        <v>12</v>
      </c>
      <c r="M52">
        <v>500</v>
      </c>
      <c r="N52" s="1">
        <f t="shared" si="0"/>
        <v>6000</v>
      </c>
    </row>
    <row r="53" spans="1:14" x14ac:dyDescent="0.25">
      <c r="A53">
        <v>1004</v>
      </c>
      <c r="B53" s="2">
        <v>44593</v>
      </c>
      <c r="H53" t="s">
        <v>194</v>
      </c>
      <c r="I53" t="s">
        <v>251</v>
      </c>
      <c r="J53" t="s">
        <v>222</v>
      </c>
      <c r="K53" t="s">
        <v>28</v>
      </c>
      <c r="L53">
        <v>12</v>
      </c>
      <c r="M53">
        <v>96</v>
      </c>
      <c r="N53" s="1">
        <f t="shared" si="0"/>
        <v>1152</v>
      </c>
    </row>
    <row r="54" spans="1:14" x14ac:dyDescent="0.25">
      <c r="A54">
        <v>1004</v>
      </c>
      <c r="B54" s="2">
        <v>44593</v>
      </c>
      <c r="H54" t="s">
        <v>217</v>
      </c>
      <c r="I54" t="s">
        <v>253</v>
      </c>
      <c r="J54" t="s">
        <v>222</v>
      </c>
      <c r="K54" t="s">
        <v>28</v>
      </c>
      <c r="L54">
        <v>8.4</v>
      </c>
      <c r="M54">
        <v>96</v>
      </c>
      <c r="N54" s="1">
        <f t="shared" si="0"/>
        <v>806.40000000000009</v>
      </c>
    </row>
    <row r="55" spans="1:14" x14ac:dyDescent="0.25">
      <c r="A55">
        <v>1004</v>
      </c>
      <c r="B55" s="2">
        <v>44593</v>
      </c>
      <c r="H55" t="s">
        <v>216</v>
      </c>
      <c r="I55" t="s">
        <v>276</v>
      </c>
      <c r="J55" t="s">
        <v>221</v>
      </c>
      <c r="K55" t="s">
        <v>28</v>
      </c>
      <c r="L55">
        <v>4.8</v>
      </c>
      <c r="M55">
        <v>200</v>
      </c>
      <c r="N55" s="1">
        <f t="shared" si="0"/>
        <v>960</v>
      </c>
    </row>
    <row r="56" spans="1:14" x14ac:dyDescent="0.25">
      <c r="A56">
        <v>1004</v>
      </c>
      <c r="B56" s="2">
        <v>44593</v>
      </c>
      <c r="H56" t="s">
        <v>163</v>
      </c>
      <c r="I56" t="s">
        <v>277</v>
      </c>
      <c r="J56" t="s">
        <v>266</v>
      </c>
      <c r="K56" t="s">
        <v>28</v>
      </c>
      <c r="L56">
        <v>4.8</v>
      </c>
      <c r="M56">
        <v>500</v>
      </c>
      <c r="N56" s="1">
        <f t="shared" si="0"/>
        <v>2400</v>
      </c>
    </row>
    <row r="57" spans="1:14" x14ac:dyDescent="0.25">
      <c r="A57">
        <v>1004</v>
      </c>
      <c r="B57" s="2">
        <v>44593</v>
      </c>
      <c r="H57" t="s">
        <v>186</v>
      </c>
      <c r="I57" t="s">
        <v>278</v>
      </c>
      <c r="J57" t="s">
        <v>220</v>
      </c>
      <c r="K57" t="s">
        <v>28</v>
      </c>
      <c r="L57">
        <v>4.8</v>
      </c>
      <c r="M57">
        <v>12</v>
      </c>
      <c r="N57" s="1">
        <f t="shared" si="0"/>
        <v>57.599999999999994</v>
      </c>
    </row>
    <row r="58" spans="1:14" x14ac:dyDescent="0.25">
      <c r="A58">
        <v>1004</v>
      </c>
      <c r="B58" s="2">
        <v>44593</v>
      </c>
      <c r="H58" t="s">
        <v>264</v>
      </c>
      <c r="I58" t="s">
        <v>265</v>
      </c>
      <c r="J58" t="s">
        <v>220</v>
      </c>
      <c r="K58" t="s">
        <v>28</v>
      </c>
      <c r="L58">
        <v>1.2</v>
      </c>
      <c r="M58">
        <v>12</v>
      </c>
      <c r="N58" s="1">
        <f t="shared" si="0"/>
        <v>14.399999999999999</v>
      </c>
    </row>
    <row r="59" spans="1:14" x14ac:dyDescent="0.25">
      <c r="A59">
        <v>1004</v>
      </c>
      <c r="B59" s="2">
        <v>44593</v>
      </c>
      <c r="H59" t="s">
        <v>213</v>
      </c>
      <c r="I59" t="s">
        <v>279</v>
      </c>
      <c r="J59" t="s">
        <v>222</v>
      </c>
      <c r="K59" t="s">
        <v>33</v>
      </c>
      <c r="L59">
        <v>6</v>
      </c>
      <c r="M59">
        <v>12</v>
      </c>
      <c r="N59" s="1">
        <f t="shared" si="0"/>
        <v>72</v>
      </c>
    </row>
    <row r="60" spans="1:14" x14ac:dyDescent="0.25">
      <c r="A60">
        <v>1005</v>
      </c>
      <c r="B60" s="2">
        <v>44607</v>
      </c>
      <c r="H60" t="s">
        <v>204</v>
      </c>
      <c r="I60" t="s">
        <v>243</v>
      </c>
      <c r="J60" t="s">
        <v>221</v>
      </c>
      <c r="K60" t="s">
        <v>33</v>
      </c>
      <c r="L60">
        <v>7.1999999999999993</v>
      </c>
      <c r="M60">
        <v>48</v>
      </c>
      <c r="N60" s="1">
        <f t="shared" si="0"/>
        <v>345.59999999999997</v>
      </c>
    </row>
    <row r="61" spans="1:14" x14ac:dyDescent="0.25">
      <c r="A61">
        <v>1005</v>
      </c>
      <c r="B61" s="2">
        <v>44607</v>
      </c>
      <c r="H61" t="s">
        <v>191</v>
      </c>
      <c r="I61" t="s">
        <v>280</v>
      </c>
      <c r="J61" t="s">
        <v>224</v>
      </c>
      <c r="K61" t="s">
        <v>33</v>
      </c>
      <c r="L61">
        <v>9.6</v>
      </c>
      <c r="M61">
        <v>100</v>
      </c>
      <c r="N61" s="1">
        <f t="shared" si="0"/>
        <v>960</v>
      </c>
    </row>
    <row r="62" spans="1:14" x14ac:dyDescent="0.25">
      <c r="A62">
        <v>1005</v>
      </c>
      <c r="B62" s="2">
        <v>44607</v>
      </c>
      <c r="H62" t="s">
        <v>281</v>
      </c>
      <c r="I62" t="s">
        <v>282</v>
      </c>
      <c r="J62" t="s">
        <v>220</v>
      </c>
      <c r="K62" t="s">
        <v>33</v>
      </c>
      <c r="L62">
        <v>12</v>
      </c>
      <c r="M62">
        <v>24</v>
      </c>
      <c r="N62" s="1">
        <f t="shared" si="0"/>
        <v>288</v>
      </c>
    </row>
    <row r="63" spans="1:14" x14ac:dyDescent="0.25">
      <c r="A63">
        <v>1005</v>
      </c>
      <c r="B63" s="2">
        <v>44607</v>
      </c>
      <c r="H63" t="s">
        <v>174</v>
      </c>
      <c r="I63" t="s">
        <v>283</v>
      </c>
      <c r="J63" t="s">
        <v>220</v>
      </c>
      <c r="K63" t="s">
        <v>33</v>
      </c>
      <c r="L63">
        <v>12</v>
      </c>
      <c r="M63">
        <v>24</v>
      </c>
      <c r="N63" s="1">
        <f t="shared" si="0"/>
        <v>288</v>
      </c>
    </row>
    <row r="64" spans="1:14" x14ac:dyDescent="0.25">
      <c r="A64">
        <v>1005</v>
      </c>
      <c r="B64" s="2">
        <v>44607</v>
      </c>
      <c r="H64" t="s">
        <v>162</v>
      </c>
      <c r="I64" t="s">
        <v>284</v>
      </c>
      <c r="J64" t="s">
        <v>221</v>
      </c>
      <c r="K64" t="s">
        <v>33</v>
      </c>
      <c r="L64">
        <v>7.1999999999999993</v>
      </c>
      <c r="M64">
        <v>500</v>
      </c>
      <c r="N64" s="1">
        <f t="shared" si="0"/>
        <v>3599.9999999999995</v>
      </c>
    </row>
    <row r="65" spans="1:14" x14ac:dyDescent="0.25">
      <c r="A65">
        <v>1005</v>
      </c>
      <c r="B65" s="2">
        <v>44607</v>
      </c>
      <c r="H65" t="s">
        <v>189</v>
      </c>
      <c r="I65" t="s">
        <v>245</v>
      </c>
      <c r="J65" t="s">
        <v>221</v>
      </c>
      <c r="K65" t="s">
        <v>33</v>
      </c>
      <c r="L65">
        <v>12</v>
      </c>
      <c r="M65">
        <v>24</v>
      </c>
      <c r="N65" s="1">
        <f t="shared" si="0"/>
        <v>288</v>
      </c>
    </row>
    <row r="66" spans="1:14" x14ac:dyDescent="0.25">
      <c r="A66">
        <v>1005</v>
      </c>
      <c r="B66" s="2">
        <v>44607</v>
      </c>
      <c r="H66" t="s">
        <v>196</v>
      </c>
      <c r="I66" t="s">
        <v>267</v>
      </c>
      <c r="J66" t="s">
        <v>222</v>
      </c>
      <c r="K66" t="s">
        <v>33</v>
      </c>
      <c r="L66">
        <v>9.6</v>
      </c>
      <c r="M66">
        <v>48</v>
      </c>
      <c r="N66" s="1">
        <f t="shared" si="0"/>
        <v>460.79999999999995</v>
      </c>
    </row>
    <row r="67" spans="1:14" x14ac:dyDescent="0.25">
      <c r="A67">
        <v>1005</v>
      </c>
      <c r="B67" s="2">
        <v>44607</v>
      </c>
      <c r="H67" t="s">
        <v>182</v>
      </c>
      <c r="I67" t="s">
        <v>233</v>
      </c>
      <c r="J67" t="s">
        <v>221</v>
      </c>
      <c r="K67" t="s">
        <v>33</v>
      </c>
      <c r="L67">
        <v>3.5999999999999996</v>
      </c>
      <c r="M67">
        <v>200</v>
      </c>
      <c r="N67" s="1">
        <f t="shared" ref="N67:N130" si="1">M67*L67</f>
        <v>719.99999999999989</v>
      </c>
    </row>
    <row r="68" spans="1:14" x14ac:dyDescent="0.25">
      <c r="A68">
        <v>1005</v>
      </c>
      <c r="B68" s="2">
        <v>44607</v>
      </c>
      <c r="H68" t="s">
        <v>187</v>
      </c>
      <c r="I68" t="s">
        <v>285</v>
      </c>
      <c r="J68" t="s">
        <v>221</v>
      </c>
      <c r="K68" t="s">
        <v>33</v>
      </c>
      <c r="L68">
        <v>12</v>
      </c>
      <c r="M68">
        <v>12</v>
      </c>
      <c r="N68" s="1">
        <f t="shared" si="1"/>
        <v>144</v>
      </c>
    </row>
    <row r="69" spans="1:14" x14ac:dyDescent="0.25">
      <c r="A69">
        <v>1005</v>
      </c>
      <c r="B69" s="2">
        <v>44607</v>
      </c>
      <c r="H69" t="s">
        <v>197</v>
      </c>
      <c r="I69" t="s">
        <v>230</v>
      </c>
      <c r="J69" t="s">
        <v>223</v>
      </c>
      <c r="K69" t="s">
        <v>33</v>
      </c>
      <c r="L69">
        <v>2.4</v>
      </c>
      <c r="M69">
        <v>12</v>
      </c>
      <c r="N69" s="1">
        <f t="shared" si="1"/>
        <v>28.799999999999997</v>
      </c>
    </row>
    <row r="70" spans="1:14" x14ac:dyDescent="0.25">
      <c r="A70">
        <v>1005</v>
      </c>
      <c r="B70" s="2">
        <v>44607</v>
      </c>
      <c r="H70" t="s">
        <v>215</v>
      </c>
      <c r="I70" t="s">
        <v>238</v>
      </c>
      <c r="J70" t="s">
        <v>223</v>
      </c>
      <c r="K70" t="s">
        <v>38</v>
      </c>
      <c r="L70">
        <v>2.4</v>
      </c>
      <c r="M70">
        <v>500</v>
      </c>
      <c r="N70" s="1">
        <f t="shared" si="1"/>
        <v>1200</v>
      </c>
    </row>
    <row r="71" spans="1:14" x14ac:dyDescent="0.25">
      <c r="A71">
        <v>1006</v>
      </c>
      <c r="B71" s="2">
        <v>44623</v>
      </c>
      <c r="H71" t="s">
        <v>174</v>
      </c>
      <c r="I71" t="s">
        <v>283</v>
      </c>
      <c r="J71" t="s">
        <v>222</v>
      </c>
      <c r="K71" t="s">
        <v>38</v>
      </c>
      <c r="L71">
        <v>1.2</v>
      </c>
      <c r="M71">
        <v>96</v>
      </c>
      <c r="N71" s="1">
        <f t="shared" si="1"/>
        <v>115.19999999999999</v>
      </c>
    </row>
    <row r="72" spans="1:14" x14ac:dyDescent="0.25">
      <c r="A72">
        <v>1006</v>
      </c>
      <c r="B72" s="2">
        <v>44623</v>
      </c>
      <c r="H72" t="s">
        <v>203</v>
      </c>
      <c r="I72" t="s">
        <v>286</v>
      </c>
      <c r="J72" t="s">
        <v>221</v>
      </c>
      <c r="K72" t="s">
        <v>38</v>
      </c>
      <c r="L72">
        <v>12</v>
      </c>
      <c r="M72">
        <v>24</v>
      </c>
      <c r="N72" s="1">
        <f t="shared" si="1"/>
        <v>288</v>
      </c>
    </row>
    <row r="73" spans="1:14" x14ac:dyDescent="0.25">
      <c r="A73">
        <v>1006</v>
      </c>
      <c r="B73" s="2">
        <v>44623</v>
      </c>
      <c r="H73" t="s">
        <v>271</v>
      </c>
      <c r="I73" t="s">
        <v>272</v>
      </c>
      <c r="J73" t="s">
        <v>222</v>
      </c>
      <c r="K73" t="s">
        <v>38</v>
      </c>
      <c r="L73">
        <v>4.8</v>
      </c>
      <c r="M73">
        <v>300</v>
      </c>
      <c r="N73" s="1">
        <f t="shared" si="1"/>
        <v>1440</v>
      </c>
    </row>
    <row r="74" spans="1:14" x14ac:dyDescent="0.25">
      <c r="A74">
        <v>1006</v>
      </c>
      <c r="B74" s="2">
        <v>44623</v>
      </c>
      <c r="H74" t="s">
        <v>195</v>
      </c>
      <c r="I74" t="s">
        <v>229</v>
      </c>
      <c r="J74" t="s">
        <v>222</v>
      </c>
      <c r="K74" t="s">
        <v>38</v>
      </c>
      <c r="L74">
        <v>10.799999999999999</v>
      </c>
      <c r="M74">
        <v>300</v>
      </c>
      <c r="N74" s="1">
        <f t="shared" si="1"/>
        <v>3239.9999999999995</v>
      </c>
    </row>
    <row r="75" spans="1:14" x14ac:dyDescent="0.25">
      <c r="A75">
        <v>1006</v>
      </c>
      <c r="B75" s="2">
        <v>44623</v>
      </c>
      <c r="H75" t="s">
        <v>281</v>
      </c>
      <c r="I75" t="s">
        <v>282</v>
      </c>
      <c r="J75" t="s">
        <v>221</v>
      </c>
      <c r="K75" t="s">
        <v>38</v>
      </c>
      <c r="L75">
        <v>4.8</v>
      </c>
      <c r="M75">
        <v>24</v>
      </c>
      <c r="N75" s="1">
        <f t="shared" si="1"/>
        <v>115.19999999999999</v>
      </c>
    </row>
    <row r="76" spans="1:14" x14ac:dyDescent="0.25">
      <c r="A76">
        <v>1006</v>
      </c>
      <c r="B76" s="2">
        <v>44623</v>
      </c>
      <c r="H76" t="s">
        <v>167</v>
      </c>
      <c r="I76" t="s">
        <v>287</v>
      </c>
      <c r="J76" t="s">
        <v>221</v>
      </c>
      <c r="K76" t="s">
        <v>38</v>
      </c>
      <c r="L76">
        <v>4.8</v>
      </c>
      <c r="M76">
        <v>24</v>
      </c>
      <c r="N76" s="1">
        <f t="shared" si="1"/>
        <v>115.19999999999999</v>
      </c>
    </row>
    <row r="77" spans="1:14" x14ac:dyDescent="0.25">
      <c r="A77">
        <v>1006</v>
      </c>
      <c r="B77" s="2">
        <v>44623</v>
      </c>
      <c r="H77" t="s">
        <v>182</v>
      </c>
      <c r="I77" t="s">
        <v>233</v>
      </c>
      <c r="J77" t="s">
        <v>220</v>
      </c>
      <c r="K77" t="s">
        <v>38</v>
      </c>
      <c r="L77">
        <v>6</v>
      </c>
      <c r="M77">
        <v>48</v>
      </c>
      <c r="N77" s="1">
        <f t="shared" si="1"/>
        <v>288</v>
      </c>
    </row>
    <row r="78" spans="1:14" x14ac:dyDescent="0.25">
      <c r="A78">
        <v>1006</v>
      </c>
      <c r="B78" s="2">
        <v>44623</v>
      </c>
      <c r="H78" t="s">
        <v>201</v>
      </c>
      <c r="I78" t="s">
        <v>242</v>
      </c>
      <c r="J78" t="s">
        <v>266</v>
      </c>
      <c r="K78" t="s">
        <v>38</v>
      </c>
      <c r="L78">
        <v>4.8</v>
      </c>
      <c r="M78">
        <v>24</v>
      </c>
      <c r="N78" s="1">
        <f t="shared" si="1"/>
        <v>115.19999999999999</v>
      </c>
    </row>
    <row r="79" spans="1:14" x14ac:dyDescent="0.25">
      <c r="A79">
        <v>1006</v>
      </c>
      <c r="B79" s="2">
        <v>44623</v>
      </c>
      <c r="H79" t="s">
        <v>214</v>
      </c>
      <c r="I79" t="s">
        <v>288</v>
      </c>
      <c r="J79" t="s">
        <v>222</v>
      </c>
      <c r="K79" t="s">
        <v>38</v>
      </c>
      <c r="L79">
        <v>7.1999999999999993</v>
      </c>
      <c r="M79">
        <v>300</v>
      </c>
      <c r="N79" s="1">
        <f t="shared" si="1"/>
        <v>2160</v>
      </c>
    </row>
    <row r="80" spans="1:14" x14ac:dyDescent="0.25">
      <c r="A80">
        <v>1006</v>
      </c>
      <c r="B80" s="2">
        <v>44623</v>
      </c>
      <c r="H80" t="s">
        <v>205</v>
      </c>
      <c r="I80" t="s">
        <v>232</v>
      </c>
      <c r="J80" t="s">
        <v>220</v>
      </c>
      <c r="K80" t="s">
        <v>38</v>
      </c>
      <c r="L80">
        <v>12</v>
      </c>
      <c r="M80">
        <v>96</v>
      </c>
      <c r="N80" s="1">
        <f t="shared" si="1"/>
        <v>1152</v>
      </c>
    </row>
    <row r="81" spans="1:14" x14ac:dyDescent="0.25">
      <c r="A81">
        <v>1006</v>
      </c>
      <c r="B81" s="2">
        <v>44623</v>
      </c>
      <c r="H81" t="s">
        <v>196</v>
      </c>
      <c r="I81" t="s">
        <v>267</v>
      </c>
      <c r="J81" t="s">
        <v>221</v>
      </c>
      <c r="K81" t="s">
        <v>43</v>
      </c>
      <c r="L81">
        <v>1.2</v>
      </c>
      <c r="M81">
        <v>96</v>
      </c>
      <c r="N81" s="1">
        <f t="shared" si="1"/>
        <v>115.19999999999999</v>
      </c>
    </row>
    <row r="82" spans="1:14" x14ac:dyDescent="0.25">
      <c r="A82">
        <v>1007</v>
      </c>
      <c r="B82" s="2">
        <v>44651</v>
      </c>
      <c r="H82" t="s">
        <v>214</v>
      </c>
      <c r="I82" t="s">
        <v>288</v>
      </c>
      <c r="J82" t="s">
        <v>220</v>
      </c>
      <c r="K82" t="s">
        <v>43</v>
      </c>
      <c r="L82">
        <v>9.6</v>
      </c>
      <c r="M82">
        <v>200</v>
      </c>
      <c r="N82" s="1">
        <f t="shared" si="1"/>
        <v>1920</v>
      </c>
    </row>
    <row r="83" spans="1:14" x14ac:dyDescent="0.25">
      <c r="A83">
        <v>1007</v>
      </c>
      <c r="B83" s="2">
        <v>44651</v>
      </c>
      <c r="H83" t="s">
        <v>162</v>
      </c>
      <c r="I83" t="s">
        <v>284</v>
      </c>
      <c r="J83" t="s">
        <v>221</v>
      </c>
      <c r="K83" t="s">
        <v>43</v>
      </c>
      <c r="L83">
        <v>1.2</v>
      </c>
      <c r="M83">
        <v>200</v>
      </c>
      <c r="N83" s="1">
        <f t="shared" si="1"/>
        <v>240</v>
      </c>
    </row>
    <row r="84" spans="1:14" x14ac:dyDescent="0.25">
      <c r="A84">
        <v>1007</v>
      </c>
      <c r="B84" s="2">
        <v>44651</v>
      </c>
      <c r="H84" t="s">
        <v>216</v>
      </c>
      <c r="I84" t="s">
        <v>276</v>
      </c>
      <c r="J84" t="s">
        <v>221</v>
      </c>
      <c r="K84" t="s">
        <v>43</v>
      </c>
      <c r="L84">
        <v>7.1999999999999993</v>
      </c>
      <c r="M84">
        <v>96</v>
      </c>
      <c r="N84" s="1">
        <f t="shared" si="1"/>
        <v>691.19999999999993</v>
      </c>
    </row>
    <row r="85" spans="1:14" x14ac:dyDescent="0.25">
      <c r="A85">
        <v>1007</v>
      </c>
      <c r="B85" s="2">
        <v>44651</v>
      </c>
      <c r="H85" t="s">
        <v>212</v>
      </c>
      <c r="I85" t="s">
        <v>289</v>
      </c>
      <c r="J85" t="s">
        <v>221</v>
      </c>
      <c r="K85" t="s">
        <v>43</v>
      </c>
      <c r="L85">
        <v>2.4</v>
      </c>
      <c r="M85">
        <v>300</v>
      </c>
      <c r="N85" s="1">
        <f t="shared" si="1"/>
        <v>720</v>
      </c>
    </row>
    <row r="86" spans="1:14" x14ac:dyDescent="0.25">
      <c r="A86">
        <v>1007</v>
      </c>
      <c r="B86" s="2">
        <v>44651</v>
      </c>
      <c r="H86" t="s">
        <v>198</v>
      </c>
      <c r="I86" t="s">
        <v>290</v>
      </c>
      <c r="J86" t="s">
        <v>221</v>
      </c>
      <c r="K86" t="s">
        <v>43</v>
      </c>
      <c r="L86">
        <v>8.4</v>
      </c>
      <c r="M86">
        <v>200</v>
      </c>
      <c r="N86" s="1">
        <f t="shared" si="1"/>
        <v>1680</v>
      </c>
    </row>
    <row r="87" spans="1:14" x14ac:dyDescent="0.25">
      <c r="A87">
        <v>1007</v>
      </c>
      <c r="B87" s="2">
        <v>44651</v>
      </c>
      <c r="H87" t="s">
        <v>195</v>
      </c>
      <c r="I87" t="s">
        <v>229</v>
      </c>
      <c r="J87" t="s">
        <v>221</v>
      </c>
      <c r="K87" t="s">
        <v>43</v>
      </c>
      <c r="L87">
        <v>10.799999999999999</v>
      </c>
      <c r="M87">
        <v>12</v>
      </c>
      <c r="N87" s="1">
        <f t="shared" si="1"/>
        <v>129.6</v>
      </c>
    </row>
    <row r="88" spans="1:14" x14ac:dyDescent="0.25">
      <c r="A88">
        <v>1007</v>
      </c>
      <c r="B88" s="2">
        <v>44702</v>
      </c>
      <c r="H88" t="s">
        <v>210</v>
      </c>
      <c r="I88" t="s">
        <v>291</v>
      </c>
      <c r="J88" t="s">
        <v>222</v>
      </c>
      <c r="K88" t="s">
        <v>43</v>
      </c>
      <c r="L88">
        <v>4.8</v>
      </c>
      <c r="M88">
        <v>96</v>
      </c>
      <c r="N88" s="1">
        <f t="shared" si="1"/>
        <v>460.79999999999995</v>
      </c>
    </row>
    <row r="89" spans="1:14" x14ac:dyDescent="0.25">
      <c r="A89">
        <v>1007</v>
      </c>
      <c r="B89" s="2">
        <v>44651</v>
      </c>
      <c r="H89" t="s">
        <v>197</v>
      </c>
      <c r="I89" t="s">
        <v>230</v>
      </c>
      <c r="J89" t="s">
        <v>221</v>
      </c>
      <c r="K89" t="s">
        <v>43</v>
      </c>
      <c r="L89">
        <v>3</v>
      </c>
      <c r="M89">
        <v>300</v>
      </c>
      <c r="N89" s="1">
        <f t="shared" si="1"/>
        <v>900</v>
      </c>
    </row>
    <row r="90" spans="1:14" x14ac:dyDescent="0.25">
      <c r="A90">
        <v>1007</v>
      </c>
      <c r="B90" s="2">
        <v>44651</v>
      </c>
      <c r="H90" t="s">
        <v>190</v>
      </c>
      <c r="I90" t="s">
        <v>234</v>
      </c>
      <c r="J90" t="s">
        <v>221</v>
      </c>
      <c r="K90" t="s">
        <v>43</v>
      </c>
      <c r="L90">
        <v>6</v>
      </c>
      <c r="M90">
        <v>12</v>
      </c>
      <c r="N90" s="1">
        <f t="shared" si="1"/>
        <v>72</v>
      </c>
    </row>
    <row r="91" spans="1:14" x14ac:dyDescent="0.25">
      <c r="A91">
        <v>1007</v>
      </c>
      <c r="B91" s="2">
        <v>44651</v>
      </c>
      <c r="H91" t="s">
        <v>193</v>
      </c>
      <c r="I91" t="s">
        <v>292</v>
      </c>
      <c r="J91" t="s">
        <v>220</v>
      </c>
      <c r="K91" t="s">
        <v>48</v>
      </c>
      <c r="L91">
        <v>10.799999999999999</v>
      </c>
      <c r="M91">
        <v>300</v>
      </c>
      <c r="N91" s="1">
        <f t="shared" si="1"/>
        <v>3239.9999999999995</v>
      </c>
    </row>
    <row r="92" spans="1:14" x14ac:dyDescent="0.25">
      <c r="A92">
        <v>1008</v>
      </c>
      <c r="B92" s="2">
        <v>44652</v>
      </c>
      <c r="H92" t="s">
        <v>201</v>
      </c>
      <c r="I92" t="s">
        <v>242</v>
      </c>
      <c r="J92" t="s">
        <v>221</v>
      </c>
      <c r="K92" t="s">
        <v>48</v>
      </c>
      <c r="L92">
        <v>6</v>
      </c>
      <c r="M92">
        <v>12</v>
      </c>
      <c r="N92" s="1">
        <f t="shared" si="1"/>
        <v>72</v>
      </c>
    </row>
    <row r="93" spans="1:14" x14ac:dyDescent="0.25">
      <c r="A93">
        <v>1008</v>
      </c>
      <c r="B93" s="2">
        <v>44652</v>
      </c>
      <c r="H93" t="s">
        <v>179</v>
      </c>
      <c r="I93" t="s">
        <v>293</v>
      </c>
      <c r="J93" t="s">
        <v>221</v>
      </c>
      <c r="K93" t="s">
        <v>48</v>
      </c>
      <c r="L93">
        <v>2.4</v>
      </c>
      <c r="M93">
        <v>300</v>
      </c>
      <c r="N93" s="1">
        <f t="shared" si="1"/>
        <v>720</v>
      </c>
    </row>
    <row r="94" spans="1:14" x14ac:dyDescent="0.25">
      <c r="A94">
        <v>1008</v>
      </c>
      <c r="B94" s="2">
        <v>44652</v>
      </c>
      <c r="H94" t="s">
        <v>197</v>
      </c>
      <c r="I94" t="s">
        <v>230</v>
      </c>
      <c r="J94" t="s">
        <v>222</v>
      </c>
      <c r="K94" t="s">
        <v>48</v>
      </c>
      <c r="L94">
        <v>10.799999999999999</v>
      </c>
      <c r="M94">
        <v>500</v>
      </c>
      <c r="N94" s="1">
        <f t="shared" si="1"/>
        <v>5399.9999999999991</v>
      </c>
    </row>
    <row r="95" spans="1:14" x14ac:dyDescent="0.25">
      <c r="A95">
        <v>1008</v>
      </c>
      <c r="B95" s="2">
        <v>44652</v>
      </c>
      <c r="H95" t="s">
        <v>190</v>
      </c>
      <c r="I95" t="s">
        <v>234</v>
      </c>
      <c r="J95" t="s">
        <v>221</v>
      </c>
      <c r="K95" t="s">
        <v>48</v>
      </c>
      <c r="L95">
        <v>6</v>
      </c>
      <c r="M95">
        <v>300</v>
      </c>
      <c r="N95" s="1">
        <f t="shared" si="1"/>
        <v>1800</v>
      </c>
    </row>
    <row r="96" spans="1:14" x14ac:dyDescent="0.25">
      <c r="A96">
        <v>1008</v>
      </c>
      <c r="B96" s="2">
        <v>44652</v>
      </c>
      <c r="H96" t="s">
        <v>169</v>
      </c>
      <c r="I96" t="s">
        <v>294</v>
      </c>
      <c r="J96" t="s">
        <v>221</v>
      </c>
      <c r="K96" t="s">
        <v>48</v>
      </c>
      <c r="L96">
        <v>5</v>
      </c>
      <c r="M96">
        <v>12</v>
      </c>
      <c r="N96" s="1">
        <f t="shared" si="1"/>
        <v>60</v>
      </c>
    </row>
    <row r="97" spans="1:14" x14ac:dyDescent="0.25">
      <c r="A97">
        <v>1008</v>
      </c>
      <c r="B97" s="2">
        <v>44652</v>
      </c>
      <c r="H97" t="s">
        <v>236</v>
      </c>
      <c r="I97" t="s">
        <v>237</v>
      </c>
      <c r="J97" t="s">
        <v>221</v>
      </c>
      <c r="K97" t="s">
        <v>48</v>
      </c>
      <c r="L97">
        <v>10.799999999999999</v>
      </c>
      <c r="M97">
        <v>300</v>
      </c>
      <c r="N97" s="1">
        <f t="shared" si="1"/>
        <v>3239.9999999999995</v>
      </c>
    </row>
    <row r="98" spans="1:14" x14ac:dyDescent="0.25">
      <c r="A98">
        <v>1008</v>
      </c>
      <c r="B98" s="2">
        <v>44652</v>
      </c>
      <c r="H98" t="s">
        <v>196</v>
      </c>
      <c r="I98" t="s">
        <v>267</v>
      </c>
      <c r="J98" t="s">
        <v>221</v>
      </c>
      <c r="K98" t="s">
        <v>48</v>
      </c>
      <c r="L98">
        <v>6</v>
      </c>
      <c r="M98">
        <v>500</v>
      </c>
      <c r="N98" s="1">
        <f t="shared" si="1"/>
        <v>3000</v>
      </c>
    </row>
    <row r="99" spans="1:14" x14ac:dyDescent="0.25">
      <c r="A99">
        <v>1008</v>
      </c>
      <c r="B99" s="2">
        <v>44652</v>
      </c>
      <c r="H99" t="s">
        <v>210</v>
      </c>
      <c r="I99" t="s">
        <v>291</v>
      </c>
      <c r="J99" t="s">
        <v>266</v>
      </c>
      <c r="K99" t="s">
        <v>48</v>
      </c>
      <c r="L99">
        <v>4.8</v>
      </c>
      <c r="M99">
        <v>24</v>
      </c>
      <c r="N99" s="1">
        <f t="shared" si="1"/>
        <v>115.19999999999999</v>
      </c>
    </row>
    <row r="100" spans="1:14" x14ac:dyDescent="0.25">
      <c r="A100">
        <v>1008</v>
      </c>
      <c r="B100" s="2">
        <v>44652</v>
      </c>
      <c r="H100" t="s">
        <v>180</v>
      </c>
      <c r="I100" t="s">
        <v>295</v>
      </c>
      <c r="J100" t="s">
        <v>221</v>
      </c>
      <c r="K100" t="s">
        <v>48</v>
      </c>
      <c r="L100">
        <v>7.1999999999999993</v>
      </c>
      <c r="M100">
        <v>300</v>
      </c>
      <c r="N100" s="1">
        <f t="shared" si="1"/>
        <v>2160</v>
      </c>
    </row>
    <row r="101" spans="1:14" x14ac:dyDescent="0.25">
      <c r="A101">
        <v>1008</v>
      </c>
      <c r="B101" s="2">
        <v>44652</v>
      </c>
      <c r="H101" t="s">
        <v>163</v>
      </c>
      <c r="I101" t="s">
        <v>277</v>
      </c>
      <c r="J101" t="s">
        <v>222</v>
      </c>
      <c r="K101" t="s">
        <v>48</v>
      </c>
      <c r="L101">
        <v>7.1999999999999993</v>
      </c>
      <c r="M101">
        <v>48</v>
      </c>
      <c r="N101" s="1">
        <f t="shared" si="1"/>
        <v>345.59999999999997</v>
      </c>
    </row>
    <row r="102" spans="1:14" x14ac:dyDescent="0.25">
      <c r="A102">
        <v>1008</v>
      </c>
      <c r="B102" s="2">
        <v>44652</v>
      </c>
      <c r="H102" t="s">
        <v>207</v>
      </c>
      <c r="I102" t="s">
        <v>296</v>
      </c>
      <c r="J102" t="s">
        <v>220</v>
      </c>
      <c r="K102" t="s">
        <v>48</v>
      </c>
      <c r="L102">
        <v>6</v>
      </c>
      <c r="M102">
        <v>96</v>
      </c>
      <c r="N102" s="1">
        <f t="shared" si="1"/>
        <v>576</v>
      </c>
    </row>
    <row r="103" spans="1:14" x14ac:dyDescent="0.25">
      <c r="A103">
        <v>1008</v>
      </c>
      <c r="B103" s="2">
        <v>44652</v>
      </c>
      <c r="H103" t="s">
        <v>209</v>
      </c>
      <c r="I103" t="s">
        <v>263</v>
      </c>
      <c r="J103" t="s">
        <v>220</v>
      </c>
      <c r="K103" t="s">
        <v>48</v>
      </c>
      <c r="L103">
        <v>7.1999999999999993</v>
      </c>
      <c r="M103">
        <v>200</v>
      </c>
      <c r="N103" s="1">
        <f t="shared" si="1"/>
        <v>1439.9999999999998</v>
      </c>
    </row>
    <row r="104" spans="1:14" x14ac:dyDescent="0.25">
      <c r="A104">
        <v>1008</v>
      </c>
      <c r="B104" s="2">
        <v>44652</v>
      </c>
      <c r="H104" t="s">
        <v>162</v>
      </c>
      <c r="I104" t="s">
        <v>284</v>
      </c>
      <c r="J104" t="s">
        <v>222</v>
      </c>
      <c r="K104" t="s">
        <v>48</v>
      </c>
      <c r="L104">
        <v>4.8</v>
      </c>
      <c r="M104">
        <v>24</v>
      </c>
      <c r="N104" s="1">
        <f t="shared" si="1"/>
        <v>115.19999999999999</v>
      </c>
    </row>
    <row r="105" spans="1:14" x14ac:dyDescent="0.25">
      <c r="A105">
        <v>1008</v>
      </c>
      <c r="B105" s="2">
        <v>44652</v>
      </c>
      <c r="H105" t="s">
        <v>236</v>
      </c>
      <c r="I105" t="s">
        <v>237</v>
      </c>
      <c r="J105" t="s">
        <v>221</v>
      </c>
      <c r="K105" t="s">
        <v>48</v>
      </c>
      <c r="L105">
        <v>3.5999999999999996</v>
      </c>
      <c r="M105">
        <v>96</v>
      </c>
      <c r="N105" s="1">
        <f t="shared" si="1"/>
        <v>345.59999999999997</v>
      </c>
    </row>
    <row r="106" spans="1:14" x14ac:dyDescent="0.25">
      <c r="A106">
        <v>1008</v>
      </c>
      <c r="B106" s="2">
        <v>44652</v>
      </c>
      <c r="H106" t="s">
        <v>164</v>
      </c>
      <c r="I106" t="s">
        <v>275</v>
      </c>
      <c r="J106" t="s">
        <v>220</v>
      </c>
      <c r="K106" t="s">
        <v>48</v>
      </c>
      <c r="L106">
        <v>3.5999999999999996</v>
      </c>
      <c r="M106">
        <v>500</v>
      </c>
      <c r="N106" s="1">
        <f t="shared" si="1"/>
        <v>1799.9999999999998</v>
      </c>
    </row>
    <row r="107" spans="1:14" x14ac:dyDescent="0.25">
      <c r="A107">
        <v>1008</v>
      </c>
      <c r="B107" s="2">
        <v>44702</v>
      </c>
      <c r="H107" t="s">
        <v>194</v>
      </c>
      <c r="I107" t="s">
        <v>251</v>
      </c>
      <c r="J107" t="s">
        <v>222</v>
      </c>
      <c r="K107" t="s">
        <v>52</v>
      </c>
      <c r="L107">
        <v>4.8</v>
      </c>
      <c r="M107">
        <v>96</v>
      </c>
      <c r="N107" s="1">
        <f t="shared" si="1"/>
        <v>460.79999999999995</v>
      </c>
    </row>
    <row r="108" spans="1:14" x14ac:dyDescent="0.25">
      <c r="A108">
        <v>1009</v>
      </c>
      <c r="B108" s="2">
        <v>44674</v>
      </c>
      <c r="H108" t="s">
        <v>264</v>
      </c>
      <c r="I108" t="s">
        <v>265</v>
      </c>
      <c r="J108" t="s">
        <v>221</v>
      </c>
      <c r="K108" t="s">
        <v>52</v>
      </c>
      <c r="L108">
        <v>2.4</v>
      </c>
      <c r="M108">
        <v>12</v>
      </c>
      <c r="N108" s="1">
        <f t="shared" si="1"/>
        <v>28.799999999999997</v>
      </c>
    </row>
    <row r="109" spans="1:14" x14ac:dyDescent="0.25">
      <c r="A109">
        <v>1009</v>
      </c>
      <c r="B109" s="2">
        <v>44674</v>
      </c>
      <c r="H109" t="s">
        <v>248</v>
      </c>
      <c r="I109" t="s">
        <v>249</v>
      </c>
      <c r="J109" t="s">
        <v>221</v>
      </c>
      <c r="K109" t="s">
        <v>52</v>
      </c>
      <c r="L109">
        <v>2.4</v>
      </c>
      <c r="M109">
        <v>500</v>
      </c>
      <c r="N109" s="1">
        <f t="shared" si="1"/>
        <v>1200</v>
      </c>
    </row>
    <row r="110" spans="1:14" x14ac:dyDescent="0.25">
      <c r="A110">
        <v>1009</v>
      </c>
      <c r="B110" s="2">
        <v>44674</v>
      </c>
      <c r="H110" t="s">
        <v>260</v>
      </c>
      <c r="I110" t="s">
        <v>261</v>
      </c>
      <c r="J110" t="s">
        <v>221</v>
      </c>
      <c r="K110" t="s">
        <v>52</v>
      </c>
      <c r="L110">
        <v>6</v>
      </c>
      <c r="M110">
        <v>12</v>
      </c>
      <c r="N110" s="1">
        <f t="shared" si="1"/>
        <v>72</v>
      </c>
    </row>
    <row r="111" spans="1:14" x14ac:dyDescent="0.25">
      <c r="A111">
        <v>1009</v>
      </c>
      <c r="B111" s="2">
        <v>44674</v>
      </c>
      <c r="H111" t="s">
        <v>184</v>
      </c>
      <c r="I111" t="s">
        <v>297</v>
      </c>
      <c r="J111" t="s">
        <v>221</v>
      </c>
      <c r="K111" t="s">
        <v>52</v>
      </c>
      <c r="L111">
        <v>8.4</v>
      </c>
      <c r="M111">
        <v>12</v>
      </c>
      <c r="N111" s="1">
        <f t="shared" si="1"/>
        <v>100.80000000000001</v>
      </c>
    </row>
    <row r="112" spans="1:14" x14ac:dyDescent="0.25">
      <c r="A112">
        <v>1009</v>
      </c>
      <c r="B112" s="2">
        <v>44674</v>
      </c>
      <c r="H112" t="s">
        <v>175</v>
      </c>
      <c r="I112" t="s">
        <v>269</v>
      </c>
      <c r="J112" t="s">
        <v>220</v>
      </c>
      <c r="K112" t="s">
        <v>52</v>
      </c>
      <c r="L112">
        <v>12</v>
      </c>
      <c r="M112">
        <v>500</v>
      </c>
      <c r="N112" s="1">
        <f t="shared" si="1"/>
        <v>6000</v>
      </c>
    </row>
    <row r="113" spans="1:14" x14ac:dyDescent="0.25">
      <c r="A113">
        <v>1009</v>
      </c>
      <c r="B113" s="2">
        <v>44674</v>
      </c>
      <c r="H113" t="s">
        <v>167</v>
      </c>
      <c r="I113" t="s">
        <v>287</v>
      </c>
      <c r="J113" t="s">
        <v>222</v>
      </c>
      <c r="K113" t="s">
        <v>52</v>
      </c>
      <c r="L113">
        <v>1.2</v>
      </c>
      <c r="M113">
        <v>300</v>
      </c>
      <c r="N113" s="1">
        <f t="shared" si="1"/>
        <v>360</v>
      </c>
    </row>
    <row r="114" spans="1:14" x14ac:dyDescent="0.25">
      <c r="A114">
        <v>1009</v>
      </c>
      <c r="B114" s="2">
        <v>44674</v>
      </c>
      <c r="H114" t="s">
        <v>163</v>
      </c>
      <c r="I114" t="s">
        <v>277</v>
      </c>
      <c r="J114" t="s">
        <v>222</v>
      </c>
      <c r="K114" t="s">
        <v>52</v>
      </c>
      <c r="L114">
        <v>4.8</v>
      </c>
      <c r="M114">
        <v>12</v>
      </c>
      <c r="N114" s="1">
        <f t="shared" si="1"/>
        <v>57.599999999999994</v>
      </c>
    </row>
    <row r="115" spans="1:14" x14ac:dyDescent="0.25">
      <c r="A115">
        <v>1009</v>
      </c>
      <c r="B115" s="2">
        <v>44674</v>
      </c>
      <c r="H115" t="s">
        <v>200</v>
      </c>
      <c r="I115" t="s">
        <v>247</v>
      </c>
      <c r="J115" t="s">
        <v>221</v>
      </c>
      <c r="K115" t="s">
        <v>52</v>
      </c>
      <c r="L115">
        <v>8.4</v>
      </c>
      <c r="M115">
        <v>300</v>
      </c>
      <c r="N115" s="1">
        <f t="shared" si="1"/>
        <v>2520</v>
      </c>
    </row>
    <row r="116" spans="1:14" x14ac:dyDescent="0.25">
      <c r="A116">
        <v>1009</v>
      </c>
      <c r="B116" s="2">
        <v>44674</v>
      </c>
      <c r="H116" t="s">
        <v>206</v>
      </c>
      <c r="I116" t="s">
        <v>252</v>
      </c>
      <c r="J116" t="s">
        <v>221</v>
      </c>
      <c r="K116" t="s">
        <v>52</v>
      </c>
      <c r="L116">
        <v>2.4</v>
      </c>
      <c r="M116">
        <v>96</v>
      </c>
      <c r="N116" s="1">
        <f t="shared" si="1"/>
        <v>230.39999999999998</v>
      </c>
    </row>
    <row r="117" spans="1:14" x14ac:dyDescent="0.25">
      <c r="A117">
        <v>1009</v>
      </c>
      <c r="B117" s="2">
        <v>44674</v>
      </c>
      <c r="H117" t="s">
        <v>204</v>
      </c>
      <c r="I117" t="s">
        <v>243</v>
      </c>
      <c r="J117" t="s">
        <v>221</v>
      </c>
      <c r="K117" t="s">
        <v>57</v>
      </c>
      <c r="L117">
        <v>3.5999999999999996</v>
      </c>
      <c r="M117">
        <v>96</v>
      </c>
      <c r="N117" s="1">
        <f t="shared" si="1"/>
        <v>345.59999999999997</v>
      </c>
    </row>
    <row r="118" spans="1:14" x14ac:dyDescent="0.25">
      <c r="A118">
        <v>1010</v>
      </c>
      <c r="B118" s="2">
        <v>44682</v>
      </c>
      <c r="H118" t="s">
        <v>254</v>
      </c>
      <c r="I118" t="s">
        <v>255</v>
      </c>
      <c r="J118" t="s">
        <v>223</v>
      </c>
      <c r="K118" t="s">
        <v>57</v>
      </c>
      <c r="L118">
        <v>3.5999999999999996</v>
      </c>
      <c r="M118">
        <v>200</v>
      </c>
      <c r="N118" s="1">
        <f t="shared" si="1"/>
        <v>719.99999999999989</v>
      </c>
    </row>
    <row r="119" spans="1:14" x14ac:dyDescent="0.25">
      <c r="A119">
        <v>1010</v>
      </c>
      <c r="B119" s="2">
        <v>44682</v>
      </c>
      <c r="H119" t="s">
        <v>176</v>
      </c>
      <c r="I119" t="s">
        <v>259</v>
      </c>
      <c r="J119" t="s">
        <v>220</v>
      </c>
      <c r="K119" t="s">
        <v>57</v>
      </c>
      <c r="L119">
        <v>1.2</v>
      </c>
      <c r="M119">
        <v>48</v>
      </c>
      <c r="N119" s="1">
        <f t="shared" si="1"/>
        <v>57.599999999999994</v>
      </c>
    </row>
    <row r="120" spans="1:14" x14ac:dyDescent="0.25">
      <c r="A120">
        <v>1010</v>
      </c>
      <c r="B120" s="2">
        <v>44682</v>
      </c>
      <c r="H120" t="s">
        <v>187</v>
      </c>
      <c r="I120" t="s">
        <v>285</v>
      </c>
      <c r="J120" t="s">
        <v>220</v>
      </c>
      <c r="K120" t="s">
        <v>57</v>
      </c>
      <c r="L120">
        <v>9.6</v>
      </c>
      <c r="M120">
        <v>48</v>
      </c>
      <c r="N120" s="1">
        <f t="shared" si="1"/>
        <v>460.79999999999995</v>
      </c>
    </row>
    <row r="121" spans="1:14" x14ac:dyDescent="0.25">
      <c r="A121">
        <v>1010</v>
      </c>
      <c r="B121" s="2">
        <v>44682</v>
      </c>
      <c r="H121" t="s">
        <v>175</v>
      </c>
      <c r="I121" t="s">
        <v>269</v>
      </c>
      <c r="J121" t="s">
        <v>220</v>
      </c>
      <c r="K121" t="s">
        <v>57</v>
      </c>
      <c r="L121">
        <v>7.1999999999999993</v>
      </c>
      <c r="M121">
        <v>100</v>
      </c>
      <c r="N121" s="1">
        <f t="shared" si="1"/>
        <v>719.99999999999989</v>
      </c>
    </row>
    <row r="122" spans="1:14" x14ac:dyDescent="0.25">
      <c r="A122">
        <v>1010</v>
      </c>
      <c r="B122" s="2">
        <v>44682</v>
      </c>
      <c r="H122" t="s">
        <v>170</v>
      </c>
      <c r="I122" t="s">
        <v>298</v>
      </c>
      <c r="J122" t="s">
        <v>224</v>
      </c>
      <c r="K122" t="s">
        <v>57</v>
      </c>
      <c r="L122">
        <v>9.6</v>
      </c>
      <c r="M122">
        <v>100</v>
      </c>
      <c r="N122" s="1">
        <f t="shared" si="1"/>
        <v>960</v>
      </c>
    </row>
    <row r="123" spans="1:14" x14ac:dyDescent="0.25">
      <c r="A123">
        <v>1010</v>
      </c>
      <c r="B123" s="2">
        <v>44682</v>
      </c>
      <c r="H123" t="s">
        <v>236</v>
      </c>
      <c r="I123" t="s">
        <v>237</v>
      </c>
      <c r="J123" t="s">
        <v>222</v>
      </c>
      <c r="K123" t="s">
        <v>57</v>
      </c>
      <c r="L123">
        <v>10.799999999999999</v>
      </c>
      <c r="M123">
        <v>96</v>
      </c>
      <c r="N123" s="1">
        <f t="shared" si="1"/>
        <v>1036.8</v>
      </c>
    </row>
    <row r="124" spans="1:14" x14ac:dyDescent="0.25">
      <c r="A124">
        <v>1010</v>
      </c>
      <c r="B124" s="2">
        <v>44682</v>
      </c>
      <c r="H124" t="s">
        <v>254</v>
      </c>
      <c r="I124" t="s">
        <v>255</v>
      </c>
      <c r="J124" t="s">
        <v>221</v>
      </c>
      <c r="K124" t="s">
        <v>57</v>
      </c>
      <c r="L124">
        <v>3.5999999999999996</v>
      </c>
      <c r="M124">
        <v>48</v>
      </c>
      <c r="N124" s="1">
        <f t="shared" si="1"/>
        <v>172.79999999999998</v>
      </c>
    </row>
    <row r="125" spans="1:14" x14ac:dyDescent="0.25">
      <c r="A125">
        <v>1010</v>
      </c>
      <c r="B125" s="2">
        <v>44702</v>
      </c>
      <c r="H125" t="s">
        <v>239</v>
      </c>
      <c r="I125" t="s">
        <v>240</v>
      </c>
      <c r="J125" t="s">
        <v>222</v>
      </c>
      <c r="K125" t="s">
        <v>57</v>
      </c>
      <c r="L125">
        <v>4.8</v>
      </c>
      <c r="M125">
        <v>96</v>
      </c>
      <c r="N125" s="1">
        <f t="shared" si="1"/>
        <v>460.79999999999995</v>
      </c>
    </row>
    <row r="126" spans="1:14" x14ac:dyDescent="0.25">
      <c r="A126">
        <v>1010</v>
      </c>
      <c r="B126" s="2">
        <v>44702</v>
      </c>
      <c r="H126" t="s">
        <v>254</v>
      </c>
      <c r="I126" t="s">
        <v>255</v>
      </c>
      <c r="J126" t="s">
        <v>266</v>
      </c>
      <c r="K126" t="s">
        <v>57</v>
      </c>
      <c r="L126">
        <v>4.8</v>
      </c>
      <c r="M126">
        <v>24</v>
      </c>
      <c r="N126" s="1">
        <f t="shared" si="1"/>
        <v>115.19999999999999</v>
      </c>
    </row>
    <row r="127" spans="1:14" x14ac:dyDescent="0.25">
      <c r="A127">
        <v>1010</v>
      </c>
      <c r="B127" s="2">
        <v>44682</v>
      </c>
      <c r="H127" t="s">
        <v>177</v>
      </c>
      <c r="I127" t="s">
        <v>299</v>
      </c>
      <c r="J127" t="s">
        <v>222</v>
      </c>
      <c r="K127" t="s">
        <v>57</v>
      </c>
      <c r="L127">
        <v>10</v>
      </c>
      <c r="M127">
        <v>48</v>
      </c>
      <c r="N127" s="1">
        <f t="shared" si="1"/>
        <v>480</v>
      </c>
    </row>
    <row r="128" spans="1:14" x14ac:dyDescent="0.25">
      <c r="A128">
        <v>1010</v>
      </c>
      <c r="B128" s="2">
        <v>44682</v>
      </c>
      <c r="H128" t="s">
        <v>254</v>
      </c>
      <c r="I128" t="s">
        <v>255</v>
      </c>
      <c r="J128" t="s">
        <v>223</v>
      </c>
      <c r="K128" t="s">
        <v>62</v>
      </c>
      <c r="L128">
        <v>3.5999999999999996</v>
      </c>
      <c r="M128">
        <v>48</v>
      </c>
      <c r="N128" s="1">
        <f t="shared" si="1"/>
        <v>172.79999999999998</v>
      </c>
    </row>
    <row r="129" spans="1:14" x14ac:dyDescent="0.25">
      <c r="A129">
        <v>1012</v>
      </c>
      <c r="B129" s="2">
        <v>44702</v>
      </c>
      <c r="H129" t="s">
        <v>161</v>
      </c>
      <c r="I129" t="s">
        <v>250</v>
      </c>
      <c r="J129" t="s">
        <v>223</v>
      </c>
      <c r="K129" t="s">
        <v>62</v>
      </c>
      <c r="L129">
        <v>2.4</v>
      </c>
      <c r="M129">
        <v>12</v>
      </c>
      <c r="N129" s="1">
        <f t="shared" si="1"/>
        <v>28.799999999999997</v>
      </c>
    </row>
    <row r="130" spans="1:14" x14ac:dyDescent="0.25">
      <c r="A130">
        <v>1012</v>
      </c>
      <c r="B130" s="2">
        <v>44702</v>
      </c>
      <c r="H130" t="s">
        <v>163</v>
      </c>
      <c r="I130" t="s">
        <v>277</v>
      </c>
      <c r="J130" t="s">
        <v>221</v>
      </c>
      <c r="K130" t="s">
        <v>62</v>
      </c>
      <c r="L130">
        <v>7.1999999999999993</v>
      </c>
      <c r="M130">
        <v>300</v>
      </c>
      <c r="N130" s="1">
        <f t="shared" si="1"/>
        <v>2160</v>
      </c>
    </row>
    <row r="131" spans="1:14" x14ac:dyDescent="0.25">
      <c r="A131">
        <v>1012</v>
      </c>
      <c r="B131" s="2">
        <v>44702</v>
      </c>
      <c r="H131" t="s">
        <v>162</v>
      </c>
      <c r="I131" t="s">
        <v>284</v>
      </c>
      <c r="J131" t="s">
        <v>222</v>
      </c>
      <c r="K131" t="s">
        <v>62</v>
      </c>
      <c r="L131">
        <v>6</v>
      </c>
      <c r="M131">
        <v>200</v>
      </c>
      <c r="N131" s="1">
        <f t="shared" ref="N131:N194" si="2">M131*L131</f>
        <v>1200</v>
      </c>
    </row>
    <row r="132" spans="1:14" x14ac:dyDescent="0.25">
      <c r="A132">
        <v>1012</v>
      </c>
      <c r="B132" s="2">
        <v>44702</v>
      </c>
      <c r="H132" t="s">
        <v>161</v>
      </c>
      <c r="I132" t="s">
        <v>250</v>
      </c>
      <c r="J132" t="s">
        <v>224</v>
      </c>
      <c r="K132" t="s">
        <v>62</v>
      </c>
      <c r="L132">
        <v>9.6</v>
      </c>
      <c r="M132">
        <v>96</v>
      </c>
      <c r="N132" s="1">
        <f t="shared" si="2"/>
        <v>921.59999999999991</v>
      </c>
    </row>
    <row r="133" spans="1:14" x14ac:dyDescent="0.25">
      <c r="A133">
        <v>1012</v>
      </c>
      <c r="B133" s="2">
        <v>44702</v>
      </c>
      <c r="H133" t="s">
        <v>205</v>
      </c>
      <c r="I133" t="s">
        <v>232</v>
      </c>
      <c r="J133" t="s">
        <v>222</v>
      </c>
      <c r="K133" t="s">
        <v>62</v>
      </c>
      <c r="L133">
        <v>3.5999999999999996</v>
      </c>
      <c r="M133">
        <v>24</v>
      </c>
      <c r="N133" s="1">
        <f t="shared" si="2"/>
        <v>86.399999999999991</v>
      </c>
    </row>
    <row r="134" spans="1:14" x14ac:dyDescent="0.25">
      <c r="A134">
        <v>1012</v>
      </c>
      <c r="B134" s="2">
        <v>44702</v>
      </c>
      <c r="H134" t="s">
        <v>210</v>
      </c>
      <c r="I134" t="s">
        <v>291</v>
      </c>
      <c r="J134" t="s">
        <v>222</v>
      </c>
      <c r="K134" t="s">
        <v>62</v>
      </c>
      <c r="L134">
        <v>4.8</v>
      </c>
      <c r="M134">
        <v>96</v>
      </c>
      <c r="N134" s="1">
        <f t="shared" si="2"/>
        <v>460.79999999999995</v>
      </c>
    </row>
    <row r="135" spans="1:14" x14ac:dyDescent="0.25">
      <c r="A135">
        <v>1012</v>
      </c>
      <c r="B135" s="2">
        <v>44702</v>
      </c>
      <c r="H135" t="s">
        <v>170</v>
      </c>
      <c r="I135" t="s">
        <v>298</v>
      </c>
      <c r="J135" t="s">
        <v>222</v>
      </c>
      <c r="K135" t="s">
        <v>62</v>
      </c>
      <c r="L135">
        <v>4.8</v>
      </c>
      <c r="M135">
        <v>96</v>
      </c>
      <c r="N135" s="1">
        <f t="shared" si="2"/>
        <v>460.79999999999995</v>
      </c>
    </row>
    <row r="136" spans="1:14" x14ac:dyDescent="0.25">
      <c r="A136">
        <v>1012</v>
      </c>
      <c r="B136" s="2">
        <v>44702</v>
      </c>
      <c r="H136" t="s">
        <v>197</v>
      </c>
      <c r="I136" t="s">
        <v>230</v>
      </c>
      <c r="J136" t="s">
        <v>221</v>
      </c>
      <c r="K136" t="s">
        <v>62</v>
      </c>
      <c r="L136">
        <v>6</v>
      </c>
      <c r="M136">
        <v>100</v>
      </c>
      <c r="N136" s="1">
        <f t="shared" si="2"/>
        <v>600</v>
      </c>
    </row>
    <row r="137" spans="1:14" x14ac:dyDescent="0.25">
      <c r="A137">
        <v>1012</v>
      </c>
      <c r="B137" s="2">
        <v>44702</v>
      </c>
      <c r="H137" t="s">
        <v>211</v>
      </c>
      <c r="I137" t="s">
        <v>273</v>
      </c>
      <c r="J137" t="s">
        <v>220</v>
      </c>
      <c r="K137" t="s">
        <v>62</v>
      </c>
      <c r="L137">
        <v>12</v>
      </c>
      <c r="M137">
        <v>12</v>
      </c>
      <c r="N137" s="1">
        <f t="shared" si="2"/>
        <v>144</v>
      </c>
    </row>
    <row r="138" spans="1:14" x14ac:dyDescent="0.25">
      <c r="A138">
        <v>1012</v>
      </c>
      <c r="B138" s="2">
        <v>44702</v>
      </c>
      <c r="H138" t="s">
        <v>185</v>
      </c>
      <c r="I138" t="s">
        <v>270</v>
      </c>
      <c r="J138" t="s">
        <v>224</v>
      </c>
      <c r="K138" t="s">
        <v>62</v>
      </c>
      <c r="L138">
        <v>9.6</v>
      </c>
      <c r="M138">
        <v>200</v>
      </c>
      <c r="N138" s="1">
        <f t="shared" si="2"/>
        <v>1920</v>
      </c>
    </row>
    <row r="139" spans="1:14" x14ac:dyDescent="0.25">
      <c r="A139">
        <v>1012</v>
      </c>
      <c r="B139" s="2">
        <v>44702</v>
      </c>
      <c r="H139" t="s">
        <v>206</v>
      </c>
      <c r="I139" t="s">
        <v>252</v>
      </c>
      <c r="J139" t="s">
        <v>220</v>
      </c>
      <c r="K139" t="s">
        <v>67</v>
      </c>
      <c r="L139">
        <v>9.6</v>
      </c>
      <c r="M139">
        <v>500</v>
      </c>
      <c r="N139" s="1">
        <f t="shared" si="2"/>
        <v>4800</v>
      </c>
    </row>
    <row r="140" spans="1:14" x14ac:dyDescent="0.25">
      <c r="A140">
        <v>1013</v>
      </c>
      <c r="B140" s="2">
        <v>44713</v>
      </c>
      <c r="H140" t="s">
        <v>212</v>
      </c>
      <c r="I140" t="s">
        <v>289</v>
      </c>
      <c r="J140" t="s">
        <v>221</v>
      </c>
      <c r="K140" t="s">
        <v>67</v>
      </c>
      <c r="L140">
        <v>2.4</v>
      </c>
      <c r="M140">
        <v>24</v>
      </c>
      <c r="N140" s="1">
        <f t="shared" si="2"/>
        <v>57.599999999999994</v>
      </c>
    </row>
    <row r="141" spans="1:14" x14ac:dyDescent="0.25">
      <c r="A141">
        <v>1013</v>
      </c>
      <c r="B141" s="2">
        <v>44713</v>
      </c>
      <c r="H141" t="s">
        <v>179</v>
      </c>
      <c r="I141" t="s">
        <v>293</v>
      </c>
      <c r="J141" t="s">
        <v>221</v>
      </c>
      <c r="K141" t="s">
        <v>67</v>
      </c>
      <c r="L141">
        <v>10.799999999999999</v>
      </c>
      <c r="M141">
        <v>200</v>
      </c>
      <c r="N141" s="1">
        <f t="shared" si="2"/>
        <v>2160</v>
      </c>
    </row>
    <row r="142" spans="1:14" x14ac:dyDescent="0.25">
      <c r="A142">
        <v>1013</v>
      </c>
      <c r="B142" s="2">
        <v>44713</v>
      </c>
      <c r="H142" t="s">
        <v>176</v>
      </c>
      <c r="I142" t="s">
        <v>259</v>
      </c>
      <c r="J142" t="s">
        <v>222</v>
      </c>
      <c r="K142" t="s">
        <v>67</v>
      </c>
      <c r="L142">
        <v>1.2</v>
      </c>
      <c r="M142">
        <v>100</v>
      </c>
      <c r="N142" s="1">
        <f t="shared" si="2"/>
        <v>120</v>
      </c>
    </row>
    <row r="143" spans="1:14" x14ac:dyDescent="0.25">
      <c r="A143">
        <v>1013</v>
      </c>
      <c r="B143" s="2">
        <v>44713</v>
      </c>
      <c r="H143" t="s">
        <v>239</v>
      </c>
      <c r="I143" t="s">
        <v>240</v>
      </c>
      <c r="J143" t="s">
        <v>220</v>
      </c>
      <c r="K143" t="s">
        <v>67</v>
      </c>
      <c r="L143">
        <v>2.4</v>
      </c>
      <c r="M143">
        <v>500</v>
      </c>
      <c r="N143" s="1">
        <f t="shared" si="2"/>
        <v>1200</v>
      </c>
    </row>
    <row r="144" spans="1:14" x14ac:dyDescent="0.25">
      <c r="A144">
        <v>1013</v>
      </c>
      <c r="B144" s="2">
        <v>44713</v>
      </c>
      <c r="H144" t="s">
        <v>161</v>
      </c>
      <c r="I144" t="s">
        <v>250</v>
      </c>
      <c r="J144" t="s">
        <v>221</v>
      </c>
      <c r="K144" t="s">
        <v>70</v>
      </c>
      <c r="L144">
        <v>8.4</v>
      </c>
      <c r="M144">
        <v>24</v>
      </c>
      <c r="N144" s="1">
        <f t="shared" si="2"/>
        <v>201.60000000000002</v>
      </c>
    </row>
    <row r="145" spans="1:14" x14ac:dyDescent="0.25">
      <c r="A145">
        <v>1014</v>
      </c>
      <c r="B145" s="2">
        <v>44727</v>
      </c>
      <c r="H145" t="s">
        <v>167</v>
      </c>
      <c r="I145" t="s">
        <v>287</v>
      </c>
      <c r="J145" t="s">
        <v>221</v>
      </c>
      <c r="K145" t="s">
        <v>70</v>
      </c>
      <c r="L145">
        <v>8.4</v>
      </c>
      <c r="M145">
        <v>96</v>
      </c>
      <c r="N145" s="1">
        <f t="shared" si="2"/>
        <v>806.40000000000009</v>
      </c>
    </row>
    <row r="146" spans="1:14" x14ac:dyDescent="0.25">
      <c r="A146">
        <v>1014</v>
      </c>
      <c r="B146" s="2">
        <v>44727</v>
      </c>
      <c r="H146" t="s">
        <v>201</v>
      </c>
      <c r="I146" t="s">
        <v>242</v>
      </c>
      <c r="J146" t="s">
        <v>222</v>
      </c>
      <c r="K146" t="s">
        <v>70</v>
      </c>
      <c r="L146">
        <v>4.8</v>
      </c>
      <c r="M146">
        <v>96</v>
      </c>
      <c r="N146" s="1">
        <f t="shared" si="2"/>
        <v>460.79999999999995</v>
      </c>
    </row>
    <row r="147" spans="1:14" x14ac:dyDescent="0.25">
      <c r="A147">
        <v>1014</v>
      </c>
      <c r="B147" s="2">
        <v>44727</v>
      </c>
      <c r="H147" t="s">
        <v>163</v>
      </c>
      <c r="I147" t="s">
        <v>277</v>
      </c>
      <c r="J147" t="s">
        <v>222</v>
      </c>
      <c r="K147" t="s">
        <v>70</v>
      </c>
      <c r="L147">
        <v>1.2</v>
      </c>
      <c r="M147">
        <v>500</v>
      </c>
      <c r="N147" s="1">
        <f t="shared" si="2"/>
        <v>600</v>
      </c>
    </row>
    <row r="148" spans="1:14" x14ac:dyDescent="0.25">
      <c r="A148">
        <v>1014</v>
      </c>
      <c r="B148" s="2">
        <v>44727</v>
      </c>
      <c r="H148" t="s">
        <v>167</v>
      </c>
      <c r="I148" t="s">
        <v>287</v>
      </c>
      <c r="J148" t="s">
        <v>221</v>
      </c>
      <c r="K148" t="s">
        <v>70</v>
      </c>
      <c r="L148">
        <v>12</v>
      </c>
      <c r="M148">
        <v>96</v>
      </c>
      <c r="N148" s="1">
        <f t="shared" si="2"/>
        <v>1152</v>
      </c>
    </row>
    <row r="149" spans="1:14" x14ac:dyDescent="0.25">
      <c r="A149">
        <v>1014</v>
      </c>
      <c r="B149" s="2">
        <v>44727</v>
      </c>
      <c r="H149" t="s">
        <v>169</v>
      </c>
      <c r="I149" t="s">
        <v>294</v>
      </c>
      <c r="J149" t="s">
        <v>221</v>
      </c>
      <c r="K149" t="s">
        <v>70</v>
      </c>
      <c r="L149">
        <v>7.1999999999999993</v>
      </c>
      <c r="M149">
        <v>12</v>
      </c>
      <c r="N149" s="1">
        <f t="shared" si="2"/>
        <v>86.399999999999991</v>
      </c>
    </row>
    <row r="150" spans="1:14" x14ac:dyDescent="0.25">
      <c r="A150">
        <v>1014</v>
      </c>
      <c r="B150" s="2">
        <v>44727</v>
      </c>
      <c r="H150" t="s">
        <v>186</v>
      </c>
      <c r="I150" t="s">
        <v>278</v>
      </c>
      <c r="J150" t="s">
        <v>220</v>
      </c>
      <c r="K150" t="s">
        <v>70</v>
      </c>
      <c r="L150">
        <v>3</v>
      </c>
      <c r="M150">
        <v>96</v>
      </c>
      <c r="N150" s="1">
        <f t="shared" si="2"/>
        <v>288</v>
      </c>
    </row>
    <row r="151" spans="1:14" x14ac:dyDescent="0.25">
      <c r="A151">
        <v>1014</v>
      </c>
      <c r="B151" s="2">
        <v>44727</v>
      </c>
      <c r="H151" t="s">
        <v>204</v>
      </c>
      <c r="I151" t="s">
        <v>243</v>
      </c>
      <c r="J151" t="s">
        <v>221</v>
      </c>
      <c r="K151" t="s">
        <v>70</v>
      </c>
      <c r="L151">
        <v>12</v>
      </c>
      <c r="M151">
        <v>500</v>
      </c>
      <c r="N151" s="1">
        <f t="shared" si="2"/>
        <v>6000</v>
      </c>
    </row>
    <row r="152" spans="1:14" x14ac:dyDescent="0.25">
      <c r="A152">
        <v>1014</v>
      </c>
      <c r="B152" s="2">
        <v>44727</v>
      </c>
      <c r="H152" t="s">
        <v>213</v>
      </c>
      <c r="I152" t="s">
        <v>279</v>
      </c>
      <c r="J152" t="s">
        <v>221</v>
      </c>
      <c r="K152" t="s">
        <v>70</v>
      </c>
      <c r="L152">
        <v>2.4</v>
      </c>
      <c r="M152">
        <v>48</v>
      </c>
      <c r="N152" s="1">
        <f t="shared" si="2"/>
        <v>115.19999999999999</v>
      </c>
    </row>
    <row r="153" spans="1:14" x14ac:dyDescent="0.25">
      <c r="A153">
        <v>1014</v>
      </c>
      <c r="B153" s="2">
        <v>44727</v>
      </c>
      <c r="H153" t="s">
        <v>203</v>
      </c>
      <c r="I153" t="s">
        <v>286</v>
      </c>
      <c r="J153" t="s">
        <v>220</v>
      </c>
      <c r="K153" t="s">
        <v>70</v>
      </c>
      <c r="L153">
        <v>3</v>
      </c>
      <c r="M153">
        <v>24</v>
      </c>
      <c r="N153" s="1">
        <f t="shared" si="2"/>
        <v>72</v>
      </c>
    </row>
    <row r="154" spans="1:14" x14ac:dyDescent="0.25">
      <c r="A154">
        <v>1014</v>
      </c>
      <c r="B154" s="2">
        <v>44727</v>
      </c>
      <c r="H154" t="s">
        <v>198</v>
      </c>
      <c r="I154" t="s">
        <v>290</v>
      </c>
      <c r="J154" t="s">
        <v>220</v>
      </c>
      <c r="K154" t="s">
        <v>70</v>
      </c>
      <c r="L154">
        <v>4.8</v>
      </c>
      <c r="M154">
        <v>12</v>
      </c>
      <c r="N154" s="1">
        <f t="shared" si="2"/>
        <v>57.599999999999994</v>
      </c>
    </row>
    <row r="155" spans="1:14" x14ac:dyDescent="0.25">
      <c r="A155">
        <v>1014</v>
      </c>
      <c r="B155" s="2">
        <v>44727</v>
      </c>
      <c r="H155" t="s">
        <v>174</v>
      </c>
      <c r="I155" t="s">
        <v>283</v>
      </c>
      <c r="J155" t="s">
        <v>221</v>
      </c>
      <c r="K155" t="s">
        <v>70</v>
      </c>
      <c r="L155">
        <v>4.8</v>
      </c>
      <c r="M155">
        <v>100</v>
      </c>
      <c r="N155" s="1">
        <f t="shared" si="2"/>
        <v>480</v>
      </c>
    </row>
    <row r="156" spans="1:14" x14ac:dyDescent="0.25">
      <c r="A156">
        <v>1014</v>
      </c>
      <c r="B156" s="2">
        <v>44727</v>
      </c>
      <c r="H156" t="s">
        <v>171</v>
      </c>
      <c r="I156" t="s">
        <v>246</v>
      </c>
      <c r="J156" t="s">
        <v>221</v>
      </c>
      <c r="K156" t="s">
        <v>70</v>
      </c>
      <c r="L156">
        <v>4.8</v>
      </c>
      <c r="M156">
        <v>24</v>
      </c>
      <c r="N156" s="1">
        <f t="shared" si="2"/>
        <v>115.19999999999999</v>
      </c>
    </row>
    <row r="157" spans="1:14" x14ac:dyDescent="0.25">
      <c r="A157">
        <v>1014</v>
      </c>
      <c r="B157" s="2">
        <v>44727</v>
      </c>
      <c r="H157" t="s">
        <v>206</v>
      </c>
      <c r="I157" t="s">
        <v>252</v>
      </c>
      <c r="J157" t="s">
        <v>221</v>
      </c>
      <c r="K157" t="s">
        <v>70</v>
      </c>
      <c r="L157">
        <v>3.5999999999999996</v>
      </c>
      <c r="M157">
        <v>200</v>
      </c>
      <c r="N157" s="1">
        <f t="shared" si="2"/>
        <v>719.99999999999989</v>
      </c>
    </row>
    <row r="158" spans="1:14" x14ac:dyDescent="0.25">
      <c r="A158">
        <v>1014</v>
      </c>
      <c r="B158" s="2">
        <v>44727</v>
      </c>
      <c r="H158" t="s">
        <v>239</v>
      </c>
      <c r="I158" t="s">
        <v>240</v>
      </c>
      <c r="J158" t="s">
        <v>224</v>
      </c>
      <c r="K158" t="s">
        <v>70</v>
      </c>
      <c r="L158">
        <v>7.1999999999999993</v>
      </c>
      <c r="M158">
        <v>96</v>
      </c>
      <c r="N158" s="1">
        <f t="shared" si="2"/>
        <v>691.19999999999993</v>
      </c>
    </row>
    <row r="159" spans="1:14" x14ac:dyDescent="0.25">
      <c r="A159">
        <v>1014</v>
      </c>
      <c r="B159" s="2">
        <v>44727</v>
      </c>
      <c r="H159" t="s">
        <v>260</v>
      </c>
      <c r="I159" t="s">
        <v>261</v>
      </c>
      <c r="J159" t="s">
        <v>220</v>
      </c>
      <c r="K159" t="s">
        <v>70</v>
      </c>
      <c r="L159">
        <v>1.2</v>
      </c>
      <c r="M159">
        <v>500</v>
      </c>
      <c r="N159" s="1">
        <f t="shared" si="2"/>
        <v>600</v>
      </c>
    </row>
    <row r="160" spans="1:14" x14ac:dyDescent="0.25">
      <c r="A160">
        <v>1014</v>
      </c>
      <c r="B160" s="2">
        <v>44727</v>
      </c>
      <c r="H160" t="s">
        <v>205</v>
      </c>
      <c r="I160" t="s">
        <v>232</v>
      </c>
      <c r="J160" t="s">
        <v>220</v>
      </c>
      <c r="K160" t="s">
        <v>70</v>
      </c>
      <c r="L160">
        <v>9.6</v>
      </c>
      <c r="M160">
        <v>300</v>
      </c>
      <c r="N160" s="1">
        <f t="shared" si="2"/>
        <v>2880</v>
      </c>
    </row>
    <row r="161" spans="1:14" x14ac:dyDescent="0.25">
      <c r="A161">
        <v>1014</v>
      </c>
      <c r="B161" s="2">
        <v>44727</v>
      </c>
      <c r="H161" t="s">
        <v>207</v>
      </c>
      <c r="I161" t="s">
        <v>296</v>
      </c>
      <c r="J161" t="s">
        <v>222</v>
      </c>
      <c r="K161" t="s">
        <v>70</v>
      </c>
      <c r="L161">
        <v>9.6</v>
      </c>
      <c r="M161">
        <v>24</v>
      </c>
      <c r="N161" s="1">
        <f t="shared" si="2"/>
        <v>230.39999999999998</v>
      </c>
    </row>
    <row r="162" spans="1:14" x14ac:dyDescent="0.25">
      <c r="A162">
        <v>1014</v>
      </c>
      <c r="B162" s="2">
        <v>44727</v>
      </c>
      <c r="H162" t="s">
        <v>190</v>
      </c>
      <c r="I162" t="s">
        <v>234</v>
      </c>
      <c r="J162" t="s">
        <v>221</v>
      </c>
      <c r="K162" t="s">
        <v>70</v>
      </c>
      <c r="L162">
        <v>3</v>
      </c>
      <c r="M162">
        <v>12</v>
      </c>
      <c r="N162" s="1">
        <f t="shared" si="2"/>
        <v>36</v>
      </c>
    </row>
    <row r="163" spans="1:14" x14ac:dyDescent="0.25">
      <c r="A163">
        <v>1014</v>
      </c>
      <c r="B163" s="2">
        <v>44727</v>
      </c>
      <c r="H163" t="s">
        <v>215</v>
      </c>
      <c r="I163" t="s">
        <v>238</v>
      </c>
      <c r="J163" t="s">
        <v>223</v>
      </c>
      <c r="K163" t="s">
        <v>70</v>
      </c>
      <c r="L163">
        <v>7.1999999999999993</v>
      </c>
      <c r="M163">
        <v>12</v>
      </c>
      <c r="N163" s="1">
        <f t="shared" si="2"/>
        <v>86.399999999999991</v>
      </c>
    </row>
    <row r="164" spans="1:14" x14ac:dyDescent="0.25">
      <c r="A164">
        <v>1014</v>
      </c>
      <c r="B164" s="2">
        <v>44727</v>
      </c>
      <c r="H164" t="s">
        <v>182</v>
      </c>
      <c r="I164" t="s">
        <v>233</v>
      </c>
      <c r="J164" t="s">
        <v>266</v>
      </c>
      <c r="K164" t="s">
        <v>70</v>
      </c>
      <c r="L164">
        <v>4.8</v>
      </c>
      <c r="M164">
        <v>24</v>
      </c>
      <c r="N164" s="1">
        <f t="shared" si="2"/>
        <v>115.19999999999999</v>
      </c>
    </row>
    <row r="165" spans="1:14" x14ac:dyDescent="0.25">
      <c r="A165">
        <v>1014</v>
      </c>
      <c r="B165" s="2">
        <v>44727</v>
      </c>
      <c r="H165" t="s">
        <v>163</v>
      </c>
      <c r="I165" t="s">
        <v>277</v>
      </c>
      <c r="J165" t="s">
        <v>220</v>
      </c>
      <c r="K165" t="s">
        <v>70</v>
      </c>
      <c r="L165">
        <v>4.8</v>
      </c>
      <c r="M165">
        <v>500</v>
      </c>
      <c r="N165" s="1">
        <f t="shared" si="2"/>
        <v>2400</v>
      </c>
    </row>
    <row r="166" spans="1:14" x14ac:dyDescent="0.25">
      <c r="A166">
        <v>1014</v>
      </c>
      <c r="B166" s="2">
        <v>44727</v>
      </c>
      <c r="H166" t="s">
        <v>194</v>
      </c>
      <c r="I166" t="s">
        <v>251</v>
      </c>
      <c r="J166" t="s">
        <v>224</v>
      </c>
      <c r="K166" t="s">
        <v>70</v>
      </c>
      <c r="L166">
        <v>1.2</v>
      </c>
      <c r="M166">
        <v>48</v>
      </c>
      <c r="N166" s="1">
        <f t="shared" si="2"/>
        <v>57.599999999999994</v>
      </c>
    </row>
    <row r="167" spans="1:14" x14ac:dyDescent="0.25">
      <c r="A167">
        <v>1014</v>
      </c>
      <c r="B167" s="2">
        <v>44727</v>
      </c>
      <c r="H167" t="s">
        <v>300</v>
      </c>
      <c r="I167" t="s">
        <v>301</v>
      </c>
      <c r="J167" t="s">
        <v>221</v>
      </c>
      <c r="K167" t="s">
        <v>70</v>
      </c>
      <c r="L167">
        <v>3</v>
      </c>
      <c r="M167">
        <v>100</v>
      </c>
      <c r="N167" s="1">
        <f t="shared" si="2"/>
        <v>300</v>
      </c>
    </row>
    <row r="168" spans="1:14" x14ac:dyDescent="0.25">
      <c r="A168">
        <v>1014</v>
      </c>
      <c r="B168" s="2">
        <v>44727</v>
      </c>
      <c r="H168" t="s">
        <v>191</v>
      </c>
      <c r="I168" t="s">
        <v>280</v>
      </c>
      <c r="J168" t="s">
        <v>222</v>
      </c>
      <c r="K168" t="s">
        <v>70</v>
      </c>
      <c r="L168">
        <v>3.5999999999999996</v>
      </c>
      <c r="M168">
        <v>96</v>
      </c>
      <c r="N168" s="1">
        <f t="shared" si="2"/>
        <v>345.59999999999997</v>
      </c>
    </row>
    <row r="169" spans="1:14" x14ac:dyDescent="0.25">
      <c r="A169">
        <v>1014</v>
      </c>
      <c r="B169" s="2">
        <v>44727</v>
      </c>
      <c r="H169" t="s">
        <v>169</v>
      </c>
      <c r="I169" t="s">
        <v>294</v>
      </c>
      <c r="J169" t="s">
        <v>221</v>
      </c>
      <c r="K169" t="s">
        <v>70</v>
      </c>
      <c r="L169">
        <v>12</v>
      </c>
      <c r="M169">
        <v>500</v>
      </c>
      <c r="N169" s="1">
        <f t="shared" si="2"/>
        <v>6000</v>
      </c>
    </row>
    <row r="170" spans="1:14" x14ac:dyDescent="0.25">
      <c r="A170">
        <v>1014</v>
      </c>
      <c r="B170" s="2">
        <v>44727</v>
      </c>
      <c r="H170" t="s">
        <v>188</v>
      </c>
      <c r="I170" t="s">
        <v>302</v>
      </c>
      <c r="J170" t="s">
        <v>222</v>
      </c>
      <c r="K170" t="s">
        <v>70</v>
      </c>
      <c r="L170">
        <v>9.6</v>
      </c>
      <c r="M170">
        <v>96</v>
      </c>
      <c r="N170" s="1">
        <f t="shared" si="2"/>
        <v>921.59999999999991</v>
      </c>
    </row>
    <row r="171" spans="1:14" x14ac:dyDescent="0.25">
      <c r="A171">
        <v>1014</v>
      </c>
      <c r="B171" s="2">
        <v>44727</v>
      </c>
      <c r="H171" t="s">
        <v>175</v>
      </c>
      <c r="I171" t="s">
        <v>269</v>
      </c>
      <c r="J171" t="s">
        <v>220</v>
      </c>
      <c r="K171" t="s">
        <v>70</v>
      </c>
      <c r="L171">
        <v>2.4</v>
      </c>
      <c r="M171">
        <v>48</v>
      </c>
      <c r="N171" s="1">
        <f t="shared" si="2"/>
        <v>115.19999999999999</v>
      </c>
    </row>
    <row r="172" spans="1:14" x14ac:dyDescent="0.25">
      <c r="A172">
        <v>1014</v>
      </c>
      <c r="B172" s="2">
        <v>44727</v>
      </c>
      <c r="H172" t="s">
        <v>205</v>
      </c>
      <c r="I172" t="s">
        <v>232</v>
      </c>
      <c r="J172" t="s">
        <v>220</v>
      </c>
      <c r="K172" t="s">
        <v>70</v>
      </c>
      <c r="L172">
        <v>4.8</v>
      </c>
      <c r="M172">
        <v>48</v>
      </c>
      <c r="N172" s="1">
        <f t="shared" si="2"/>
        <v>230.39999999999998</v>
      </c>
    </row>
    <row r="173" spans="1:14" x14ac:dyDescent="0.25">
      <c r="A173">
        <v>1014</v>
      </c>
      <c r="B173" s="2">
        <v>44727</v>
      </c>
      <c r="H173" t="s">
        <v>170</v>
      </c>
      <c r="I173" t="s">
        <v>298</v>
      </c>
      <c r="J173" t="s">
        <v>221</v>
      </c>
      <c r="K173" t="s">
        <v>70</v>
      </c>
      <c r="L173">
        <v>9.6</v>
      </c>
      <c r="M173">
        <v>500</v>
      </c>
      <c r="N173" s="1">
        <f t="shared" si="2"/>
        <v>4800</v>
      </c>
    </row>
    <row r="174" spans="1:14" x14ac:dyDescent="0.25">
      <c r="A174">
        <v>1014</v>
      </c>
      <c r="B174" s="2">
        <v>44727</v>
      </c>
      <c r="H174" t="s">
        <v>162</v>
      </c>
      <c r="I174" t="s">
        <v>284</v>
      </c>
      <c r="J174" t="s">
        <v>221</v>
      </c>
      <c r="K174" t="s">
        <v>70</v>
      </c>
      <c r="L174">
        <v>10.799999999999999</v>
      </c>
      <c r="M174">
        <v>24</v>
      </c>
      <c r="N174" s="1">
        <f t="shared" si="2"/>
        <v>259.2</v>
      </c>
    </row>
    <row r="175" spans="1:14" x14ac:dyDescent="0.25">
      <c r="A175">
        <v>1014</v>
      </c>
      <c r="B175" s="2">
        <v>44727</v>
      </c>
      <c r="H175" t="s">
        <v>191</v>
      </c>
      <c r="I175" t="s">
        <v>280</v>
      </c>
      <c r="J175" t="s">
        <v>222</v>
      </c>
      <c r="K175" t="s">
        <v>73</v>
      </c>
      <c r="L175">
        <v>2.4</v>
      </c>
      <c r="M175">
        <v>24</v>
      </c>
      <c r="N175" s="1">
        <f t="shared" si="2"/>
        <v>57.599999999999994</v>
      </c>
    </row>
    <row r="176" spans="1:14" x14ac:dyDescent="0.25">
      <c r="A176">
        <v>1015</v>
      </c>
      <c r="B176" s="2">
        <v>44743</v>
      </c>
      <c r="H176" t="s">
        <v>303</v>
      </c>
      <c r="I176" t="s">
        <v>304</v>
      </c>
      <c r="J176" t="s">
        <v>220</v>
      </c>
      <c r="K176" t="s">
        <v>73</v>
      </c>
      <c r="L176">
        <v>8.4</v>
      </c>
      <c r="M176">
        <v>12</v>
      </c>
      <c r="N176" s="1">
        <f t="shared" si="2"/>
        <v>100.80000000000001</v>
      </c>
    </row>
    <row r="177" spans="1:14" x14ac:dyDescent="0.25">
      <c r="A177">
        <v>1015</v>
      </c>
      <c r="B177" s="2">
        <v>44743</v>
      </c>
      <c r="H177" t="s">
        <v>201</v>
      </c>
      <c r="I177" t="s">
        <v>242</v>
      </c>
      <c r="J177" t="s">
        <v>222</v>
      </c>
      <c r="K177" t="s">
        <v>73</v>
      </c>
      <c r="L177">
        <v>10.799999999999999</v>
      </c>
      <c r="M177">
        <v>100</v>
      </c>
      <c r="N177" s="1">
        <f t="shared" si="2"/>
        <v>1080</v>
      </c>
    </row>
    <row r="178" spans="1:14" x14ac:dyDescent="0.25">
      <c r="A178">
        <v>1015</v>
      </c>
      <c r="B178" s="2">
        <v>44743</v>
      </c>
      <c r="H178" t="s">
        <v>165</v>
      </c>
      <c r="I178" t="s">
        <v>268</v>
      </c>
      <c r="J178" t="s">
        <v>266</v>
      </c>
      <c r="K178" t="s">
        <v>73</v>
      </c>
      <c r="L178">
        <v>3.5999999999999996</v>
      </c>
      <c r="M178">
        <v>200</v>
      </c>
      <c r="N178" s="1">
        <f t="shared" si="2"/>
        <v>719.99999999999989</v>
      </c>
    </row>
    <row r="179" spans="1:14" x14ac:dyDescent="0.25">
      <c r="A179">
        <v>1015</v>
      </c>
      <c r="B179" s="2">
        <v>44743</v>
      </c>
      <c r="H179" t="s">
        <v>206</v>
      </c>
      <c r="I179" t="s">
        <v>252</v>
      </c>
      <c r="J179" t="s">
        <v>220</v>
      </c>
      <c r="K179" t="s">
        <v>73</v>
      </c>
      <c r="L179">
        <v>7.1999999999999993</v>
      </c>
      <c r="M179">
        <v>48</v>
      </c>
      <c r="N179" s="1">
        <f t="shared" si="2"/>
        <v>345.59999999999997</v>
      </c>
    </row>
    <row r="180" spans="1:14" x14ac:dyDescent="0.25">
      <c r="A180">
        <v>1015</v>
      </c>
      <c r="B180" s="2">
        <v>44743</v>
      </c>
      <c r="H180" t="s">
        <v>239</v>
      </c>
      <c r="I180" t="s">
        <v>240</v>
      </c>
      <c r="J180" t="s">
        <v>221</v>
      </c>
      <c r="K180" t="s">
        <v>73</v>
      </c>
      <c r="L180">
        <v>7.1999999999999993</v>
      </c>
      <c r="M180">
        <v>300</v>
      </c>
      <c r="N180" s="1">
        <f t="shared" si="2"/>
        <v>2160</v>
      </c>
    </row>
    <row r="181" spans="1:14" x14ac:dyDescent="0.25">
      <c r="A181">
        <v>1015</v>
      </c>
      <c r="B181" s="2">
        <v>44743</v>
      </c>
      <c r="H181" t="s">
        <v>264</v>
      </c>
      <c r="I181" t="s">
        <v>265</v>
      </c>
      <c r="J181" t="s">
        <v>221</v>
      </c>
      <c r="K181" t="s">
        <v>73</v>
      </c>
      <c r="L181">
        <v>6</v>
      </c>
      <c r="M181">
        <v>96</v>
      </c>
      <c r="N181" s="1">
        <f t="shared" si="2"/>
        <v>576</v>
      </c>
    </row>
    <row r="182" spans="1:14" x14ac:dyDescent="0.25">
      <c r="A182">
        <v>1015</v>
      </c>
      <c r="B182" s="2">
        <v>44743</v>
      </c>
      <c r="H182" t="s">
        <v>194</v>
      </c>
      <c r="I182" t="s">
        <v>251</v>
      </c>
      <c r="J182" t="s">
        <v>221</v>
      </c>
      <c r="K182" t="s">
        <v>73</v>
      </c>
      <c r="L182">
        <v>6</v>
      </c>
      <c r="M182">
        <v>96</v>
      </c>
      <c r="N182" s="1">
        <f t="shared" si="2"/>
        <v>576</v>
      </c>
    </row>
    <row r="183" spans="1:14" x14ac:dyDescent="0.25">
      <c r="A183">
        <v>1015</v>
      </c>
      <c r="B183" s="2">
        <v>44743</v>
      </c>
      <c r="H183" t="s">
        <v>186</v>
      </c>
      <c r="I183" t="s">
        <v>278</v>
      </c>
      <c r="J183" t="s">
        <v>221</v>
      </c>
      <c r="K183" t="s">
        <v>73</v>
      </c>
      <c r="L183">
        <v>7.1999999999999993</v>
      </c>
      <c r="M183">
        <v>12</v>
      </c>
      <c r="N183" s="1">
        <f t="shared" si="2"/>
        <v>86.399999999999991</v>
      </c>
    </row>
    <row r="184" spans="1:14" x14ac:dyDescent="0.25">
      <c r="A184">
        <v>1015</v>
      </c>
      <c r="B184" s="2">
        <v>44743</v>
      </c>
      <c r="H184" t="s">
        <v>239</v>
      </c>
      <c r="I184" t="s">
        <v>240</v>
      </c>
      <c r="J184" t="s">
        <v>220</v>
      </c>
      <c r="K184" t="s">
        <v>73</v>
      </c>
      <c r="L184">
        <v>2.4</v>
      </c>
      <c r="M184">
        <v>48</v>
      </c>
      <c r="N184" s="1">
        <f t="shared" si="2"/>
        <v>115.19999999999999</v>
      </c>
    </row>
    <row r="185" spans="1:14" x14ac:dyDescent="0.25">
      <c r="A185">
        <v>1015</v>
      </c>
      <c r="B185" s="2">
        <v>44743</v>
      </c>
      <c r="H185" t="s">
        <v>197</v>
      </c>
      <c r="I185" t="s">
        <v>230</v>
      </c>
      <c r="J185" t="s">
        <v>222</v>
      </c>
      <c r="K185" t="s">
        <v>73</v>
      </c>
      <c r="L185">
        <v>9.6</v>
      </c>
      <c r="M185">
        <v>200</v>
      </c>
      <c r="N185" s="1">
        <f t="shared" si="2"/>
        <v>1920</v>
      </c>
    </row>
    <row r="186" spans="1:14" x14ac:dyDescent="0.25">
      <c r="A186">
        <v>1015</v>
      </c>
      <c r="B186" s="2">
        <v>44743</v>
      </c>
      <c r="H186" t="s">
        <v>191</v>
      </c>
      <c r="I186" t="s">
        <v>280</v>
      </c>
      <c r="J186" t="s">
        <v>222</v>
      </c>
      <c r="K186" t="s">
        <v>76</v>
      </c>
      <c r="L186">
        <v>9.6</v>
      </c>
      <c r="M186">
        <v>24</v>
      </c>
      <c r="N186" s="1">
        <f t="shared" si="2"/>
        <v>230.39999999999998</v>
      </c>
    </row>
    <row r="187" spans="1:14" x14ac:dyDescent="0.25">
      <c r="A187">
        <v>1016</v>
      </c>
      <c r="B187" s="2">
        <v>44755</v>
      </c>
      <c r="H187" t="s">
        <v>182</v>
      </c>
      <c r="I187" t="s">
        <v>233</v>
      </c>
      <c r="J187" t="s">
        <v>221</v>
      </c>
      <c r="K187" t="s">
        <v>76</v>
      </c>
      <c r="L187">
        <v>10.799999999999999</v>
      </c>
      <c r="M187">
        <v>24</v>
      </c>
      <c r="N187" s="1">
        <f t="shared" si="2"/>
        <v>259.2</v>
      </c>
    </row>
    <row r="188" spans="1:14" x14ac:dyDescent="0.25">
      <c r="A188">
        <v>1016</v>
      </c>
      <c r="B188" s="2">
        <v>44755</v>
      </c>
      <c r="H188" t="s">
        <v>214</v>
      </c>
      <c r="I188" t="s">
        <v>288</v>
      </c>
      <c r="J188" t="s">
        <v>266</v>
      </c>
      <c r="K188" t="s">
        <v>76</v>
      </c>
      <c r="L188">
        <v>4.8</v>
      </c>
      <c r="M188">
        <v>200</v>
      </c>
      <c r="N188" s="1">
        <f t="shared" si="2"/>
        <v>960</v>
      </c>
    </row>
    <row r="189" spans="1:14" x14ac:dyDescent="0.25">
      <c r="A189">
        <v>1016</v>
      </c>
      <c r="B189" s="2">
        <v>44755</v>
      </c>
      <c r="H189" t="s">
        <v>191</v>
      </c>
      <c r="I189" t="s">
        <v>280</v>
      </c>
      <c r="J189" t="s">
        <v>221</v>
      </c>
      <c r="K189" t="s">
        <v>76</v>
      </c>
      <c r="L189">
        <v>3.5999999999999996</v>
      </c>
      <c r="M189">
        <v>48</v>
      </c>
      <c r="N189" s="1">
        <f t="shared" si="2"/>
        <v>172.79999999999998</v>
      </c>
    </row>
    <row r="190" spans="1:14" x14ac:dyDescent="0.25">
      <c r="A190">
        <v>1016</v>
      </c>
      <c r="B190" s="2">
        <v>44755</v>
      </c>
      <c r="H190" t="s">
        <v>271</v>
      </c>
      <c r="I190" t="s">
        <v>272</v>
      </c>
      <c r="J190" t="s">
        <v>222</v>
      </c>
      <c r="K190" t="s">
        <v>76</v>
      </c>
      <c r="L190">
        <v>9.6</v>
      </c>
      <c r="M190">
        <v>200</v>
      </c>
      <c r="N190" s="1">
        <f t="shared" si="2"/>
        <v>1920</v>
      </c>
    </row>
    <row r="191" spans="1:14" x14ac:dyDescent="0.25">
      <c r="A191">
        <v>1016</v>
      </c>
      <c r="B191" s="2">
        <v>44755</v>
      </c>
      <c r="H191" t="s">
        <v>201</v>
      </c>
      <c r="I191" t="s">
        <v>242</v>
      </c>
      <c r="J191" t="s">
        <v>220</v>
      </c>
      <c r="K191" t="s">
        <v>76</v>
      </c>
      <c r="L191">
        <v>12</v>
      </c>
      <c r="M191">
        <v>100</v>
      </c>
      <c r="N191" s="1">
        <f t="shared" si="2"/>
        <v>1200</v>
      </c>
    </row>
    <row r="192" spans="1:14" x14ac:dyDescent="0.25">
      <c r="A192">
        <v>1016</v>
      </c>
      <c r="B192" s="2">
        <v>44755</v>
      </c>
      <c r="H192" t="s">
        <v>281</v>
      </c>
      <c r="I192" t="s">
        <v>282</v>
      </c>
      <c r="J192" t="s">
        <v>221</v>
      </c>
      <c r="K192" t="s">
        <v>76</v>
      </c>
      <c r="L192">
        <v>7.1999999999999993</v>
      </c>
      <c r="M192">
        <v>96</v>
      </c>
      <c r="N192" s="1">
        <f t="shared" si="2"/>
        <v>691.19999999999993</v>
      </c>
    </row>
    <row r="193" spans="1:14" x14ac:dyDescent="0.25">
      <c r="A193">
        <v>1016</v>
      </c>
      <c r="B193" s="2">
        <v>44755</v>
      </c>
      <c r="H193" t="s">
        <v>254</v>
      </c>
      <c r="I193" t="s">
        <v>255</v>
      </c>
      <c r="J193" t="s">
        <v>221</v>
      </c>
      <c r="K193" t="s">
        <v>76</v>
      </c>
      <c r="L193">
        <v>8.4</v>
      </c>
      <c r="M193">
        <v>500</v>
      </c>
      <c r="N193" s="1">
        <f t="shared" si="2"/>
        <v>4200</v>
      </c>
    </row>
    <row r="194" spans="1:14" x14ac:dyDescent="0.25">
      <c r="A194">
        <v>1016</v>
      </c>
      <c r="B194" s="2">
        <v>44755</v>
      </c>
      <c r="H194" t="s">
        <v>162</v>
      </c>
      <c r="I194" t="s">
        <v>284</v>
      </c>
      <c r="J194" t="s">
        <v>220</v>
      </c>
      <c r="K194" t="s">
        <v>76</v>
      </c>
      <c r="L194">
        <v>2.4</v>
      </c>
      <c r="M194">
        <v>96</v>
      </c>
      <c r="N194" s="1">
        <f t="shared" si="2"/>
        <v>230.39999999999998</v>
      </c>
    </row>
    <row r="195" spans="1:14" x14ac:dyDescent="0.25">
      <c r="A195">
        <v>1016</v>
      </c>
      <c r="B195" s="2">
        <v>44755</v>
      </c>
      <c r="H195" t="s">
        <v>196</v>
      </c>
      <c r="I195" t="s">
        <v>267</v>
      </c>
      <c r="J195" t="s">
        <v>220</v>
      </c>
      <c r="K195" t="s">
        <v>76</v>
      </c>
      <c r="L195">
        <v>3.5999999999999996</v>
      </c>
      <c r="M195">
        <v>300</v>
      </c>
      <c r="N195" s="1">
        <f t="shared" ref="N195:N258" si="3">M195*L195</f>
        <v>1080</v>
      </c>
    </row>
    <row r="196" spans="1:14" x14ac:dyDescent="0.25">
      <c r="A196">
        <v>1016</v>
      </c>
      <c r="B196" s="2">
        <v>44755</v>
      </c>
      <c r="H196" t="s">
        <v>213</v>
      </c>
      <c r="I196" t="s">
        <v>279</v>
      </c>
      <c r="J196" t="s">
        <v>221</v>
      </c>
      <c r="K196" t="s">
        <v>76</v>
      </c>
      <c r="L196">
        <v>12</v>
      </c>
      <c r="M196">
        <v>100</v>
      </c>
      <c r="N196" s="1">
        <f t="shared" si="3"/>
        <v>1200</v>
      </c>
    </row>
    <row r="197" spans="1:14" x14ac:dyDescent="0.25">
      <c r="A197">
        <v>1016</v>
      </c>
      <c r="B197" s="2">
        <v>44755</v>
      </c>
      <c r="H197" t="s">
        <v>160</v>
      </c>
      <c r="I197" t="s">
        <v>305</v>
      </c>
      <c r="J197" t="s">
        <v>221</v>
      </c>
      <c r="K197" t="s">
        <v>79</v>
      </c>
      <c r="L197">
        <v>8.4</v>
      </c>
      <c r="M197">
        <v>24</v>
      </c>
      <c r="N197" s="1">
        <f t="shared" si="3"/>
        <v>201.60000000000002</v>
      </c>
    </row>
    <row r="198" spans="1:14" x14ac:dyDescent="0.25">
      <c r="A198">
        <v>1017</v>
      </c>
      <c r="B198" s="2">
        <v>44774</v>
      </c>
      <c r="H198" t="s">
        <v>217</v>
      </c>
      <c r="I198" t="s">
        <v>253</v>
      </c>
      <c r="J198" t="s">
        <v>221</v>
      </c>
      <c r="K198" t="s">
        <v>79</v>
      </c>
      <c r="L198">
        <v>9.6</v>
      </c>
      <c r="M198">
        <v>48</v>
      </c>
      <c r="N198" s="1">
        <f t="shared" si="3"/>
        <v>460.79999999999995</v>
      </c>
    </row>
    <row r="199" spans="1:14" x14ac:dyDescent="0.25">
      <c r="A199">
        <v>1017</v>
      </c>
      <c r="B199" s="2">
        <v>44702</v>
      </c>
      <c r="H199" t="s">
        <v>168</v>
      </c>
      <c r="I199" t="s">
        <v>306</v>
      </c>
      <c r="J199" t="s">
        <v>222</v>
      </c>
      <c r="K199" t="s">
        <v>79</v>
      </c>
      <c r="L199">
        <v>4.8</v>
      </c>
      <c r="M199">
        <v>96</v>
      </c>
      <c r="N199" s="1">
        <f t="shared" si="3"/>
        <v>460.79999999999995</v>
      </c>
    </row>
    <row r="200" spans="1:14" x14ac:dyDescent="0.25">
      <c r="A200">
        <v>1017</v>
      </c>
      <c r="B200" s="2">
        <v>44774</v>
      </c>
      <c r="H200" t="s">
        <v>210</v>
      </c>
      <c r="I200" t="s">
        <v>291</v>
      </c>
      <c r="J200" t="s">
        <v>222</v>
      </c>
      <c r="K200" t="s">
        <v>79</v>
      </c>
      <c r="L200">
        <v>4.8</v>
      </c>
      <c r="M200">
        <v>12</v>
      </c>
      <c r="N200" s="1">
        <f t="shared" si="3"/>
        <v>57.599999999999994</v>
      </c>
    </row>
    <row r="201" spans="1:14" x14ac:dyDescent="0.25">
      <c r="A201">
        <v>1017</v>
      </c>
      <c r="B201" s="2">
        <v>44774</v>
      </c>
      <c r="H201" t="s">
        <v>205</v>
      </c>
      <c r="I201" t="s">
        <v>232</v>
      </c>
      <c r="J201" t="s">
        <v>221</v>
      </c>
      <c r="K201" t="s">
        <v>79</v>
      </c>
      <c r="L201">
        <v>4.8</v>
      </c>
      <c r="M201">
        <v>96</v>
      </c>
      <c r="N201" s="1">
        <f t="shared" si="3"/>
        <v>460.79999999999995</v>
      </c>
    </row>
    <row r="202" spans="1:14" x14ac:dyDescent="0.25">
      <c r="A202">
        <v>1017</v>
      </c>
      <c r="B202" s="2">
        <v>44774</v>
      </c>
      <c r="H202" t="s">
        <v>175</v>
      </c>
      <c r="I202" t="s">
        <v>269</v>
      </c>
      <c r="J202" t="s">
        <v>221</v>
      </c>
      <c r="K202" t="s">
        <v>79</v>
      </c>
      <c r="L202">
        <v>12</v>
      </c>
      <c r="M202">
        <v>48</v>
      </c>
      <c r="N202" s="1">
        <f t="shared" si="3"/>
        <v>576</v>
      </c>
    </row>
    <row r="203" spans="1:14" x14ac:dyDescent="0.25">
      <c r="A203">
        <v>1017</v>
      </c>
      <c r="B203" s="2">
        <v>44774</v>
      </c>
      <c r="H203" t="s">
        <v>197</v>
      </c>
      <c r="I203" t="s">
        <v>230</v>
      </c>
      <c r="J203" t="s">
        <v>222</v>
      </c>
      <c r="K203" t="s">
        <v>79</v>
      </c>
      <c r="L203">
        <v>4.8</v>
      </c>
      <c r="M203">
        <v>500</v>
      </c>
      <c r="N203" s="1">
        <f t="shared" si="3"/>
        <v>2400</v>
      </c>
    </row>
    <row r="204" spans="1:14" x14ac:dyDescent="0.25">
      <c r="A204">
        <v>1017</v>
      </c>
      <c r="B204" s="2">
        <v>44774</v>
      </c>
      <c r="H204" t="s">
        <v>171</v>
      </c>
      <c r="I204" t="s">
        <v>246</v>
      </c>
      <c r="J204" t="s">
        <v>221</v>
      </c>
      <c r="K204" t="s">
        <v>79</v>
      </c>
      <c r="L204">
        <v>12</v>
      </c>
      <c r="M204">
        <v>12</v>
      </c>
      <c r="N204" s="1">
        <f t="shared" si="3"/>
        <v>144</v>
      </c>
    </row>
    <row r="205" spans="1:14" x14ac:dyDescent="0.25">
      <c r="A205">
        <v>1017</v>
      </c>
      <c r="B205" s="2">
        <v>44774</v>
      </c>
      <c r="H205" t="s">
        <v>175</v>
      </c>
      <c r="I205" t="s">
        <v>269</v>
      </c>
      <c r="J205" t="s">
        <v>221</v>
      </c>
      <c r="K205" t="s">
        <v>79</v>
      </c>
      <c r="L205">
        <v>10.799999999999999</v>
      </c>
      <c r="M205">
        <v>300</v>
      </c>
      <c r="N205" s="1">
        <f t="shared" si="3"/>
        <v>3239.9999999999995</v>
      </c>
    </row>
    <row r="206" spans="1:14" x14ac:dyDescent="0.25">
      <c r="A206">
        <v>1017</v>
      </c>
      <c r="B206" s="2">
        <v>44774</v>
      </c>
      <c r="H206" t="s">
        <v>207</v>
      </c>
      <c r="I206" t="s">
        <v>296</v>
      </c>
      <c r="J206" t="s">
        <v>266</v>
      </c>
      <c r="K206" t="s">
        <v>79</v>
      </c>
      <c r="L206">
        <v>4.8</v>
      </c>
      <c r="M206">
        <v>24</v>
      </c>
      <c r="N206" s="1">
        <f t="shared" si="3"/>
        <v>115.19999999999999</v>
      </c>
    </row>
    <row r="207" spans="1:14" x14ac:dyDescent="0.25">
      <c r="A207">
        <v>1017</v>
      </c>
      <c r="B207" s="2">
        <v>44774</v>
      </c>
      <c r="H207" t="s">
        <v>167</v>
      </c>
      <c r="I207" t="s">
        <v>287</v>
      </c>
      <c r="J207" t="s">
        <v>221</v>
      </c>
      <c r="K207" t="s">
        <v>79</v>
      </c>
      <c r="L207">
        <v>3.5999999999999996</v>
      </c>
      <c r="M207">
        <v>100</v>
      </c>
      <c r="N207" s="1">
        <f t="shared" si="3"/>
        <v>359.99999999999994</v>
      </c>
    </row>
    <row r="208" spans="1:14" x14ac:dyDescent="0.25">
      <c r="A208">
        <v>1017</v>
      </c>
      <c r="B208" s="2">
        <v>44774</v>
      </c>
      <c r="H208" t="s">
        <v>193</v>
      </c>
      <c r="I208" t="s">
        <v>292</v>
      </c>
      <c r="J208" t="s">
        <v>221</v>
      </c>
      <c r="K208" t="s">
        <v>79</v>
      </c>
      <c r="L208">
        <v>7.1999999999999993</v>
      </c>
      <c r="M208">
        <v>96</v>
      </c>
      <c r="N208" s="1">
        <f t="shared" si="3"/>
        <v>691.19999999999993</v>
      </c>
    </row>
    <row r="209" spans="1:14" x14ac:dyDescent="0.25">
      <c r="A209">
        <v>1017</v>
      </c>
      <c r="B209" s="2">
        <v>44774</v>
      </c>
      <c r="H209" t="s">
        <v>200</v>
      </c>
      <c r="I209" t="s">
        <v>247</v>
      </c>
      <c r="J209" t="s">
        <v>221</v>
      </c>
      <c r="K209" t="s">
        <v>84</v>
      </c>
      <c r="L209">
        <v>4.8</v>
      </c>
      <c r="M209">
        <v>48</v>
      </c>
      <c r="N209" s="1">
        <f t="shared" si="3"/>
        <v>230.39999999999998</v>
      </c>
    </row>
    <row r="210" spans="1:14" x14ac:dyDescent="0.25">
      <c r="A210">
        <v>1018</v>
      </c>
      <c r="B210" s="2">
        <v>44784</v>
      </c>
      <c r="H210" t="s">
        <v>170</v>
      </c>
      <c r="I210" t="s">
        <v>298</v>
      </c>
      <c r="J210" t="s">
        <v>221</v>
      </c>
      <c r="K210" t="s">
        <v>84</v>
      </c>
      <c r="L210">
        <v>2.4</v>
      </c>
      <c r="M210">
        <v>48</v>
      </c>
      <c r="N210" s="1">
        <f t="shared" si="3"/>
        <v>115.19999999999999</v>
      </c>
    </row>
    <row r="211" spans="1:14" x14ac:dyDescent="0.25">
      <c r="A211">
        <v>1018</v>
      </c>
      <c r="B211" s="2">
        <v>44784</v>
      </c>
      <c r="H211" t="s">
        <v>167</v>
      </c>
      <c r="I211" t="s">
        <v>287</v>
      </c>
      <c r="J211" t="s">
        <v>221</v>
      </c>
      <c r="K211" t="s">
        <v>84</v>
      </c>
      <c r="L211">
        <v>6</v>
      </c>
      <c r="M211">
        <v>96</v>
      </c>
      <c r="N211" s="1">
        <f t="shared" si="3"/>
        <v>576</v>
      </c>
    </row>
    <row r="212" spans="1:14" x14ac:dyDescent="0.25">
      <c r="A212">
        <v>1018</v>
      </c>
      <c r="B212" s="2">
        <v>44784</v>
      </c>
      <c r="H212" t="s">
        <v>176</v>
      </c>
      <c r="I212" t="s">
        <v>259</v>
      </c>
      <c r="J212" t="s">
        <v>220</v>
      </c>
      <c r="K212" t="s">
        <v>84</v>
      </c>
      <c r="L212">
        <v>10.799999999999999</v>
      </c>
      <c r="M212">
        <v>200</v>
      </c>
      <c r="N212" s="1">
        <f t="shared" si="3"/>
        <v>2160</v>
      </c>
    </row>
    <row r="213" spans="1:14" x14ac:dyDescent="0.25">
      <c r="A213">
        <v>1018</v>
      </c>
      <c r="B213" s="2">
        <v>44784</v>
      </c>
      <c r="H213" t="s">
        <v>200</v>
      </c>
      <c r="I213" t="s">
        <v>247</v>
      </c>
      <c r="J213" t="s">
        <v>221</v>
      </c>
      <c r="K213" t="s">
        <v>84</v>
      </c>
      <c r="L213">
        <v>3</v>
      </c>
      <c r="M213">
        <v>12</v>
      </c>
      <c r="N213" s="1">
        <f t="shared" si="3"/>
        <v>36</v>
      </c>
    </row>
    <row r="214" spans="1:14" x14ac:dyDescent="0.25">
      <c r="A214">
        <v>1018</v>
      </c>
      <c r="B214" s="2">
        <v>44784</v>
      </c>
      <c r="H214" t="s">
        <v>169</v>
      </c>
      <c r="I214" t="s">
        <v>294</v>
      </c>
      <c r="J214" t="s">
        <v>222</v>
      </c>
      <c r="K214" t="s">
        <v>84</v>
      </c>
      <c r="L214">
        <v>6</v>
      </c>
      <c r="M214">
        <v>200</v>
      </c>
      <c r="N214" s="1">
        <f t="shared" si="3"/>
        <v>1200</v>
      </c>
    </row>
    <row r="215" spans="1:14" x14ac:dyDescent="0.25">
      <c r="A215">
        <v>1018</v>
      </c>
      <c r="B215" s="2">
        <v>44784</v>
      </c>
      <c r="H215" t="s">
        <v>199</v>
      </c>
      <c r="I215" t="s">
        <v>307</v>
      </c>
      <c r="J215" t="s">
        <v>221</v>
      </c>
      <c r="K215" t="s">
        <v>84</v>
      </c>
      <c r="L215">
        <v>6</v>
      </c>
      <c r="M215">
        <v>300</v>
      </c>
      <c r="N215" s="1">
        <f t="shared" si="3"/>
        <v>1800</v>
      </c>
    </row>
    <row r="216" spans="1:14" x14ac:dyDescent="0.25">
      <c r="A216">
        <v>1018</v>
      </c>
      <c r="B216" s="2">
        <v>44784</v>
      </c>
      <c r="H216" t="s">
        <v>188</v>
      </c>
      <c r="I216" t="s">
        <v>302</v>
      </c>
      <c r="J216" t="s">
        <v>221</v>
      </c>
      <c r="K216" t="s">
        <v>84</v>
      </c>
      <c r="L216">
        <v>12</v>
      </c>
      <c r="M216">
        <v>96</v>
      </c>
      <c r="N216" s="1">
        <f t="shared" si="3"/>
        <v>1152</v>
      </c>
    </row>
    <row r="217" spans="1:14" x14ac:dyDescent="0.25">
      <c r="A217">
        <v>1018</v>
      </c>
      <c r="B217" s="2">
        <v>44784</v>
      </c>
      <c r="H217" t="s">
        <v>303</v>
      </c>
      <c r="I217" t="s">
        <v>304</v>
      </c>
      <c r="J217" t="s">
        <v>220</v>
      </c>
      <c r="K217" t="s">
        <v>84</v>
      </c>
      <c r="L217">
        <v>8.4</v>
      </c>
      <c r="M217">
        <v>100</v>
      </c>
      <c r="N217" s="1">
        <f t="shared" si="3"/>
        <v>840</v>
      </c>
    </row>
    <row r="218" spans="1:14" x14ac:dyDescent="0.25">
      <c r="A218">
        <v>1018</v>
      </c>
      <c r="B218" s="2">
        <v>44784</v>
      </c>
      <c r="H218" t="s">
        <v>248</v>
      </c>
      <c r="I218" t="s">
        <v>249</v>
      </c>
      <c r="J218" t="s">
        <v>221</v>
      </c>
      <c r="K218" t="s">
        <v>87</v>
      </c>
      <c r="L218">
        <v>6</v>
      </c>
      <c r="M218">
        <v>48</v>
      </c>
      <c r="N218" s="1">
        <f t="shared" si="3"/>
        <v>288</v>
      </c>
    </row>
    <row r="219" spans="1:14" x14ac:dyDescent="0.25">
      <c r="A219">
        <v>1019</v>
      </c>
      <c r="B219" s="2">
        <v>44804</v>
      </c>
      <c r="H219" t="s">
        <v>213</v>
      </c>
      <c r="I219" t="s">
        <v>279</v>
      </c>
      <c r="J219" t="s">
        <v>220</v>
      </c>
      <c r="K219" t="s">
        <v>87</v>
      </c>
      <c r="L219">
        <v>9.6</v>
      </c>
      <c r="M219">
        <v>48</v>
      </c>
      <c r="N219" s="1">
        <f t="shared" si="3"/>
        <v>460.79999999999995</v>
      </c>
    </row>
    <row r="220" spans="1:14" x14ac:dyDescent="0.25">
      <c r="A220">
        <v>1019</v>
      </c>
      <c r="B220" s="2">
        <v>44804</v>
      </c>
      <c r="H220" t="s">
        <v>211</v>
      </c>
      <c r="I220" t="s">
        <v>273</v>
      </c>
      <c r="J220" t="s">
        <v>221</v>
      </c>
      <c r="K220" t="s">
        <v>87</v>
      </c>
      <c r="L220">
        <v>10.799999999999999</v>
      </c>
      <c r="M220">
        <v>24</v>
      </c>
      <c r="N220" s="1">
        <f t="shared" si="3"/>
        <v>259.2</v>
      </c>
    </row>
    <row r="221" spans="1:14" x14ac:dyDescent="0.25">
      <c r="A221">
        <v>1019</v>
      </c>
      <c r="B221" s="2">
        <v>44804</v>
      </c>
      <c r="H221" t="s">
        <v>184</v>
      </c>
      <c r="I221" t="s">
        <v>297</v>
      </c>
      <c r="J221" t="s">
        <v>220</v>
      </c>
      <c r="K221" t="s">
        <v>87</v>
      </c>
      <c r="L221">
        <v>9.6</v>
      </c>
      <c r="M221">
        <v>24</v>
      </c>
      <c r="N221" s="1">
        <f t="shared" si="3"/>
        <v>230.39999999999998</v>
      </c>
    </row>
    <row r="222" spans="1:14" x14ac:dyDescent="0.25">
      <c r="A222">
        <v>1019</v>
      </c>
      <c r="B222" s="2">
        <v>44804</v>
      </c>
      <c r="H222" t="s">
        <v>162</v>
      </c>
      <c r="I222" t="s">
        <v>284</v>
      </c>
      <c r="J222" t="s">
        <v>221</v>
      </c>
      <c r="K222" t="s">
        <v>87</v>
      </c>
      <c r="L222">
        <v>2.4</v>
      </c>
      <c r="M222">
        <v>200</v>
      </c>
      <c r="N222" s="1">
        <f t="shared" si="3"/>
        <v>480</v>
      </c>
    </row>
    <row r="223" spans="1:14" x14ac:dyDescent="0.25">
      <c r="A223">
        <v>1019</v>
      </c>
      <c r="B223" s="2">
        <v>44804</v>
      </c>
      <c r="H223" t="s">
        <v>208</v>
      </c>
      <c r="I223" t="s">
        <v>308</v>
      </c>
      <c r="J223" t="s">
        <v>223</v>
      </c>
      <c r="K223" t="s">
        <v>87</v>
      </c>
      <c r="L223">
        <v>3.5999999999999996</v>
      </c>
      <c r="M223">
        <v>24</v>
      </c>
      <c r="N223" s="1">
        <f t="shared" si="3"/>
        <v>86.399999999999991</v>
      </c>
    </row>
    <row r="224" spans="1:14" x14ac:dyDescent="0.25">
      <c r="A224">
        <v>1019</v>
      </c>
      <c r="B224" s="2">
        <v>44804</v>
      </c>
      <c r="H224" t="s">
        <v>181</v>
      </c>
      <c r="I224" t="s">
        <v>235</v>
      </c>
      <c r="J224" t="s">
        <v>221</v>
      </c>
      <c r="K224" t="s">
        <v>87</v>
      </c>
      <c r="L224">
        <v>2.4</v>
      </c>
      <c r="M224">
        <v>500</v>
      </c>
      <c r="N224" s="1">
        <f t="shared" si="3"/>
        <v>1200</v>
      </c>
    </row>
    <row r="225" spans="1:14" x14ac:dyDescent="0.25">
      <c r="A225">
        <v>1019</v>
      </c>
      <c r="B225" s="2">
        <v>44804</v>
      </c>
      <c r="H225" t="s">
        <v>182</v>
      </c>
      <c r="I225" t="s">
        <v>233</v>
      </c>
      <c r="J225" t="s">
        <v>224</v>
      </c>
      <c r="K225" t="s">
        <v>87</v>
      </c>
      <c r="L225">
        <v>7.1999999999999993</v>
      </c>
      <c r="M225">
        <v>500</v>
      </c>
      <c r="N225" s="1">
        <f t="shared" si="3"/>
        <v>3599.9999999999995</v>
      </c>
    </row>
    <row r="226" spans="1:14" x14ac:dyDescent="0.25">
      <c r="A226">
        <v>1019</v>
      </c>
      <c r="B226" s="2">
        <v>44804</v>
      </c>
      <c r="H226" t="s">
        <v>186</v>
      </c>
      <c r="I226" t="s">
        <v>278</v>
      </c>
      <c r="J226" t="s">
        <v>224</v>
      </c>
      <c r="K226" t="s">
        <v>87</v>
      </c>
      <c r="L226">
        <v>7.1999999999999993</v>
      </c>
      <c r="M226">
        <v>48</v>
      </c>
      <c r="N226" s="1">
        <f t="shared" si="3"/>
        <v>345.59999999999997</v>
      </c>
    </row>
    <row r="227" spans="1:14" x14ac:dyDescent="0.25">
      <c r="A227">
        <v>1019</v>
      </c>
      <c r="B227" s="2">
        <v>44804</v>
      </c>
      <c r="H227" t="s">
        <v>303</v>
      </c>
      <c r="I227" t="s">
        <v>304</v>
      </c>
      <c r="J227" t="s">
        <v>222</v>
      </c>
      <c r="K227" t="s">
        <v>87</v>
      </c>
      <c r="L227">
        <v>8.4</v>
      </c>
      <c r="M227">
        <v>96</v>
      </c>
      <c r="N227" s="1">
        <f t="shared" si="3"/>
        <v>806.40000000000009</v>
      </c>
    </row>
    <row r="228" spans="1:14" x14ac:dyDescent="0.25">
      <c r="A228">
        <v>1019</v>
      </c>
      <c r="B228" s="2">
        <v>44804</v>
      </c>
      <c r="H228" t="s">
        <v>248</v>
      </c>
      <c r="I228" t="s">
        <v>249</v>
      </c>
      <c r="J228" t="s">
        <v>266</v>
      </c>
      <c r="K228" t="s">
        <v>87</v>
      </c>
      <c r="L228">
        <v>8.4</v>
      </c>
      <c r="M228">
        <v>96</v>
      </c>
      <c r="N228" s="1">
        <f t="shared" si="3"/>
        <v>806.40000000000009</v>
      </c>
    </row>
    <row r="229" spans="1:14" x14ac:dyDescent="0.25">
      <c r="A229">
        <v>1019</v>
      </c>
      <c r="B229" s="2">
        <v>44804</v>
      </c>
      <c r="H229" t="s">
        <v>205</v>
      </c>
      <c r="I229" t="s">
        <v>232</v>
      </c>
      <c r="J229" t="s">
        <v>224</v>
      </c>
      <c r="K229" t="s">
        <v>87</v>
      </c>
      <c r="L229">
        <v>9.6</v>
      </c>
      <c r="M229">
        <v>48</v>
      </c>
      <c r="N229" s="1">
        <f t="shared" si="3"/>
        <v>460.79999999999995</v>
      </c>
    </row>
    <row r="230" spans="1:14" x14ac:dyDescent="0.25">
      <c r="A230">
        <v>1019</v>
      </c>
      <c r="B230" s="2">
        <v>44804</v>
      </c>
      <c r="H230" t="s">
        <v>181</v>
      </c>
      <c r="I230" t="s">
        <v>235</v>
      </c>
      <c r="J230" t="s">
        <v>220</v>
      </c>
      <c r="K230" t="s">
        <v>87</v>
      </c>
      <c r="L230">
        <v>8.4</v>
      </c>
      <c r="M230">
        <v>100</v>
      </c>
      <c r="N230" s="1">
        <f t="shared" si="3"/>
        <v>840</v>
      </c>
    </row>
    <row r="231" spans="1:14" x14ac:dyDescent="0.25">
      <c r="A231">
        <v>1019</v>
      </c>
      <c r="B231" s="2">
        <v>44804</v>
      </c>
      <c r="H231" t="s">
        <v>174</v>
      </c>
      <c r="I231" t="s">
        <v>283</v>
      </c>
      <c r="J231" t="s">
        <v>220</v>
      </c>
      <c r="K231" t="s">
        <v>87</v>
      </c>
      <c r="L231">
        <v>6</v>
      </c>
      <c r="M231">
        <v>96</v>
      </c>
      <c r="N231" s="1">
        <f t="shared" si="3"/>
        <v>576</v>
      </c>
    </row>
    <row r="232" spans="1:14" x14ac:dyDescent="0.25">
      <c r="A232">
        <v>1019</v>
      </c>
      <c r="B232" s="2">
        <v>44804</v>
      </c>
      <c r="H232" t="s">
        <v>191</v>
      </c>
      <c r="I232" t="s">
        <v>280</v>
      </c>
      <c r="J232" t="s">
        <v>220</v>
      </c>
      <c r="K232" t="s">
        <v>87</v>
      </c>
      <c r="L232">
        <v>6</v>
      </c>
      <c r="M232">
        <v>100</v>
      </c>
      <c r="N232" s="1">
        <f t="shared" si="3"/>
        <v>600</v>
      </c>
    </row>
    <row r="233" spans="1:14" x14ac:dyDescent="0.25">
      <c r="A233">
        <v>1019</v>
      </c>
      <c r="B233" s="2">
        <v>44804</v>
      </c>
      <c r="H233" t="s">
        <v>166</v>
      </c>
      <c r="I233" t="s">
        <v>231</v>
      </c>
      <c r="J233" t="s">
        <v>221</v>
      </c>
      <c r="K233" t="s">
        <v>90</v>
      </c>
      <c r="L233">
        <v>6</v>
      </c>
      <c r="M233">
        <v>100</v>
      </c>
      <c r="N233" s="1">
        <f t="shared" si="3"/>
        <v>600</v>
      </c>
    </row>
    <row r="234" spans="1:14" x14ac:dyDescent="0.25">
      <c r="A234">
        <v>1020</v>
      </c>
      <c r="B234" s="2">
        <v>44805</v>
      </c>
      <c r="H234" t="s">
        <v>165</v>
      </c>
      <c r="I234" t="s">
        <v>268</v>
      </c>
      <c r="J234" t="s">
        <v>220</v>
      </c>
      <c r="K234" t="s">
        <v>90</v>
      </c>
      <c r="L234">
        <v>6</v>
      </c>
      <c r="M234">
        <v>500</v>
      </c>
      <c r="N234" s="1">
        <f t="shared" si="3"/>
        <v>3000</v>
      </c>
    </row>
    <row r="235" spans="1:14" x14ac:dyDescent="0.25">
      <c r="A235">
        <v>1020</v>
      </c>
      <c r="B235" s="2">
        <v>44805</v>
      </c>
      <c r="H235" t="s">
        <v>207</v>
      </c>
      <c r="I235" t="s">
        <v>296</v>
      </c>
      <c r="J235" t="s">
        <v>222</v>
      </c>
      <c r="K235" t="s">
        <v>90</v>
      </c>
      <c r="L235">
        <v>4.8</v>
      </c>
      <c r="M235">
        <v>48</v>
      </c>
      <c r="N235" s="1">
        <f t="shared" si="3"/>
        <v>230.39999999999998</v>
      </c>
    </row>
    <row r="236" spans="1:14" x14ac:dyDescent="0.25">
      <c r="A236">
        <v>1020</v>
      </c>
      <c r="B236" s="2">
        <v>44805</v>
      </c>
      <c r="H236" t="s">
        <v>203</v>
      </c>
      <c r="I236" t="s">
        <v>286</v>
      </c>
      <c r="J236" t="s">
        <v>221</v>
      </c>
      <c r="K236" t="s">
        <v>90</v>
      </c>
      <c r="L236">
        <v>4.8</v>
      </c>
      <c r="M236">
        <v>24</v>
      </c>
      <c r="N236" s="1">
        <f t="shared" si="3"/>
        <v>115.19999999999999</v>
      </c>
    </row>
    <row r="237" spans="1:14" x14ac:dyDescent="0.25">
      <c r="A237">
        <v>1020</v>
      </c>
      <c r="B237" s="2">
        <v>44805</v>
      </c>
      <c r="H237" t="s">
        <v>193</v>
      </c>
      <c r="I237" t="s">
        <v>292</v>
      </c>
      <c r="J237" t="s">
        <v>222</v>
      </c>
      <c r="K237" t="s">
        <v>90</v>
      </c>
      <c r="L237">
        <v>6</v>
      </c>
      <c r="M237">
        <v>24</v>
      </c>
      <c r="N237" s="1">
        <f t="shared" si="3"/>
        <v>144</v>
      </c>
    </row>
    <row r="238" spans="1:14" x14ac:dyDescent="0.25">
      <c r="A238">
        <v>1020</v>
      </c>
      <c r="B238" s="2">
        <v>44805</v>
      </c>
      <c r="H238" t="s">
        <v>281</v>
      </c>
      <c r="I238" t="s">
        <v>282</v>
      </c>
      <c r="J238" t="s">
        <v>221</v>
      </c>
      <c r="K238" t="s">
        <v>90</v>
      </c>
      <c r="L238">
        <v>8.4</v>
      </c>
      <c r="M238">
        <v>100</v>
      </c>
      <c r="N238" s="1">
        <f t="shared" si="3"/>
        <v>840</v>
      </c>
    </row>
    <row r="239" spans="1:14" x14ac:dyDescent="0.25">
      <c r="A239">
        <v>1020</v>
      </c>
      <c r="B239" s="2">
        <v>44805</v>
      </c>
      <c r="H239" t="s">
        <v>205</v>
      </c>
      <c r="I239" t="s">
        <v>232</v>
      </c>
      <c r="J239" t="s">
        <v>220</v>
      </c>
      <c r="K239" t="s">
        <v>90</v>
      </c>
      <c r="L239">
        <v>9.6</v>
      </c>
      <c r="M239">
        <v>200</v>
      </c>
      <c r="N239" s="1">
        <f t="shared" si="3"/>
        <v>1920</v>
      </c>
    </row>
    <row r="240" spans="1:14" x14ac:dyDescent="0.25">
      <c r="A240">
        <v>1020</v>
      </c>
      <c r="B240" s="2">
        <v>44805</v>
      </c>
      <c r="H240" t="s">
        <v>201</v>
      </c>
      <c r="I240" t="s">
        <v>242</v>
      </c>
      <c r="J240" t="s">
        <v>220</v>
      </c>
      <c r="K240" t="s">
        <v>90</v>
      </c>
      <c r="L240">
        <v>12</v>
      </c>
      <c r="M240">
        <v>12</v>
      </c>
      <c r="N240" s="1">
        <f t="shared" si="3"/>
        <v>144</v>
      </c>
    </row>
    <row r="241" spans="1:14" x14ac:dyDescent="0.25">
      <c r="A241">
        <v>1020</v>
      </c>
      <c r="B241" s="2">
        <v>44805</v>
      </c>
      <c r="H241" t="s">
        <v>257</v>
      </c>
      <c r="I241" t="s">
        <v>258</v>
      </c>
      <c r="J241" t="s">
        <v>222</v>
      </c>
      <c r="K241" t="s">
        <v>90</v>
      </c>
      <c r="L241">
        <v>4.8</v>
      </c>
      <c r="M241">
        <v>12</v>
      </c>
      <c r="N241" s="1">
        <f t="shared" si="3"/>
        <v>57.599999999999994</v>
      </c>
    </row>
    <row r="242" spans="1:14" x14ac:dyDescent="0.25">
      <c r="A242">
        <v>1020</v>
      </c>
      <c r="B242" s="2">
        <v>44805</v>
      </c>
      <c r="H242" t="s">
        <v>205</v>
      </c>
      <c r="I242" t="s">
        <v>232</v>
      </c>
      <c r="J242" t="s">
        <v>221</v>
      </c>
      <c r="K242" t="s">
        <v>90</v>
      </c>
      <c r="L242">
        <v>1.2</v>
      </c>
      <c r="M242">
        <v>300</v>
      </c>
      <c r="N242" s="1">
        <f t="shared" si="3"/>
        <v>360</v>
      </c>
    </row>
    <row r="243" spans="1:14" x14ac:dyDescent="0.25">
      <c r="A243">
        <v>1020</v>
      </c>
      <c r="B243" s="2">
        <v>44805</v>
      </c>
      <c r="H243" t="s">
        <v>172</v>
      </c>
      <c r="I243" t="s">
        <v>274</v>
      </c>
      <c r="J243" t="s">
        <v>220</v>
      </c>
      <c r="K243" t="s">
        <v>93</v>
      </c>
      <c r="L243">
        <v>9.6</v>
      </c>
      <c r="M243">
        <v>100</v>
      </c>
      <c r="N243" s="1">
        <f t="shared" si="3"/>
        <v>960</v>
      </c>
    </row>
    <row r="244" spans="1:14" x14ac:dyDescent="0.25">
      <c r="A244">
        <v>1021</v>
      </c>
      <c r="B244" s="2">
        <v>44819</v>
      </c>
      <c r="H244" t="s">
        <v>257</v>
      </c>
      <c r="I244" t="s">
        <v>258</v>
      </c>
      <c r="J244" t="s">
        <v>221</v>
      </c>
      <c r="K244" t="s">
        <v>93</v>
      </c>
      <c r="L244">
        <v>6</v>
      </c>
      <c r="M244">
        <v>500</v>
      </c>
      <c r="N244" s="1">
        <f t="shared" si="3"/>
        <v>3000</v>
      </c>
    </row>
    <row r="245" spans="1:14" x14ac:dyDescent="0.25">
      <c r="A245">
        <v>1021</v>
      </c>
      <c r="B245" s="2">
        <v>44819</v>
      </c>
      <c r="H245" t="s">
        <v>162</v>
      </c>
      <c r="I245" t="s">
        <v>284</v>
      </c>
      <c r="J245" t="s">
        <v>221</v>
      </c>
      <c r="K245" t="s">
        <v>93</v>
      </c>
      <c r="L245">
        <v>8.4</v>
      </c>
      <c r="M245">
        <v>100</v>
      </c>
      <c r="N245" s="1">
        <f t="shared" si="3"/>
        <v>840</v>
      </c>
    </row>
    <row r="246" spans="1:14" x14ac:dyDescent="0.25">
      <c r="A246">
        <v>1021</v>
      </c>
      <c r="B246" s="2">
        <v>44819</v>
      </c>
      <c r="H246" t="s">
        <v>174</v>
      </c>
      <c r="I246" t="s">
        <v>283</v>
      </c>
      <c r="J246" t="s">
        <v>224</v>
      </c>
      <c r="K246" t="s">
        <v>93</v>
      </c>
      <c r="L246">
        <v>1.2</v>
      </c>
      <c r="M246">
        <v>500</v>
      </c>
      <c r="N246" s="1">
        <f t="shared" si="3"/>
        <v>600</v>
      </c>
    </row>
    <row r="247" spans="1:14" x14ac:dyDescent="0.25">
      <c r="A247">
        <v>1021</v>
      </c>
      <c r="B247" s="2">
        <v>44819</v>
      </c>
      <c r="H247" t="s">
        <v>281</v>
      </c>
      <c r="I247" t="s">
        <v>282</v>
      </c>
      <c r="J247" t="s">
        <v>221</v>
      </c>
      <c r="K247" t="s">
        <v>93</v>
      </c>
      <c r="L247">
        <v>6</v>
      </c>
      <c r="M247">
        <v>300</v>
      </c>
      <c r="N247" s="1">
        <f t="shared" si="3"/>
        <v>1800</v>
      </c>
    </row>
    <row r="248" spans="1:14" x14ac:dyDescent="0.25">
      <c r="A248">
        <v>1021</v>
      </c>
      <c r="B248" s="2">
        <v>44819</v>
      </c>
      <c r="H248" t="s">
        <v>170</v>
      </c>
      <c r="I248" t="s">
        <v>298</v>
      </c>
      <c r="J248" t="s">
        <v>220</v>
      </c>
      <c r="K248" t="s">
        <v>93</v>
      </c>
      <c r="L248">
        <v>2.4</v>
      </c>
      <c r="M248">
        <v>100</v>
      </c>
      <c r="N248" s="1">
        <f t="shared" si="3"/>
        <v>240</v>
      </c>
    </row>
    <row r="249" spans="1:14" x14ac:dyDescent="0.25">
      <c r="A249">
        <v>1021</v>
      </c>
      <c r="B249" s="2">
        <v>44819</v>
      </c>
      <c r="H249" t="s">
        <v>194</v>
      </c>
      <c r="I249" t="s">
        <v>251</v>
      </c>
      <c r="J249" t="s">
        <v>220</v>
      </c>
      <c r="K249" t="s">
        <v>93</v>
      </c>
      <c r="L249">
        <v>12</v>
      </c>
      <c r="M249">
        <v>100</v>
      </c>
      <c r="N249" s="1">
        <f t="shared" si="3"/>
        <v>1200</v>
      </c>
    </row>
    <row r="250" spans="1:14" x14ac:dyDescent="0.25">
      <c r="A250">
        <v>1021</v>
      </c>
      <c r="B250" s="2">
        <v>44819</v>
      </c>
      <c r="H250" t="s">
        <v>264</v>
      </c>
      <c r="I250" t="s">
        <v>265</v>
      </c>
      <c r="J250" t="s">
        <v>220</v>
      </c>
      <c r="K250" t="s">
        <v>93</v>
      </c>
      <c r="L250">
        <v>6</v>
      </c>
      <c r="M250">
        <v>96</v>
      </c>
      <c r="N250" s="1">
        <f t="shared" si="3"/>
        <v>576</v>
      </c>
    </row>
    <row r="251" spans="1:14" x14ac:dyDescent="0.25">
      <c r="A251">
        <v>1021</v>
      </c>
      <c r="B251" s="2">
        <v>44819</v>
      </c>
      <c r="H251" t="s">
        <v>165</v>
      </c>
      <c r="I251" t="s">
        <v>268</v>
      </c>
      <c r="J251" t="s">
        <v>222</v>
      </c>
      <c r="K251" t="s">
        <v>93</v>
      </c>
      <c r="L251">
        <v>3.5999999999999996</v>
      </c>
      <c r="M251">
        <v>300</v>
      </c>
      <c r="N251" s="1">
        <f t="shared" si="3"/>
        <v>1080</v>
      </c>
    </row>
    <row r="252" spans="1:14" x14ac:dyDescent="0.25">
      <c r="A252">
        <v>1021</v>
      </c>
      <c r="B252" s="2">
        <v>44819</v>
      </c>
      <c r="H252" t="s">
        <v>182</v>
      </c>
      <c r="I252" t="s">
        <v>233</v>
      </c>
      <c r="J252" t="s">
        <v>266</v>
      </c>
      <c r="K252" t="s">
        <v>93</v>
      </c>
      <c r="L252">
        <v>8.4</v>
      </c>
      <c r="M252">
        <v>96</v>
      </c>
      <c r="N252" s="1">
        <f t="shared" si="3"/>
        <v>806.40000000000009</v>
      </c>
    </row>
    <row r="253" spans="1:14" x14ac:dyDescent="0.25">
      <c r="A253">
        <v>1021</v>
      </c>
      <c r="B253" s="2">
        <v>44819</v>
      </c>
      <c r="H253" t="s">
        <v>239</v>
      </c>
      <c r="I253" t="s">
        <v>240</v>
      </c>
      <c r="J253" t="s">
        <v>220</v>
      </c>
      <c r="K253" t="s">
        <v>97</v>
      </c>
      <c r="L253">
        <v>9.6</v>
      </c>
      <c r="M253">
        <v>500</v>
      </c>
      <c r="N253" s="1">
        <f t="shared" si="3"/>
        <v>4800</v>
      </c>
    </row>
    <row r="254" spans="1:14" x14ac:dyDescent="0.25">
      <c r="A254">
        <v>1023</v>
      </c>
      <c r="B254" s="2">
        <v>44835</v>
      </c>
      <c r="H254" t="s">
        <v>204</v>
      </c>
      <c r="I254" t="s">
        <v>243</v>
      </c>
      <c r="J254" t="s">
        <v>221</v>
      </c>
      <c r="K254" t="s">
        <v>97</v>
      </c>
      <c r="L254">
        <v>3</v>
      </c>
      <c r="M254">
        <v>500</v>
      </c>
      <c r="N254" s="1">
        <f t="shared" si="3"/>
        <v>1500</v>
      </c>
    </row>
    <row r="255" spans="1:14" x14ac:dyDescent="0.25">
      <c r="A255">
        <v>1023</v>
      </c>
      <c r="B255" s="2">
        <v>44835</v>
      </c>
      <c r="H255" t="s">
        <v>202</v>
      </c>
      <c r="I255" t="s">
        <v>256</v>
      </c>
      <c r="J255" t="s">
        <v>221</v>
      </c>
      <c r="K255" t="s">
        <v>97</v>
      </c>
      <c r="L255">
        <v>7.1999999999999993</v>
      </c>
      <c r="M255">
        <v>300</v>
      </c>
      <c r="N255" s="1">
        <f t="shared" si="3"/>
        <v>2160</v>
      </c>
    </row>
    <row r="256" spans="1:14" x14ac:dyDescent="0.25">
      <c r="A256">
        <v>1023</v>
      </c>
      <c r="B256" s="2">
        <v>44835</v>
      </c>
      <c r="H256" t="s">
        <v>190</v>
      </c>
      <c r="I256" t="s">
        <v>234</v>
      </c>
      <c r="J256" t="s">
        <v>221</v>
      </c>
      <c r="K256" t="s">
        <v>97</v>
      </c>
      <c r="L256">
        <v>10.799999999999999</v>
      </c>
      <c r="M256">
        <v>48</v>
      </c>
      <c r="N256" s="1">
        <f t="shared" si="3"/>
        <v>518.4</v>
      </c>
    </row>
    <row r="257" spans="1:14" x14ac:dyDescent="0.25">
      <c r="A257">
        <v>1023</v>
      </c>
      <c r="B257" s="2">
        <v>44835</v>
      </c>
      <c r="H257" t="s">
        <v>207</v>
      </c>
      <c r="I257" t="s">
        <v>296</v>
      </c>
      <c r="J257" t="s">
        <v>221</v>
      </c>
      <c r="K257" t="s">
        <v>97</v>
      </c>
      <c r="L257">
        <v>7.1999999999999993</v>
      </c>
      <c r="M257">
        <v>500</v>
      </c>
      <c r="N257" s="1">
        <f t="shared" si="3"/>
        <v>3599.9999999999995</v>
      </c>
    </row>
    <row r="258" spans="1:14" x14ac:dyDescent="0.25">
      <c r="A258">
        <v>1023</v>
      </c>
      <c r="B258" s="2">
        <v>44835</v>
      </c>
      <c r="H258" t="s">
        <v>217</v>
      </c>
      <c r="I258" t="s">
        <v>253</v>
      </c>
      <c r="J258" t="s">
        <v>266</v>
      </c>
      <c r="K258" t="s">
        <v>97</v>
      </c>
      <c r="L258">
        <v>4.8</v>
      </c>
      <c r="M258">
        <v>96</v>
      </c>
      <c r="N258" s="1">
        <f t="shared" si="3"/>
        <v>460.79999999999995</v>
      </c>
    </row>
    <row r="259" spans="1:14" x14ac:dyDescent="0.25">
      <c r="A259">
        <v>1023</v>
      </c>
      <c r="B259" s="2">
        <v>44835</v>
      </c>
      <c r="H259" t="s">
        <v>165</v>
      </c>
      <c r="I259" t="s">
        <v>268</v>
      </c>
      <c r="J259" t="s">
        <v>220</v>
      </c>
      <c r="K259" t="s">
        <v>97</v>
      </c>
      <c r="L259">
        <v>12</v>
      </c>
      <c r="M259">
        <v>100</v>
      </c>
      <c r="N259" s="1">
        <f t="shared" ref="N259:N322" si="4">M259*L259</f>
        <v>1200</v>
      </c>
    </row>
    <row r="260" spans="1:14" x14ac:dyDescent="0.25">
      <c r="A260">
        <v>1023</v>
      </c>
      <c r="B260" s="2">
        <v>44835</v>
      </c>
      <c r="H260" t="s">
        <v>180</v>
      </c>
      <c r="I260" t="s">
        <v>295</v>
      </c>
      <c r="J260" t="s">
        <v>221</v>
      </c>
      <c r="K260" t="s">
        <v>97</v>
      </c>
      <c r="L260">
        <v>6</v>
      </c>
      <c r="M260">
        <v>500</v>
      </c>
      <c r="N260" s="1">
        <f t="shared" si="4"/>
        <v>3000</v>
      </c>
    </row>
    <row r="261" spans="1:14" x14ac:dyDescent="0.25">
      <c r="A261">
        <v>1023</v>
      </c>
      <c r="B261" s="2">
        <v>44835</v>
      </c>
      <c r="H261" t="s">
        <v>166</v>
      </c>
      <c r="I261" t="s">
        <v>231</v>
      </c>
      <c r="J261" t="s">
        <v>220</v>
      </c>
      <c r="K261" t="s">
        <v>97</v>
      </c>
      <c r="L261">
        <v>9.6</v>
      </c>
      <c r="M261">
        <v>48</v>
      </c>
      <c r="N261" s="1">
        <f t="shared" si="4"/>
        <v>460.79999999999995</v>
      </c>
    </row>
    <row r="262" spans="1:14" x14ac:dyDescent="0.25">
      <c r="A262">
        <v>1023</v>
      </c>
      <c r="B262" s="2">
        <v>44835</v>
      </c>
      <c r="H262" t="s">
        <v>166</v>
      </c>
      <c r="I262" t="s">
        <v>231</v>
      </c>
      <c r="J262" t="s">
        <v>220</v>
      </c>
      <c r="K262" t="s">
        <v>97</v>
      </c>
      <c r="L262">
        <v>3.5999999999999996</v>
      </c>
      <c r="M262">
        <v>200</v>
      </c>
      <c r="N262" s="1">
        <f t="shared" si="4"/>
        <v>719.99999999999989</v>
      </c>
    </row>
    <row r="263" spans="1:14" x14ac:dyDescent="0.25">
      <c r="A263">
        <v>1023</v>
      </c>
      <c r="B263" s="2">
        <v>44835</v>
      </c>
      <c r="H263" t="s">
        <v>177</v>
      </c>
      <c r="I263" t="s">
        <v>299</v>
      </c>
      <c r="J263" t="s">
        <v>222</v>
      </c>
      <c r="K263" t="s">
        <v>97</v>
      </c>
      <c r="L263">
        <v>1.2</v>
      </c>
      <c r="M263">
        <v>96</v>
      </c>
      <c r="N263" s="1">
        <f t="shared" si="4"/>
        <v>115.19999999999999</v>
      </c>
    </row>
    <row r="264" spans="1:14" x14ac:dyDescent="0.25">
      <c r="A264">
        <v>1023</v>
      </c>
      <c r="B264" s="2">
        <v>44835</v>
      </c>
      <c r="H264" t="s">
        <v>184</v>
      </c>
      <c r="I264" t="s">
        <v>297</v>
      </c>
      <c r="J264" t="s">
        <v>222</v>
      </c>
      <c r="K264" t="s">
        <v>101</v>
      </c>
      <c r="L264">
        <v>10.799999999999999</v>
      </c>
      <c r="M264">
        <v>12</v>
      </c>
      <c r="N264" s="1">
        <f t="shared" si="4"/>
        <v>129.6</v>
      </c>
    </row>
    <row r="265" spans="1:14" x14ac:dyDescent="0.25">
      <c r="A265">
        <v>1024</v>
      </c>
      <c r="B265" s="2">
        <v>44846</v>
      </c>
      <c r="H265" t="s">
        <v>210</v>
      </c>
      <c r="I265" t="s">
        <v>291</v>
      </c>
      <c r="J265" t="s">
        <v>221</v>
      </c>
      <c r="K265" t="s">
        <v>101</v>
      </c>
      <c r="L265">
        <v>7.1999999999999993</v>
      </c>
      <c r="M265">
        <v>24</v>
      </c>
      <c r="N265" s="1">
        <f t="shared" si="4"/>
        <v>172.79999999999998</v>
      </c>
    </row>
    <row r="266" spans="1:14" x14ac:dyDescent="0.25">
      <c r="A266">
        <v>1024</v>
      </c>
      <c r="B266" s="2">
        <v>44846</v>
      </c>
      <c r="H266" t="s">
        <v>197</v>
      </c>
      <c r="I266" t="s">
        <v>230</v>
      </c>
      <c r="J266" t="s">
        <v>222</v>
      </c>
      <c r="K266" t="s">
        <v>101</v>
      </c>
      <c r="L266">
        <v>2.4</v>
      </c>
      <c r="M266">
        <v>24</v>
      </c>
      <c r="N266" s="1">
        <f t="shared" si="4"/>
        <v>57.599999999999994</v>
      </c>
    </row>
    <row r="267" spans="1:14" x14ac:dyDescent="0.25">
      <c r="A267">
        <v>1024</v>
      </c>
      <c r="B267" s="2">
        <v>44846</v>
      </c>
      <c r="H267" t="s">
        <v>208</v>
      </c>
      <c r="I267" t="s">
        <v>308</v>
      </c>
      <c r="J267" t="s">
        <v>220</v>
      </c>
      <c r="K267" t="s">
        <v>101</v>
      </c>
      <c r="L267">
        <v>7.1999999999999993</v>
      </c>
      <c r="M267">
        <v>96</v>
      </c>
      <c r="N267" s="1">
        <f t="shared" si="4"/>
        <v>691.19999999999993</v>
      </c>
    </row>
    <row r="268" spans="1:14" x14ac:dyDescent="0.25">
      <c r="A268">
        <v>1024</v>
      </c>
      <c r="B268" s="2">
        <v>44846</v>
      </c>
      <c r="H268" t="s">
        <v>182</v>
      </c>
      <c r="I268" t="s">
        <v>233</v>
      </c>
      <c r="J268" t="s">
        <v>222</v>
      </c>
      <c r="K268" t="s">
        <v>101</v>
      </c>
      <c r="L268">
        <v>4.8</v>
      </c>
      <c r="M268">
        <v>96</v>
      </c>
      <c r="N268" s="1">
        <f t="shared" si="4"/>
        <v>460.79999999999995</v>
      </c>
    </row>
    <row r="269" spans="1:14" x14ac:dyDescent="0.25">
      <c r="A269">
        <v>1024</v>
      </c>
      <c r="B269" s="2">
        <v>44846</v>
      </c>
      <c r="H269" t="s">
        <v>162</v>
      </c>
      <c r="I269" t="s">
        <v>284</v>
      </c>
      <c r="J269" t="s">
        <v>222</v>
      </c>
      <c r="K269" t="s">
        <v>103</v>
      </c>
      <c r="L269">
        <v>9.6</v>
      </c>
      <c r="M269">
        <v>12</v>
      </c>
      <c r="N269" s="1">
        <f t="shared" si="4"/>
        <v>115.19999999999999</v>
      </c>
    </row>
    <row r="270" spans="1:14" x14ac:dyDescent="0.25">
      <c r="A270">
        <v>1025</v>
      </c>
      <c r="B270" s="2">
        <v>44857</v>
      </c>
      <c r="H270" t="s">
        <v>169</v>
      </c>
      <c r="I270" t="s">
        <v>294</v>
      </c>
      <c r="J270" t="s">
        <v>221</v>
      </c>
      <c r="K270" t="s">
        <v>103</v>
      </c>
      <c r="L270">
        <v>6</v>
      </c>
      <c r="M270">
        <v>200</v>
      </c>
      <c r="N270" s="1">
        <f t="shared" si="4"/>
        <v>1200</v>
      </c>
    </row>
    <row r="271" spans="1:14" x14ac:dyDescent="0.25">
      <c r="A271">
        <v>1025</v>
      </c>
      <c r="B271" s="2">
        <v>44857</v>
      </c>
      <c r="H271" t="s">
        <v>174</v>
      </c>
      <c r="I271" t="s">
        <v>283</v>
      </c>
      <c r="J271" t="s">
        <v>223</v>
      </c>
      <c r="K271" t="s">
        <v>103</v>
      </c>
      <c r="L271">
        <v>7.1999999999999993</v>
      </c>
      <c r="M271">
        <v>12</v>
      </c>
      <c r="N271" s="1">
        <f t="shared" si="4"/>
        <v>86.399999999999991</v>
      </c>
    </row>
    <row r="272" spans="1:14" x14ac:dyDescent="0.25">
      <c r="A272">
        <v>1025</v>
      </c>
      <c r="B272" s="2">
        <v>44857</v>
      </c>
      <c r="H272" t="s">
        <v>198</v>
      </c>
      <c r="I272" t="s">
        <v>290</v>
      </c>
      <c r="J272" t="s">
        <v>224</v>
      </c>
      <c r="K272" t="s">
        <v>103</v>
      </c>
      <c r="L272">
        <v>1.2</v>
      </c>
      <c r="M272">
        <v>300</v>
      </c>
      <c r="N272" s="1">
        <f t="shared" si="4"/>
        <v>360</v>
      </c>
    </row>
    <row r="273" spans="1:14" x14ac:dyDescent="0.25">
      <c r="A273">
        <v>1025</v>
      </c>
      <c r="B273" s="2">
        <v>44857</v>
      </c>
      <c r="H273" t="s">
        <v>175</v>
      </c>
      <c r="I273" t="s">
        <v>269</v>
      </c>
      <c r="J273" t="s">
        <v>220</v>
      </c>
      <c r="K273" t="s">
        <v>103</v>
      </c>
      <c r="L273">
        <v>1.2</v>
      </c>
      <c r="M273">
        <v>100</v>
      </c>
      <c r="N273" s="1">
        <f t="shared" si="4"/>
        <v>120</v>
      </c>
    </row>
    <row r="274" spans="1:14" x14ac:dyDescent="0.25">
      <c r="A274">
        <v>1025</v>
      </c>
      <c r="B274" s="2">
        <v>44857</v>
      </c>
      <c r="H274" t="s">
        <v>248</v>
      </c>
      <c r="I274" t="s">
        <v>249</v>
      </c>
      <c r="J274" t="s">
        <v>221</v>
      </c>
      <c r="K274" t="s">
        <v>103</v>
      </c>
      <c r="L274">
        <v>3.5999999999999996</v>
      </c>
      <c r="M274">
        <v>200</v>
      </c>
      <c r="N274" s="1">
        <f t="shared" si="4"/>
        <v>719.99999999999989</v>
      </c>
    </row>
    <row r="275" spans="1:14" x14ac:dyDescent="0.25">
      <c r="A275">
        <v>1025</v>
      </c>
      <c r="B275" s="2">
        <v>44857</v>
      </c>
      <c r="H275" t="s">
        <v>208</v>
      </c>
      <c r="I275" t="s">
        <v>308</v>
      </c>
      <c r="J275" t="s">
        <v>222</v>
      </c>
      <c r="K275" t="s">
        <v>103</v>
      </c>
      <c r="L275">
        <v>7.1999999999999993</v>
      </c>
      <c r="M275">
        <v>300</v>
      </c>
      <c r="N275" s="1">
        <f t="shared" si="4"/>
        <v>2160</v>
      </c>
    </row>
    <row r="276" spans="1:14" x14ac:dyDescent="0.25">
      <c r="A276">
        <v>1025</v>
      </c>
      <c r="B276" s="2">
        <v>44857</v>
      </c>
      <c r="H276" t="s">
        <v>178</v>
      </c>
      <c r="I276" t="s">
        <v>241</v>
      </c>
      <c r="J276" t="s">
        <v>222</v>
      </c>
      <c r="K276" t="s">
        <v>103</v>
      </c>
      <c r="L276">
        <v>2.4</v>
      </c>
      <c r="M276">
        <v>200</v>
      </c>
      <c r="N276" s="1">
        <f t="shared" si="4"/>
        <v>480</v>
      </c>
    </row>
    <row r="277" spans="1:14" x14ac:dyDescent="0.25">
      <c r="A277">
        <v>1025</v>
      </c>
      <c r="B277" s="2">
        <v>44857</v>
      </c>
      <c r="H277" t="s">
        <v>204</v>
      </c>
      <c r="I277" t="s">
        <v>243</v>
      </c>
      <c r="J277" t="s">
        <v>222</v>
      </c>
      <c r="K277" t="s">
        <v>103</v>
      </c>
      <c r="L277">
        <v>2.4</v>
      </c>
      <c r="M277">
        <v>96</v>
      </c>
      <c r="N277" s="1">
        <f t="shared" si="4"/>
        <v>230.39999999999998</v>
      </c>
    </row>
    <row r="278" spans="1:14" x14ac:dyDescent="0.25">
      <c r="A278">
        <v>1025</v>
      </c>
      <c r="B278" s="2">
        <v>44857</v>
      </c>
      <c r="H278" t="s">
        <v>181</v>
      </c>
      <c r="I278" t="s">
        <v>235</v>
      </c>
      <c r="J278" t="s">
        <v>221</v>
      </c>
      <c r="K278" t="s">
        <v>103</v>
      </c>
      <c r="L278">
        <v>7.1999999999999993</v>
      </c>
      <c r="M278">
        <v>300</v>
      </c>
      <c r="N278" s="1">
        <f t="shared" si="4"/>
        <v>2160</v>
      </c>
    </row>
    <row r="279" spans="1:14" x14ac:dyDescent="0.25">
      <c r="A279">
        <v>1025</v>
      </c>
      <c r="B279" s="2">
        <v>44857</v>
      </c>
      <c r="H279" t="s">
        <v>161</v>
      </c>
      <c r="I279" t="s">
        <v>250</v>
      </c>
      <c r="J279" t="s">
        <v>222</v>
      </c>
      <c r="K279" t="s">
        <v>103</v>
      </c>
      <c r="L279">
        <v>10.799999999999999</v>
      </c>
      <c r="M279">
        <v>96</v>
      </c>
      <c r="N279" s="1">
        <f t="shared" si="4"/>
        <v>1036.8</v>
      </c>
    </row>
    <row r="280" spans="1:14" x14ac:dyDescent="0.25">
      <c r="A280">
        <v>1025</v>
      </c>
      <c r="B280" s="2">
        <v>44857</v>
      </c>
      <c r="H280" t="s">
        <v>169</v>
      </c>
      <c r="I280" t="s">
        <v>294</v>
      </c>
      <c r="J280" t="s">
        <v>222</v>
      </c>
      <c r="K280" t="s">
        <v>103</v>
      </c>
      <c r="L280">
        <v>4.8</v>
      </c>
      <c r="M280">
        <v>12</v>
      </c>
      <c r="N280" s="1">
        <f t="shared" si="4"/>
        <v>57.599999999999994</v>
      </c>
    </row>
    <row r="281" spans="1:14" x14ac:dyDescent="0.25">
      <c r="A281">
        <v>1025</v>
      </c>
      <c r="B281" s="2">
        <v>44857</v>
      </c>
      <c r="H281" t="s">
        <v>172</v>
      </c>
      <c r="I281" t="s">
        <v>274</v>
      </c>
      <c r="J281" t="s">
        <v>220</v>
      </c>
      <c r="K281" t="s">
        <v>103</v>
      </c>
      <c r="L281">
        <v>6</v>
      </c>
      <c r="M281">
        <v>100</v>
      </c>
      <c r="N281" s="1">
        <f t="shared" si="4"/>
        <v>600</v>
      </c>
    </row>
    <row r="282" spans="1:14" x14ac:dyDescent="0.25">
      <c r="A282">
        <v>1025</v>
      </c>
      <c r="B282" s="2">
        <v>44857</v>
      </c>
      <c r="H282" t="s">
        <v>178</v>
      </c>
      <c r="I282" t="s">
        <v>241</v>
      </c>
      <c r="J282" t="s">
        <v>220</v>
      </c>
      <c r="K282" t="s">
        <v>103</v>
      </c>
      <c r="L282">
        <v>9.6</v>
      </c>
      <c r="M282">
        <v>300</v>
      </c>
      <c r="N282" s="1">
        <f t="shared" si="4"/>
        <v>2880</v>
      </c>
    </row>
    <row r="283" spans="1:14" x14ac:dyDescent="0.25">
      <c r="A283">
        <v>1025</v>
      </c>
      <c r="B283" s="2">
        <v>44857</v>
      </c>
      <c r="H283" t="s">
        <v>194</v>
      </c>
      <c r="I283" t="s">
        <v>251</v>
      </c>
      <c r="J283" t="s">
        <v>221</v>
      </c>
      <c r="K283" t="s">
        <v>103</v>
      </c>
      <c r="L283">
        <v>3.5999999999999996</v>
      </c>
      <c r="M283">
        <v>24</v>
      </c>
      <c r="N283" s="1">
        <f t="shared" si="4"/>
        <v>86.399999999999991</v>
      </c>
    </row>
    <row r="284" spans="1:14" x14ac:dyDescent="0.25">
      <c r="A284">
        <v>1025</v>
      </c>
      <c r="B284" s="2">
        <v>44857</v>
      </c>
      <c r="H284" t="s">
        <v>210</v>
      </c>
      <c r="I284" t="s">
        <v>291</v>
      </c>
      <c r="J284" t="s">
        <v>220</v>
      </c>
      <c r="K284" t="s">
        <v>103</v>
      </c>
      <c r="L284">
        <v>9.6</v>
      </c>
      <c r="M284">
        <v>500</v>
      </c>
      <c r="N284" s="1">
        <f t="shared" si="4"/>
        <v>4800</v>
      </c>
    </row>
    <row r="285" spans="1:14" x14ac:dyDescent="0.25">
      <c r="A285">
        <v>1025</v>
      </c>
      <c r="B285" s="2">
        <v>44857</v>
      </c>
      <c r="H285" t="s">
        <v>176</v>
      </c>
      <c r="I285" t="s">
        <v>259</v>
      </c>
      <c r="J285" t="s">
        <v>220</v>
      </c>
      <c r="K285" t="s">
        <v>103</v>
      </c>
      <c r="L285">
        <v>1.2</v>
      </c>
      <c r="M285">
        <v>100</v>
      </c>
      <c r="N285" s="1">
        <f t="shared" si="4"/>
        <v>120</v>
      </c>
    </row>
    <row r="286" spans="1:14" x14ac:dyDescent="0.25">
      <c r="A286">
        <v>1025</v>
      </c>
      <c r="B286" s="2">
        <v>44857</v>
      </c>
      <c r="H286" t="s">
        <v>165</v>
      </c>
      <c r="I286" t="s">
        <v>268</v>
      </c>
      <c r="J286" t="s">
        <v>220</v>
      </c>
      <c r="K286" t="s">
        <v>103</v>
      </c>
      <c r="L286">
        <v>9.6</v>
      </c>
      <c r="M286">
        <v>48</v>
      </c>
      <c r="N286" s="1">
        <f t="shared" si="4"/>
        <v>460.79999999999995</v>
      </c>
    </row>
    <row r="287" spans="1:14" x14ac:dyDescent="0.25">
      <c r="A287">
        <v>1025</v>
      </c>
      <c r="B287" s="2">
        <v>44857</v>
      </c>
      <c r="H287" t="s">
        <v>176</v>
      </c>
      <c r="I287" t="s">
        <v>259</v>
      </c>
      <c r="J287" t="s">
        <v>222</v>
      </c>
      <c r="K287" t="s">
        <v>103</v>
      </c>
      <c r="L287">
        <v>8.4</v>
      </c>
      <c r="M287">
        <v>12</v>
      </c>
      <c r="N287" s="1">
        <f t="shared" si="4"/>
        <v>100.80000000000001</v>
      </c>
    </row>
    <row r="288" spans="1:14" x14ac:dyDescent="0.25">
      <c r="A288">
        <v>1025</v>
      </c>
      <c r="B288" s="2">
        <v>44857</v>
      </c>
      <c r="H288" t="s">
        <v>216</v>
      </c>
      <c r="I288" t="s">
        <v>276</v>
      </c>
      <c r="J288" t="s">
        <v>223</v>
      </c>
      <c r="K288" t="s">
        <v>103</v>
      </c>
      <c r="L288">
        <v>2.4</v>
      </c>
      <c r="M288">
        <v>96</v>
      </c>
      <c r="N288" s="1">
        <f t="shared" si="4"/>
        <v>230.39999999999998</v>
      </c>
    </row>
    <row r="289" spans="1:14" x14ac:dyDescent="0.25">
      <c r="A289">
        <v>1025</v>
      </c>
      <c r="B289" s="2">
        <v>44857</v>
      </c>
      <c r="H289" t="s">
        <v>271</v>
      </c>
      <c r="I289" t="s">
        <v>272</v>
      </c>
      <c r="J289" t="s">
        <v>223</v>
      </c>
      <c r="K289" t="s">
        <v>103</v>
      </c>
      <c r="L289">
        <v>3.5999999999999996</v>
      </c>
      <c r="M289">
        <v>100</v>
      </c>
      <c r="N289" s="1">
        <f t="shared" si="4"/>
        <v>359.99999999999994</v>
      </c>
    </row>
    <row r="290" spans="1:14" x14ac:dyDescent="0.25">
      <c r="A290">
        <v>1025</v>
      </c>
      <c r="B290" s="2">
        <v>44857</v>
      </c>
      <c r="H290" t="s">
        <v>213</v>
      </c>
      <c r="I290" t="s">
        <v>279</v>
      </c>
      <c r="J290" t="s">
        <v>221</v>
      </c>
      <c r="K290" t="s">
        <v>103</v>
      </c>
      <c r="L290">
        <v>2.4</v>
      </c>
      <c r="M290">
        <v>96</v>
      </c>
      <c r="N290" s="1">
        <f t="shared" si="4"/>
        <v>230.39999999999998</v>
      </c>
    </row>
    <row r="291" spans="1:14" x14ac:dyDescent="0.25">
      <c r="A291">
        <v>1025</v>
      </c>
      <c r="B291" s="2">
        <v>44857</v>
      </c>
      <c r="H291" t="s">
        <v>217</v>
      </c>
      <c r="I291" t="s">
        <v>253</v>
      </c>
      <c r="J291" t="s">
        <v>221</v>
      </c>
      <c r="K291" t="s">
        <v>103</v>
      </c>
      <c r="L291">
        <v>3.5999999999999996</v>
      </c>
      <c r="M291">
        <v>12</v>
      </c>
      <c r="N291" s="1">
        <f t="shared" si="4"/>
        <v>43.199999999999996</v>
      </c>
    </row>
    <row r="292" spans="1:14" x14ac:dyDescent="0.25">
      <c r="A292">
        <v>1025</v>
      </c>
      <c r="B292" s="2">
        <v>44857</v>
      </c>
      <c r="H292" t="s">
        <v>248</v>
      </c>
      <c r="I292" t="s">
        <v>249</v>
      </c>
      <c r="J292" t="s">
        <v>220</v>
      </c>
      <c r="K292" t="s">
        <v>103</v>
      </c>
      <c r="L292">
        <v>1.2</v>
      </c>
      <c r="M292">
        <v>96</v>
      </c>
      <c r="N292" s="1">
        <f t="shared" si="4"/>
        <v>115.19999999999999</v>
      </c>
    </row>
    <row r="293" spans="1:14" x14ac:dyDescent="0.25">
      <c r="A293">
        <v>1025</v>
      </c>
      <c r="B293" s="2">
        <v>44857</v>
      </c>
      <c r="H293" t="s">
        <v>180</v>
      </c>
      <c r="I293" t="s">
        <v>295</v>
      </c>
      <c r="J293" t="s">
        <v>221</v>
      </c>
      <c r="K293" t="s">
        <v>103</v>
      </c>
      <c r="L293">
        <v>12</v>
      </c>
      <c r="M293">
        <v>48</v>
      </c>
      <c r="N293" s="1">
        <f t="shared" si="4"/>
        <v>576</v>
      </c>
    </row>
    <row r="294" spans="1:14" x14ac:dyDescent="0.25">
      <c r="A294">
        <v>1025</v>
      </c>
      <c r="B294" s="2">
        <v>44857</v>
      </c>
      <c r="H294" t="s">
        <v>206</v>
      </c>
      <c r="I294" t="s">
        <v>252</v>
      </c>
      <c r="J294" t="s">
        <v>220</v>
      </c>
      <c r="K294" t="s">
        <v>103</v>
      </c>
      <c r="L294">
        <v>3</v>
      </c>
      <c r="M294">
        <v>24</v>
      </c>
      <c r="N294" s="1">
        <f t="shared" si="4"/>
        <v>72</v>
      </c>
    </row>
    <row r="295" spans="1:14" x14ac:dyDescent="0.25">
      <c r="A295">
        <v>1025</v>
      </c>
      <c r="B295" s="2">
        <v>44857</v>
      </c>
      <c r="H295" t="s">
        <v>193</v>
      </c>
      <c r="I295" t="s">
        <v>292</v>
      </c>
      <c r="J295" t="s">
        <v>221</v>
      </c>
      <c r="K295" t="s">
        <v>103</v>
      </c>
      <c r="L295">
        <v>4.8</v>
      </c>
      <c r="M295">
        <v>200</v>
      </c>
      <c r="N295" s="1">
        <f t="shared" si="4"/>
        <v>960</v>
      </c>
    </row>
    <row r="296" spans="1:14" x14ac:dyDescent="0.25">
      <c r="A296">
        <v>1025</v>
      </c>
      <c r="B296" s="2">
        <v>44857</v>
      </c>
      <c r="H296" t="s">
        <v>170</v>
      </c>
      <c r="I296" t="s">
        <v>298</v>
      </c>
      <c r="J296" t="s">
        <v>221</v>
      </c>
      <c r="K296" t="s">
        <v>103</v>
      </c>
      <c r="L296">
        <v>12</v>
      </c>
      <c r="M296">
        <v>12</v>
      </c>
      <c r="N296" s="1">
        <f t="shared" si="4"/>
        <v>144</v>
      </c>
    </row>
    <row r="297" spans="1:14" x14ac:dyDescent="0.25">
      <c r="A297">
        <v>1025</v>
      </c>
      <c r="B297" s="2">
        <v>44857</v>
      </c>
      <c r="H297" t="s">
        <v>303</v>
      </c>
      <c r="I297" t="s">
        <v>304</v>
      </c>
      <c r="J297" t="s">
        <v>224</v>
      </c>
      <c r="K297" t="s">
        <v>103</v>
      </c>
      <c r="L297">
        <v>1.2</v>
      </c>
      <c r="M297">
        <v>48</v>
      </c>
      <c r="N297" s="1">
        <f t="shared" si="4"/>
        <v>57.599999999999994</v>
      </c>
    </row>
    <row r="298" spans="1:14" x14ac:dyDescent="0.25">
      <c r="A298">
        <v>1025</v>
      </c>
      <c r="B298" s="2">
        <v>44857</v>
      </c>
      <c r="H298" t="s">
        <v>168</v>
      </c>
      <c r="I298" t="s">
        <v>306</v>
      </c>
      <c r="J298" t="s">
        <v>221</v>
      </c>
      <c r="K298" t="s">
        <v>103</v>
      </c>
      <c r="L298">
        <v>9.6</v>
      </c>
      <c r="M298">
        <v>100</v>
      </c>
      <c r="N298" s="1">
        <f t="shared" si="4"/>
        <v>960</v>
      </c>
    </row>
    <row r="299" spans="1:14" x14ac:dyDescent="0.25">
      <c r="A299">
        <v>1025</v>
      </c>
      <c r="B299" s="2">
        <v>44857</v>
      </c>
      <c r="H299" t="s">
        <v>214</v>
      </c>
      <c r="I299" t="s">
        <v>288</v>
      </c>
      <c r="J299" t="s">
        <v>221</v>
      </c>
      <c r="K299" t="s">
        <v>103</v>
      </c>
      <c r="L299">
        <v>2.4</v>
      </c>
      <c r="M299">
        <v>48</v>
      </c>
      <c r="N299" s="1">
        <f t="shared" si="4"/>
        <v>115.19999999999999</v>
      </c>
    </row>
    <row r="300" spans="1:14" x14ac:dyDescent="0.25">
      <c r="A300">
        <v>1025</v>
      </c>
      <c r="B300" s="2">
        <v>44857</v>
      </c>
      <c r="H300" t="s">
        <v>202</v>
      </c>
      <c r="I300" t="s">
        <v>256</v>
      </c>
      <c r="J300" t="s">
        <v>222</v>
      </c>
      <c r="K300" t="s">
        <v>105</v>
      </c>
      <c r="L300">
        <v>4.8</v>
      </c>
      <c r="M300">
        <v>24</v>
      </c>
      <c r="N300" s="1">
        <f t="shared" si="4"/>
        <v>115.19999999999999</v>
      </c>
    </row>
    <row r="301" spans="1:14" x14ac:dyDescent="0.25">
      <c r="A301">
        <v>1026</v>
      </c>
      <c r="B301" s="2">
        <v>44866</v>
      </c>
      <c r="H301" t="s">
        <v>160</v>
      </c>
      <c r="I301" t="s">
        <v>305</v>
      </c>
      <c r="J301" t="s">
        <v>221</v>
      </c>
      <c r="K301" t="s">
        <v>105</v>
      </c>
      <c r="L301">
        <v>10.799999999999999</v>
      </c>
      <c r="M301">
        <v>96</v>
      </c>
      <c r="N301" s="1">
        <f t="shared" si="4"/>
        <v>1036.8</v>
      </c>
    </row>
    <row r="302" spans="1:14" x14ac:dyDescent="0.25">
      <c r="A302">
        <v>1026</v>
      </c>
      <c r="B302" s="2">
        <v>44866</v>
      </c>
      <c r="H302" t="s">
        <v>183</v>
      </c>
      <c r="I302" t="s">
        <v>262</v>
      </c>
      <c r="J302" t="s">
        <v>220</v>
      </c>
      <c r="K302" t="s">
        <v>105</v>
      </c>
      <c r="L302">
        <v>4.8</v>
      </c>
      <c r="M302">
        <v>300</v>
      </c>
      <c r="N302" s="1">
        <f t="shared" si="4"/>
        <v>1440</v>
      </c>
    </row>
    <row r="303" spans="1:14" x14ac:dyDescent="0.25">
      <c r="A303">
        <v>1026</v>
      </c>
      <c r="B303" s="2">
        <v>44866</v>
      </c>
      <c r="H303" t="s">
        <v>178</v>
      </c>
      <c r="I303" t="s">
        <v>241</v>
      </c>
      <c r="J303" t="s">
        <v>223</v>
      </c>
      <c r="K303" t="s">
        <v>105</v>
      </c>
      <c r="L303">
        <v>3.5999999999999996</v>
      </c>
      <c r="M303">
        <v>300</v>
      </c>
      <c r="N303" s="1">
        <f t="shared" si="4"/>
        <v>1080</v>
      </c>
    </row>
    <row r="304" spans="1:14" x14ac:dyDescent="0.25">
      <c r="A304">
        <v>1026</v>
      </c>
      <c r="B304" s="2">
        <v>44866</v>
      </c>
      <c r="H304" t="s">
        <v>175</v>
      </c>
      <c r="I304" t="s">
        <v>269</v>
      </c>
      <c r="J304" t="s">
        <v>220</v>
      </c>
      <c r="K304" t="s">
        <v>105</v>
      </c>
      <c r="L304">
        <v>2.4</v>
      </c>
      <c r="M304">
        <v>100</v>
      </c>
      <c r="N304" s="1">
        <f t="shared" si="4"/>
        <v>240</v>
      </c>
    </row>
    <row r="305" spans="1:14" x14ac:dyDescent="0.25">
      <c r="A305">
        <v>1026</v>
      </c>
      <c r="B305" s="2">
        <v>44866</v>
      </c>
      <c r="H305" t="s">
        <v>281</v>
      </c>
      <c r="I305" t="s">
        <v>282</v>
      </c>
      <c r="J305" t="s">
        <v>221</v>
      </c>
      <c r="K305" t="s">
        <v>105</v>
      </c>
      <c r="L305">
        <v>8.4</v>
      </c>
      <c r="M305">
        <v>500</v>
      </c>
      <c r="N305" s="1">
        <f t="shared" si="4"/>
        <v>4200</v>
      </c>
    </row>
    <row r="306" spans="1:14" x14ac:dyDescent="0.25">
      <c r="A306">
        <v>1026</v>
      </c>
      <c r="B306" s="2">
        <v>44866</v>
      </c>
      <c r="H306" t="s">
        <v>202</v>
      </c>
      <c r="I306" t="s">
        <v>256</v>
      </c>
      <c r="J306" t="s">
        <v>221</v>
      </c>
      <c r="K306" t="s">
        <v>105</v>
      </c>
      <c r="L306">
        <v>6</v>
      </c>
      <c r="M306">
        <v>100</v>
      </c>
      <c r="N306" s="1">
        <f t="shared" si="4"/>
        <v>600</v>
      </c>
    </row>
    <row r="307" spans="1:14" x14ac:dyDescent="0.25">
      <c r="A307">
        <v>1026</v>
      </c>
      <c r="B307" s="2">
        <v>44866</v>
      </c>
      <c r="H307" t="s">
        <v>203</v>
      </c>
      <c r="I307" t="s">
        <v>286</v>
      </c>
      <c r="J307" t="s">
        <v>223</v>
      </c>
      <c r="K307" t="s">
        <v>105</v>
      </c>
      <c r="L307">
        <v>2.4</v>
      </c>
      <c r="M307">
        <v>12</v>
      </c>
      <c r="N307" s="1">
        <f t="shared" si="4"/>
        <v>28.799999999999997</v>
      </c>
    </row>
    <row r="308" spans="1:14" x14ac:dyDescent="0.25">
      <c r="A308">
        <v>1026</v>
      </c>
      <c r="B308" s="2">
        <v>44866</v>
      </c>
      <c r="H308" t="s">
        <v>176</v>
      </c>
      <c r="I308" t="s">
        <v>259</v>
      </c>
      <c r="J308" t="s">
        <v>222</v>
      </c>
      <c r="K308" t="s">
        <v>105</v>
      </c>
      <c r="L308">
        <v>1.2</v>
      </c>
      <c r="M308">
        <v>500</v>
      </c>
      <c r="N308" s="1">
        <f t="shared" si="4"/>
        <v>600</v>
      </c>
    </row>
    <row r="309" spans="1:14" x14ac:dyDescent="0.25">
      <c r="A309">
        <v>1026</v>
      </c>
      <c r="B309" s="2">
        <v>44866</v>
      </c>
      <c r="H309" t="s">
        <v>166</v>
      </c>
      <c r="I309" t="s">
        <v>231</v>
      </c>
      <c r="J309" t="s">
        <v>223</v>
      </c>
      <c r="K309" t="s">
        <v>105</v>
      </c>
      <c r="L309">
        <v>7.1999999999999993</v>
      </c>
      <c r="M309">
        <v>96</v>
      </c>
      <c r="N309" s="1">
        <f t="shared" si="4"/>
        <v>691.19999999999993</v>
      </c>
    </row>
    <row r="310" spans="1:14" x14ac:dyDescent="0.25">
      <c r="A310">
        <v>1026</v>
      </c>
      <c r="B310" s="2">
        <v>44866</v>
      </c>
      <c r="H310" t="s">
        <v>205</v>
      </c>
      <c r="I310" t="s">
        <v>232</v>
      </c>
      <c r="J310" t="s">
        <v>222</v>
      </c>
      <c r="K310" t="s">
        <v>105</v>
      </c>
      <c r="L310">
        <v>9.6</v>
      </c>
      <c r="M310">
        <v>100</v>
      </c>
      <c r="N310" s="1">
        <f t="shared" si="4"/>
        <v>960</v>
      </c>
    </row>
    <row r="311" spans="1:14" x14ac:dyDescent="0.25">
      <c r="A311">
        <v>1026</v>
      </c>
      <c r="B311" s="2">
        <v>44866</v>
      </c>
      <c r="H311" t="s">
        <v>212</v>
      </c>
      <c r="I311" t="s">
        <v>289</v>
      </c>
      <c r="J311" t="s">
        <v>224</v>
      </c>
      <c r="K311" t="s">
        <v>108</v>
      </c>
      <c r="L311">
        <v>8.4</v>
      </c>
      <c r="M311">
        <v>100</v>
      </c>
      <c r="N311" s="1">
        <f t="shared" si="4"/>
        <v>840</v>
      </c>
    </row>
    <row r="312" spans="1:14" x14ac:dyDescent="0.25">
      <c r="A312">
        <v>1027</v>
      </c>
      <c r="B312" s="2">
        <v>44878</v>
      </c>
      <c r="H312" t="s">
        <v>176</v>
      </c>
      <c r="I312" t="s">
        <v>259</v>
      </c>
      <c r="J312" t="s">
        <v>221</v>
      </c>
      <c r="K312" t="s">
        <v>108</v>
      </c>
      <c r="L312">
        <v>10.799999999999999</v>
      </c>
      <c r="M312">
        <v>24</v>
      </c>
      <c r="N312" s="1">
        <f t="shared" si="4"/>
        <v>259.2</v>
      </c>
    </row>
    <row r="313" spans="1:14" x14ac:dyDescent="0.25">
      <c r="A313">
        <v>1027</v>
      </c>
      <c r="B313" s="2">
        <v>44878</v>
      </c>
      <c r="H313" t="s">
        <v>177</v>
      </c>
      <c r="I313" t="s">
        <v>299</v>
      </c>
      <c r="J313" t="s">
        <v>221</v>
      </c>
      <c r="K313" t="s">
        <v>108</v>
      </c>
      <c r="L313">
        <v>7.1999999999999993</v>
      </c>
      <c r="M313">
        <v>96</v>
      </c>
      <c r="N313" s="1">
        <f t="shared" si="4"/>
        <v>691.19999999999993</v>
      </c>
    </row>
    <row r="314" spans="1:14" x14ac:dyDescent="0.25">
      <c r="A314">
        <v>1027</v>
      </c>
      <c r="B314" s="2">
        <v>44878</v>
      </c>
      <c r="H314" t="s">
        <v>194</v>
      </c>
      <c r="I314" t="s">
        <v>251</v>
      </c>
      <c r="J314" t="s">
        <v>221</v>
      </c>
      <c r="K314" t="s">
        <v>108</v>
      </c>
      <c r="L314">
        <v>3.5999999999999996</v>
      </c>
      <c r="M314">
        <v>500</v>
      </c>
      <c r="N314" s="1">
        <f t="shared" si="4"/>
        <v>1799.9999999999998</v>
      </c>
    </row>
    <row r="315" spans="1:14" x14ac:dyDescent="0.25">
      <c r="A315">
        <v>1027</v>
      </c>
      <c r="B315" s="2">
        <v>44878</v>
      </c>
      <c r="H315" t="s">
        <v>208</v>
      </c>
      <c r="I315" t="s">
        <v>308</v>
      </c>
      <c r="J315" t="s">
        <v>220</v>
      </c>
      <c r="K315" t="s">
        <v>108</v>
      </c>
      <c r="L315">
        <v>3.5999999999999996</v>
      </c>
      <c r="M315">
        <v>200</v>
      </c>
      <c r="N315" s="1">
        <f t="shared" si="4"/>
        <v>719.99999999999989</v>
      </c>
    </row>
    <row r="316" spans="1:14" x14ac:dyDescent="0.25">
      <c r="A316">
        <v>1027</v>
      </c>
      <c r="B316" s="2">
        <v>44878</v>
      </c>
      <c r="H316" t="s">
        <v>205</v>
      </c>
      <c r="I316" t="s">
        <v>232</v>
      </c>
      <c r="J316" t="s">
        <v>220</v>
      </c>
      <c r="K316" t="s">
        <v>108</v>
      </c>
      <c r="L316">
        <v>2.4</v>
      </c>
      <c r="M316">
        <v>500</v>
      </c>
      <c r="N316" s="1">
        <f t="shared" si="4"/>
        <v>1200</v>
      </c>
    </row>
    <row r="317" spans="1:14" x14ac:dyDescent="0.25">
      <c r="A317">
        <v>1027</v>
      </c>
      <c r="B317" s="2">
        <v>44878</v>
      </c>
      <c r="H317" t="s">
        <v>169</v>
      </c>
      <c r="I317" t="s">
        <v>294</v>
      </c>
      <c r="J317" t="s">
        <v>220</v>
      </c>
      <c r="K317" t="s">
        <v>108</v>
      </c>
      <c r="L317">
        <v>3.5999999999999996</v>
      </c>
      <c r="M317">
        <v>100</v>
      </c>
      <c r="N317" s="1">
        <f t="shared" si="4"/>
        <v>359.99999999999994</v>
      </c>
    </row>
    <row r="318" spans="1:14" x14ac:dyDescent="0.25">
      <c r="A318">
        <v>1027</v>
      </c>
      <c r="B318" s="2">
        <v>44878</v>
      </c>
      <c r="H318" t="s">
        <v>166</v>
      </c>
      <c r="I318" t="s">
        <v>231</v>
      </c>
      <c r="J318" t="s">
        <v>224</v>
      </c>
      <c r="K318" t="s">
        <v>108</v>
      </c>
      <c r="L318">
        <v>7.1999999999999993</v>
      </c>
      <c r="M318">
        <v>300</v>
      </c>
      <c r="N318" s="1">
        <f t="shared" si="4"/>
        <v>2160</v>
      </c>
    </row>
    <row r="319" spans="1:14" x14ac:dyDescent="0.25">
      <c r="A319">
        <v>1027</v>
      </c>
      <c r="B319" s="2">
        <v>44878</v>
      </c>
      <c r="H319" t="s">
        <v>175</v>
      </c>
      <c r="I319" t="s">
        <v>269</v>
      </c>
      <c r="J319" t="s">
        <v>220</v>
      </c>
      <c r="K319" t="s">
        <v>108</v>
      </c>
      <c r="L319">
        <v>8.4</v>
      </c>
      <c r="M319">
        <v>200</v>
      </c>
      <c r="N319" s="1">
        <f t="shared" si="4"/>
        <v>1680</v>
      </c>
    </row>
    <row r="320" spans="1:14" x14ac:dyDescent="0.25">
      <c r="A320">
        <v>1027</v>
      </c>
      <c r="B320" s="2">
        <v>44878</v>
      </c>
      <c r="H320" t="s">
        <v>197</v>
      </c>
      <c r="I320" t="s">
        <v>230</v>
      </c>
      <c r="J320" t="s">
        <v>221</v>
      </c>
      <c r="K320" t="s">
        <v>108</v>
      </c>
      <c r="L320">
        <v>7.1999999999999993</v>
      </c>
      <c r="M320">
        <v>12</v>
      </c>
      <c r="N320" s="1">
        <f t="shared" si="4"/>
        <v>86.399999999999991</v>
      </c>
    </row>
    <row r="321" spans="1:14" x14ac:dyDescent="0.25">
      <c r="A321">
        <v>1027</v>
      </c>
      <c r="B321" s="2">
        <v>44878</v>
      </c>
      <c r="H321" t="s">
        <v>216</v>
      </c>
      <c r="I321" t="s">
        <v>276</v>
      </c>
      <c r="J321" t="s">
        <v>222</v>
      </c>
      <c r="K321" t="s">
        <v>108</v>
      </c>
      <c r="L321">
        <v>8.4</v>
      </c>
      <c r="M321">
        <v>100</v>
      </c>
      <c r="N321" s="1">
        <f t="shared" si="4"/>
        <v>840</v>
      </c>
    </row>
    <row r="322" spans="1:14" x14ac:dyDescent="0.25">
      <c r="A322">
        <v>1027</v>
      </c>
      <c r="B322" s="2">
        <v>44878</v>
      </c>
      <c r="H322" t="s">
        <v>204</v>
      </c>
      <c r="I322" t="s">
        <v>243</v>
      </c>
      <c r="J322" t="s">
        <v>221</v>
      </c>
      <c r="K322" t="s">
        <v>111</v>
      </c>
      <c r="L322">
        <v>2.4</v>
      </c>
      <c r="M322">
        <v>300</v>
      </c>
      <c r="N322" s="1">
        <f t="shared" si="4"/>
        <v>720</v>
      </c>
    </row>
    <row r="323" spans="1:14" x14ac:dyDescent="0.25">
      <c r="A323">
        <v>1028</v>
      </c>
      <c r="B323" s="2">
        <v>44888</v>
      </c>
      <c r="H323" t="s">
        <v>260</v>
      </c>
      <c r="I323" t="s">
        <v>261</v>
      </c>
      <c r="J323" t="s">
        <v>220</v>
      </c>
      <c r="K323" t="s">
        <v>111</v>
      </c>
      <c r="L323">
        <v>2.4</v>
      </c>
      <c r="M323">
        <v>12</v>
      </c>
      <c r="N323" s="1">
        <f t="shared" ref="N323:N386" si="5">M323*L323</f>
        <v>28.799999999999997</v>
      </c>
    </row>
    <row r="324" spans="1:14" x14ac:dyDescent="0.25">
      <c r="A324">
        <v>1028</v>
      </c>
      <c r="B324" s="2">
        <v>44888</v>
      </c>
      <c r="H324" t="s">
        <v>189</v>
      </c>
      <c r="I324" t="s">
        <v>245</v>
      </c>
      <c r="J324" t="s">
        <v>220</v>
      </c>
      <c r="K324" t="s">
        <v>111</v>
      </c>
      <c r="L324">
        <v>3.5999999999999996</v>
      </c>
      <c r="M324">
        <v>48</v>
      </c>
      <c r="N324" s="1">
        <f t="shared" si="5"/>
        <v>172.79999999999998</v>
      </c>
    </row>
    <row r="325" spans="1:14" x14ac:dyDescent="0.25">
      <c r="A325">
        <v>1028</v>
      </c>
      <c r="B325" s="2">
        <v>44888</v>
      </c>
      <c r="H325" t="s">
        <v>184</v>
      </c>
      <c r="I325" t="s">
        <v>297</v>
      </c>
      <c r="J325" t="s">
        <v>222</v>
      </c>
      <c r="K325" t="s">
        <v>111</v>
      </c>
      <c r="L325">
        <v>3</v>
      </c>
      <c r="M325">
        <v>24</v>
      </c>
      <c r="N325" s="1">
        <f t="shared" si="5"/>
        <v>72</v>
      </c>
    </row>
    <row r="326" spans="1:14" x14ac:dyDescent="0.25">
      <c r="A326">
        <v>1028</v>
      </c>
      <c r="B326" s="2">
        <v>44888</v>
      </c>
      <c r="H326" t="s">
        <v>239</v>
      </c>
      <c r="I326" t="s">
        <v>240</v>
      </c>
      <c r="J326" t="s">
        <v>221</v>
      </c>
      <c r="K326" t="s">
        <v>111</v>
      </c>
      <c r="L326">
        <v>1.2</v>
      </c>
      <c r="M326">
        <v>500</v>
      </c>
      <c r="N326" s="1">
        <f t="shared" si="5"/>
        <v>600</v>
      </c>
    </row>
    <row r="327" spans="1:14" x14ac:dyDescent="0.25">
      <c r="A327">
        <v>1028</v>
      </c>
      <c r="B327" s="2">
        <v>44888</v>
      </c>
      <c r="H327" t="s">
        <v>199</v>
      </c>
      <c r="I327" t="s">
        <v>307</v>
      </c>
      <c r="J327" t="s">
        <v>220</v>
      </c>
      <c r="K327" t="s">
        <v>111</v>
      </c>
      <c r="L327">
        <v>9.6</v>
      </c>
      <c r="M327">
        <v>48</v>
      </c>
      <c r="N327" s="1">
        <f t="shared" si="5"/>
        <v>460.79999999999995</v>
      </c>
    </row>
    <row r="328" spans="1:14" x14ac:dyDescent="0.25">
      <c r="A328">
        <v>1028</v>
      </c>
      <c r="B328" s="2">
        <v>44888</v>
      </c>
      <c r="H328" t="s">
        <v>260</v>
      </c>
      <c r="I328" t="s">
        <v>261</v>
      </c>
      <c r="J328" t="s">
        <v>222</v>
      </c>
      <c r="K328" t="s">
        <v>111</v>
      </c>
      <c r="L328">
        <v>3</v>
      </c>
      <c r="M328">
        <v>48</v>
      </c>
      <c r="N328" s="1">
        <f t="shared" si="5"/>
        <v>144</v>
      </c>
    </row>
    <row r="329" spans="1:14" x14ac:dyDescent="0.25">
      <c r="A329">
        <v>1028</v>
      </c>
      <c r="B329" s="2">
        <v>44888</v>
      </c>
      <c r="H329" t="s">
        <v>164</v>
      </c>
      <c r="I329" t="s">
        <v>275</v>
      </c>
      <c r="J329" t="s">
        <v>221</v>
      </c>
      <c r="K329" t="s">
        <v>111</v>
      </c>
      <c r="L329">
        <v>7.1999999999999993</v>
      </c>
      <c r="M329">
        <v>500</v>
      </c>
      <c r="N329" s="1">
        <f t="shared" si="5"/>
        <v>3599.9999999999995</v>
      </c>
    </row>
    <row r="330" spans="1:14" x14ac:dyDescent="0.25">
      <c r="A330">
        <v>1028</v>
      </c>
      <c r="B330" s="2">
        <v>44888</v>
      </c>
      <c r="H330" t="s">
        <v>208</v>
      </c>
      <c r="I330" t="s">
        <v>308</v>
      </c>
      <c r="J330" t="s">
        <v>266</v>
      </c>
      <c r="K330" t="s">
        <v>111</v>
      </c>
      <c r="L330">
        <v>4.8</v>
      </c>
      <c r="M330">
        <v>300</v>
      </c>
      <c r="N330" s="1">
        <f t="shared" si="5"/>
        <v>1440</v>
      </c>
    </row>
    <row r="331" spans="1:14" x14ac:dyDescent="0.25">
      <c r="A331">
        <v>1028</v>
      </c>
      <c r="B331" s="2">
        <v>44888</v>
      </c>
      <c r="H331" t="s">
        <v>162</v>
      </c>
      <c r="I331" t="s">
        <v>284</v>
      </c>
      <c r="J331" t="s">
        <v>222</v>
      </c>
      <c r="K331" t="s">
        <v>111</v>
      </c>
      <c r="L331">
        <v>6</v>
      </c>
      <c r="M331">
        <v>24</v>
      </c>
      <c r="N331" s="1">
        <f t="shared" si="5"/>
        <v>144</v>
      </c>
    </row>
    <row r="332" spans="1:14" x14ac:dyDescent="0.25">
      <c r="A332">
        <v>1028</v>
      </c>
      <c r="B332" s="2">
        <v>44888</v>
      </c>
      <c r="H332" t="s">
        <v>191</v>
      </c>
      <c r="I332" t="s">
        <v>280</v>
      </c>
      <c r="J332" t="s">
        <v>220</v>
      </c>
      <c r="K332" t="s">
        <v>113</v>
      </c>
      <c r="L332">
        <v>9.6</v>
      </c>
      <c r="M332">
        <v>96</v>
      </c>
      <c r="N332" s="1">
        <f t="shared" si="5"/>
        <v>921.59999999999991</v>
      </c>
    </row>
    <row r="333" spans="1:14" x14ac:dyDescent="0.25">
      <c r="A333">
        <v>1029</v>
      </c>
      <c r="B333" s="2">
        <v>44895</v>
      </c>
      <c r="H333" t="s">
        <v>187</v>
      </c>
      <c r="I333" t="s">
        <v>285</v>
      </c>
      <c r="J333" t="s">
        <v>222</v>
      </c>
      <c r="K333" t="s">
        <v>113</v>
      </c>
      <c r="L333">
        <v>6</v>
      </c>
      <c r="M333">
        <v>200</v>
      </c>
      <c r="N333" s="1">
        <f t="shared" si="5"/>
        <v>1200</v>
      </c>
    </row>
    <row r="334" spans="1:14" x14ac:dyDescent="0.25">
      <c r="A334">
        <v>1029</v>
      </c>
      <c r="B334" s="2">
        <v>44896</v>
      </c>
      <c r="H334" t="s">
        <v>204</v>
      </c>
      <c r="I334" t="s">
        <v>243</v>
      </c>
      <c r="J334" t="s">
        <v>221</v>
      </c>
      <c r="K334" t="s">
        <v>113</v>
      </c>
      <c r="L334">
        <v>1.2</v>
      </c>
      <c r="M334">
        <v>24</v>
      </c>
      <c r="N334" s="1">
        <f t="shared" si="5"/>
        <v>28.799999999999997</v>
      </c>
    </row>
    <row r="335" spans="1:14" x14ac:dyDescent="0.25">
      <c r="A335">
        <v>1029</v>
      </c>
      <c r="B335" s="2">
        <v>44897</v>
      </c>
      <c r="H335" t="s">
        <v>211</v>
      </c>
      <c r="I335" t="s">
        <v>273</v>
      </c>
      <c r="J335" t="s">
        <v>221</v>
      </c>
      <c r="K335" t="s">
        <v>113</v>
      </c>
      <c r="L335">
        <v>3</v>
      </c>
      <c r="M335">
        <v>100</v>
      </c>
      <c r="N335" s="1">
        <f t="shared" si="5"/>
        <v>300</v>
      </c>
    </row>
    <row r="336" spans="1:14" x14ac:dyDescent="0.25">
      <c r="A336">
        <v>1029</v>
      </c>
      <c r="B336" s="2">
        <v>44898</v>
      </c>
      <c r="H336" t="s">
        <v>206</v>
      </c>
      <c r="I336" t="s">
        <v>252</v>
      </c>
      <c r="J336" t="s">
        <v>221</v>
      </c>
      <c r="K336" t="s">
        <v>113</v>
      </c>
      <c r="L336">
        <v>9.6</v>
      </c>
      <c r="M336">
        <v>48</v>
      </c>
      <c r="N336" s="1">
        <f t="shared" si="5"/>
        <v>460.79999999999995</v>
      </c>
    </row>
    <row r="337" spans="1:14" x14ac:dyDescent="0.25">
      <c r="A337">
        <v>1029</v>
      </c>
      <c r="B337" s="2">
        <v>44899</v>
      </c>
      <c r="H337" t="s">
        <v>303</v>
      </c>
      <c r="I337" t="s">
        <v>304</v>
      </c>
      <c r="J337" t="s">
        <v>221</v>
      </c>
      <c r="K337" t="s">
        <v>113</v>
      </c>
      <c r="L337">
        <v>2.4</v>
      </c>
      <c r="M337">
        <v>200</v>
      </c>
      <c r="N337" s="1">
        <f t="shared" si="5"/>
        <v>480</v>
      </c>
    </row>
    <row r="338" spans="1:14" x14ac:dyDescent="0.25">
      <c r="A338">
        <v>1029</v>
      </c>
      <c r="B338" s="2">
        <v>44900</v>
      </c>
      <c r="H338" t="s">
        <v>173</v>
      </c>
      <c r="I338" t="s">
        <v>309</v>
      </c>
      <c r="J338" t="s">
        <v>222</v>
      </c>
      <c r="K338" t="s">
        <v>113</v>
      </c>
      <c r="L338">
        <v>3.5999999999999996</v>
      </c>
      <c r="M338">
        <v>24</v>
      </c>
      <c r="N338" s="1">
        <f t="shared" si="5"/>
        <v>86.399999999999991</v>
      </c>
    </row>
    <row r="339" spans="1:14" x14ac:dyDescent="0.25">
      <c r="A339">
        <v>1029</v>
      </c>
      <c r="B339" s="2">
        <v>44901</v>
      </c>
      <c r="H339" t="s">
        <v>192</v>
      </c>
      <c r="I339" t="s">
        <v>244</v>
      </c>
      <c r="J339" t="s">
        <v>223</v>
      </c>
      <c r="K339" t="s">
        <v>113</v>
      </c>
      <c r="L339">
        <v>7.1999999999999993</v>
      </c>
      <c r="M339">
        <v>48</v>
      </c>
      <c r="N339" s="1">
        <f t="shared" si="5"/>
        <v>345.59999999999997</v>
      </c>
    </row>
    <row r="340" spans="1:14" x14ac:dyDescent="0.25">
      <c r="A340">
        <v>1029</v>
      </c>
      <c r="B340" s="2">
        <v>44902</v>
      </c>
      <c r="H340" t="s">
        <v>175</v>
      </c>
      <c r="I340" t="s">
        <v>269</v>
      </c>
      <c r="J340" t="s">
        <v>222</v>
      </c>
      <c r="K340" t="s">
        <v>113</v>
      </c>
      <c r="L340">
        <v>6</v>
      </c>
      <c r="M340">
        <v>100</v>
      </c>
      <c r="N340" s="1">
        <f t="shared" si="5"/>
        <v>600</v>
      </c>
    </row>
    <row r="341" spans="1:14" x14ac:dyDescent="0.25">
      <c r="A341">
        <v>1029</v>
      </c>
      <c r="B341" s="2">
        <v>44903</v>
      </c>
      <c r="H341" t="s">
        <v>195</v>
      </c>
      <c r="I341" t="s">
        <v>229</v>
      </c>
      <c r="J341" t="s">
        <v>222</v>
      </c>
      <c r="K341" t="s">
        <v>116</v>
      </c>
      <c r="L341">
        <v>10.799999999999999</v>
      </c>
      <c r="M341">
        <v>100</v>
      </c>
      <c r="N341" s="1">
        <f t="shared" si="5"/>
        <v>1080</v>
      </c>
    </row>
    <row r="342" spans="1:14" x14ac:dyDescent="0.25">
      <c r="A342">
        <v>1030</v>
      </c>
      <c r="B342" s="2">
        <v>44896</v>
      </c>
      <c r="H342" t="s">
        <v>200</v>
      </c>
      <c r="I342" t="s">
        <v>247</v>
      </c>
      <c r="J342" t="s">
        <v>222</v>
      </c>
      <c r="K342" t="s">
        <v>116</v>
      </c>
      <c r="L342">
        <v>8.4</v>
      </c>
      <c r="M342">
        <v>200</v>
      </c>
      <c r="N342" s="1">
        <f t="shared" si="5"/>
        <v>1680</v>
      </c>
    </row>
    <row r="343" spans="1:14" x14ac:dyDescent="0.25">
      <c r="A343">
        <v>1030</v>
      </c>
      <c r="B343" s="2">
        <v>44896</v>
      </c>
      <c r="H343" t="s">
        <v>193</v>
      </c>
      <c r="I343" t="s">
        <v>292</v>
      </c>
      <c r="J343" t="s">
        <v>223</v>
      </c>
      <c r="K343" t="s">
        <v>116</v>
      </c>
      <c r="L343">
        <v>7.1999999999999993</v>
      </c>
      <c r="M343">
        <v>300</v>
      </c>
      <c r="N343" s="1">
        <f t="shared" si="5"/>
        <v>2160</v>
      </c>
    </row>
    <row r="344" spans="1:14" x14ac:dyDescent="0.25">
      <c r="A344">
        <v>1030</v>
      </c>
      <c r="B344" s="2">
        <v>44896</v>
      </c>
      <c r="H344" t="s">
        <v>174</v>
      </c>
      <c r="I344" t="s">
        <v>283</v>
      </c>
      <c r="J344" t="s">
        <v>221</v>
      </c>
      <c r="K344" t="s">
        <v>116</v>
      </c>
      <c r="L344">
        <v>6</v>
      </c>
      <c r="M344">
        <v>500</v>
      </c>
      <c r="N344" s="1">
        <f t="shared" si="5"/>
        <v>3000</v>
      </c>
    </row>
    <row r="345" spans="1:14" x14ac:dyDescent="0.25">
      <c r="A345">
        <v>1030</v>
      </c>
      <c r="B345" s="2">
        <v>44896</v>
      </c>
      <c r="H345" t="s">
        <v>180</v>
      </c>
      <c r="I345" t="s">
        <v>295</v>
      </c>
      <c r="J345" t="s">
        <v>222</v>
      </c>
      <c r="K345" t="s">
        <v>116</v>
      </c>
      <c r="L345">
        <v>7.1999999999999993</v>
      </c>
      <c r="M345">
        <v>48</v>
      </c>
      <c r="N345" s="1">
        <f t="shared" si="5"/>
        <v>345.59999999999997</v>
      </c>
    </row>
    <row r="346" spans="1:14" x14ac:dyDescent="0.25">
      <c r="A346">
        <v>1030</v>
      </c>
      <c r="B346" s="2">
        <v>44896</v>
      </c>
      <c r="H346" t="s">
        <v>193</v>
      </c>
      <c r="I346" t="s">
        <v>292</v>
      </c>
      <c r="J346" t="s">
        <v>221</v>
      </c>
      <c r="K346" t="s">
        <v>116</v>
      </c>
      <c r="L346">
        <v>3.5999999999999996</v>
      </c>
      <c r="M346">
        <v>96</v>
      </c>
      <c r="N346" s="1">
        <f t="shared" si="5"/>
        <v>345.59999999999997</v>
      </c>
    </row>
    <row r="347" spans="1:14" x14ac:dyDescent="0.25">
      <c r="A347">
        <v>1030</v>
      </c>
      <c r="B347" s="2">
        <v>44896</v>
      </c>
      <c r="H347" t="s">
        <v>161</v>
      </c>
      <c r="I347" t="s">
        <v>250</v>
      </c>
      <c r="J347" t="s">
        <v>221</v>
      </c>
      <c r="K347" t="s">
        <v>116</v>
      </c>
      <c r="L347">
        <v>3.5999999999999996</v>
      </c>
      <c r="M347">
        <v>100</v>
      </c>
      <c r="N347" s="1">
        <f t="shared" si="5"/>
        <v>359.99999999999994</v>
      </c>
    </row>
    <row r="348" spans="1:14" x14ac:dyDescent="0.25">
      <c r="A348">
        <v>1030</v>
      </c>
      <c r="B348" s="2">
        <v>44896</v>
      </c>
      <c r="H348" t="s">
        <v>213</v>
      </c>
      <c r="I348" t="s">
        <v>279</v>
      </c>
      <c r="J348" t="s">
        <v>222</v>
      </c>
      <c r="K348" t="s">
        <v>116</v>
      </c>
      <c r="L348">
        <v>8.4</v>
      </c>
      <c r="M348">
        <v>24</v>
      </c>
      <c r="N348" s="1">
        <f t="shared" si="5"/>
        <v>201.60000000000002</v>
      </c>
    </row>
    <row r="349" spans="1:14" x14ac:dyDescent="0.25">
      <c r="A349">
        <v>1030</v>
      </c>
      <c r="B349" s="2">
        <v>44896</v>
      </c>
      <c r="H349" t="s">
        <v>236</v>
      </c>
      <c r="I349" t="s">
        <v>237</v>
      </c>
      <c r="J349" t="s">
        <v>220</v>
      </c>
      <c r="K349" t="s">
        <v>116</v>
      </c>
      <c r="L349">
        <v>12</v>
      </c>
      <c r="M349">
        <v>12</v>
      </c>
      <c r="N349" s="1">
        <f t="shared" si="5"/>
        <v>144</v>
      </c>
    </row>
    <row r="350" spans="1:14" x14ac:dyDescent="0.25">
      <c r="A350">
        <v>1030</v>
      </c>
      <c r="B350" s="2">
        <v>44896</v>
      </c>
      <c r="H350" t="s">
        <v>236</v>
      </c>
      <c r="I350" t="s">
        <v>237</v>
      </c>
      <c r="J350" t="s">
        <v>221</v>
      </c>
      <c r="K350" t="s">
        <v>116</v>
      </c>
      <c r="L350">
        <v>7.1999999999999993</v>
      </c>
      <c r="M350">
        <v>500</v>
      </c>
      <c r="N350" s="1">
        <f t="shared" si="5"/>
        <v>3599.9999999999995</v>
      </c>
    </row>
    <row r="351" spans="1:14" x14ac:dyDescent="0.25">
      <c r="A351">
        <v>1030</v>
      </c>
      <c r="B351" s="2">
        <v>44896</v>
      </c>
      <c r="H351" t="s">
        <v>173</v>
      </c>
      <c r="I351" t="s">
        <v>309</v>
      </c>
      <c r="J351" t="s">
        <v>221</v>
      </c>
      <c r="K351" t="s">
        <v>116</v>
      </c>
      <c r="L351">
        <v>10</v>
      </c>
      <c r="M351">
        <v>96</v>
      </c>
      <c r="N351" s="1">
        <f t="shared" si="5"/>
        <v>960</v>
      </c>
    </row>
    <row r="352" spans="1:14" x14ac:dyDescent="0.25">
      <c r="A352">
        <v>1030</v>
      </c>
      <c r="B352" s="2">
        <v>44896</v>
      </c>
      <c r="H352" t="s">
        <v>164</v>
      </c>
      <c r="I352" t="s">
        <v>275</v>
      </c>
      <c r="J352" t="s">
        <v>222</v>
      </c>
      <c r="K352" t="s">
        <v>116</v>
      </c>
      <c r="L352">
        <v>4.8</v>
      </c>
      <c r="M352">
        <v>300</v>
      </c>
      <c r="N352" s="1">
        <f t="shared" si="5"/>
        <v>1440</v>
      </c>
    </row>
    <row r="353" spans="1:14" x14ac:dyDescent="0.25">
      <c r="A353">
        <v>1030</v>
      </c>
      <c r="B353" s="2">
        <v>44896</v>
      </c>
      <c r="H353" t="s">
        <v>182</v>
      </c>
      <c r="I353" t="s">
        <v>233</v>
      </c>
      <c r="J353" t="s">
        <v>220</v>
      </c>
      <c r="K353" t="s">
        <v>116</v>
      </c>
      <c r="L353">
        <v>7.1999999999999993</v>
      </c>
      <c r="M353">
        <v>100</v>
      </c>
      <c r="N353" s="1">
        <f t="shared" si="5"/>
        <v>719.99999999999989</v>
      </c>
    </row>
    <row r="354" spans="1:14" x14ac:dyDescent="0.25">
      <c r="A354">
        <v>1030</v>
      </c>
      <c r="B354" s="2">
        <v>44896</v>
      </c>
      <c r="H354" t="s">
        <v>184</v>
      </c>
      <c r="I354" t="s">
        <v>297</v>
      </c>
      <c r="J354" t="s">
        <v>221</v>
      </c>
      <c r="K354" t="s">
        <v>116</v>
      </c>
      <c r="L354">
        <v>3.5999999999999996</v>
      </c>
      <c r="M354">
        <v>500</v>
      </c>
      <c r="N354" s="1">
        <f t="shared" si="5"/>
        <v>1799.9999999999998</v>
      </c>
    </row>
    <row r="355" spans="1:14" x14ac:dyDescent="0.25">
      <c r="A355">
        <v>1030</v>
      </c>
      <c r="B355" s="2">
        <v>44896</v>
      </c>
      <c r="H355" t="s">
        <v>187</v>
      </c>
      <c r="I355" t="s">
        <v>285</v>
      </c>
      <c r="J355" t="s">
        <v>223</v>
      </c>
      <c r="K355" t="s">
        <v>119</v>
      </c>
      <c r="L355">
        <v>7.1999999999999993</v>
      </c>
      <c r="M355">
        <v>48</v>
      </c>
      <c r="N355" s="1">
        <f t="shared" si="5"/>
        <v>345.59999999999997</v>
      </c>
    </row>
    <row r="356" spans="1:14" x14ac:dyDescent="0.25">
      <c r="A356">
        <v>1031</v>
      </c>
      <c r="B356" s="2">
        <v>44898</v>
      </c>
      <c r="H356" t="s">
        <v>206</v>
      </c>
      <c r="I356" t="s">
        <v>252</v>
      </c>
      <c r="J356" t="s">
        <v>224</v>
      </c>
      <c r="K356" t="s">
        <v>119</v>
      </c>
      <c r="L356">
        <v>7.1999999999999993</v>
      </c>
      <c r="M356">
        <v>48</v>
      </c>
      <c r="N356" s="1">
        <f t="shared" si="5"/>
        <v>345.59999999999997</v>
      </c>
    </row>
    <row r="357" spans="1:14" x14ac:dyDescent="0.25">
      <c r="A357">
        <v>1031</v>
      </c>
      <c r="B357" s="2">
        <v>44898</v>
      </c>
      <c r="H357" t="s">
        <v>217</v>
      </c>
      <c r="I357" t="s">
        <v>253</v>
      </c>
      <c r="J357" t="s">
        <v>221</v>
      </c>
      <c r="K357" t="s">
        <v>119</v>
      </c>
      <c r="L357">
        <v>8.4</v>
      </c>
      <c r="M357">
        <v>48</v>
      </c>
      <c r="N357" s="1">
        <f t="shared" si="5"/>
        <v>403.20000000000005</v>
      </c>
    </row>
    <row r="358" spans="1:14" x14ac:dyDescent="0.25">
      <c r="A358">
        <v>1031</v>
      </c>
      <c r="B358" s="2">
        <v>44898</v>
      </c>
      <c r="H358" t="s">
        <v>214</v>
      </c>
      <c r="I358" t="s">
        <v>288</v>
      </c>
      <c r="J358" t="s">
        <v>221</v>
      </c>
      <c r="K358" t="s">
        <v>119</v>
      </c>
      <c r="L358">
        <v>12</v>
      </c>
      <c r="M358">
        <v>24</v>
      </c>
      <c r="N358" s="1">
        <f t="shared" si="5"/>
        <v>288</v>
      </c>
    </row>
    <row r="359" spans="1:14" x14ac:dyDescent="0.25">
      <c r="A359">
        <v>1031</v>
      </c>
      <c r="B359" s="2">
        <v>44898</v>
      </c>
      <c r="H359" t="s">
        <v>198</v>
      </c>
      <c r="I359" t="s">
        <v>290</v>
      </c>
      <c r="J359" t="s">
        <v>222</v>
      </c>
      <c r="K359" t="s">
        <v>119</v>
      </c>
      <c r="L359">
        <v>3.5999999999999996</v>
      </c>
      <c r="M359">
        <v>96</v>
      </c>
      <c r="N359" s="1">
        <f t="shared" si="5"/>
        <v>345.59999999999997</v>
      </c>
    </row>
    <row r="360" spans="1:14" x14ac:dyDescent="0.25">
      <c r="A360">
        <v>1031</v>
      </c>
      <c r="B360" s="2">
        <v>44898</v>
      </c>
      <c r="H360" t="s">
        <v>210</v>
      </c>
      <c r="I360" t="s">
        <v>291</v>
      </c>
      <c r="J360" t="s">
        <v>222</v>
      </c>
      <c r="K360" t="s">
        <v>119</v>
      </c>
      <c r="L360">
        <v>9.6</v>
      </c>
      <c r="M360">
        <v>12</v>
      </c>
      <c r="N360" s="1">
        <f t="shared" si="5"/>
        <v>115.19999999999999</v>
      </c>
    </row>
    <row r="361" spans="1:14" x14ac:dyDescent="0.25">
      <c r="A361">
        <v>1031</v>
      </c>
      <c r="B361" s="2">
        <v>44898</v>
      </c>
      <c r="H361" t="s">
        <v>206</v>
      </c>
      <c r="I361" t="s">
        <v>252</v>
      </c>
      <c r="J361" t="s">
        <v>220</v>
      </c>
      <c r="K361" t="s">
        <v>119</v>
      </c>
      <c r="L361">
        <v>12</v>
      </c>
      <c r="M361">
        <v>200</v>
      </c>
      <c r="N361" s="1">
        <f t="shared" si="5"/>
        <v>2400</v>
      </c>
    </row>
    <row r="362" spans="1:14" x14ac:dyDescent="0.25">
      <c r="A362">
        <v>1031</v>
      </c>
      <c r="B362" s="2">
        <v>44898</v>
      </c>
      <c r="H362" t="s">
        <v>217</v>
      </c>
      <c r="I362" t="s">
        <v>253</v>
      </c>
      <c r="J362" t="s">
        <v>222</v>
      </c>
      <c r="K362" t="s">
        <v>119</v>
      </c>
      <c r="L362">
        <v>9.6</v>
      </c>
      <c r="M362">
        <v>200</v>
      </c>
      <c r="N362" s="1">
        <f t="shared" si="5"/>
        <v>1920</v>
      </c>
    </row>
    <row r="363" spans="1:14" x14ac:dyDescent="0.25">
      <c r="A363">
        <v>1031</v>
      </c>
      <c r="B363" s="2">
        <v>44898</v>
      </c>
      <c r="H363" t="s">
        <v>182</v>
      </c>
      <c r="I363" t="s">
        <v>233</v>
      </c>
      <c r="J363" t="s">
        <v>221</v>
      </c>
      <c r="K363" t="s">
        <v>119</v>
      </c>
      <c r="L363">
        <v>2.4</v>
      </c>
      <c r="M363">
        <v>96</v>
      </c>
      <c r="N363" s="1">
        <f t="shared" si="5"/>
        <v>230.39999999999998</v>
      </c>
    </row>
    <row r="364" spans="1:14" x14ac:dyDescent="0.25">
      <c r="A364">
        <v>1031</v>
      </c>
      <c r="B364" s="2">
        <v>44898</v>
      </c>
      <c r="H364" t="s">
        <v>176</v>
      </c>
      <c r="I364" t="s">
        <v>259</v>
      </c>
      <c r="J364" t="s">
        <v>224</v>
      </c>
      <c r="K364" t="s">
        <v>119</v>
      </c>
      <c r="L364">
        <v>8.4</v>
      </c>
      <c r="M364">
        <v>100</v>
      </c>
      <c r="N364" s="1">
        <f t="shared" si="5"/>
        <v>840</v>
      </c>
    </row>
    <row r="365" spans="1:14" x14ac:dyDescent="0.25">
      <c r="A365">
        <v>1031</v>
      </c>
      <c r="B365" s="2">
        <v>44898</v>
      </c>
      <c r="H365" t="s">
        <v>172</v>
      </c>
      <c r="I365" t="s">
        <v>274</v>
      </c>
      <c r="J365" t="s">
        <v>221</v>
      </c>
      <c r="K365" t="s">
        <v>123</v>
      </c>
      <c r="L365">
        <v>2.4</v>
      </c>
      <c r="M365">
        <v>300</v>
      </c>
      <c r="N365" s="1">
        <f t="shared" si="5"/>
        <v>720</v>
      </c>
    </row>
    <row r="366" spans="1:14" x14ac:dyDescent="0.25">
      <c r="A366">
        <v>1032</v>
      </c>
      <c r="B366" s="2">
        <v>44870</v>
      </c>
      <c r="H366" t="s">
        <v>162</v>
      </c>
      <c r="I366" t="s">
        <v>284</v>
      </c>
      <c r="J366" t="s">
        <v>222</v>
      </c>
      <c r="K366" t="s">
        <v>123</v>
      </c>
      <c r="L366">
        <v>9.6</v>
      </c>
      <c r="M366">
        <v>300</v>
      </c>
      <c r="N366" s="1">
        <f t="shared" si="5"/>
        <v>2880</v>
      </c>
    </row>
    <row r="367" spans="1:14" x14ac:dyDescent="0.25">
      <c r="A367">
        <v>1032</v>
      </c>
      <c r="B367" s="2">
        <v>44870</v>
      </c>
      <c r="H367" t="s">
        <v>201</v>
      </c>
      <c r="I367" t="s">
        <v>242</v>
      </c>
      <c r="J367" t="s">
        <v>220</v>
      </c>
      <c r="K367" t="s">
        <v>123</v>
      </c>
      <c r="L367">
        <v>6</v>
      </c>
      <c r="M367">
        <v>200</v>
      </c>
      <c r="N367" s="1">
        <f t="shared" si="5"/>
        <v>1200</v>
      </c>
    </row>
    <row r="368" spans="1:14" x14ac:dyDescent="0.25">
      <c r="A368">
        <v>1032</v>
      </c>
      <c r="B368" s="2">
        <v>44870</v>
      </c>
      <c r="H368" t="s">
        <v>257</v>
      </c>
      <c r="I368" t="s">
        <v>258</v>
      </c>
      <c r="J368" t="s">
        <v>220</v>
      </c>
      <c r="K368" t="s">
        <v>123</v>
      </c>
      <c r="L368">
        <v>4.8</v>
      </c>
      <c r="M368">
        <v>48</v>
      </c>
      <c r="N368" s="1">
        <f t="shared" si="5"/>
        <v>230.39999999999998</v>
      </c>
    </row>
    <row r="369" spans="1:14" x14ac:dyDescent="0.25">
      <c r="A369">
        <v>1032</v>
      </c>
      <c r="B369" s="2">
        <v>44870</v>
      </c>
      <c r="H369" t="s">
        <v>214</v>
      </c>
      <c r="I369" t="s">
        <v>288</v>
      </c>
      <c r="J369" t="s">
        <v>221</v>
      </c>
      <c r="K369" t="s">
        <v>123</v>
      </c>
      <c r="L369">
        <v>2.4</v>
      </c>
      <c r="M369">
        <v>12</v>
      </c>
      <c r="N369" s="1">
        <f t="shared" si="5"/>
        <v>28.799999999999997</v>
      </c>
    </row>
    <row r="370" spans="1:14" x14ac:dyDescent="0.25">
      <c r="A370">
        <v>1032</v>
      </c>
      <c r="B370" s="2">
        <v>44870</v>
      </c>
      <c r="H370" t="s">
        <v>181</v>
      </c>
      <c r="I370" t="s">
        <v>235</v>
      </c>
      <c r="J370" t="s">
        <v>222</v>
      </c>
      <c r="K370" t="s">
        <v>123</v>
      </c>
      <c r="L370">
        <v>2</v>
      </c>
      <c r="M370">
        <v>300</v>
      </c>
      <c r="N370" s="1">
        <f t="shared" si="5"/>
        <v>600</v>
      </c>
    </row>
    <row r="371" spans="1:14" x14ac:dyDescent="0.25">
      <c r="A371">
        <v>1032</v>
      </c>
      <c r="B371" s="2">
        <v>44870</v>
      </c>
      <c r="H371" t="s">
        <v>248</v>
      </c>
      <c r="I371" t="s">
        <v>249</v>
      </c>
      <c r="J371" t="s">
        <v>224</v>
      </c>
      <c r="K371" t="s">
        <v>123</v>
      </c>
      <c r="L371">
        <v>1.2</v>
      </c>
      <c r="M371">
        <v>96</v>
      </c>
      <c r="N371" s="1">
        <f t="shared" si="5"/>
        <v>115.19999999999999</v>
      </c>
    </row>
    <row r="372" spans="1:14" x14ac:dyDescent="0.25">
      <c r="A372">
        <v>1032</v>
      </c>
      <c r="B372" s="2">
        <v>44870</v>
      </c>
      <c r="H372" t="s">
        <v>178</v>
      </c>
      <c r="I372" t="s">
        <v>241</v>
      </c>
      <c r="J372" t="s">
        <v>221</v>
      </c>
      <c r="K372" t="s">
        <v>123</v>
      </c>
      <c r="L372">
        <v>2.4</v>
      </c>
      <c r="M372">
        <v>300</v>
      </c>
      <c r="N372" s="1">
        <f t="shared" si="5"/>
        <v>720</v>
      </c>
    </row>
    <row r="373" spans="1:14" x14ac:dyDescent="0.25">
      <c r="A373">
        <v>1032</v>
      </c>
      <c r="B373" s="2">
        <v>44870</v>
      </c>
      <c r="H373" t="s">
        <v>257</v>
      </c>
      <c r="I373" t="s">
        <v>258</v>
      </c>
      <c r="J373" t="s">
        <v>220</v>
      </c>
      <c r="K373" t="s">
        <v>123</v>
      </c>
      <c r="L373">
        <v>6</v>
      </c>
      <c r="M373">
        <v>96</v>
      </c>
      <c r="N373" s="1">
        <f t="shared" si="5"/>
        <v>576</v>
      </c>
    </row>
    <row r="374" spans="1:14" x14ac:dyDescent="0.25">
      <c r="A374">
        <v>1032</v>
      </c>
      <c r="B374" s="2">
        <v>44870</v>
      </c>
      <c r="H374" t="s">
        <v>271</v>
      </c>
      <c r="I374" t="s">
        <v>272</v>
      </c>
      <c r="J374" t="s">
        <v>220</v>
      </c>
      <c r="K374" t="s">
        <v>126</v>
      </c>
      <c r="L374">
        <v>4.8</v>
      </c>
      <c r="M374">
        <v>100</v>
      </c>
      <c r="N374" s="1">
        <f t="shared" si="5"/>
        <v>480</v>
      </c>
    </row>
    <row r="375" spans="1:14" x14ac:dyDescent="0.25">
      <c r="A375">
        <v>1034</v>
      </c>
      <c r="B375" s="2">
        <v>44903</v>
      </c>
      <c r="H375" t="s">
        <v>165</v>
      </c>
      <c r="I375" t="s">
        <v>268</v>
      </c>
      <c r="J375" t="s">
        <v>220</v>
      </c>
      <c r="K375" t="s">
        <v>126</v>
      </c>
      <c r="L375">
        <v>12</v>
      </c>
      <c r="M375">
        <v>24</v>
      </c>
      <c r="N375" s="1">
        <f t="shared" si="5"/>
        <v>288</v>
      </c>
    </row>
    <row r="376" spans="1:14" x14ac:dyDescent="0.25">
      <c r="A376">
        <v>1034</v>
      </c>
      <c r="B376" s="2">
        <v>44903</v>
      </c>
      <c r="H376" t="s">
        <v>179</v>
      </c>
      <c r="I376" t="s">
        <v>293</v>
      </c>
      <c r="J376" t="s">
        <v>221</v>
      </c>
      <c r="K376" t="s">
        <v>126</v>
      </c>
      <c r="L376">
        <v>7.1999999999999993</v>
      </c>
      <c r="M376">
        <v>48</v>
      </c>
      <c r="N376" s="1">
        <f t="shared" si="5"/>
        <v>345.59999999999997</v>
      </c>
    </row>
    <row r="377" spans="1:14" x14ac:dyDescent="0.25">
      <c r="A377">
        <v>1034</v>
      </c>
      <c r="B377" s="2">
        <v>44903</v>
      </c>
      <c r="H377" t="s">
        <v>281</v>
      </c>
      <c r="I377" t="s">
        <v>282</v>
      </c>
      <c r="J377" t="s">
        <v>220</v>
      </c>
      <c r="K377" t="s">
        <v>126</v>
      </c>
      <c r="L377">
        <v>3.5999999999999996</v>
      </c>
      <c r="M377">
        <v>24</v>
      </c>
      <c r="N377" s="1">
        <f t="shared" si="5"/>
        <v>86.399999999999991</v>
      </c>
    </row>
    <row r="378" spans="1:14" x14ac:dyDescent="0.25">
      <c r="A378">
        <v>1034</v>
      </c>
      <c r="B378" s="2">
        <v>44903</v>
      </c>
      <c r="H378" t="s">
        <v>181</v>
      </c>
      <c r="I378" t="s">
        <v>235</v>
      </c>
      <c r="J378" t="s">
        <v>221</v>
      </c>
      <c r="K378" t="s">
        <v>126</v>
      </c>
      <c r="L378">
        <v>3.5999999999999996</v>
      </c>
      <c r="M378">
        <v>96</v>
      </c>
      <c r="N378" s="1">
        <f t="shared" si="5"/>
        <v>345.59999999999997</v>
      </c>
    </row>
    <row r="379" spans="1:14" x14ac:dyDescent="0.25">
      <c r="A379">
        <v>1034</v>
      </c>
      <c r="B379" s="2">
        <v>44903</v>
      </c>
      <c r="H379" t="s">
        <v>204</v>
      </c>
      <c r="I379" t="s">
        <v>243</v>
      </c>
      <c r="J379" t="s">
        <v>221</v>
      </c>
      <c r="K379" t="s">
        <v>126</v>
      </c>
      <c r="L379">
        <v>4.8</v>
      </c>
      <c r="M379">
        <v>96</v>
      </c>
      <c r="N379" s="1">
        <f t="shared" si="5"/>
        <v>460.79999999999995</v>
      </c>
    </row>
    <row r="380" spans="1:14" x14ac:dyDescent="0.25">
      <c r="A380">
        <v>1034</v>
      </c>
      <c r="B380" s="2">
        <v>44903</v>
      </c>
      <c r="H380" t="s">
        <v>197</v>
      </c>
      <c r="I380" t="s">
        <v>230</v>
      </c>
      <c r="J380" t="s">
        <v>221</v>
      </c>
      <c r="K380" t="s">
        <v>126</v>
      </c>
      <c r="L380">
        <v>4.8</v>
      </c>
      <c r="M380">
        <v>48</v>
      </c>
      <c r="N380" s="1">
        <f t="shared" si="5"/>
        <v>230.39999999999998</v>
      </c>
    </row>
    <row r="381" spans="1:14" x14ac:dyDescent="0.25">
      <c r="A381">
        <v>1034</v>
      </c>
      <c r="B381" s="2">
        <v>44903</v>
      </c>
      <c r="H381" t="s">
        <v>248</v>
      </c>
      <c r="I381" t="s">
        <v>249</v>
      </c>
      <c r="J381" t="s">
        <v>220</v>
      </c>
      <c r="K381" t="s">
        <v>126</v>
      </c>
      <c r="L381">
        <v>1.2</v>
      </c>
      <c r="M381">
        <v>96</v>
      </c>
      <c r="N381" s="1">
        <f t="shared" si="5"/>
        <v>115.19999999999999</v>
      </c>
    </row>
    <row r="382" spans="1:14" x14ac:dyDescent="0.25">
      <c r="A382">
        <v>1034</v>
      </c>
      <c r="B382" s="2">
        <v>44903</v>
      </c>
      <c r="H382" t="s">
        <v>168</v>
      </c>
      <c r="I382" t="s">
        <v>306</v>
      </c>
      <c r="J382" t="s">
        <v>221</v>
      </c>
      <c r="K382" t="s">
        <v>126</v>
      </c>
      <c r="L382">
        <v>3</v>
      </c>
      <c r="M382">
        <v>24</v>
      </c>
      <c r="N382" s="1">
        <f t="shared" si="5"/>
        <v>72</v>
      </c>
    </row>
    <row r="383" spans="1:14" x14ac:dyDescent="0.25">
      <c r="A383">
        <v>1034</v>
      </c>
      <c r="B383" s="2">
        <v>44903</v>
      </c>
      <c r="H383" t="s">
        <v>217</v>
      </c>
      <c r="I383" t="s">
        <v>253</v>
      </c>
      <c r="J383" t="s">
        <v>221</v>
      </c>
      <c r="K383" t="s">
        <v>126</v>
      </c>
      <c r="L383">
        <v>7.1999999999999993</v>
      </c>
      <c r="M383">
        <v>200</v>
      </c>
      <c r="N383" s="1">
        <f t="shared" si="5"/>
        <v>1439.9999999999998</v>
      </c>
    </row>
    <row r="384" spans="1:14" x14ac:dyDescent="0.25">
      <c r="A384">
        <v>1034</v>
      </c>
      <c r="B384" s="2">
        <v>44903</v>
      </c>
      <c r="H384" t="s">
        <v>182</v>
      </c>
      <c r="I384" t="s">
        <v>233</v>
      </c>
      <c r="J384" t="s">
        <v>221</v>
      </c>
      <c r="K384" t="s">
        <v>126</v>
      </c>
      <c r="L384">
        <v>7.1999999999999993</v>
      </c>
      <c r="M384">
        <v>200</v>
      </c>
      <c r="N384" s="1">
        <f t="shared" si="5"/>
        <v>1439.9999999999998</v>
      </c>
    </row>
    <row r="385" spans="1:14" x14ac:dyDescent="0.25">
      <c r="A385">
        <v>1034</v>
      </c>
      <c r="B385" s="2">
        <v>44903</v>
      </c>
      <c r="H385" t="s">
        <v>178</v>
      </c>
      <c r="I385" t="s">
        <v>241</v>
      </c>
      <c r="J385" t="s">
        <v>221</v>
      </c>
      <c r="K385" t="s">
        <v>128</v>
      </c>
      <c r="L385">
        <v>7.1999999999999993</v>
      </c>
      <c r="M385">
        <v>200</v>
      </c>
      <c r="N385" s="1">
        <f t="shared" si="5"/>
        <v>1439.9999999999998</v>
      </c>
    </row>
    <row r="386" spans="1:14" x14ac:dyDescent="0.25">
      <c r="A386">
        <v>1035</v>
      </c>
      <c r="B386" s="2">
        <v>44907</v>
      </c>
      <c r="H386" t="s">
        <v>187</v>
      </c>
      <c r="I386" t="s">
        <v>285</v>
      </c>
      <c r="J386" t="s">
        <v>221</v>
      </c>
      <c r="K386" t="s">
        <v>128</v>
      </c>
      <c r="L386">
        <v>12</v>
      </c>
      <c r="M386">
        <v>12</v>
      </c>
      <c r="N386" s="1">
        <f t="shared" si="5"/>
        <v>144</v>
      </c>
    </row>
    <row r="387" spans="1:14" x14ac:dyDescent="0.25">
      <c r="A387">
        <v>1035</v>
      </c>
      <c r="B387" s="2">
        <v>44907</v>
      </c>
      <c r="H387" t="s">
        <v>198</v>
      </c>
      <c r="I387" t="s">
        <v>290</v>
      </c>
      <c r="J387" t="s">
        <v>221</v>
      </c>
      <c r="K387" t="s">
        <v>128</v>
      </c>
      <c r="L387">
        <v>8.4</v>
      </c>
      <c r="M387">
        <v>48</v>
      </c>
      <c r="N387" s="1">
        <f t="shared" ref="N387:N450" si="6">M387*L387</f>
        <v>403.20000000000005</v>
      </c>
    </row>
    <row r="388" spans="1:14" x14ac:dyDescent="0.25">
      <c r="A388">
        <v>1035</v>
      </c>
      <c r="B388" s="2">
        <v>44907</v>
      </c>
      <c r="H388" t="s">
        <v>171</v>
      </c>
      <c r="I388" t="s">
        <v>246</v>
      </c>
      <c r="J388" t="s">
        <v>221</v>
      </c>
      <c r="K388" t="s">
        <v>128</v>
      </c>
      <c r="L388">
        <v>9.6</v>
      </c>
      <c r="M388">
        <v>200</v>
      </c>
      <c r="N388" s="1">
        <f t="shared" si="6"/>
        <v>1920</v>
      </c>
    </row>
    <row r="389" spans="1:14" x14ac:dyDescent="0.25">
      <c r="A389">
        <v>1035</v>
      </c>
      <c r="B389" s="2">
        <v>44907</v>
      </c>
      <c r="H389" t="s">
        <v>163</v>
      </c>
      <c r="I389" t="s">
        <v>277</v>
      </c>
      <c r="J389" t="s">
        <v>222</v>
      </c>
      <c r="K389" t="s">
        <v>128</v>
      </c>
      <c r="L389">
        <v>8.4</v>
      </c>
      <c r="M389">
        <v>96</v>
      </c>
      <c r="N389" s="1">
        <f t="shared" si="6"/>
        <v>806.40000000000009</v>
      </c>
    </row>
    <row r="390" spans="1:14" x14ac:dyDescent="0.25">
      <c r="A390">
        <v>1035</v>
      </c>
      <c r="B390" s="2">
        <v>44907</v>
      </c>
      <c r="H390" t="s">
        <v>199</v>
      </c>
      <c r="I390" t="s">
        <v>307</v>
      </c>
      <c r="J390" t="s">
        <v>222</v>
      </c>
      <c r="K390" t="s">
        <v>131</v>
      </c>
      <c r="L390">
        <v>7.1999999999999993</v>
      </c>
      <c r="M390">
        <v>200</v>
      </c>
      <c r="N390" s="1">
        <f t="shared" si="6"/>
        <v>1439.9999999999998</v>
      </c>
    </row>
    <row r="391" spans="1:14" x14ac:dyDescent="0.25">
      <c r="A391">
        <v>1036</v>
      </c>
      <c r="B391" s="2">
        <v>44910</v>
      </c>
      <c r="H391" t="s">
        <v>203</v>
      </c>
      <c r="I391" t="s">
        <v>286</v>
      </c>
      <c r="J391" t="s">
        <v>220</v>
      </c>
      <c r="K391" t="s">
        <v>131</v>
      </c>
      <c r="L391">
        <v>10.799999999999999</v>
      </c>
      <c r="M391">
        <v>12</v>
      </c>
      <c r="N391" s="1">
        <f t="shared" si="6"/>
        <v>129.6</v>
      </c>
    </row>
    <row r="392" spans="1:14" x14ac:dyDescent="0.25">
      <c r="A392">
        <v>1036</v>
      </c>
      <c r="B392" s="2">
        <v>44910</v>
      </c>
      <c r="H392" t="s">
        <v>181</v>
      </c>
      <c r="I392" t="s">
        <v>235</v>
      </c>
      <c r="J392" t="s">
        <v>222</v>
      </c>
      <c r="K392" t="s">
        <v>131</v>
      </c>
      <c r="L392">
        <v>2.4</v>
      </c>
      <c r="M392">
        <v>500</v>
      </c>
      <c r="N392" s="1">
        <f t="shared" si="6"/>
        <v>1200</v>
      </c>
    </row>
    <row r="393" spans="1:14" x14ac:dyDescent="0.25">
      <c r="A393">
        <v>1036</v>
      </c>
      <c r="B393" s="2">
        <v>44910</v>
      </c>
      <c r="H393" t="s">
        <v>254</v>
      </c>
      <c r="I393" t="s">
        <v>255</v>
      </c>
      <c r="J393" t="s">
        <v>220</v>
      </c>
      <c r="K393" t="s">
        <v>131</v>
      </c>
      <c r="L393">
        <v>2.4</v>
      </c>
      <c r="M393">
        <v>500</v>
      </c>
      <c r="N393" s="1">
        <f t="shared" si="6"/>
        <v>1200</v>
      </c>
    </row>
    <row r="394" spans="1:14" x14ac:dyDescent="0.25">
      <c r="A394">
        <v>1036</v>
      </c>
      <c r="B394" s="2">
        <v>44910</v>
      </c>
      <c r="H394" t="s">
        <v>184</v>
      </c>
      <c r="I394" t="s">
        <v>297</v>
      </c>
      <c r="J394" t="s">
        <v>222</v>
      </c>
      <c r="K394" t="s">
        <v>131</v>
      </c>
      <c r="L394">
        <v>1.2</v>
      </c>
      <c r="M394">
        <v>500</v>
      </c>
      <c r="N394" s="1">
        <f t="shared" si="6"/>
        <v>600</v>
      </c>
    </row>
    <row r="395" spans="1:14" x14ac:dyDescent="0.25">
      <c r="A395">
        <v>1036</v>
      </c>
      <c r="B395" s="2">
        <v>44910</v>
      </c>
      <c r="H395" t="s">
        <v>175</v>
      </c>
      <c r="I395" t="s">
        <v>269</v>
      </c>
      <c r="J395" t="s">
        <v>221</v>
      </c>
      <c r="K395" t="s">
        <v>131</v>
      </c>
      <c r="L395">
        <v>3.5999999999999996</v>
      </c>
      <c r="M395">
        <v>24</v>
      </c>
      <c r="N395" s="1">
        <f t="shared" si="6"/>
        <v>86.399999999999991</v>
      </c>
    </row>
    <row r="396" spans="1:14" x14ac:dyDescent="0.25">
      <c r="A396">
        <v>1036</v>
      </c>
      <c r="B396" s="2">
        <v>44910</v>
      </c>
      <c r="H396" t="s">
        <v>216</v>
      </c>
      <c r="I396" t="s">
        <v>276</v>
      </c>
      <c r="J396" t="s">
        <v>221</v>
      </c>
      <c r="K396" t="s">
        <v>131</v>
      </c>
      <c r="L396">
        <v>9.6</v>
      </c>
      <c r="M396">
        <v>12</v>
      </c>
      <c r="N396" s="1">
        <f t="shared" si="6"/>
        <v>115.19999999999999</v>
      </c>
    </row>
    <row r="397" spans="1:14" x14ac:dyDescent="0.25">
      <c r="A397">
        <v>1036</v>
      </c>
      <c r="B397" s="2">
        <v>44910</v>
      </c>
      <c r="H397" t="s">
        <v>193</v>
      </c>
      <c r="I397" t="s">
        <v>292</v>
      </c>
      <c r="J397" t="s">
        <v>222</v>
      </c>
      <c r="K397" t="s">
        <v>131</v>
      </c>
      <c r="L397">
        <v>7.1999999999999993</v>
      </c>
      <c r="M397">
        <v>13</v>
      </c>
      <c r="N397" s="1">
        <f t="shared" si="6"/>
        <v>93.6</v>
      </c>
    </row>
    <row r="398" spans="1:14" x14ac:dyDescent="0.25">
      <c r="A398">
        <v>1036</v>
      </c>
      <c r="B398" s="2">
        <v>44910</v>
      </c>
      <c r="H398" t="s">
        <v>208</v>
      </c>
      <c r="I398" t="s">
        <v>308</v>
      </c>
      <c r="J398" t="s">
        <v>222</v>
      </c>
      <c r="K398" t="s">
        <v>131</v>
      </c>
      <c r="L398">
        <v>2.4</v>
      </c>
      <c r="M398">
        <v>96</v>
      </c>
      <c r="N398" s="1">
        <f t="shared" si="6"/>
        <v>230.39999999999998</v>
      </c>
    </row>
    <row r="399" spans="1:14" x14ac:dyDescent="0.25">
      <c r="A399">
        <v>1036</v>
      </c>
      <c r="B399" s="2">
        <v>44910</v>
      </c>
      <c r="H399" t="s">
        <v>173</v>
      </c>
      <c r="I399" t="s">
        <v>309</v>
      </c>
      <c r="J399" t="s">
        <v>221</v>
      </c>
      <c r="K399" t="s">
        <v>131</v>
      </c>
      <c r="L399">
        <v>6</v>
      </c>
      <c r="M399">
        <v>100</v>
      </c>
      <c r="N399" s="1">
        <f t="shared" si="6"/>
        <v>600</v>
      </c>
    </row>
    <row r="400" spans="1:14" x14ac:dyDescent="0.25">
      <c r="A400">
        <v>1036</v>
      </c>
      <c r="B400" s="2">
        <v>44910</v>
      </c>
      <c r="H400" t="s">
        <v>203</v>
      </c>
      <c r="I400" t="s">
        <v>286</v>
      </c>
      <c r="J400" t="s">
        <v>222</v>
      </c>
      <c r="K400" t="s">
        <v>131</v>
      </c>
      <c r="L400">
        <v>1.2</v>
      </c>
      <c r="M400">
        <v>48</v>
      </c>
      <c r="N400" s="1">
        <f t="shared" si="6"/>
        <v>57.599999999999994</v>
      </c>
    </row>
    <row r="401" spans="1:14" x14ac:dyDescent="0.25">
      <c r="A401">
        <v>1036</v>
      </c>
      <c r="B401" s="2">
        <v>44910</v>
      </c>
      <c r="H401" t="s">
        <v>186</v>
      </c>
      <c r="I401" t="s">
        <v>278</v>
      </c>
      <c r="J401" t="s">
        <v>222</v>
      </c>
      <c r="K401" t="s">
        <v>131</v>
      </c>
      <c r="L401">
        <v>2</v>
      </c>
      <c r="M401">
        <v>48</v>
      </c>
      <c r="N401" s="1">
        <f t="shared" si="6"/>
        <v>96</v>
      </c>
    </row>
    <row r="402" spans="1:14" x14ac:dyDescent="0.25">
      <c r="A402">
        <v>1036</v>
      </c>
      <c r="B402" s="2">
        <v>44910</v>
      </c>
      <c r="H402" t="s">
        <v>211</v>
      </c>
      <c r="I402" t="s">
        <v>273</v>
      </c>
      <c r="J402" t="s">
        <v>224</v>
      </c>
      <c r="K402" t="s">
        <v>131</v>
      </c>
      <c r="L402">
        <v>1.2</v>
      </c>
      <c r="M402">
        <v>24</v>
      </c>
      <c r="N402" s="1">
        <f t="shared" si="6"/>
        <v>28.799999999999997</v>
      </c>
    </row>
    <row r="403" spans="1:14" x14ac:dyDescent="0.25">
      <c r="A403">
        <v>1036</v>
      </c>
      <c r="B403" s="2">
        <v>44910</v>
      </c>
      <c r="H403" t="s">
        <v>257</v>
      </c>
      <c r="I403" t="s">
        <v>258</v>
      </c>
      <c r="J403" t="s">
        <v>221</v>
      </c>
      <c r="K403" t="s">
        <v>131</v>
      </c>
      <c r="L403">
        <v>2.4</v>
      </c>
      <c r="M403">
        <v>300</v>
      </c>
      <c r="N403" s="1">
        <f t="shared" si="6"/>
        <v>720</v>
      </c>
    </row>
    <row r="404" spans="1:14" x14ac:dyDescent="0.25">
      <c r="A404">
        <v>1036</v>
      </c>
      <c r="B404" s="2">
        <v>44910</v>
      </c>
      <c r="H404" t="s">
        <v>236</v>
      </c>
      <c r="I404" t="s">
        <v>237</v>
      </c>
      <c r="J404" t="s">
        <v>221</v>
      </c>
      <c r="K404" t="s">
        <v>131</v>
      </c>
      <c r="L404">
        <v>10.799999999999999</v>
      </c>
      <c r="M404">
        <v>500</v>
      </c>
      <c r="N404" s="1">
        <f t="shared" si="6"/>
        <v>5399.9999999999991</v>
      </c>
    </row>
    <row r="405" spans="1:14" x14ac:dyDescent="0.25">
      <c r="A405">
        <v>1036</v>
      </c>
      <c r="B405" s="2">
        <v>44910</v>
      </c>
      <c r="H405" t="s">
        <v>163</v>
      </c>
      <c r="I405" t="s">
        <v>277</v>
      </c>
      <c r="J405" t="s">
        <v>221</v>
      </c>
      <c r="K405" t="s">
        <v>131</v>
      </c>
      <c r="L405">
        <v>6</v>
      </c>
      <c r="M405">
        <v>96</v>
      </c>
      <c r="N405" s="1">
        <f t="shared" si="6"/>
        <v>576</v>
      </c>
    </row>
    <row r="406" spans="1:14" x14ac:dyDescent="0.25">
      <c r="A406">
        <v>1036</v>
      </c>
      <c r="B406" s="2">
        <v>44910</v>
      </c>
      <c r="H406" t="s">
        <v>169</v>
      </c>
      <c r="I406" t="s">
        <v>294</v>
      </c>
      <c r="J406" t="s">
        <v>222</v>
      </c>
      <c r="K406" t="s">
        <v>131</v>
      </c>
      <c r="L406">
        <v>3.5999999999999996</v>
      </c>
      <c r="M406">
        <v>200</v>
      </c>
      <c r="N406" s="1">
        <f t="shared" si="6"/>
        <v>719.99999999999989</v>
      </c>
    </row>
    <row r="407" spans="1:14" x14ac:dyDescent="0.25">
      <c r="A407">
        <v>1036</v>
      </c>
      <c r="B407" s="2">
        <v>44910</v>
      </c>
      <c r="H407" t="s">
        <v>167</v>
      </c>
      <c r="I407" t="s">
        <v>287</v>
      </c>
      <c r="J407" t="s">
        <v>220</v>
      </c>
      <c r="K407" t="s">
        <v>131</v>
      </c>
      <c r="L407">
        <v>3</v>
      </c>
      <c r="M407">
        <v>48</v>
      </c>
      <c r="N407" s="1">
        <f t="shared" si="6"/>
        <v>144</v>
      </c>
    </row>
    <row r="408" spans="1:14" x14ac:dyDescent="0.25">
      <c r="A408">
        <v>1036</v>
      </c>
      <c r="B408" s="2">
        <v>44910</v>
      </c>
      <c r="H408" t="s">
        <v>186</v>
      </c>
      <c r="I408" t="s">
        <v>278</v>
      </c>
      <c r="J408" t="s">
        <v>221</v>
      </c>
      <c r="K408" t="s">
        <v>131</v>
      </c>
      <c r="L408">
        <v>7.1999999999999993</v>
      </c>
      <c r="M408">
        <v>300</v>
      </c>
      <c r="N408" s="1">
        <f t="shared" si="6"/>
        <v>2160</v>
      </c>
    </row>
    <row r="409" spans="1:14" x14ac:dyDescent="0.25">
      <c r="A409">
        <v>1036</v>
      </c>
      <c r="B409" s="2">
        <v>44910</v>
      </c>
      <c r="H409" t="s">
        <v>212</v>
      </c>
      <c r="I409" t="s">
        <v>289</v>
      </c>
      <c r="J409" t="s">
        <v>220</v>
      </c>
      <c r="K409" t="s">
        <v>131</v>
      </c>
      <c r="L409">
        <v>1.2</v>
      </c>
      <c r="M409">
        <v>24</v>
      </c>
      <c r="N409" s="1">
        <f t="shared" si="6"/>
        <v>28.799999999999997</v>
      </c>
    </row>
    <row r="410" spans="1:14" x14ac:dyDescent="0.25">
      <c r="A410">
        <v>1036</v>
      </c>
      <c r="B410" s="2">
        <v>44910</v>
      </c>
      <c r="H410" t="s">
        <v>182</v>
      </c>
      <c r="I410" t="s">
        <v>233</v>
      </c>
      <c r="J410" t="s">
        <v>220</v>
      </c>
      <c r="K410" t="s">
        <v>131</v>
      </c>
      <c r="L410">
        <v>3.5999999999999996</v>
      </c>
      <c r="M410">
        <v>24</v>
      </c>
      <c r="N410" s="1">
        <f t="shared" si="6"/>
        <v>86.399999999999991</v>
      </c>
    </row>
    <row r="411" spans="1:14" x14ac:dyDescent="0.25">
      <c r="A411">
        <v>1036</v>
      </c>
      <c r="B411" s="2">
        <v>44910</v>
      </c>
      <c r="H411" t="s">
        <v>174</v>
      </c>
      <c r="I411" t="s">
        <v>283</v>
      </c>
      <c r="J411" t="s">
        <v>220</v>
      </c>
      <c r="K411" t="s">
        <v>131</v>
      </c>
      <c r="L411">
        <v>2.4</v>
      </c>
      <c r="M411">
        <v>48</v>
      </c>
      <c r="N411" s="1">
        <f t="shared" si="6"/>
        <v>115.19999999999999</v>
      </c>
    </row>
    <row r="412" spans="1:14" x14ac:dyDescent="0.25">
      <c r="A412">
        <v>1036</v>
      </c>
      <c r="B412" s="2">
        <v>44910</v>
      </c>
      <c r="H412" t="s">
        <v>163</v>
      </c>
      <c r="I412" t="s">
        <v>277</v>
      </c>
      <c r="J412" t="s">
        <v>221</v>
      </c>
      <c r="K412" t="s">
        <v>131</v>
      </c>
      <c r="L412">
        <v>7.1999999999999993</v>
      </c>
      <c r="M412">
        <v>500</v>
      </c>
      <c r="N412" s="1">
        <f t="shared" si="6"/>
        <v>3599.9999999999995</v>
      </c>
    </row>
    <row r="413" spans="1:14" x14ac:dyDescent="0.25">
      <c r="A413">
        <v>1036</v>
      </c>
      <c r="B413" s="2">
        <v>44910</v>
      </c>
      <c r="H413" t="s">
        <v>210</v>
      </c>
      <c r="I413" t="s">
        <v>291</v>
      </c>
      <c r="J413" t="s">
        <v>221</v>
      </c>
      <c r="K413" t="s">
        <v>131</v>
      </c>
      <c r="L413">
        <v>6</v>
      </c>
      <c r="M413">
        <v>500</v>
      </c>
      <c r="N413" s="1">
        <f t="shared" si="6"/>
        <v>3000</v>
      </c>
    </row>
    <row r="414" spans="1:14" x14ac:dyDescent="0.25">
      <c r="A414">
        <v>1036</v>
      </c>
      <c r="B414" s="2">
        <v>44910</v>
      </c>
      <c r="H414" t="s">
        <v>254</v>
      </c>
      <c r="I414" t="s">
        <v>255</v>
      </c>
      <c r="J414" t="s">
        <v>222</v>
      </c>
      <c r="K414" t="s">
        <v>131</v>
      </c>
      <c r="L414">
        <v>4.8</v>
      </c>
      <c r="M414">
        <v>48</v>
      </c>
      <c r="N414" s="1">
        <f t="shared" si="6"/>
        <v>230.39999999999998</v>
      </c>
    </row>
    <row r="415" spans="1:14" x14ac:dyDescent="0.25">
      <c r="A415">
        <v>1036</v>
      </c>
      <c r="B415" s="2">
        <v>44910</v>
      </c>
      <c r="H415" t="s">
        <v>212</v>
      </c>
      <c r="I415" t="s">
        <v>289</v>
      </c>
      <c r="J415" t="s">
        <v>220</v>
      </c>
      <c r="K415" t="s">
        <v>131</v>
      </c>
      <c r="L415">
        <v>9.6</v>
      </c>
      <c r="M415">
        <v>48</v>
      </c>
      <c r="N415" s="1">
        <f t="shared" si="6"/>
        <v>460.79999999999995</v>
      </c>
    </row>
    <row r="416" spans="1:14" x14ac:dyDescent="0.25">
      <c r="A416">
        <v>1036</v>
      </c>
      <c r="B416" s="2">
        <v>44910</v>
      </c>
      <c r="H416" t="s">
        <v>210</v>
      </c>
      <c r="I416" t="s">
        <v>291</v>
      </c>
      <c r="J416" t="s">
        <v>222</v>
      </c>
      <c r="K416" t="s">
        <v>131</v>
      </c>
      <c r="L416">
        <v>2.4</v>
      </c>
      <c r="M416">
        <v>200</v>
      </c>
      <c r="N416" s="1">
        <f t="shared" si="6"/>
        <v>480</v>
      </c>
    </row>
    <row r="417" spans="1:14" x14ac:dyDescent="0.25">
      <c r="A417">
        <v>1036</v>
      </c>
      <c r="B417" s="2">
        <v>44910</v>
      </c>
      <c r="H417" t="s">
        <v>166</v>
      </c>
      <c r="I417" t="s">
        <v>231</v>
      </c>
      <c r="J417" t="s">
        <v>221</v>
      </c>
      <c r="K417" t="s">
        <v>131</v>
      </c>
      <c r="L417">
        <v>8.4</v>
      </c>
      <c r="M417">
        <v>300</v>
      </c>
      <c r="N417" s="1">
        <f t="shared" si="6"/>
        <v>2520</v>
      </c>
    </row>
    <row r="418" spans="1:14" x14ac:dyDescent="0.25">
      <c r="A418">
        <v>1036</v>
      </c>
      <c r="B418" s="2">
        <v>44910</v>
      </c>
      <c r="H418" t="s">
        <v>191</v>
      </c>
      <c r="I418" t="s">
        <v>280</v>
      </c>
      <c r="J418" t="s">
        <v>220</v>
      </c>
      <c r="K418" t="s">
        <v>131</v>
      </c>
      <c r="L418">
        <v>10.799999999999999</v>
      </c>
      <c r="M418">
        <v>96</v>
      </c>
      <c r="N418" s="1">
        <f t="shared" si="6"/>
        <v>1036.8</v>
      </c>
    </row>
    <row r="419" spans="1:14" x14ac:dyDescent="0.25">
      <c r="A419">
        <v>1036</v>
      </c>
      <c r="B419" s="2">
        <v>44910</v>
      </c>
      <c r="H419" t="s">
        <v>163</v>
      </c>
      <c r="I419" t="s">
        <v>277</v>
      </c>
      <c r="J419" t="s">
        <v>220</v>
      </c>
      <c r="K419" t="s">
        <v>131</v>
      </c>
      <c r="L419">
        <v>3</v>
      </c>
      <c r="M419">
        <v>200</v>
      </c>
      <c r="N419" s="1">
        <f t="shared" si="6"/>
        <v>600</v>
      </c>
    </row>
    <row r="420" spans="1:14" x14ac:dyDescent="0.25">
      <c r="A420">
        <v>1036</v>
      </c>
      <c r="B420" s="2">
        <v>44910</v>
      </c>
      <c r="H420" t="s">
        <v>166</v>
      </c>
      <c r="I420" t="s">
        <v>231</v>
      </c>
      <c r="J420" t="s">
        <v>220</v>
      </c>
      <c r="K420" t="s">
        <v>131</v>
      </c>
      <c r="L420">
        <v>2.4</v>
      </c>
      <c r="M420">
        <v>96</v>
      </c>
      <c r="N420" s="1">
        <f t="shared" si="6"/>
        <v>230.39999999999998</v>
      </c>
    </row>
    <row r="421" spans="1:14" x14ac:dyDescent="0.25">
      <c r="A421">
        <v>1036</v>
      </c>
      <c r="B421" s="2">
        <v>44910</v>
      </c>
      <c r="H421" t="s">
        <v>209</v>
      </c>
      <c r="I421" t="s">
        <v>263</v>
      </c>
      <c r="J421" t="s">
        <v>222</v>
      </c>
      <c r="K421" t="s">
        <v>134</v>
      </c>
      <c r="L421">
        <v>2.4</v>
      </c>
      <c r="M421">
        <v>100</v>
      </c>
      <c r="N421" s="1">
        <f t="shared" si="6"/>
        <v>240</v>
      </c>
    </row>
    <row r="422" spans="1:14" x14ac:dyDescent="0.25">
      <c r="A422">
        <v>1037</v>
      </c>
      <c r="B422" s="2">
        <v>44911</v>
      </c>
      <c r="H422" t="s">
        <v>194</v>
      </c>
      <c r="I422" t="s">
        <v>251</v>
      </c>
      <c r="J422" t="s">
        <v>221</v>
      </c>
      <c r="K422" t="s">
        <v>134</v>
      </c>
      <c r="L422">
        <v>3.5999999999999996</v>
      </c>
      <c r="M422">
        <v>100</v>
      </c>
      <c r="N422" s="1">
        <f t="shared" si="6"/>
        <v>359.99999999999994</v>
      </c>
    </row>
    <row r="423" spans="1:14" x14ac:dyDescent="0.25">
      <c r="A423">
        <v>1037</v>
      </c>
      <c r="B423" s="2">
        <v>44911</v>
      </c>
      <c r="H423" t="s">
        <v>194</v>
      </c>
      <c r="I423" t="s">
        <v>251</v>
      </c>
      <c r="J423" t="s">
        <v>221</v>
      </c>
      <c r="K423" t="s">
        <v>134</v>
      </c>
      <c r="L423">
        <v>2.4</v>
      </c>
      <c r="M423">
        <v>500</v>
      </c>
      <c r="N423" s="1">
        <f t="shared" si="6"/>
        <v>1200</v>
      </c>
    </row>
    <row r="424" spans="1:14" x14ac:dyDescent="0.25">
      <c r="A424">
        <v>1037</v>
      </c>
      <c r="B424" s="2">
        <v>44911</v>
      </c>
      <c r="H424" t="s">
        <v>206</v>
      </c>
      <c r="I424" t="s">
        <v>252</v>
      </c>
      <c r="J424" t="s">
        <v>220</v>
      </c>
      <c r="K424" t="s">
        <v>134</v>
      </c>
      <c r="L424">
        <v>1.2</v>
      </c>
      <c r="M424">
        <v>100</v>
      </c>
      <c r="N424" s="1">
        <f t="shared" si="6"/>
        <v>120</v>
      </c>
    </row>
    <row r="425" spans="1:14" x14ac:dyDescent="0.25">
      <c r="A425">
        <v>1037</v>
      </c>
      <c r="B425" s="2">
        <v>44911</v>
      </c>
      <c r="H425" t="s">
        <v>303</v>
      </c>
      <c r="I425" t="s">
        <v>304</v>
      </c>
      <c r="J425" t="s">
        <v>222</v>
      </c>
      <c r="K425" t="s">
        <v>134</v>
      </c>
      <c r="L425">
        <v>3.5999999999999996</v>
      </c>
      <c r="M425">
        <v>48</v>
      </c>
      <c r="N425" s="1">
        <f t="shared" si="6"/>
        <v>172.79999999999998</v>
      </c>
    </row>
    <row r="426" spans="1:14" x14ac:dyDescent="0.25">
      <c r="A426">
        <v>1037</v>
      </c>
      <c r="B426" s="2">
        <v>44911</v>
      </c>
      <c r="H426" t="s">
        <v>188</v>
      </c>
      <c r="I426" t="s">
        <v>302</v>
      </c>
      <c r="J426" t="s">
        <v>221</v>
      </c>
      <c r="K426" t="s">
        <v>134</v>
      </c>
      <c r="L426">
        <v>12</v>
      </c>
      <c r="M426">
        <v>33</v>
      </c>
      <c r="N426" s="1">
        <f t="shared" si="6"/>
        <v>396</v>
      </c>
    </row>
    <row r="427" spans="1:14" x14ac:dyDescent="0.25">
      <c r="A427">
        <v>1037</v>
      </c>
      <c r="B427" s="2">
        <v>44911</v>
      </c>
      <c r="H427" t="s">
        <v>184</v>
      </c>
      <c r="I427" t="s">
        <v>297</v>
      </c>
      <c r="J427" t="s">
        <v>222</v>
      </c>
      <c r="K427" t="s">
        <v>134</v>
      </c>
      <c r="L427">
        <v>4.8</v>
      </c>
      <c r="M427">
        <v>300</v>
      </c>
      <c r="N427" s="1">
        <f t="shared" si="6"/>
        <v>1440</v>
      </c>
    </row>
    <row r="428" spans="1:14" x14ac:dyDescent="0.25">
      <c r="A428">
        <v>1037</v>
      </c>
      <c r="B428" s="2">
        <v>44911</v>
      </c>
      <c r="H428" t="s">
        <v>176</v>
      </c>
      <c r="I428" t="s">
        <v>259</v>
      </c>
      <c r="J428" t="s">
        <v>266</v>
      </c>
      <c r="K428" t="s">
        <v>134</v>
      </c>
      <c r="L428">
        <v>3.5999999999999996</v>
      </c>
      <c r="M428">
        <v>48</v>
      </c>
      <c r="N428" s="1">
        <f t="shared" si="6"/>
        <v>172.79999999999998</v>
      </c>
    </row>
    <row r="429" spans="1:14" x14ac:dyDescent="0.25">
      <c r="A429">
        <v>1037</v>
      </c>
      <c r="B429" s="2">
        <v>44911</v>
      </c>
      <c r="H429" t="s">
        <v>191</v>
      </c>
      <c r="I429" t="s">
        <v>280</v>
      </c>
      <c r="J429" t="s">
        <v>222</v>
      </c>
      <c r="K429" t="s">
        <v>134</v>
      </c>
      <c r="L429">
        <v>10.799999999999999</v>
      </c>
      <c r="M429">
        <v>12</v>
      </c>
      <c r="N429" s="1">
        <f t="shared" si="6"/>
        <v>129.6</v>
      </c>
    </row>
    <row r="430" spans="1:14" x14ac:dyDescent="0.25">
      <c r="A430">
        <v>1037</v>
      </c>
      <c r="B430" s="2">
        <v>44911</v>
      </c>
      <c r="H430" t="s">
        <v>239</v>
      </c>
      <c r="I430" t="s">
        <v>240</v>
      </c>
      <c r="J430" t="s">
        <v>221</v>
      </c>
      <c r="K430" t="s">
        <v>134</v>
      </c>
      <c r="L430">
        <v>7.1999999999999993</v>
      </c>
      <c r="M430">
        <v>48</v>
      </c>
      <c r="N430" s="1">
        <f t="shared" si="6"/>
        <v>345.59999999999997</v>
      </c>
    </row>
    <row r="431" spans="1:14" x14ac:dyDescent="0.25">
      <c r="A431">
        <v>1037</v>
      </c>
      <c r="B431" s="2">
        <v>44911</v>
      </c>
      <c r="H431" t="s">
        <v>217</v>
      </c>
      <c r="I431" t="s">
        <v>253</v>
      </c>
      <c r="J431" t="s">
        <v>222</v>
      </c>
      <c r="K431" t="s">
        <v>134</v>
      </c>
      <c r="L431">
        <v>3</v>
      </c>
      <c r="M431">
        <v>200</v>
      </c>
      <c r="N431" s="1">
        <f t="shared" si="6"/>
        <v>600</v>
      </c>
    </row>
    <row r="432" spans="1:14" x14ac:dyDescent="0.25">
      <c r="A432">
        <v>1037</v>
      </c>
      <c r="B432" s="2">
        <v>44911</v>
      </c>
      <c r="H432" t="s">
        <v>191</v>
      </c>
      <c r="I432" t="s">
        <v>280</v>
      </c>
      <c r="J432" t="s">
        <v>221</v>
      </c>
      <c r="K432" t="s">
        <v>137</v>
      </c>
      <c r="L432">
        <v>3</v>
      </c>
      <c r="M432">
        <v>500</v>
      </c>
      <c r="N432" s="1">
        <f t="shared" si="6"/>
        <v>1500</v>
      </c>
    </row>
    <row r="433" spans="1:14" x14ac:dyDescent="0.25">
      <c r="A433">
        <v>1038</v>
      </c>
      <c r="B433" s="2">
        <v>44915</v>
      </c>
      <c r="H433" t="s">
        <v>197</v>
      </c>
      <c r="I433" t="s">
        <v>230</v>
      </c>
      <c r="J433" t="s">
        <v>222</v>
      </c>
      <c r="K433" t="s">
        <v>137</v>
      </c>
      <c r="L433">
        <v>3</v>
      </c>
      <c r="M433">
        <v>100</v>
      </c>
      <c r="N433" s="1">
        <f t="shared" si="6"/>
        <v>300</v>
      </c>
    </row>
    <row r="434" spans="1:14" x14ac:dyDescent="0.25">
      <c r="A434">
        <v>1038</v>
      </c>
      <c r="B434" s="2">
        <v>44915</v>
      </c>
      <c r="H434" t="s">
        <v>201</v>
      </c>
      <c r="I434" t="s">
        <v>242</v>
      </c>
      <c r="J434" t="s">
        <v>221</v>
      </c>
      <c r="K434" t="s">
        <v>137</v>
      </c>
      <c r="L434">
        <v>10.799999999999999</v>
      </c>
      <c r="M434">
        <v>500</v>
      </c>
      <c r="N434" s="1">
        <f t="shared" si="6"/>
        <v>5399.9999999999991</v>
      </c>
    </row>
    <row r="435" spans="1:14" x14ac:dyDescent="0.25">
      <c r="A435">
        <v>1038</v>
      </c>
      <c r="B435" s="2">
        <v>44915</v>
      </c>
      <c r="H435" t="s">
        <v>169</v>
      </c>
      <c r="I435" t="s">
        <v>294</v>
      </c>
      <c r="J435" t="s">
        <v>222</v>
      </c>
      <c r="K435" t="s">
        <v>137</v>
      </c>
      <c r="L435">
        <v>3.5999999999999996</v>
      </c>
      <c r="M435">
        <v>24</v>
      </c>
      <c r="N435" s="1">
        <f t="shared" si="6"/>
        <v>86.399999999999991</v>
      </c>
    </row>
    <row r="436" spans="1:14" x14ac:dyDescent="0.25">
      <c r="A436">
        <v>1038</v>
      </c>
      <c r="B436" s="2">
        <v>44915</v>
      </c>
      <c r="H436" t="s">
        <v>216</v>
      </c>
      <c r="I436" t="s">
        <v>276</v>
      </c>
      <c r="J436" t="s">
        <v>224</v>
      </c>
      <c r="K436" t="s">
        <v>137</v>
      </c>
      <c r="L436">
        <v>8.4</v>
      </c>
      <c r="M436">
        <v>48</v>
      </c>
      <c r="N436" s="1">
        <f t="shared" si="6"/>
        <v>403.20000000000005</v>
      </c>
    </row>
    <row r="437" spans="1:14" x14ac:dyDescent="0.25">
      <c r="A437">
        <v>1038</v>
      </c>
      <c r="B437" s="2">
        <v>44915</v>
      </c>
      <c r="H437" t="s">
        <v>173</v>
      </c>
      <c r="I437" t="s">
        <v>309</v>
      </c>
      <c r="J437" t="s">
        <v>222</v>
      </c>
      <c r="K437" t="s">
        <v>137</v>
      </c>
      <c r="L437">
        <v>8.4</v>
      </c>
      <c r="M437">
        <v>12</v>
      </c>
      <c r="N437" s="1">
        <f t="shared" si="6"/>
        <v>100.80000000000001</v>
      </c>
    </row>
    <row r="438" spans="1:14" x14ac:dyDescent="0.25">
      <c r="A438">
        <v>1038</v>
      </c>
      <c r="B438" s="2">
        <v>44915</v>
      </c>
      <c r="H438" t="s">
        <v>271</v>
      </c>
      <c r="I438" t="s">
        <v>272</v>
      </c>
      <c r="J438" t="s">
        <v>221</v>
      </c>
      <c r="K438" t="s">
        <v>137</v>
      </c>
      <c r="L438">
        <v>6</v>
      </c>
      <c r="M438">
        <v>44</v>
      </c>
      <c r="N438" s="1">
        <f t="shared" si="6"/>
        <v>264</v>
      </c>
    </row>
    <row r="439" spans="1:14" x14ac:dyDescent="0.25">
      <c r="A439">
        <v>1038</v>
      </c>
      <c r="B439" s="2">
        <v>44915</v>
      </c>
      <c r="H439" t="s">
        <v>205</v>
      </c>
      <c r="I439" t="s">
        <v>232</v>
      </c>
      <c r="J439" t="s">
        <v>221</v>
      </c>
      <c r="K439" t="s">
        <v>137</v>
      </c>
      <c r="L439">
        <v>6</v>
      </c>
      <c r="M439">
        <v>500</v>
      </c>
      <c r="N439" s="1">
        <f t="shared" si="6"/>
        <v>3000</v>
      </c>
    </row>
    <row r="440" spans="1:14" x14ac:dyDescent="0.25">
      <c r="A440">
        <v>1038</v>
      </c>
      <c r="B440" s="2">
        <v>44915</v>
      </c>
      <c r="H440" t="s">
        <v>177</v>
      </c>
      <c r="I440" t="s">
        <v>299</v>
      </c>
      <c r="J440" t="s">
        <v>221</v>
      </c>
      <c r="K440" t="s">
        <v>137</v>
      </c>
      <c r="L440">
        <v>12</v>
      </c>
      <c r="M440">
        <v>24</v>
      </c>
      <c r="N440" s="1">
        <f t="shared" si="6"/>
        <v>288</v>
      </c>
    </row>
    <row r="441" spans="1:14" x14ac:dyDescent="0.25">
      <c r="A441">
        <v>1038</v>
      </c>
      <c r="B441" s="2">
        <v>44915</v>
      </c>
      <c r="H441" t="s">
        <v>236</v>
      </c>
      <c r="I441" t="s">
        <v>237</v>
      </c>
      <c r="J441" t="s">
        <v>222</v>
      </c>
      <c r="K441" t="s">
        <v>137</v>
      </c>
      <c r="L441">
        <v>10.799999999999999</v>
      </c>
      <c r="M441">
        <v>48</v>
      </c>
      <c r="N441" s="1">
        <f t="shared" si="6"/>
        <v>518.4</v>
      </c>
    </row>
    <row r="442" spans="1:14" x14ac:dyDescent="0.25">
      <c r="A442">
        <v>1038</v>
      </c>
      <c r="B442" s="2">
        <v>44915</v>
      </c>
      <c r="H442" t="s">
        <v>271</v>
      </c>
      <c r="I442" t="s">
        <v>272</v>
      </c>
      <c r="J442" t="s">
        <v>223</v>
      </c>
      <c r="K442" t="s">
        <v>137</v>
      </c>
      <c r="L442">
        <v>7.1999999999999993</v>
      </c>
      <c r="M442">
        <v>100</v>
      </c>
      <c r="N442" s="1">
        <f t="shared" si="6"/>
        <v>719.99999999999989</v>
      </c>
    </row>
    <row r="443" spans="1:14" x14ac:dyDescent="0.25">
      <c r="A443">
        <v>1038</v>
      </c>
      <c r="B443" s="2">
        <v>44915</v>
      </c>
      <c r="H443" t="s">
        <v>212</v>
      </c>
      <c r="I443" t="s">
        <v>289</v>
      </c>
      <c r="J443" t="s">
        <v>222</v>
      </c>
      <c r="K443" t="s">
        <v>140</v>
      </c>
      <c r="L443">
        <v>7.1999999999999993</v>
      </c>
      <c r="M443">
        <v>100</v>
      </c>
      <c r="N443" s="1">
        <f t="shared" si="6"/>
        <v>719.99999999999989</v>
      </c>
    </row>
    <row r="444" spans="1:14" x14ac:dyDescent="0.25">
      <c r="A444">
        <v>1039</v>
      </c>
      <c r="B444" s="2">
        <v>44916</v>
      </c>
      <c r="H444" t="s">
        <v>165</v>
      </c>
      <c r="I444" t="s">
        <v>268</v>
      </c>
      <c r="J444" t="s">
        <v>222</v>
      </c>
      <c r="K444" t="s">
        <v>140</v>
      </c>
      <c r="L444">
        <v>4.8</v>
      </c>
      <c r="M444">
        <v>300</v>
      </c>
      <c r="N444" s="1">
        <f t="shared" si="6"/>
        <v>1440</v>
      </c>
    </row>
    <row r="445" spans="1:14" x14ac:dyDescent="0.25">
      <c r="A445">
        <v>1039</v>
      </c>
      <c r="B445" s="2">
        <v>44916</v>
      </c>
      <c r="H445" t="s">
        <v>161</v>
      </c>
      <c r="I445" t="s">
        <v>250</v>
      </c>
      <c r="J445" t="s">
        <v>220</v>
      </c>
      <c r="K445" t="s">
        <v>140</v>
      </c>
      <c r="L445">
        <v>10.799999999999999</v>
      </c>
      <c r="M445">
        <v>48</v>
      </c>
      <c r="N445" s="1">
        <f t="shared" si="6"/>
        <v>518.4</v>
      </c>
    </row>
    <row r="446" spans="1:14" x14ac:dyDescent="0.25">
      <c r="A446">
        <v>1039</v>
      </c>
      <c r="B446" s="2">
        <v>44916</v>
      </c>
      <c r="H446" t="s">
        <v>188</v>
      </c>
      <c r="I446" t="s">
        <v>302</v>
      </c>
      <c r="J446" t="s">
        <v>223</v>
      </c>
      <c r="K446" t="s">
        <v>140</v>
      </c>
      <c r="L446">
        <v>7.1999999999999993</v>
      </c>
      <c r="M446">
        <v>200</v>
      </c>
      <c r="N446" s="1">
        <f t="shared" si="6"/>
        <v>1439.9999999999998</v>
      </c>
    </row>
    <row r="447" spans="1:14" x14ac:dyDescent="0.25">
      <c r="A447">
        <v>1039</v>
      </c>
      <c r="B447" s="2">
        <v>44916</v>
      </c>
      <c r="H447" t="s">
        <v>201</v>
      </c>
      <c r="I447" t="s">
        <v>242</v>
      </c>
      <c r="J447" t="s">
        <v>221</v>
      </c>
      <c r="K447" t="s">
        <v>140</v>
      </c>
      <c r="L447">
        <v>6</v>
      </c>
      <c r="M447">
        <v>100</v>
      </c>
      <c r="N447" s="1">
        <f t="shared" si="6"/>
        <v>600</v>
      </c>
    </row>
    <row r="448" spans="1:14" x14ac:dyDescent="0.25">
      <c r="A448">
        <v>1039</v>
      </c>
      <c r="B448" s="2">
        <v>44916</v>
      </c>
      <c r="H448" t="s">
        <v>193</v>
      </c>
      <c r="I448" t="s">
        <v>292</v>
      </c>
      <c r="J448" t="s">
        <v>223</v>
      </c>
      <c r="K448" t="s">
        <v>140</v>
      </c>
      <c r="L448">
        <v>7.1999999999999993</v>
      </c>
      <c r="M448">
        <v>48</v>
      </c>
      <c r="N448" s="1">
        <f t="shared" si="6"/>
        <v>345.59999999999997</v>
      </c>
    </row>
    <row r="449" spans="1:14" x14ac:dyDescent="0.25">
      <c r="A449">
        <v>1039</v>
      </c>
      <c r="B449" s="2">
        <v>44916</v>
      </c>
      <c r="H449" t="s">
        <v>201</v>
      </c>
      <c r="I449" t="s">
        <v>242</v>
      </c>
      <c r="J449" t="s">
        <v>221</v>
      </c>
      <c r="K449" t="s">
        <v>140</v>
      </c>
      <c r="L449">
        <v>2.4</v>
      </c>
      <c r="M449">
        <v>96</v>
      </c>
      <c r="N449" s="1">
        <f t="shared" si="6"/>
        <v>230.39999999999998</v>
      </c>
    </row>
    <row r="450" spans="1:14" x14ac:dyDescent="0.25">
      <c r="A450">
        <v>1039</v>
      </c>
      <c r="B450" s="2">
        <v>44916</v>
      </c>
      <c r="H450" t="s">
        <v>177</v>
      </c>
      <c r="I450" t="s">
        <v>299</v>
      </c>
      <c r="J450" t="s">
        <v>221</v>
      </c>
      <c r="K450" t="s">
        <v>140</v>
      </c>
      <c r="L450">
        <v>2.4</v>
      </c>
      <c r="M450">
        <v>200</v>
      </c>
      <c r="N450" s="1">
        <f t="shared" si="6"/>
        <v>480</v>
      </c>
    </row>
    <row r="451" spans="1:14" x14ac:dyDescent="0.25">
      <c r="A451">
        <v>1039</v>
      </c>
      <c r="B451" s="2">
        <v>44916</v>
      </c>
      <c r="H451" t="s">
        <v>199</v>
      </c>
      <c r="I451" t="s">
        <v>307</v>
      </c>
      <c r="J451" t="s">
        <v>221</v>
      </c>
      <c r="K451" t="s">
        <v>140</v>
      </c>
      <c r="L451">
        <v>6</v>
      </c>
      <c r="M451">
        <v>200</v>
      </c>
      <c r="N451" s="1">
        <f t="shared" ref="N451:N510" si="7">M451*L451</f>
        <v>1200</v>
      </c>
    </row>
    <row r="452" spans="1:14" x14ac:dyDescent="0.25">
      <c r="A452">
        <v>1039</v>
      </c>
      <c r="B452" s="2">
        <v>44916</v>
      </c>
      <c r="H452" t="s">
        <v>161</v>
      </c>
      <c r="I452" t="s">
        <v>250</v>
      </c>
      <c r="J452" t="s">
        <v>221</v>
      </c>
      <c r="K452" t="s">
        <v>140</v>
      </c>
      <c r="L452">
        <v>3</v>
      </c>
      <c r="M452">
        <v>12</v>
      </c>
      <c r="N452" s="1">
        <f t="shared" si="7"/>
        <v>36</v>
      </c>
    </row>
    <row r="453" spans="1:14" x14ac:dyDescent="0.25">
      <c r="A453">
        <v>1039</v>
      </c>
      <c r="B453" s="2">
        <v>44916</v>
      </c>
      <c r="H453" t="s">
        <v>168</v>
      </c>
      <c r="I453" t="s">
        <v>306</v>
      </c>
      <c r="J453" t="s">
        <v>222</v>
      </c>
      <c r="K453" t="s">
        <v>143</v>
      </c>
      <c r="L453">
        <v>4.8</v>
      </c>
      <c r="M453">
        <v>96</v>
      </c>
      <c r="N453" s="1">
        <f t="shared" si="7"/>
        <v>460.79999999999995</v>
      </c>
    </row>
    <row r="454" spans="1:14" x14ac:dyDescent="0.25">
      <c r="A454">
        <v>1040</v>
      </c>
      <c r="B454" s="2">
        <v>44919</v>
      </c>
      <c r="H454" t="s">
        <v>260</v>
      </c>
      <c r="I454" t="s">
        <v>261</v>
      </c>
      <c r="J454" t="s">
        <v>222</v>
      </c>
      <c r="K454" t="s">
        <v>143</v>
      </c>
      <c r="L454">
        <v>2.4</v>
      </c>
      <c r="M454">
        <v>96</v>
      </c>
      <c r="N454" s="1">
        <f t="shared" si="7"/>
        <v>230.39999999999998</v>
      </c>
    </row>
    <row r="455" spans="1:14" x14ac:dyDescent="0.25">
      <c r="A455">
        <v>1040</v>
      </c>
      <c r="B455" s="2">
        <v>44919</v>
      </c>
      <c r="H455" t="s">
        <v>181</v>
      </c>
      <c r="I455" t="s">
        <v>235</v>
      </c>
      <c r="J455" t="s">
        <v>222</v>
      </c>
      <c r="K455" t="s">
        <v>143</v>
      </c>
      <c r="L455">
        <v>12</v>
      </c>
      <c r="M455">
        <v>96</v>
      </c>
      <c r="N455" s="1">
        <f t="shared" si="7"/>
        <v>1152</v>
      </c>
    </row>
    <row r="456" spans="1:14" x14ac:dyDescent="0.25">
      <c r="A456">
        <v>1040</v>
      </c>
      <c r="B456" s="2">
        <v>44919</v>
      </c>
      <c r="H456" t="s">
        <v>203</v>
      </c>
      <c r="I456" t="s">
        <v>286</v>
      </c>
      <c r="J456" t="s">
        <v>222</v>
      </c>
      <c r="K456" t="s">
        <v>143</v>
      </c>
      <c r="L456">
        <v>8.4</v>
      </c>
      <c r="M456">
        <v>300</v>
      </c>
      <c r="N456" s="1">
        <f t="shared" si="7"/>
        <v>2520</v>
      </c>
    </row>
    <row r="457" spans="1:14" x14ac:dyDescent="0.25">
      <c r="A457">
        <v>1040</v>
      </c>
      <c r="B457" s="2">
        <v>44919</v>
      </c>
      <c r="H457" t="s">
        <v>174</v>
      </c>
      <c r="I457" t="s">
        <v>283</v>
      </c>
      <c r="J457" t="s">
        <v>221</v>
      </c>
      <c r="K457" t="s">
        <v>143</v>
      </c>
      <c r="L457">
        <v>7.1999999999999993</v>
      </c>
      <c r="M457">
        <v>24</v>
      </c>
      <c r="N457" s="1">
        <f t="shared" si="7"/>
        <v>172.79999999999998</v>
      </c>
    </row>
    <row r="458" spans="1:14" x14ac:dyDescent="0.25">
      <c r="A458">
        <v>1040</v>
      </c>
      <c r="B458" s="2">
        <v>44919</v>
      </c>
      <c r="H458" t="s">
        <v>193</v>
      </c>
      <c r="I458" t="s">
        <v>292</v>
      </c>
      <c r="J458" t="s">
        <v>222</v>
      </c>
      <c r="K458" t="s">
        <v>143</v>
      </c>
      <c r="L458">
        <v>4.8</v>
      </c>
      <c r="M458">
        <v>300</v>
      </c>
      <c r="N458" s="1">
        <f t="shared" si="7"/>
        <v>1440</v>
      </c>
    </row>
    <row r="459" spans="1:14" x14ac:dyDescent="0.25">
      <c r="A459">
        <v>1040</v>
      </c>
      <c r="B459" s="2">
        <v>44919</v>
      </c>
      <c r="H459" t="s">
        <v>201</v>
      </c>
      <c r="I459" t="s">
        <v>242</v>
      </c>
      <c r="J459" t="s">
        <v>220</v>
      </c>
      <c r="K459" t="s">
        <v>143</v>
      </c>
      <c r="L459">
        <v>12</v>
      </c>
      <c r="M459">
        <v>24</v>
      </c>
      <c r="N459" s="1">
        <f t="shared" si="7"/>
        <v>288</v>
      </c>
    </row>
    <row r="460" spans="1:14" x14ac:dyDescent="0.25">
      <c r="A460">
        <v>1040</v>
      </c>
      <c r="B460" s="2">
        <v>44919</v>
      </c>
      <c r="H460" t="s">
        <v>192</v>
      </c>
      <c r="I460" t="s">
        <v>244</v>
      </c>
      <c r="J460" t="s">
        <v>221</v>
      </c>
      <c r="K460" t="s">
        <v>143</v>
      </c>
      <c r="L460">
        <v>9.6</v>
      </c>
      <c r="M460">
        <v>100</v>
      </c>
      <c r="N460" s="1">
        <f t="shared" si="7"/>
        <v>960</v>
      </c>
    </row>
    <row r="461" spans="1:14" x14ac:dyDescent="0.25">
      <c r="A461">
        <v>1040</v>
      </c>
      <c r="B461" s="2">
        <v>44919</v>
      </c>
      <c r="H461" t="s">
        <v>185</v>
      </c>
      <c r="I461" t="s">
        <v>270</v>
      </c>
      <c r="J461" t="s">
        <v>221</v>
      </c>
      <c r="K461" t="s">
        <v>143</v>
      </c>
      <c r="L461">
        <v>4.8</v>
      </c>
      <c r="M461">
        <v>12</v>
      </c>
      <c r="N461" s="1">
        <f t="shared" si="7"/>
        <v>57.599999999999994</v>
      </c>
    </row>
    <row r="462" spans="1:14" x14ac:dyDescent="0.25">
      <c r="A462">
        <v>1040</v>
      </c>
      <c r="B462" s="2">
        <v>44919</v>
      </c>
      <c r="H462" t="s">
        <v>213</v>
      </c>
      <c r="I462" t="s">
        <v>279</v>
      </c>
      <c r="J462" t="s">
        <v>224</v>
      </c>
      <c r="K462" t="s">
        <v>145</v>
      </c>
      <c r="L462">
        <v>9.6</v>
      </c>
      <c r="M462">
        <v>55</v>
      </c>
      <c r="N462" s="1">
        <f t="shared" si="7"/>
        <v>528</v>
      </c>
    </row>
    <row r="463" spans="1:14" x14ac:dyDescent="0.25">
      <c r="A463">
        <v>1041</v>
      </c>
      <c r="B463" s="2">
        <v>44920</v>
      </c>
      <c r="H463" t="s">
        <v>162</v>
      </c>
      <c r="I463" t="s">
        <v>284</v>
      </c>
      <c r="J463" t="s">
        <v>222</v>
      </c>
      <c r="K463" t="s">
        <v>145</v>
      </c>
      <c r="L463">
        <v>6</v>
      </c>
      <c r="M463">
        <v>12</v>
      </c>
      <c r="N463" s="1">
        <f t="shared" si="7"/>
        <v>72</v>
      </c>
    </row>
    <row r="464" spans="1:14" x14ac:dyDescent="0.25">
      <c r="A464">
        <v>1041</v>
      </c>
      <c r="B464" s="2">
        <v>44920</v>
      </c>
      <c r="H464" t="s">
        <v>180</v>
      </c>
      <c r="I464" t="s">
        <v>295</v>
      </c>
      <c r="J464" t="s">
        <v>220</v>
      </c>
      <c r="K464" t="s">
        <v>145</v>
      </c>
      <c r="L464">
        <v>2.4</v>
      </c>
      <c r="M464">
        <v>300</v>
      </c>
      <c r="N464" s="1">
        <f t="shared" si="7"/>
        <v>720</v>
      </c>
    </row>
    <row r="465" spans="1:14" x14ac:dyDescent="0.25">
      <c r="A465">
        <v>1041</v>
      </c>
      <c r="B465" s="2">
        <v>44920</v>
      </c>
      <c r="H465" t="s">
        <v>165</v>
      </c>
      <c r="I465" t="s">
        <v>268</v>
      </c>
      <c r="J465" t="s">
        <v>222</v>
      </c>
      <c r="K465" t="s">
        <v>145</v>
      </c>
      <c r="L465">
        <v>3</v>
      </c>
      <c r="M465">
        <v>500</v>
      </c>
      <c r="N465" s="1">
        <f t="shared" si="7"/>
        <v>1500</v>
      </c>
    </row>
    <row r="466" spans="1:14" x14ac:dyDescent="0.25">
      <c r="A466">
        <v>1041</v>
      </c>
      <c r="B466" s="2">
        <v>44920</v>
      </c>
      <c r="H466" t="s">
        <v>196</v>
      </c>
      <c r="I466" t="s">
        <v>267</v>
      </c>
      <c r="J466" t="s">
        <v>220</v>
      </c>
      <c r="K466" t="s">
        <v>145</v>
      </c>
      <c r="L466">
        <v>8.4</v>
      </c>
      <c r="M466">
        <v>48</v>
      </c>
      <c r="N466" s="1">
        <f t="shared" si="7"/>
        <v>403.20000000000005</v>
      </c>
    </row>
    <row r="467" spans="1:14" x14ac:dyDescent="0.25">
      <c r="A467">
        <v>1041</v>
      </c>
      <c r="B467" s="2">
        <v>44920</v>
      </c>
      <c r="H467" t="s">
        <v>197</v>
      </c>
      <c r="I467" t="s">
        <v>230</v>
      </c>
      <c r="J467" t="s">
        <v>220</v>
      </c>
      <c r="K467" t="s">
        <v>145</v>
      </c>
      <c r="L467">
        <v>8.4</v>
      </c>
      <c r="M467">
        <v>100</v>
      </c>
      <c r="N467" s="1">
        <f t="shared" si="7"/>
        <v>840</v>
      </c>
    </row>
    <row r="468" spans="1:14" x14ac:dyDescent="0.25">
      <c r="A468">
        <v>1041</v>
      </c>
      <c r="B468" s="2">
        <v>44920</v>
      </c>
      <c r="H468" t="s">
        <v>239</v>
      </c>
      <c r="I468" t="s">
        <v>240</v>
      </c>
      <c r="J468" t="s">
        <v>221</v>
      </c>
      <c r="K468" t="s">
        <v>145</v>
      </c>
      <c r="L468">
        <v>5</v>
      </c>
      <c r="M468">
        <v>12</v>
      </c>
      <c r="N468" s="1">
        <f t="shared" si="7"/>
        <v>60</v>
      </c>
    </row>
    <row r="469" spans="1:14" x14ac:dyDescent="0.25">
      <c r="A469">
        <v>1041</v>
      </c>
      <c r="B469" s="2">
        <v>44920</v>
      </c>
      <c r="H469" t="s">
        <v>236</v>
      </c>
      <c r="I469" t="s">
        <v>237</v>
      </c>
      <c r="J469" t="s">
        <v>221</v>
      </c>
      <c r="K469" t="s">
        <v>145</v>
      </c>
      <c r="L469">
        <v>2.4</v>
      </c>
      <c r="M469">
        <v>200</v>
      </c>
      <c r="N469" s="1">
        <f t="shared" si="7"/>
        <v>480</v>
      </c>
    </row>
    <row r="470" spans="1:14" x14ac:dyDescent="0.25">
      <c r="A470">
        <v>1041</v>
      </c>
      <c r="B470" s="2">
        <v>44920</v>
      </c>
      <c r="H470" t="s">
        <v>212</v>
      </c>
      <c r="I470" t="s">
        <v>289</v>
      </c>
      <c r="J470" t="s">
        <v>221</v>
      </c>
      <c r="K470" t="s">
        <v>145</v>
      </c>
      <c r="L470">
        <v>6</v>
      </c>
      <c r="M470">
        <v>200</v>
      </c>
      <c r="N470" s="1">
        <f t="shared" si="7"/>
        <v>1200</v>
      </c>
    </row>
    <row r="471" spans="1:14" x14ac:dyDescent="0.25">
      <c r="A471">
        <v>1041</v>
      </c>
      <c r="B471" s="2">
        <v>44920</v>
      </c>
      <c r="H471" t="s">
        <v>180</v>
      </c>
      <c r="I471" t="s">
        <v>295</v>
      </c>
      <c r="J471" t="s">
        <v>223</v>
      </c>
      <c r="K471" t="s">
        <v>145</v>
      </c>
      <c r="L471">
        <v>7.1999999999999993</v>
      </c>
      <c r="M471">
        <v>24</v>
      </c>
      <c r="N471" s="1">
        <f t="shared" si="7"/>
        <v>172.79999999999998</v>
      </c>
    </row>
    <row r="472" spans="1:14" x14ac:dyDescent="0.25">
      <c r="A472">
        <v>1041</v>
      </c>
      <c r="B472" s="2">
        <v>44920</v>
      </c>
      <c r="H472" t="s">
        <v>163</v>
      </c>
      <c r="I472" t="s">
        <v>277</v>
      </c>
      <c r="J472" t="s">
        <v>221</v>
      </c>
      <c r="K472" t="s">
        <v>145</v>
      </c>
      <c r="L472">
        <v>7.1999999999999993</v>
      </c>
      <c r="M472">
        <v>12</v>
      </c>
      <c r="N472" s="1">
        <f t="shared" si="7"/>
        <v>86.399999999999991</v>
      </c>
    </row>
    <row r="473" spans="1:14" x14ac:dyDescent="0.25">
      <c r="A473">
        <v>1041</v>
      </c>
      <c r="B473" s="2">
        <v>44920</v>
      </c>
      <c r="H473" t="s">
        <v>260</v>
      </c>
      <c r="I473" t="s">
        <v>261</v>
      </c>
      <c r="J473" t="s">
        <v>221</v>
      </c>
      <c r="K473" t="s">
        <v>145</v>
      </c>
      <c r="L473">
        <v>9.6</v>
      </c>
      <c r="M473">
        <v>200</v>
      </c>
      <c r="N473" s="1">
        <f t="shared" si="7"/>
        <v>1920</v>
      </c>
    </row>
    <row r="474" spans="1:14" x14ac:dyDescent="0.25">
      <c r="A474">
        <v>1041</v>
      </c>
      <c r="B474" s="2">
        <v>44920</v>
      </c>
      <c r="H474" t="s">
        <v>164</v>
      </c>
      <c r="I474" t="s">
        <v>275</v>
      </c>
      <c r="J474" t="s">
        <v>222</v>
      </c>
      <c r="K474" t="s">
        <v>145</v>
      </c>
      <c r="L474">
        <v>4.8</v>
      </c>
      <c r="M474">
        <v>500</v>
      </c>
      <c r="N474" s="1">
        <f t="shared" si="7"/>
        <v>2400</v>
      </c>
    </row>
    <row r="475" spans="1:14" x14ac:dyDescent="0.25">
      <c r="A475">
        <v>1041</v>
      </c>
      <c r="B475" s="2">
        <v>44920</v>
      </c>
      <c r="H475" t="s">
        <v>173</v>
      </c>
      <c r="I475" t="s">
        <v>309</v>
      </c>
      <c r="J475" t="s">
        <v>220</v>
      </c>
      <c r="K475" t="s">
        <v>145</v>
      </c>
      <c r="L475">
        <v>1.2</v>
      </c>
      <c r="M475">
        <v>24</v>
      </c>
      <c r="N475" s="1">
        <f t="shared" si="7"/>
        <v>28.799999999999997</v>
      </c>
    </row>
    <row r="476" spans="1:14" x14ac:dyDescent="0.25">
      <c r="A476">
        <v>1041</v>
      </c>
      <c r="B476" s="2">
        <v>44920</v>
      </c>
      <c r="H476" t="s">
        <v>264</v>
      </c>
      <c r="I476" t="s">
        <v>265</v>
      </c>
      <c r="J476" t="s">
        <v>220</v>
      </c>
      <c r="K476" t="s">
        <v>149</v>
      </c>
      <c r="L476">
        <v>7.1999999999999993</v>
      </c>
      <c r="M476">
        <v>100</v>
      </c>
      <c r="N476" s="1">
        <f t="shared" si="7"/>
        <v>719.99999999999989</v>
      </c>
    </row>
    <row r="477" spans="1:14" x14ac:dyDescent="0.25">
      <c r="A477">
        <v>1042</v>
      </c>
      <c r="B477" s="2">
        <v>44921</v>
      </c>
      <c r="H477" t="s">
        <v>180</v>
      </c>
      <c r="I477" t="s">
        <v>295</v>
      </c>
      <c r="J477" t="s">
        <v>221</v>
      </c>
      <c r="K477" t="s">
        <v>149</v>
      </c>
      <c r="L477">
        <v>7.1999999999999993</v>
      </c>
      <c r="M477">
        <v>96</v>
      </c>
      <c r="N477" s="1">
        <f t="shared" si="7"/>
        <v>691.19999999999993</v>
      </c>
    </row>
    <row r="478" spans="1:14" x14ac:dyDescent="0.25">
      <c r="A478">
        <v>1042</v>
      </c>
      <c r="B478" s="2">
        <v>44921</v>
      </c>
      <c r="H478" t="s">
        <v>203</v>
      </c>
      <c r="I478" t="s">
        <v>286</v>
      </c>
      <c r="J478" t="s">
        <v>221</v>
      </c>
      <c r="K478" t="s">
        <v>149</v>
      </c>
      <c r="L478">
        <v>8.4</v>
      </c>
      <c r="M478">
        <v>200</v>
      </c>
      <c r="N478" s="1">
        <f t="shared" si="7"/>
        <v>1680</v>
      </c>
    </row>
    <row r="479" spans="1:14" x14ac:dyDescent="0.25">
      <c r="A479">
        <v>1042</v>
      </c>
      <c r="B479" s="2">
        <v>44921</v>
      </c>
      <c r="H479" t="s">
        <v>188</v>
      </c>
      <c r="I479" t="s">
        <v>302</v>
      </c>
      <c r="J479" t="s">
        <v>222</v>
      </c>
      <c r="K479" t="s">
        <v>149</v>
      </c>
      <c r="L479">
        <v>3</v>
      </c>
      <c r="M479">
        <v>500</v>
      </c>
      <c r="N479" s="1">
        <f t="shared" si="7"/>
        <v>1500</v>
      </c>
    </row>
    <row r="480" spans="1:14" x14ac:dyDescent="0.25">
      <c r="A480">
        <v>1042</v>
      </c>
      <c r="B480" s="2">
        <v>44921</v>
      </c>
      <c r="H480" t="s">
        <v>166</v>
      </c>
      <c r="I480" t="s">
        <v>231</v>
      </c>
      <c r="J480" t="s">
        <v>222</v>
      </c>
      <c r="K480" t="s">
        <v>149</v>
      </c>
      <c r="L480">
        <v>12</v>
      </c>
      <c r="M480">
        <v>48</v>
      </c>
      <c r="N480" s="1">
        <f t="shared" si="7"/>
        <v>576</v>
      </c>
    </row>
    <row r="481" spans="1:14" x14ac:dyDescent="0.25">
      <c r="A481">
        <v>1042</v>
      </c>
      <c r="B481" s="2">
        <v>44921</v>
      </c>
      <c r="H481" t="s">
        <v>217</v>
      </c>
      <c r="I481" t="s">
        <v>253</v>
      </c>
      <c r="J481" t="s">
        <v>221</v>
      </c>
      <c r="K481" t="s">
        <v>149</v>
      </c>
      <c r="L481">
        <v>7.1999999999999993</v>
      </c>
      <c r="M481">
        <v>12</v>
      </c>
      <c r="N481" s="1">
        <f t="shared" si="7"/>
        <v>86.399999999999991</v>
      </c>
    </row>
    <row r="482" spans="1:14" x14ac:dyDescent="0.25">
      <c r="A482">
        <v>1042</v>
      </c>
      <c r="B482" s="2">
        <v>44921</v>
      </c>
      <c r="H482" t="s">
        <v>177</v>
      </c>
      <c r="I482" t="s">
        <v>299</v>
      </c>
      <c r="J482" t="s">
        <v>220</v>
      </c>
      <c r="K482" t="s">
        <v>149</v>
      </c>
      <c r="L482">
        <v>3.5999999999999996</v>
      </c>
      <c r="M482">
        <v>24</v>
      </c>
      <c r="N482" s="1">
        <f t="shared" si="7"/>
        <v>86.399999999999991</v>
      </c>
    </row>
    <row r="483" spans="1:14" x14ac:dyDescent="0.25">
      <c r="A483">
        <v>1042</v>
      </c>
      <c r="B483" s="2">
        <v>44921</v>
      </c>
      <c r="H483" t="s">
        <v>190</v>
      </c>
      <c r="I483" t="s">
        <v>234</v>
      </c>
      <c r="J483" t="s">
        <v>221</v>
      </c>
      <c r="K483" t="s">
        <v>149</v>
      </c>
      <c r="L483">
        <v>3.5999999999999996</v>
      </c>
      <c r="M483">
        <v>100</v>
      </c>
      <c r="N483" s="1">
        <f t="shared" si="7"/>
        <v>359.99999999999994</v>
      </c>
    </row>
    <row r="484" spans="1:14" x14ac:dyDescent="0.25">
      <c r="A484">
        <v>1042</v>
      </c>
      <c r="B484" s="2">
        <v>44921</v>
      </c>
      <c r="H484" t="s">
        <v>173</v>
      </c>
      <c r="I484" t="s">
        <v>309</v>
      </c>
      <c r="J484" t="s">
        <v>221</v>
      </c>
      <c r="K484" t="s">
        <v>149</v>
      </c>
      <c r="L484">
        <v>3.5999999999999996</v>
      </c>
      <c r="M484">
        <v>24</v>
      </c>
      <c r="N484" s="1">
        <f t="shared" si="7"/>
        <v>86.399999999999991</v>
      </c>
    </row>
    <row r="485" spans="1:14" x14ac:dyDescent="0.25">
      <c r="A485">
        <v>1042</v>
      </c>
      <c r="B485" s="2">
        <v>44921</v>
      </c>
      <c r="H485" t="s">
        <v>174</v>
      </c>
      <c r="I485" t="s">
        <v>283</v>
      </c>
      <c r="J485" t="s">
        <v>220</v>
      </c>
      <c r="K485" t="s">
        <v>149</v>
      </c>
      <c r="L485">
        <v>3</v>
      </c>
      <c r="M485">
        <v>96</v>
      </c>
      <c r="N485" s="1">
        <f t="shared" si="7"/>
        <v>288</v>
      </c>
    </row>
    <row r="486" spans="1:14" x14ac:dyDescent="0.25">
      <c r="A486">
        <v>1042</v>
      </c>
      <c r="B486" s="2">
        <v>44921</v>
      </c>
      <c r="H486" t="s">
        <v>209</v>
      </c>
      <c r="I486" t="s">
        <v>263</v>
      </c>
      <c r="J486" t="s">
        <v>221</v>
      </c>
      <c r="K486" t="s">
        <v>153</v>
      </c>
      <c r="L486">
        <v>3.5999999999999996</v>
      </c>
      <c r="M486">
        <v>300</v>
      </c>
      <c r="N486" s="1">
        <f t="shared" si="7"/>
        <v>1080</v>
      </c>
    </row>
    <row r="487" spans="1:14" x14ac:dyDescent="0.25">
      <c r="A487">
        <v>1043</v>
      </c>
      <c r="B487" s="2">
        <v>44922</v>
      </c>
      <c r="H487" t="s">
        <v>208</v>
      </c>
      <c r="I487" t="s">
        <v>308</v>
      </c>
      <c r="J487" t="s">
        <v>224</v>
      </c>
      <c r="K487" t="s">
        <v>153</v>
      </c>
      <c r="L487">
        <v>9.6</v>
      </c>
      <c r="M487">
        <v>200</v>
      </c>
      <c r="N487" s="1">
        <f t="shared" si="7"/>
        <v>1920</v>
      </c>
    </row>
    <row r="488" spans="1:14" x14ac:dyDescent="0.25">
      <c r="A488">
        <v>1043</v>
      </c>
      <c r="B488" s="2">
        <v>44922</v>
      </c>
      <c r="H488" t="s">
        <v>199</v>
      </c>
      <c r="I488" t="s">
        <v>307</v>
      </c>
      <c r="J488" t="s">
        <v>222</v>
      </c>
      <c r="K488" t="s">
        <v>153</v>
      </c>
      <c r="L488">
        <v>6</v>
      </c>
      <c r="M488">
        <v>200</v>
      </c>
      <c r="N488" s="1">
        <f t="shared" si="7"/>
        <v>1200</v>
      </c>
    </row>
    <row r="489" spans="1:14" x14ac:dyDescent="0.25">
      <c r="A489">
        <v>1043</v>
      </c>
      <c r="B489" s="2">
        <v>44922</v>
      </c>
      <c r="H489" t="s">
        <v>189</v>
      </c>
      <c r="I489" t="s">
        <v>245</v>
      </c>
      <c r="J489" t="s">
        <v>220</v>
      </c>
      <c r="K489" t="s">
        <v>153</v>
      </c>
      <c r="L489">
        <v>12</v>
      </c>
      <c r="M489">
        <v>24</v>
      </c>
      <c r="N489" s="1">
        <f t="shared" si="7"/>
        <v>288</v>
      </c>
    </row>
    <row r="490" spans="1:14" x14ac:dyDescent="0.25">
      <c r="A490">
        <v>1043</v>
      </c>
      <c r="B490" s="2">
        <v>44922</v>
      </c>
      <c r="H490" t="s">
        <v>202</v>
      </c>
      <c r="I490" t="s">
        <v>256</v>
      </c>
      <c r="J490" t="s">
        <v>221</v>
      </c>
      <c r="K490" t="s">
        <v>153</v>
      </c>
      <c r="L490">
        <v>9.6</v>
      </c>
      <c r="M490">
        <v>96</v>
      </c>
      <c r="N490" s="1">
        <f t="shared" si="7"/>
        <v>921.59999999999991</v>
      </c>
    </row>
    <row r="491" spans="1:14" x14ac:dyDescent="0.25">
      <c r="A491">
        <v>1043</v>
      </c>
      <c r="B491" s="2">
        <v>44922</v>
      </c>
      <c r="H491" t="s">
        <v>239</v>
      </c>
      <c r="I491" t="s">
        <v>240</v>
      </c>
      <c r="J491" t="s">
        <v>221</v>
      </c>
      <c r="K491" t="s">
        <v>153</v>
      </c>
      <c r="L491">
        <v>2.4</v>
      </c>
      <c r="M491">
        <v>300</v>
      </c>
      <c r="N491" s="1">
        <f t="shared" si="7"/>
        <v>720</v>
      </c>
    </row>
    <row r="492" spans="1:14" x14ac:dyDescent="0.25">
      <c r="A492">
        <v>1043</v>
      </c>
      <c r="B492" s="2">
        <v>44922</v>
      </c>
      <c r="H492" t="s">
        <v>215</v>
      </c>
      <c r="I492" t="s">
        <v>238</v>
      </c>
      <c r="J492" t="s">
        <v>223</v>
      </c>
      <c r="K492" t="s">
        <v>153</v>
      </c>
      <c r="L492">
        <v>2.4</v>
      </c>
      <c r="M492">
        <v>48</v>
      </c>
      <c r="N492" s="1">
        <f t="shared" si="7"/>
        <v>115.19999999999999</v>
      </c>
    </row>
    <row r="493" spans="1:14" x14ac:dyDescent="0.25">
      <c r="A493">
        <v>1043</v>
      </c>
      <c r="B493" s="2">
        <v>44922</v>
      </c>
      <c r="H493" t="s">
        <v>236</v>
      </c>
      <c r="I493" t="s">
        <v>237</v>
      </c>
      <c r="J493" t="s">
        <v>222</v>
      </c>
      <c r="K493" t="s">
        <v>153</v>
      </c>
      <c r="L493">
        <v>3.5999999999999996</v>
      </c>
      <c r="M493">
        <v>96</v>
      </c>
      <c r="N493" s="1">
        <f t="shared" si="7"/>
        <v>345.59999999999997</v>
      </c>
    </row>
    <row r="494" spans="1:14" x14ac:dyDescent="0.25">
      <c r="A494">
        <v>1043</v>
      </c>
      <c r="B494" s="2">
        <v>44922</v>
      </c>
      <c r="H494" t="s">
        <v>168</v>
      </c>
      <c r="I494" t="s">
        <v>306</v>
      </c>
      <c r="J494" t="s">
        <v>221</v>
      </c>
      <c r="K494" t="s">
        <v>153</v>
      </c>
      <c r="L494">
        <v>8.4</v>
      </c>
      <c r="M494">
        <v>48</v>
      </c>
      <c r="N494" s="1">
        <f t="shared" si="7"/>
        <v>403.20000000000005</v>
      </c>
    </row>
    <row r="495" spans="1:14" x14ac:dyDescent="0.25">
      <c r="A495">
        <v>1043</v>
      </c>
      <c r="B495" s="2">
        <v>44922</v>
      </c>
      <c r="H495" t="s">
        <v>163</v>
      </c>
      <c r="I495" t="s">
        <v>277</v>
      </c>
      <c r="J495" t="s">
        <v>222</v>
      </c>
      <c r="K495" t="s">
        <v>310</v>
      </c>
      <c r="L495">
        <v>12</v>
      </c>
      <c r="M495">
        <v>96</v>
      </c>
      <c r="N495" s="1">
        <f t="shared" si="7"/>
        <v>1152</v>
      </c>
    </row>
    <row r="496" spans="1:14" x14ac:dyDescent="0.25">
      <c r="A496">
        <v>1045</v>
      </c>
      <c r="B496" s="2">
        <v>44923</v>
      </c>
      <c r="H496" t="s">
        <v>174</v>
      </c>
      <c r="I496" t="s">
        <v>283</v>
      </c>
      <c r="J496" t="s">
        <v>220</v>
      </c>
      <c r="K496" t="s">
        <v>310</v>
      </c>
      <c r="L496">
        <v>10.799999999999999</v>
      </c>
      <c r="M496">
        <v>55</v>
      </c>
      <c r="N496" s="1">
        <f t="shared" si="7"/>
        <v>593.99999999999989</v>
      </c>
    </row>
    <row r="497" spans="1:14" x14ac:dyDescent="0.25">
      <c r="A497">
        <v>1045</v>
      </c>
      <c r="B497" s="2">
        <v>44923</v>
      </c>
      <c r="H497" t="s">
        <v>175</v>
      </c>
      <c r="I497" t="s">
        <v>269</v>
      </c>
      <c r="J497" t="s">
        <v>220</v>
      </c>
      <c r="K497" t="s">
        <v>310</v>
      </c>
      <c r="L497">
        <v>12</v>
      </c>
      <c r="M497">
        <v>200</v>
      </c>
      <c r="N497" s="1">
        <f t="shared" si="7"/>
        <v>2400</v>
      </c>
    </row>
    <row r="498" spans="1:14" x14ac:dyDescent="0.25">
      <c r="A498">
        <v>1045</v>
      </c>
      <c r="B498" s="2">
        <v>44923</v>
      </c>
      <c r="H498" t="s">
        <v>201</v>
      </c>
      <c r="I498" t="s">
        <v>242</v>
      </c>
      <c r="J498" t="s">
        <v>224</v>
      </c>
      <c r="K498" t="s">
        <v>310</v>
      </c>
      <c r="L498">
        <v>12</v>
      </c>
      <c r="M498">
        <v>96</v>
      </c>
      <c r="N498" s="1">
        <f t="shared" si="7"/>
        <v>1152</v>
      </c>
    </row>
    <row r="499" spans="1:14" x14ac:dyDescent="0.25">
      <c r="A499">
        <v>1045</v>
      </c>
      <c r="B499" s="2">
        <v>44923</v>
      </c>
      <c r="H499" t="s">
        <v>196</v>
      </c>
      <c r="I499" t="s">
        <v>267</v>
      </c>
      <c r="J499" t="s">
        <v>222</v>
      </c>
      <c r="K499" t="s">
        <v>310</v>
      </c>
      <c r="L499">
        <v>9.6</v>
      </c>
      <c r="M499">
        <v>100</v>
      </c>
      <c r="N499" s="1">
        <f t="shared" si="7"/>
        <v>960</v>
      </c>
    </row>
    <row r="500" spans="1:14" x14ac:dyDescent="0.25">
      <c r="A500">
        <v>1045</v>
      </c>
      <c r="B500" s="2">
        <v>44923</v>
      </c>
      <c r="H500" t="s">
        <v>182</v>
      </c>
      <c r="I500" t="s">
        <v>233</v>
      </c>
      <c r="J500" t="s">
        <v>222</v>
      </c>
      <c r="K500" t="s">
        <v>310</v>
      </c>
      <c r="L500">
        <v>4.8</v>
      </c>
      <c r="M500">
        <v>100</v>
      </c>
      <c r="N500" s="1">
        <f t="shared" si="7"/>
        <v>480</v>
      </c>
    </row>
    <row r="501" spans="1:14" x14ac:dyDescent="0.25">
      <c r="A501">
        <v>1045</v>
      </c>
      <c r="B501" s="2">
        <v>44923</v>
      </c>
      <c r="H501" t="s">
        <v>168</v>
      </c>
      <c r="I501" t="s">
        <v>306</v>
      </c>
      <c r="J501" t="s">
        <v>221</v>
      </c>
      <c r="K501" t="s">
        <v>310</v>
      </c>
      <c r="L501">
        <v>7.1999999999999993</v>
      </c>
      <c r="M501">
        <v>500</v>
      </c>
      <c r="N501" s="1">
        <f t="shared" si="7"/>
        <v>3599.9999999999995</v>
      </c>
    </row>
    <row r="502" spans="1:14" x14ac:dyDescent="0.25">
      <c r="A502">
        <v>1045</v>
      </c>
      <c r="B502" s="2">
        <v>44923</v>
      </c>
      <c r="H502" t="s">
        <v>257</v>
      </c>
      <c r="I502" t="s">
        <v>258</v>
      </c>
      <c r="J502" t="s">
        <v>220</v>
      </c>
      <c r="K502" t="s">
        <v>310</v>
      </c>
      <c r="L502">
        <v>10</v>
      </c>
      <c r="M502">
        <v>500</v>
      </c>
      <c r="N502" s="1">
        <f t="shared" si="7"/>
        <v>5000</v>
      </c>
    </row>
    <row r="503" spans="1:14" x14ac:dyDescent="0.25">
      <c r="A503">
        <v>1045</v>
      </c>
      <c r="B503" s="2">
        <v>44923</v>
      </c>
      <c r="H503" t="s">
        <v>160</v>
      </c>
      <c r="I503" t="s">
        <v>305</v>
      </c>
      <c r="J503" t="s">
        <v>220</v>
      </c>
      <c r="K503" t="s">
        <v>310</v>
      </c>
      <c r="L503">
        <v>2.4</v>
      </c>
      <c r="M503">
        <v>24</v>
      </c>
      <c r="N503" s="1">
        <f t="shared" si="7"/>
        <v>57.599999999999994</v>
      </c>
    </row>
    <row r="504" spans="1:14" x14ac:dyDescent="0.25">
      <c r="A504">
        <v>1045</v>
      </c>
      <c r="B504" s="2">
        <v>44923</v>
      </c>
      <c r="H504" t="s">
        <v>160</v>
      </c>
      <c r="I504" t="s">
        <v>305</v>
      </c>
      <c r="J504" t="s">
        <v>224</v>
      </c>
      <c r="K504" t="s">
        <v>310</v>
      </c>
      <c r="L504">
        <v>8.4</v>
      </c>
      <c r="M504">
        <v>200</v>
      </c>
      <c r="N504" s="1">
        <f t="shared" si="7"/>
        <v>1680</v>
      </c>
    </row>
    <row r="505" spans="1:14" x14ac:dyDescent="0.25">
      <c r="A505">
        <v>1045</v>
      </c>
      <c r="B505" s="2">
        <v>44923</v>
      </c>
      <c r="H505" t="s">
        <v>192</v>
      </c>
      <c r="I505" t="s">
        <v>244</v>
      </c>
      <c r="J505" t="s">
        <v>224</v>
      </c>
      <c r="K505" t="s">
        <v>310</v>
      </c>
      <c r="L505">
        <v>12</v>
      </c>
      <c r="M505">
        <v>96</v>
      </c>
      <c r="N505" s="1">
        <f t="shared" si="7"/>
        <v>1152</v>
      </c>
    </row>
    <row r="506" spans="1:14" x14ac:dyDescent="0.25">
      <c r="A506">
        <v>1045</v>
      </c>
      <c r="B506" s="2">
        <v>44923</v>
      </c>
      <c r="H506" t="s">
        <v>163</v>
      </c>
      <c r="I506" t="s">
        <v>277</v>
      </c>
      <c r="J506" t="s">
        <v>221</v>
      </c>
      <c r="K506" t="s">
        <v>310</v>
      </c>
      <c r="L506">
        <v>10.799999999999999</v>
      </c>
      <c r="M506">
        <v>300</v>
      </c>
      <c r="N506" s="1">
        <f t="shared" si="7"/>
        <v>3239.9999999999995</v>
      </c>
    </row>
    <row r="507" spans="1:14" x14ac:dyDescent="0.25">
      <c r="A507">
        <v>1045</v>
      </c>
      <c r="B507" s="2">
        <v>44923</v>
      </c>
      <c r="H507" t="s">
        <v>264</v>
      </c>
      <c r="I507" t="s">
        <v>265</v>
      </c>
      <c r="J507" t="s">
        <v>223</v>
      </c>
      <c r="K507" t="s">
        <v>310</v>
      </c>
      <c r="L507">
        <v>2.4</v>
      </c>
      <c r="M507">
        <v>48</v>
      </c>
      <c r="N507" s="1">
        <f t="shared" si="7"/>
        <v>115.19999999999999</v>
      </c>
    </row>
    <row r="508" spans="1:14" x14ac:dyDescent="0.25">
      <c r="A508">
        <v>1045</v>
      </c>
      <c r="B508" s="2">
        <v>44923</v>
      </c>
      <c r="H508" t="s">
        <v>212</v>
      </c>
      <c r="I508" t="s">
        <v>289</v>
      </c>
      <c r="J508" t="s">
        <v>221</v>
      </c>
      <c r="K508" t="s">
        <v>310</v>
      </c>
      <c r="L508">
        <v>12</v>
      </c>
      <c r="M508">
        <v>24</v>
      </c>
      <c r="N508" s="1">
        <f t="shared" si="7"/>
        <v>288</v>
      </c>
    </row>
    <row r="509" spans="1:14" x14ac:dyDescent="0.25">
      <c r="A509">
        <v>1045</v>
      </c>
      <c r="B509" s="2">
        <v>44923</v>
      </c>
      <c r="H509" t="s">
        <v>195</v>
      </c>
      <c r="I509" t="s">
        <v>229</v>
      </c>
      <c r="J509" t="s">
        <v>222</v>
      </c>
      <c r="K509" t="s">
        <v>310</v>
      </c>
      <c r="L509">
        <v>9.6</v>
      </c>
      <c r="M509">
        <v>100</v>
      </c>
      <c r="N509" s="1">
        <f t="shared" si="7"/>
        <v>960</v>
      </c>
    </row>
    <row r="510" spans="1:14" x14ac:dyDescent="0.25">
      <c r="A510">
        <v>1045</v>
      </c>
      <c r="B510" s="2">
        <v>44923</v>
      </c>
      <c r="H510" t="s">
        <v>271</v>
      </c>
      <c r="I510" t="s">
        <v>272</v>
      </c>
      <c r="J510" t="s">
        <v>222</v>
      </c>
      <c r="K510" t="s">
        <v>310</v>
      </c>
      <c r="L510">
        <v>9.6</v>
      </c>
      <c r="M510">
        <v>300</v>
      </c>
      <c r="N510" s="1">
        <f t="shared" si="7"/>
        <v>2880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AF6F-F914-4761-8261-0DEC6ECBE18D}">
  <sheetPr codeName="Sayfa3">
    <tabColor rgb="FF00B050"/>
  </sheetPr>
  <dimension ref="A1:R510"/>
  <sheetViews>
    <sheetView workbookViewId="0">
      <selection activeCell="D2" sqref="D2"/>
    </sheetView>
  </sheetViews>
  <sheetFormatPr defaultRowHeight="15" x14ac:dyDescent="0.25"/>
  <cols>
    <col min="1" max="1" width="13" customWidth="1"/>
    <col min="2" max="2" width="18.42578125" style="2" customWidth="1"/>
    <col min="3" max="5" width="21.42578125" style="29" customWidth="1"/>
    <col min="6" max="6" width="22.85546875" customWidth="1"/>
    <col min="7" max="7" width="26.85546875" customWidth="1"/>
    <col min="8" max="8" width="13" customWidth="1"/>
    <col min="9" max="9" width="21.7109375" customWidth="1"/>
    <col min="11" max="11" width="8.7109375" customWidth="1"/>
    <col min="12" max="12" width="9.140625" style="1"/>
    <col min="18" max="18" width="10.140625" bestFit="1" customWidth="1"/>
  </cols>
  <sheetData>
    <row r="1" spans="1:18" s="38" customFormat="1" x14ac:dyDescent="0.25">
      <c r="A1" s="34" t="s">
        <v>225</v>
      </c>
      <c r="B1" s="35" t="s">
        <v>337</v>
      </c>
      <c r="C1" s="36" t="s">
        <v>336</v>
      </c>
      <c r="D1" s="36" t="s">
        <v>338</v>
      </c>
      <c r="E1" s="36" t="s">
        <v>339</v>
      </c>
      <c r="F1" s="34" t="s">
        <v>227</v>
      </c>
      <c r="G1" s="34" t="s">
        <v>218</v>
      </c>
      <c r="H1" s="34" t="s">
        <v>219</v>
      </c>
      <c r="I1" s="34" t="s">
        <v>228</v>
      </c>
      <c r="J1" s="34" t="s">
        <v>157</v>
      </c>
      <c r="K1" s="34" t="s">
        <v>158</v>
      </c>
      <c r="L1" s="37" t="s">
        <v>159</v>
      </c>
      <c r="R1" s="39">
        <v>44562</v>
      </c>
    </row>
    <row r="2" spans="1:18" x14ac:dyDescent="0.25">
      <c r="A2">
        <v>1001</v>
      </c>
      <c r="B2" s="2">
        <v>44562</v>
      </c>
      <c r="C2" s="2">
        <v>44574</v>
      </c>
      <c r="F2" t="s">
        <v>195</v>
      </c>
      <c r="G2" t="s">
        <v>229</v>
      </c>
      <c r="H2" t="s">
        <v>220</v>
      </c>
      <c r="I2" t="s">
        <v>13</v>
      </c>
      <c r="J2">
        <v>7.1999999999999993</v>
      </c>
      <c r="K2">
        <v>48</v>
      </c>
      <c r="L2" s="1">
        <f>K2*J2</f>
        <v>345.59999999999997</v>
      </c>
      <c r="R2" s="40">
        <v>44674</v>
      </c>
    </row>
    <row r="3" spans="1:18" x14ac:dyDescent="0.25">
      <c r="A3">
        <v>1001</v>
      </c>
      <c r="B3" s="2">
        <v>44562</v>
      </c>
      <c r="C3" s="2">
        <v>44562</v>
      </c>
      <c r="F3" t="s">
        <v>197</v>
      </c>
      <c r="G3" t="s">
        <v>230</v>
      </c>
      <c r="H3" t="s">
        <v>222</v>
      </c>
      <c r="I3" t="s">
        <v>13</v>
      </c>
      <c r="J3">
        <v>6</v>
      </c>
      <c r="K3">
        <v>12</v>
      </c>
      <c r="L3" s="1">
        <f t="shared" ref="L3:L66" si="0">K3*J3</f>
        <v>72</v>
      </c>
      <c r="R3" s="40">
        <v>44682</v>
      </c>
    </row>
    <row r="4" spans="1:18" x14ac:dyDescent="0.25">
      <c r="A4">
        <v>1001</v>
      </c>
      <c r="B4" s="2">
        <v>44562</v>
      </c>
      <c r="C4" s="2">
        <v>44562</v>
      </c>
      <c r="F4" t="s">
        <v>166</v>
      </c>
      <c r="G4" t="s">
        <v>231</v>
      </c>
      <c r="H4" t="s">
        <v>220</v>
      </c>
      <c r="I4" t="s">
        <v>13</v>
      </c>
      <c r="J4">
        <v>1.2</v>
      </c>
      <c r="K4">
        <v>24</v>
      </c>
      <c r="L4" s="1">
        <f t="shared" si="0"/>
        <v>28.799999999999997</v>
      </c>
      <c r="R4" s="40">
        <v>44757</v>
      </c>
    </row>
    <row r="5" spans="1:18" x14ac:dyDescent="0.25">
      <c r="A5">
        <v>1001</v>
      </c>
      <c r="B5" s="2">
        <v>44562</v>
      </c>
      <c r="C5" s="2">
        <v>44562</v>
      </c>
      <c r="F5" t="s">
        <v>205</v>
      </c>
      <c r="G5" t="s">
        <v>232</v>
      </c>
      <c r="H5" t="s">
        <v>221</v>
      </c>
      <c r="I5" t="s">
        <v>13</v>
      </c>
      <c r="J5">
        <v>4.8</v>
      </c>
      <c r="K5">
        <v>48</v>
      </c>
      <c r="L5" s="1">
        <f t="shared" si="0"/>
        <v>230.39999999999998</v>
      </c>
      <c r="R5" s="40">
        <v>44863</v>
      </c>
    </row>
    <row r="6" spans="1:18" x14ac:dyDescent="0.25">
      <c r="A6">
        <v>1001</v>
      </c>
      <c r="B6" s="2">
        <v>44562</v>
      </c>
      <c r="C6" s="2">
        <v>44562</v>
      </c>
      <c r="F6" t="s">
        <v>182</v>
      </c>
      <c r="G6" t="s">
        <v>233</v>
      </c>
      <c r="H6" t="s">
        <v>221</v>
      </c>
      <c r="I6" t="s">
        <v>13</v>
      </c>
      <c r="J6">
        <v>3.5999999999999996</v>
      </c>
      <c r="K6">
        <v>-44</v>
      </c>
      <c r="L6" s="1">
        <f t="shared" si="0"/>
        <v>-158.39999999999998</v>
      </c>
      <c r="R6" s="41"/>
    </row>
    <row r="7" spans="1:18" x14ac:dyDescent="0.25">
      <c r="A7">
        <v>1001</v>
      </c>
      <c r="B7" s="2">
        <v>44562</v>
      </c>
      <c r="C7" s="2">
        <v>44562</v>
      </c>
      <c r="F7" t="s">
        <v>190</v>
      </c>
      <c r="G7" t="s">
        <v>234</v>
      </c>
      <c r="H7" t="s">
        <v>221</v>
      </c>
      <c r="I7" t="s">
        <v>13</v>
      </c>
      <c r="J7">
        <v>2.4</v>
      </c>
      <c r="K7">
        <v>48</v>
      </c>
      <c r="L7" s="1">
        <f t="shared" si="0"/>
        <v>115.19999999999999</v>
      </c>
      <c r="R7" s="41"/>
    </row>
    <row r="8" spans="1:18" x14ac:dyDescent="0.25">
      <c r="A8">
        <v>1001</v>
      </c>
      <c r="B8" s="2">
        <v>44562</v>
      </c>
      <c r="C8" s="2">
        <v>44580</v>
      </c>
      <c r="F8" t="s">
        <v>181</v>
      </c>
      <c r="G8" t="s">
        <v>235</v>
      </c>
      <c r="H8" t="s">
        <v>223</v>
      </c>
      <c r="I8" t="s">
        <v>13</v>
      </c>
      <c r="J8">
        <v>7.1999999999999993</v>
      </c>
      <c r="K8">
        <v>12</v>
      </c>
      <c r="L8" s="1">
        <f t="shared" si="0"/>
        <v>86.399999999999991</v>
      </c>
      <c r="R8" s="41"/>
    </row>
    <row r="9" spans="1:18" x14ac:dyDescent="0.25">
      <c r="A9">
        <v>1001</v>
      </c>
      <c r="B9" s="2">
        <v>44562</v>
      </c>
      <c r="C9" s="2">
        <v>44573</v>
      </c>
      <c r="F9" t="s">
        <v>236</v>
      </c>
      <c r="G9" t="s">
        <v>237</v>
      </c>
      <c r="H9" t="s">
        <v>220</v>
      </c>
      <c r="I9" t="s">
        <v>13</v>
      </c>
      <c r="J9">
        <v>9.6</v>
      </c>
      <c r="K9">
        <v>100</v>
      </c>
      <c r="L9" s="1">
        <f t="shared" si="0"/>
        <v>960</v>
      </c>
      <c r="R9" s="41"/>
    </row>
    <row r="10" spans="1:18" x14ac:dyDescent="0.25">
      <c r="A10">
        <v>1001</v>
      </c>
      <c r="B10" s="2">
        <v>44562</v>
      </c>
      <c r="C10" s="2">
        <v>44587</v>
      </c>
      <c r="F10" t="s">
        <v>215</v>
      </c>
      <c r="G10" t="s">
        <v>238</v>
      </c>
      <c r="H10" t="s">
        <v>221</v>
      </c>
      <c r="I10" t="s">
        <v>13</v>
      </c>
      <c r="J10">
        <v>2.4</v>
      </c>
      <c r="K10">
        <v>300</v>
      </c>
      <c r="L10" s="1">
        <f t="shared" si="0"/>
        <v>720</v>
      </c>
      <c r="R10" s="41"/>
    </row>
    <row r="11" spans="1:18" x14ac:dyDescent="0.25">
      <c r="A11">
        <v>1001</v>
      </c>
      <c r="B11" s="2">
        <v>44562</v>
      </c>
      <c r="C11" s="2">
        <v>44582</v>
      </c>
      <c r="F11" t="s">
        <v>215</v>
      </c>
      <c r="G11" t="s">
        <v>238</v>
      </c>
      <c r="H11" t="s">
        <v>222</v>
      </c>
      <c r="I11" t="s">
        <v>13</v>
      </c>
      <c r="J11">
        <v>3</v>
      </c>
      <c r="K11">
        <v>300</v>
      </c>
      <c r="L11" s="1">
        <f t="shared" si="0"/>
        <v>900</v>
      </c>
      <c r="R11" s="41"/>
    </row>
    <row r="12" spans="1:18" x14ac:dyDescent="0.25">
      <c r="A12">
        <v>1001</v>
      </c>
      <c r="B12" s="2">
        <v>44562</v>
      </c>
      <c r="C12" s="2">
        <v>44586</v>
      </c>
      <c r="F12" t="s">
        <v>239</v>
      </c>
      <c r="G12" t="s">
        <v>240</v>
      </c>
      <c r="H12" t="s">
        <v>222</v>
      </c>
      <c r="I12" t="s">
        <v>20</v>
      </c>
      <c r="J12">
        <v>3</v>
      </c>
      <c r="K12">
        <v>48</v>
      </c>
      <c r="L12" s="1">
        <f t="shared" si="0"/>
        <v>144</v>
      </c>
      <c r="R12" s="41"/>
    </row>
    <row r="13" spans="1:18" x14ac:dyDescent="0.25">
      <c r="A13">
        <v>1002</v>
      </c>
      <c r="B13" s="2">
        <v>44564</v>
      </c>
      <c r="C13" s="2">
        <v>44564</v>
      </c>
      <c r="F13" t="s">
        <v>178</v>
      </c>
      <c r="G13" t="s">
        <v>241</v>
      </c>
      <c r="H13" t="s">
        <v>221</v>
      </c>
      <c r="I13" t="s">
        <v>20</v>
      </c>
      <c r="J13">
        <v>7.1999999999999993</v>
      </c>
      <c r="K13">
        <v>48</v>
      </c>
      <c r="L13" s="1">
        <f t="shared" si="0"/>
        <v>345.59999999999997</v>
      </c>
      <c r="R13" s="41"/>
    </row>
    <row r="14" spans="1:18" x14ac:dyDescent="0.25">
      <c r="A14">
        <v>1002</v>
      </c>
      <c r="B14" s="2">
        <v>44564</v>
      </c>
      <c r="C14" s="2">
        <v>44584</v>
      </c>
      <c r="F14" t="s">
        <v>201</v>
      </c>
      <c r="G14" t="s">
        <v>242</v>
      </c>
      <c r="H14" t="s">
        <v>221</v>
      </c>
      <c r="I14" t="s">
        <v>20</v>
      </c>
      <c r="J14">
        <v>3.5999999999999996</v>
      </c>
      <c r="K14">
        <v>200</v>
      </c>
      <c r="L14" s="1">
        <f t="shared" si="0"/>
        <v>719.99999999999989</v>
      </c>
      <c r="R14" s="41"/>
    </row>
    <row r="15" spans="1:18" x14ac:dyDescent="0.25">
      <c r="A15">
        <v>1002</v>
      </c>
      <c r="B15" s="2">
        <v>44564</v>
      </c>
      <c r="C15" s="2">
        <v>44576</v>
      </c>
      <c r="F15" t="s">
        <v>181</v>
      </c>
      <c r="G15" t="s">
        <v>235</v>
      </c>
      <c r="H15" t="s">
        <v>220</v>
      </c>
      <c r="I15" t="s">
        <v>20</v>
      </c>
      <c r="J15">
        <v>2.4</v>
      </c>
      <c r="K15">
        <v>24</v>
      </c>
      <c r="L15" s="1">
        <f t="shared" si="0"/>
        <v>57.599999999999994</v>
      </c>
    </row>
    <row r="16" spans="1:18" x14ac:dyDescent="0.25">
      <c r="A16">
        <v>1002</v>
      </c>
      <c r="B16" s="2">
        <v>44564</v>
      </c>
      <c r="C16" s="2">
        <v>44564</v>
      </c>
      <c r="F16" t="s">
        <v>204</v>
      </c>
      <c r="G16" t="s">
        <v>243</v>
      </c>
      <c r="H16" t="s">
        <v>223</v>
      </c>
      <c r="I16" t="s">
        <v>20</v>
      </c>
      <c r="J16">
        <v>3.5999999999999996</v>
      </c>
      <c r="K16">
        <v>24</v>
      </c>
      <c r="L16" s="1">
        <f t="shared" si="0"/>
        <v>86.399999999999991</v>
      </c>
    </row>
    <row r="17" spans="1:12" x14ac:dyDescent="0.25">
      <c r="A17">
        <v>1002</v>
      </c>
      <c r="B17" s="2">
        <v>44564</v>
      </c>
      <c r="C17" s="2">
        <v>44594</v>
      </c>
      <c r="F17" t="s">
        <v>192</v>
      </c>
      <c r="G17" t="s">
        <v>244</v>
      </c>
      <c r="H17" t="s">
        <v>220</v>
      </c>
      <c r="I17" t="s">
        <v>25</v>
      </c>
      <c r="J17">
        <v>12</v>
      </c>
      <c r="K17">
        <v>24</v>
      </c>
      <c r="L17" s="1">
        <f t="shared" si="0"/>
        <v>288</v>
      </c>
    </row>
    <row r="18" spans="1:12" x14ac:dyDescent="0.25">
      <c r="A18">
        <v>1003</v>
      </c>
      <c r="B18" s="2">
        <v>44566</v>
      </c>
      <c r="C18" s="2">
        <v>44589</v>
      </c>
      <c r="F18" t="s">
        <v>189</v>
      </c>
      <c r="G18" t="s">
        <v>245</v>
      </c>
      <c r="H18" t="s">
        <v>221</v>
      </c>
      <c r="I18" t="s">
        <v>25</v>
      </c>
      <c r="J18">
        <v>10.799999999999999</v>
      </c>
      <c r="K18">
        <v>500</v>
      </c>
      <c r="L18" s="1">
        <f t="shared" si="0"/>
        <v>5399.9999999999991</v>
      </c>
    </row>
    <row r="19" spans="1:12" x14ac:dyDescent="0.25">
      <c r="A19">
        <v>1003</v>
      </c>
      <c r="B19" s="2">
        <v>44566</v>
      </c>
      <c r="C19" s="2">
        <v>44571</v>
      </c>
      <c r="F19" t="s">
        <v>171</v>
      </c>
      <c r="G19" t="s">
        <v>246</v>
      </c>
      <c r="H19" t="s">
        <v>220</v>
      </c>
      <c r="I19" t="s">
        <v>25</v>
      </c>
      <c r="J19">
        <v>9.6</v>
      </c>
      <c r="K19">
        <v>100</v>
      </c>
      <c r="L19" s="1">
        <f t="shared" si="0"/>
        <v>960</v>
      </c>
    </row>
    <row r="20" spans="1:12" x14ac:dyDescent="0.25">
      <c r="A20">
        <v>1003</v>
      </c>
      <c r="B20" s="2">
        <v>44566</v>
      </c>
      <c r="C20" s="2">
        <v>44593</v>
      </c>
      <c r="F20" t="s">
        <v>200</v>
      </c>
      <c r="G20" t="s">
        <v>247</v>
      </c>
      <c r="H20" t="s">
        <v>221</v>
      </c>
      <c r="I20" t="s">
        <v>25</v>
      </c>
      <c r="J20">
        <v>7.1999999999999993</v>
      </c>
      <c r="K20">
        <v>100</v>
      </c>
      <c r="L20" s="1">
        <f t="shared" si="0"/>
        <v>719.99999999999989</v>
      </c>
    </row>
    <row r="21" spans="1:12" x14ac:dyDescent="0.25">
      <c r="A21">
        <v>1003</v>
      </c>
      <c r="B21" s="2">
        <v>44566</v>
      </c>
      <c r="C21" s="2">
        <v>44592</v>
      </c>
      <c r="F21" t="s">
        <v>248</v>
      </c>
      <c r="G21" t="s">
        <v>249</v>
      </c>
      <c r="H21" t="s">
        <v>220</v>
      </c>
      <c r="I21" t="s">
        <v>25</v>
      </c>
      <c r="J21">
        <v>7.1999999999999993</v>
      </c>
      <c r="K21">
        <v>500</v>
      </c>
      <c r="L21" s="1">
        <f t="shared" si="0"/>
        <v>3599.9999999999995</v>
      </c>
    </row>
    <row r="22" spans="1:12" x14ac:dyDescent="0.25">
      <c r="A22">
        <v>1003</v>
      </c>
      <c r="B22" s="2">
        <v>44566</v>
      </c>
      <c r="C22" s="2">
        <v>44579</v>
      </c>
      <c r="F22" t="s">
        <v>161</v>
      </c>
      <c r="G22" t="s">
        <v>250</v>
      </c>
      <c r="H22" t="s">
        <v>221</v>
      </c>
      <c r="I22" t="s">
        <v>25</v>
      </c>
      <c r="J22">
        <v>1.2</v>
      </c>
      <c r="K22">
        <v>100</v>
      </c>
      <c r="L22" s="1">
        <f t="shared" si="0"/>
        <v>120</v>
      </c>
    </row>
    <row r="23" spans="1:12" x14ac:dyDescent="0.25">
      <c r="A23">
        <v>1003</v>
      </c>
      <c r="B23" s="2">
        <v>44566</v>
      </c>
      <c r="C23" s="2">
        <v>44568</v>
      </c>
      <c r="F23" t="s">
        <v>194</v>
      </c>
      <c r="G23" t="s">
        <v>251</v>
      </c>
      <c r="H23" t="s">
        <v>222</v>
      </c>
      <c r="I23" t="s">
        <v>25</v>
      </c>
      <c r="J23">
        <v>7.1999999999999993</v>
      </c>
      <c r="K23">
        <v>24</v>
      </c>
      <c r="L23" s="1">
        <f t="shared" si="0"/>
        <v>172.79999999999998</v>
      </c>
    </row>
    <row r="24" spans="1:12" x14ac:dyDescent="0.25">
      <c r="A24">
        <v>1003</v>
      </c>
      <c r="B24" s="2">
        <v>44566</v>
      </c>
      <c r="C24" s="2">
        <v>44571</v>
      </c>
      <c r="F24" t="s">
        <v>206</v>
      </c>
      <c r="G24" t="s">
        <v>252</v>
      </c>
      <c r="H24" t="s">
        <v>224</v>
      </c>
      <c r="I24" t="s">
        <v>25</v>
      </c>
      <c r="J24">
        <v>8.4</v>
      </c>
      <c r="K24">
        <v>300</v>
      </c>
      <c r="L24" s="1">
        <f t="shared" si="0"/>
        <v>2520</v>
      </c>
    </row>
    <row r="25" spans="1:12" x14ac:dyDescent="0.25">
      <c r="A25">
        <v>1003</v>
      </c>
      <c r="B25" s="2">
        <v>44566</v>
      </c>
      <c r="C25" s="2">
        <v>44573</v>
      </c>
      <c r="F25" t="s">
        <v>217</v>
      </c>
      <c r="G25" t="s">
        <v>253</v>
      </c>
      <c r="H25" t="s">
        <v>220</v>
      </c>
      <c r="I25" t="s">
        <v>25</v>
      </c>
      <c r="J25">
        <v>3</v>
      </c>
      <c r="K25">
        <v>48</v>
      </c>
      <c r="L25" s="1">
        <f t="shared" si="0"/>
        <v>144</v>
      </c>
    </row>
    <row r="26" spans="1:12" x14ac:dyDescent="0.25">
      <c r="A26">
        <v>1003</v>
      </c>
      <c r="B26" s="2">
        <v>44566</v>
      </c>
      <c r="C26" s="2">
        <v>44576</v>
      </c>
      <c r="F26" t="s">
        <v>254</v>
      </c>
      <c r="G26" t="s">
        <v>255</v>
      </c>
      <c r="H26" t="s">
        <v>221</v>
      </c>
      <c r="I26" t="s">
        <v>25</v>
      </c>
      <c r="J26">
        <v>7.1999999999999993</v>
      </c>
      <c r="K26">
        <v>48</v>
      </c>
      <c r="L26" s="1">
        <f t="shared" si="0"/>
        <v>345.59999999999997</v>
      </c>
    </row>
    <row r="27" spans="1:12" x14ac:dyDescent="0.25">
      <c r="A27">
        <v>1003</v>
      </c>
      <c r="B27" s="2">
        <v>44566</v>
      </c>
      <c r="C27" s="2">
        <v>44568</v>
      </c>
      <c r="F27" t="s">
        <v>202</v>
      </c>
      <c r="G27" t="s">
        <v>256</v>
      </c>
      <c r="H27" t="s">
        <v>222</v>
      </c>
      <c r="I27" t="s">
        <v>25</v>
      </c>
      <c r="J27">
        <v>4.8</v>
      </c>
      <c r="K27">
        <v>96</v>
      </c>
      <c r="L27" s="1">
        <f t="shared" si="0"/>
        <v>460.79999999999995</v>
      </c>
    </row>
    <row r="28" spans="1:12" x14ac:dyDescent="0.25">
      <c r="A28">
        <v>1003</v>
      </c>
      <c r="B28" s="2">
        <v>44566</v>
      </c>
      <c r="C28" s="2">
        <v>44569</v>
      </c>
      <c r="F28" t="s">
        <v>257</v>
      </c>
      <c r="G28" t="s">
        <v>258</v>
      </c>
      <c r="H28" t="s">
        <v>221</v>
      </c>
      <c r="I28" t="s">
        <v>25</v>
      </c>
      <c r="J28">
        <v>2.4</v>
      </c>
      <c r="K28">
        <v>12</v>
      </c>
      <c r="L28" s="1">
        <f t="shared" si="0"/>
        <v>28.799999999999997</v>
      </c>
    </row>
    <row r="29" spans="1:12" x14ac:dyDescent="0.25">
      <c r="A29">
        <v>1003</v>
      </c>
      <c r="B29" s="2">
        <v>44566</v>
      </c>
      <c r="C29" s="2">
        <v>44575</v>
      </c>
      <c r="F29" t="s">
        <v>176</v>
      </c>
      <c r="G29" t="s">
        <v>259</v>
      </c>
      <c r="H29" t="s">
        <v>220</v>
      </c>
      <c r="I29" t="s">
        <v>25</v>
      </c>
      <c r="J29">
        <v>6</v>
      </c>
      <c r="K29">
        <v>48</v>
      </c>
      <c r="L29" s="1">
        <f t="shared" si="0"/>
        <v>288</v>
      </c>
    </row>
    <row r="30" spans="1:12" x14ac:dyDescent="0.25">
      <c r="A30">
        <v>1003</v>
      </c>
      <c r="B30" s="2">
        <v>44566</v>
      </c>
      <c r="C30" s="2">
        <v>44581</v>
      </c>
      <c r="F30" t="s">
        <v>200</v>
      </c>
      <c r="G30" t="s">
        <v>247</v>
      </c>
      <c r="H30" t="s">
        <v>222</v>
      </c>
      <c r="I30" t="s">
        <v>25</v>
      </c>
      <c r="J30">
        <v>3.5999999999999996</v>
      </c>
      <c r="K30">
        <v>96</v>
      </c>
      <c r="L30" s="1">
        <f t="shared" si="0"/>
        <v>345.59999999999997</v>
      </c>
    </row>
    <row r="31" spans="1:12" x14ac:dyDescent="0.25">
      <c r="A31">
        <v>1003</v>
      </c>
      <c r="B31" s="2">
        <v>44566</v>
      </c>
      <c r="C31" s="2">
        <v>44574</v>
      </c>
      <c r="F31" t="s">
        <v>248</v>
      </c>
      <c r="G31" t="s">
        <v>249</v>
      </c>
      <c r="H31" t="s">
        <v>221</v>
      </c>
      <c r="I31" t="s">
        <v>25</v>
      </c>
      <c r="J31">
        <v>6</v>
      </c>
      <c r="K31">
        <v>24</v>
      </c>
      <c r="L31" s="1">
        <f t="shared" si="0"/>
        <v>144</v>
      </c>
    </row>
    <row r="32" spans="1:12" x14ac:dyDescent="0.25">
      <c r="A32">
        <v>1003</v>
      </c>
      <c r="B32" s="2">
        <v>44566</v>
      </c>
      <c r="C32" s="2">
        <v>44568</v>
      </c>
      <c r="F32" t="s">
        <v>257</v>
      </c>
      <c r="G32" t="s">
        <v>258</v>
      </c>
      <c r="H32" t="s">
        <v>222</v>
      </c>
      <c r="I32" t="s">
        <v>25</v>
      </c>
      <c r="J32">
        <v>7.1999999999999993</v>
      </c>
      <c r="K32">
        <v>96</v>
      </c>
      <c r="L32" s="1">
        <f t="shared" si="0"/>
        <v>691.19999999999993</v>
      </c>
    </row>
    <row r="33" spans="1:12" x14ac:dyDescent="0.25">
      <c r="A33">
        <v>1003</v>
      </c>
      <c r="B33" s="2">
        <v>44566</v>
      </c>
      <c r="C33" s="2">
        <v>44582</v>
      </c>
      <c r="F33" t="s">
        <v>260</v>
      </c>
      <c r="G33" t="s">
        <v>261</v>
      </c>
      <c r="H33" t="s">
        <v>221</v>
      </c>
      <c r="I33" t="s">
        <v>25</v>
      </c>
      <c r="J33">
        <v>8.4</v>
      </c>
      <c r="K33">
        <v>48</v>
      </c>
      <c r="L33" s="1">
        <f t="shared" si="0"/>
        <v>403.20000000000005</v>
      </c>
    </row>
    <row r="34" spans="1:12" x14ac:dyDescent="0.25">
      <c r="A34">
        <v>1003</v>
      </c>
      <c r="B34" s="2">
        <v>44566</v>
      </c>
      <c r="C34" s="2">
        <v>44592</v>
      </c>
      <c r="F34" t="s">
        <v>183</v>
      </c>
      <c r="G34" t="s">
        <v>262</v>
      </c>
      <c r="H34" t="s">
        <v>221</v>
      </c>
      <c r="I34" t="s">
        <v>25</v>
      </c>
      <c r="J34">
        <v>7.1999999999999993</v>
      </c>
      <c r="K34">
        <v>24</v>
      </c>
      <c r="L34" s="1">
        <f t="shared" si="0"/>
        <v>172.79999999999998</v>
      </c>
    </row>
    <row r="35" spans="1:12" x14ac:dyDescent="0.25">
      <c r="A35">
        <v>1003</v>
      </c>
      <c r="B35" s="2">
        <v>44566</v>
      </c>
      <c r="C35" s="2">
        <v>44592</v>
      </c>
      <c r="F35" t="s">
        <v>209</v>
      </c>
      <c r="G35" t="s">
        <v>263</v>
      </c>
      <c r="H35" t="s">
        <v>220</v>
      </c>
      <c r="I35" t="s">
        <v>25</v>
      </c>
      <c r="J35">
        <v>7.1999999999999993</v>
      </c>
      <c r="K35">
        <v>48</v>
      </c>
      <c r="L35" s="1">
        <f t="shared" si="0"/>
        <v>345.59999999999997</v>
      </c>
    </row>
    <row r="36" spans="1:12" x14ac:dyDescent="0.25">
      <c r="A36">
        <v>1003</v>
      </c>
      <c r="B36" s="2">
        <v>44566</v>
      </c>
      <c r="C36" s="2">
        <v>44577</v>
      </c>
      <c r="F36" t="s">
        <v>264</v>
      </c>
      <c r="G36" t="s">
        <v>265</v>
      </c>
      <c r="H36" t="s">
        <v>266</v>
      </c>
      <c r="I36" t="s">
        <v>25</v>
      </c>
      <c r="J36">
        <v>3.5999999999999996</v>
      </c>
      <c r="K36">
        <v>24</v>
      </c>
      <c r="L36" s="1">
        <f t="shared" si="0"/>
        <v>86.399999999999991</v>
      </c>
    </row>
    <row r="37" spans="1:12" x14ac:dyDescent="0.25">
      <c r="A37">
        <v>1003</v>
      </c>
      <c r="B37" s="2">
        <v>44566</v>
      </c>
      <c r="C37" s="2">
        <v>44591</v>
      </c>
      <c r="F37" t="s">
        <v>196</v>
      </c>
      <c r="G37" t="s">
        <v>267</v>
      </c>
      <c r="H37" t="s">
        <v>220</v>
      </c>
      <c r="I37" t="s">
        <v>25</v>
      </c>
      <c r="J37">
        <v>3</v>
      </c>
      <c r="K37">
        <v>48</v>
      </c>
      <c r="L37" s="1">
        <f t="shared" si="0"/>
        <v>144</v>
      </c>
    </row>
    <row r="38" spans="1:12" x14ac:dyDescent="0.25">
      <c r="A38">
        <v>1003</v>
      </c>
      <c r="B38" s="2">
        <v>44566</v>
      </c>
      <c r="C38" s="2">
        <v>44569</v>
      </c>
      <c r="F38" t="s">
        <v>254</v>
      </c>
      <c r="G38" t="s">
        <v>255</v>
      </c>
      <c r="H38" t="s">
        <v>221</v>
      </c>
      <c r="I38" t="s">
        <v>25</v>
      </c>
      <c r="J38">
        <v>6</v>
      </c>
      <c r="K38">
        <v>200</v>
      </c>
      <c r="L38" s="1">
        <f t="shared" si="0"/>
        <v>1200</v>
      </c>
    </row>
    <row r="39" spans="1:12" x14ac:dyDescent="0.25">
      <c r="A39">
        <v>1003</v>
      </c>
      <c r="B39" s="2">
        <v>44566</v>
      </c>
      <c r="C39" s="2">
        <v>44583</v>
      </c>
      <c r="F39" t="s">
        <v>165</v>
      </c>
      <c r="G39" t="s">
        <v>268</v>
      </c>
      <c r="H39" t="s">
        <v>221</v>
      </c>
      <c r="I39" t="s">
        <v>25</v>
      </c>
      <c r="J39">
        <v>7.1999999999999993</v>
      </c>
      <c r="K39">
        <v>96</v>
      </c>
      <c r="L39" s="1">
        <f t="shared" si="0"/>
        <v>691.19999999999993</v>
      </c>
    </row>
    <row r="40" spans="1:12" x14ac:dyDescent="0.25">
      <c r="A40">
        <v>1003</v>
      </c>
      <c r="B40" s="2">
        <v>44566</v>
      </c>
      <c r="C40" s="2">
        <v>44593</v>
      </c>
      <c r="F40" t="s">
        <v>206</v>
      </c>
      <c r="G40" t="s">
        <v>252</v>
      </c>
      <c r="H40" t="s">
        <v>220</v>
      </c>
      <c r="I40" t="s">
        <v>25</v>
      </c>
      <c r="J40">
        <v>1.2</v>
      </c>
      <c r="K40">
        <v>300</v>
      </c>
      <c r="L40" s="1">
        <f t="shared" si="0"/>
        <v>360</v>
      </c>
    </row>
    <row r="41" spans="1:12" x14ac:dyDescent="0.25">
      <c r="A41">
        <v>1003</v>
      </c>
      <c r="B41" s="2">
        <v>44566</v>
      </c>
      <c r="C41" s="2">
        <v>44575</v>
      </c>
      <c r="F41" t="s">
        <v>197</v>
      </c>
      <c r="G41" t="s">
        <v>230</v>
      </c>
      <c r="H41" t="s">
        <v>221</v>
      </c>
      <c r="I41" t="s">
        <v>25</v>
      </c>
      <c r="J41">
        <v>2.4</v>
      </c>
      <c r="K41">
        <v>24</v>
      </c>
      <c r="L41" s="1">
        <f t="shared" si="0"/>
        <v>57.599999999999994</v>
      </c>
    </row>
    <row r="42" spans="1:12" x14ac:dyDescent="0.25">
      <c r="A42">
        <v>1003</v>
      </c>
      <c r="B42" s="2">
        <v>44566</v>
      </c>
      <c r="C42" s="2">
        <v>44573</v>
      </c>
      <c r="F42" t="s">
        <v>175</v>
      </c>
      <c r="G42" t="s">
        <v>269</v>
      </c>
      <c r="H42" t="s">
        <v>220</v>
      </c>
      <c r="I42" t="s">
        <v>25</v>
      </c>
      <c r="J42">
        <v>4.8</v>
      </c>
      <c r="K42">
        <v>48</v>
      </c>
      <c r="L42" s="1">
        <f t="shared" si="0"/>
        <v>230.39999999999998</v>
      </c>
    </row>
    <row r="43" spans="1:12" x14ac:dyDescent="0.25">
      <c r="A43">
        <v>1003</v>
      </c>
      <c r="B43" s="2">
        <v>44566</v>
      </c>
      <c r="C43" s="2">
        <v>44571</v>
      </c>
      <c r="F43" t="s">
        <v>190</v>
      </c>
      <c r="G43" t="s">
        <v>234</v>
      </c>
      <c r="H43" t="s">
        <v>222</v>
      </c>
      <c r="I43" t="s">
        <v>25</v>
      </c>
      <c r="J43">
        <v>4.8</v>
      </c>
      <c r="K43">
        <v>300</v>
      </c>
      <c r="L43" s="1">
        <f t="shared" si="0"/>
        <v>1440</v>
      </c>
    </row>
    <row r="44" spans="1:12" x14ac:dyDescent="0.25">
      <c r="A44">
        <v>1003</v>
      </c>
      <c r="B44" s="2">
        <v>44566</v>
      </c>
      <c r="C44" s="2">
        <v>44570</v>
      </c>
      <c r="F44" t="s">
        <v>185</v>
      </c>
      <c r="G44" t="s">
        <v>270</v>
      </c>
      <c r="H44" t="s">
        <v>220</v>
      </c>
      <c r="I44" t="s">
        <v>25</v>
      </c>
      <c r="J44">
        <v>7.1999999999999993</v>
      </c>
      <c r="K44">
        <v>96</v>
      </c>
      <c r="L44" s="1">
        <f t="shared" si="0"/>
        <v>691.19999999999993</v>
      </c>
    </row>
    <row r="45" spans="1:12" x14ac:dyDescent="0.25">
      <c r="A45">
        <v>1003</v>
      </c>
      <c r="B45" s="2">
        <v>44566</v>
      </c>
      <c r="C45" s="2">
        <v>44591</v>
      </c>
      <c r="F45" t="s">
        <v>175</v>
      </c>
      <c r="G45" t="s">
        <v>269</v>
      </c>
      <c r="H45" t="s">
        <v>220</v>
      </c>
      <c r="I45" t="s">
        <v>25</v>
      </c>
      <c r="J45">
        <v>12</v>
      </c>
      <c r="K45">
        <v>12</v>
      </c>
      <c r="L45" s="1">
        <f t="shared" si="0"/>
        <v>144</v>
      </c>
    </row>
    <row r="46" spans="1:12" x14ac:dyDescent="0.25">
      <c r="A46">
        <v>1003</v>
      </c>
      <c r="B46" s="2">
        <v>44566</v>
      </c>
      <c r="C46" s="2">
        <v>44575</v>
      </c>
      <c r="F46" t="s">
        <v>271</v>
      </c>
      <c r="G46" t="s">
        <v>272</v>
      </c>
      <c r="H46" t="s">
        <v>222</v>
      </c>
      <c r="I46" t="s">
        <v>25</v>
      </c>
      <c r="J46">
        <v>8.4</v>
      </c>
      <c r="K46">
        <v>12</v>
      </c>
      <c r="L46" s="1">
        <f t="shared" si="0"/>
        <v>100.80000000000001</v>
      </c>
    </row>
    <row r="47" spans="1:12" x14ac:dyDescent="0.25">
      <c r="A47">
        <v>1003</v>
      </c>
      <c r="B47" s="2">
        <v>44566</v>
      </c>
      <c r="C47" s="2">
        <v>44592</v>
      </c>
      <c r="F47" t="s">
        <v>257</v>
      </c>
      <c r="G47" t="s">
        <v>258</v>
      </c>
      <c r="H47" t="s">
        <v>221</v>
      </c>
      <c r="I47" t="s">
        <v>25</v>
      </c>
      <c r="J47">
        <v>7.1999999999999993</v>
      </c>
      <c r="K47">
        <v>12</v>
      </c>
      <c r="L47" s="1">
        <f t="shared" si="0"/>
        <v>86.399999999999991</v>
      </c>
    </row>
    <row r="48" spans="1:12" x14ac:dyDescent="0.25">
      <c r="A48">
        <v>1003</v>
      </c>
      <c r="B48" s="2">
        <v>44566</v>
      </c>
      <c r="C48" s="2">
        <v>44572</v>
      </c>
      <c r="F48" t="s">
        <v>166</v>
      </c>
      <c r="G48" t="s">
        <v>231</v>
      </c>
      <c r="H48" t="s">
        <v>221</v>
      </c>
      <c r="I48" t="s">
        <v>28</v>
      </c>
      <c r="J48">
        <v>8.4</v>
      </c>
      <c r="K48">
        <v>96</v>
      </c>
      <c r="L48" s="1">
        <f t="shared" si="0"/>
        <v>806.40000000000009</v>
      </c>
    </row>
    <row r="49" spans="1:12" x14ac:dyDescent="0.25">
      <c r="A49">
        <v>1004</v>
      </c>
      <c r="B49" s="2">
        <v>44593</v>
      </c>
      <c r="C49" s="2">
        <v>44597</v>
      </c>
      <c r="F49" t="s">
        <v>211</v>
      </c>
      <c r="G49" t="s">
        <v>273</v>
      </c>
      <c r="H49" t="s">
        <v>221</v>
      </c>
      <c r="I49" t="s">
        <v>28</v>
      </c>
      <c r="J49">
        <v>1.2</v>
      </c>
      <c r="K49">
        <v>100</v>
      </c>
      <c r="L49" s="1">
        <f t="shared" si="0"/>
        <v>120</v>
      </c>
    </row>
    <row r="50" spans="1:12" x14ac:dyDescent="0.25">
      <c r="A50">
        <v>1004</v>
      </c>
      <c r="B50" s="2">
        <v>44593</v>
      </c>
      <c r="C50" s="2">
        <v>44614</v>
      </c>
      <c r="F50" t="s">
        <v>172</v>
      </c>
      <c r="G50" t="s">
        <v>274</v>
      </c>
      <c r="H50" t="s">
        <v>222</v>
      </c>
      <c r="I50" t="s">
        <v>28</v>
      </c>
      <c r="J50">
        <v>3.5999999999999996</v>
      </c>
      <c r="K50">
        <v>100</v>
      </c>
      <c r="L50" s="1">
        <f t="shared" si="0"/>
        <v>359.99999999999994</v>
      </c>
    </row>
    <row r="51" spans="1:12" x14ac:dyDescent="0.25">
      <c r="A51">
        <v>1004</v>
      </c>
      <c r="B51" s="2">
        <v>44593</v>
      </c>
      <c r="C51" s="2">
        <v>44612</v>
      </c>
      <c r="F51" t="s">
        <v>164</v>
      </c>
      <c r="G51" t="s">
        <v>275</v>
      </c>
      <c r="H51" t="s">
        <v>222</v>
      </c>
      <c r="I51" t="s">
        <v>28</v>
      </c>
      <c r="J51">
        <v>4.8</v>
      </c>
      <c r="K51">
        <v>300</v>
      </c>
      <c r="L51" s="1">
        <f t="shared" si="0"/>
        <v>1440</v>
      </c>
    </row>
    <row r="52" spans="1:12" x14ac:dyDescent="0.25">
      <c r="A52">
        <v>1004</v>
      </c>
      <c r="B52" s="2">
        <v>44593</v>
      </c>
      <c r="C52" s="2">
        <v>44623</v>
      </c>
      <c r="F52" t="s">
        <v>200</v>
      </c>
      <c r="G52" t="s">
        <v>247</v>
      </c>
      <c r="H52" t="s">
        <v>221</v>
      </c>
      <c r="I52" t="s">
        <v>28</v>
      </c>
      <c r="J52">
        <v>12</v>
      </c>
      <c r="K52">
        <v>500</v>
      </c>
      <c r="L52" s="1">
        <f t="shared" si="0"/>
        <v>6000</v>
      </c>
    </row>
    <row r="53" spans="1:12" x14ac:dyDescent="0.25">
      <c r="A53">
        <v>1004</v>
      </c>
      <c r="B53" s="2">
        <v>44593</v>
      </c>
      <c r="C53" s="2">
        <v>44603</v>
      </c>
      <c r="F53" t="s">
        <v>194</v>
      </c>
      <c r="G53" t="s">
        <v>251</v>
      </c>
      <c r="H53" t="s">
        <v>222</v>
      </c>
      <c r="I53" t="s">
        <v>28</v>
      </c>
      <c r="J53">
        <v>12</v>
      </c>
      <c r="K53">
        <v>96</v>
      </c>
      <c r="L53" s="1">
        <f t="shared" si="0"/>
        <v>1152</v>
      </c>
    </row>
    <row r="54" spans="1:12" x14ac:dyDescent="0.25">
      <c r="A54">
        <v>1004</v>
      </c>
      <c r="B54" s="2">
        <v>44593</v>
      </c>
      <c r="C54" s="2">
        <v>44599</v>
      </c>
      <c r="F54" t="s">
        <v>217</v>
      </c>
      <c r="G54" t="s">
        <v>253</v>
      </c>
      <c r="H54" t="s">
        <v>222</v>
      </c>
      <c r="I54" t="s">
        <v>28</v>
      </c>
      <c r="J54">
        <v>8.4</v>
      </c>
      <c r="K54">
        <v>96</v>
      </c>
      <c r="L54" s="1">
        <f t="shared" si="0"/>
        <v>806.40000000000009</v>
      </c>
    </row>
    <row r="55" spans="1:12" x14ac:dyDescent="0.25">
      <c r="A55">
        <v>1004</v>
      </c>
      <c r="B55" s="2">
        <v>44593</v>
      </c>
      <c r="C55" s="2">
        <v>44597</v>
      </c>
      <c r="F55" t="s">
        <v>216</v>
      </c>
      <c r="G55" t="s">
        <v>276</v>
      </c>
      <c r="H55" t="s">
        <v>221</v>
      </c>
      <c r="I55" t="s">
        <v>28</v>
      </c>
      <c r="J55">
        <v>4.8</v>
      </c>
      <c r="K55">
        <v>200</v>
      </c>
      <c r="L55" s="1">
        <f t="shared" si="0"/>
        <v>960</v>
      </c>
    </row>
    <row r="56" spans="1:12" x14ac:dyDescent="0.25">
      <c r="A56">
        <v>1004</v>
      </c>
      <c r="B56" s="2">
        <v>44593</v>
      </c>
      <c r="C56" s="2">
        <v>44615</v>
      </c>
      <c r="F56" t="s">
        <v>163</v>
      </c>
      <c r="G56" t="s">
        <v>277</v>
      </c>
      <c r="H56" t="s">
        <v>266</v>
      </c>
      <c r="I56" t="s">
        <v>28</v>
      </c>
      <c r="J56">
        <v>4.8</v>
      </c>
      <c r="K56">
        <v>500</v>
      </c>
      <c r="L56" s="1">
        <f t="shared" si="0"/>
        <v>2400</v>
      </c>
    </row>
    <row r="57" spans="1:12" x14ac:dyDescent="0.25">
      <c r="A57">
        <v>1004</v>
      </c>
      <c r="B57" s="2">
        <v>44593</v>
      </c>
      <c r="C57" s="2">
        <v>44623</v>
      </c>
      <c r="F57" t="s">
        <v>186</v>
      </c>
      <c r="G57" t="s">
        <v>278</v>
      </c>
      <c r="H57" t="s">
        <v>220</v>
      </c>
      <c r="I57" t="s">
        <v>28</v>
      </c>
      <c r="J57">
        <v>4.8</v>
      </c>
      <c r="K57">
        <v>12</v>
      </c>
      <c r="L57" s="1">
        <f t="shared" si="0"/>
        <v>57.599999999999994</v>
      </c>
    </row>
    <row r="58" spans="1:12" x14ac:dyDescent="0.25">
      <c r="A58">
        <v>1004</v>
      </c>
      <c r="B58" s="2">
        <v>44593</v>
      </c>
      <c r="C58" s="2">
        <v>44599</v>
      </c>
      <c r="F58" t="s">
        <v>264</v>
      </c>
      <c r="G58" t="s">
        <v>265</v>
      </c>
      <c r="H58" t="s">
        <v>220</v>
      </c>
      <c r="I58" t="s">
        <v>28</v>
      </c>
      <c r="J58">
        <v>1.2</v>
      </c>
      <c r="K58">
        <v>12</v>
      </c>
      <c r="L58" s="1">
        <f t="shared" si="0"/>
        <v>14.399999999999999</v>
      </c>
    </row>
    <row r="59" spans="1:12" x14ac:dyDescent="0.25">
      <c r="A59">
        <v>1004</v>
      </c>
      <c r="B59" s="2">
        <v>44593</v>
      </c>
      <c r="C59" s="2">
        <v>44603</v>
      </c>
      <c r="F59" t="s">
        <v>213</v>
      </c>
      <c r="G59" t="s">
        <v>279</v>
      </c>
      <c r="H59" t="s">
        <v>222</v>
      </c>
      <c r="I59" t="s">
        <v>33</v>
      </c>
      <c r="J59">
        <v>6</v>
      </c>
      <c r="K59">
        <v>12</v>
      </c>
      <c r="L59" s="1">
        <f t="shared" si="0"/>
        <v>72</v>
      </c>
    </row>
    <row r="60" spans="1:12" x14ac:dyDescent="0.25">
      <c r="A60">
        <v>1005</v>
      </c>
      <c r="B60" s="2">
        <v>44607</v>
      </c>
      <c r="C60" s="2">
        <v>44626</v>
      </c>
      <c r="F60" t="s">
        <v>204</v>
      </c>
      <c r="G60" t="s">
        <v>243</v>
      </c>
      <c r="H60" t="s">
        <v>221</v>
      </c>
      <c r="I60" t="s">
        <v>33</v>
      </c>
      <c r="J60">
        <v>7.1999999999999993</v>
      </c>
      <c r="K60">
        <v>48</v>
      </c>
      <c r="L60" s="1">
        <f t="shared" si="0"/>
        <v>345.59999999999997</v>
      </c>
    </row>
    <row r="61" spans="1:12" x14ac:dyDescent="0.25">
      <c r="A61">
        <v>1005</v>
      </c>
      <c r="B61" s="2">
        <v>44607</v>
      </c>
      <c r="C61" s="2">
        <v>44623</v>
      </c>
      <c r="F61" t="s">
        <v>191</v>
      </c>
      <c r="G61" t="s">
        <v>280</v>
      </c>
      <c r="H61" t="s">
        <v>224</v>
      </c>
      <c r="I61" t="s">
        <v>33</v>
      </c>
      <c r="J61">
        <v>9.6</v>
      </c>
      <c r="K61">
        <v>100</v>
      </c>
      <c r="L61" s="1">
        <f t="shared" si="0"/>
        <v>960</v>
      </c>
    </row>
    <row r="62" spans="1:12" x14ac:dyDescent="0.25">
      <c r="A62">
        <v>1005</v>
      </c>
      <c r="B62" s="2">
        <v>44607</v>
      </c>
      <c r="C62" s="2">
        <v>44634</v>
      </c>
      <c r="F62" t="s">
        <v>281</v>
      </c>
      <c r="G62" t="s">
        <v>282</v>
      </c>
      <c r="H62" t="s">
        <v>220</v>
      </c>
      <c r="I62" t="s">
        <v>33</v>
      </c>
      <c r="J62">
        <v>12</v>
      </c>
      <c r="K62">
        <v>24</v>
      </c>
      <c r="L62" s="1">
        <f t="shared" si="0"/>
        <v>288</v>
      </c>
    </row>
    <row r="63" spans="1:12" x14ac:dyDescent="0.25">
      <c r="A63">
        <v>1005</v>
      </c>
      <c r="B63" s="2">
        <v>44607</v>
      </c>
      <c r="C63" s="2">
        <v>44616</v>
      </c>
      <c r="F63" t="s">
        <v>174</v>
      </c>
      <c r="G63" t="s">
        <v>283</v>
      </c>
      <c r="H63" t="s">
        <v>220</v>
      </c>
      <c r="I63" t="s">
        <v>33</v>
      </c>
      <c r="J63">
        <v>12</v>
      </c>
      <c r="K63">
        <v>24</v>
      </c>
      <c r="L63" s="1">
        <f t="shared" si="0"/>
        <v>288</v>
      </c>
    </row>
    <row r="64" spans="1:12" x14ac:dyDescent="0.25">
      <c r="A64">
        <v>1005</v>
      </c>
      <c r="B64" s="2">
        <v>44607</v>
      </c>
      <c r="C64" s="2">
        <v>44611</v>
      </c>
      <c r="F64" t="s">
        <v>162</v>
      </c>
      <c r="G64" t="s">
        <v>284</v>
      </c>
      <c r="H64" t="s">
        <v>221</v>
      </c>
      <c r="I64" t="s">
        <v>33</v>
      </c>
      <c r="J64">
        <v>7.1999999999999993</v>
      </c>
      <c r="K64">
        <v>500</v>
      </c>
      <c r="L64" s="1">
        <f t="shared" si="0"/>
        <v>3599.9999999999995</v>
      </c>
    </row>
    <row r="65" spans="1:12" x14ac:dyDescent="0.25">
      <c r="A65">
        <v>1005</v>
      </c>
      <c r="B65" s="2">
        <v>44607</v>
      </c>
      <c r="C65" s="2">
        <v>44618</v>
      </c>
      <c r="F65" t="s">
        <v>189</v>
      </c>
      <c r="G65" t="s">
        <v>245</v>
      </c>
      <c r="H65" t="s">
        <v>221</v>
      </c>
      <c r="I65" t="s">
        <v>33</v>
      </c>
      <c r="J65">
        <v>12</v>
      </c>
      <c r="K65">
        <v>24</v>
      </c>
      <c r="L65" s="1">
        <f t="shared" si="0"/>
        <v>288</v>
      </c>
    </row>
    <row r="66" spans="1:12" x14ac:dyDescent="0.25">
      <c r="A66">
        <v>1005</v>
      </c>
      <c r="B66" s="2">
        <v>44607</v>
      </c>
      <c r="C66" s="2">
        <v>44632</v>
      </c>
      <c r="F66" t="s">
        <v>196</v>
      </c>
      <c r="G66" t="s">
        <v>267</v>
      </c>
      <c r="H66" t="s">
        <v>222</v>
      </c>
      <c r="I66" t="s">
        <v>33</v>
      </c>
      <c r="J66">
        <v>9.6</v>
      </c>
      <c r="K66">
        <v>48</v>
      </c>
      <c r="L66" s="1">
        <f t="shared" si="0"/>
        <v>460.79999999999995</v>
      </c>
    </row>
    <row r="67" spans="1:12" x14ac:dyDescent="0.25">
      <c r="A67">
        <v>1005</v>
      </c>
      <c r="B67" s="2">
        <v>44607</v>
      </c>
      <c r="C67" s="2">
        <v>44637</v>
      </c>
      <c r="F67" t="s">
        <v>182</v>
      </c>
      <c r="G67" t="s">
        <v>233</v>
      </c>
      <c r="H67" t="s">
        <v>221</v>
      </c>
      <c r="I67" t="s">
        <v>33</v>
      </c>
      <c r="J67">
        <v>3.5999999999999996</v>
      </c>
      <c r="K67">
        <v>200</v>
      </c>
      <c r="L67" s="1">
        <f t="shared" ref="L67:L130" si="1">K67*J67</f>
        <v>719.99999999999989</v>
      </c>
    </row>
    <row r="68" spans="1:12" x14ac:dyDescent="0.25">
      <c r="A68">
        <v>1005</v>
      </c>
      <c r="B68" s="2">
        <v>44607</v>
      </c>
      <c r="C68" s="2">
        <v>44615</v>
      </c>
      <c r="F68" t="s">
        <v>187</v>
      </c>
      <c r="G68" t="s">
        <v>285</v>
      </c>
      <c r="H68" t="s">
        <v>221</v>
      </c>
      <c r="I68" t="s">
        <v>33</v>
      </c>
      <c r="J68">
        <v>12</v>
      </c>
      <c r="K68">
        <v>12</v>
      </c>
      <c r="L68" s="1">
        <f t="shared" si="1"/>
        <v>144</v>
      </c>
    </row>
    <row r="69" spans="1:12" x14ac:dyDescent="0.25">
      <c r="A69">
        <v>1005</v>
      </c>
      <c r="B69" s="2">
        <v>44607</v>
      </c>
      <c r="C69" s="2">
        <v>44632</v>
      </c>
      <c r="F69" t="s">
        <v>197</v>
      </c>
      <c r="G69" t="s">
        <v>230</v>
      </c>
      <c r="H69" t="s">
        <v>223</v>
      </c>
      <c r="I69" t="s">
        <v>33</v>
      </c>
      <c r="J69">
        <v>2.4</v>
      </c>
      <c r="K69">
        <v>12</v>
      </c>
      <c r="L69" s="1">
        <f t="shared" si="1"/>
        <v>28.799999999999997</v>
      </c>
    </row>
    <row r="70" spans="1:12" x14ac:dyDescent="0.25">
      <c r="A70">
        <v>1005</v>
      </c>
      <c r="B70" s="2">
        <v>44607</v>
      </c>
      <c r="C70" s="2">
        <v>44624</v>
      </c>
      <c r="F70" t="s">
        <v>215</v>
      </c>
      <c r="G70" t="s">
        <v>238</v>
      </c>
      <c r="H70" t="s">
        <v>223</v>
      </c>
      <c r="I70" t="s">
        <v>38</v>
      </c>
      <c r="J70">
        <v>2.4</v>
      </c>
      <c r="K70">
        <v>500</v>
      </c>
      <c r="L70" s="1">
        <f t="shared" si="1"/>
        <v>1200</v>
      </c>
    </row>
    <row r="71" spans="1:12" x14ac:dyDescent="0.25">
      <c r="A71">
        <v>1006</v>
      </c>
      <c r="B71" s="2">
        <v>44623</v>
      </c>
      <c r="C71" s="2">
        <v>44652</v>
      </c>
      <c r="F71" t="s">
        <v>174</v>
      </c>
      <c r="G71" t="s">
        <v>283</v>
      </c>
      <c r="H71" t="s">
        <v>222</v>
      </c>
      <c r="I71" t="s">
        <v>38</v>
      </c>
      <c r="J71">
        <v>1.2</v>
      </c>
      <c r="K71">
        <v>96</v>
      </c>
      <c r="L71" s="1">
        <f t="shared" si="1"/>
        <v>115.19999999999999</v>
      </c>
    </row>
    <row r="72" spans="1:12" x14ac:dyDescent="0.25">
      <c r="A72">
        <v>1006</v>
      </c>
      <c r="B72" s="2">
        <v>44623</v>
      </c>
      <c r="C72" s="2">
        <v>44644</v>
      </c>
      <c r="F72" t="s">
        <v>203</v>
      </c>
      <c r="G72" t="s">
        <v>286</v>
      </c>
      <c r="H72" t="s">
        <v>221</v>
      </c>
      <c r="I72" t="s">
        <v>38</v>
      </c>
      <c r="J72">
        <v>12</v>
      </c>
      <c r="K72">
        <v>24</v>
      </c>
      <c r="L72" s="1">
        <f t="shared" si="1"/>
        <v>288</v>
      </c>
    </row>
    <row r="73" spans="1:12" x14ac:dyDescent="0.25">
      <c r="A73">
        <v>1006</v>
      </c>
      <c r="B73" s="2">
        <v>44623</v>
      </c>
      <c r="C73" s="2">
        <v>44641</v>
      </c>
      <c r="F73" t="s">
        <v>271</v>
      </c>
      <c r="G73" t="s">
        <v>272</v>
      </c>
      <c r="H73" t="s">
        <v>222</v>
      </c>
      <c r="I73" t="s">
        <v>38</v>
      </c>
      <c r="J73">
        <v>4.8</v>
      </c>
      <c r="K73">
        <v>300</v>
      </c>
      <c r="L73" s="1">
        <f t="shared" si="1"/>
        <v>1440</v>
      </c>
    </row>
    <row r="74" spans="1:12" x14ac:dyDescent="0.25">
      <c r="A74">
        <v>1006</v>
      </c>
      <c r="B74" s="2">
        <v>44623</v>
      </c>
      <c r="C74" s="2">
        <v>44641</v>
      </c>
      <c r="F74" t="s">
        <v>195</v>
      </c>
      <c r="G74" t="s">
        <v>229</v>
      </c>
      <c r="H74" t="s">
        <v>222</v>
      </c>
      <c r="I74" t="s">
        <v>38</v>
      </c>
      <c r="J74">
        <v>10.799999999999999</v>
      </c>
      <c r="K74">
        <v>300</v>
      </c>
      <c r="L74" s="1">
        <f t="shared" si="1"/>
        <v>3239.9999999999995</v>
      </c>
    </row>
    <row r="75" spans="1:12" x14ac:dyDescent="0.25">
      <c r="A75">
        <v>1006</v>
      </c>
      <c r="B75" s="2">
        <v>44623</v>
      </c>
      <c r="C75" s="2">
        <v>44646</v>
      </c>
      <c r="F75" t="s">
        <v>281</v>
      </c>
      <c r="G75" t="s">
        <v>282</v>
      </c>
      <c r="H75" t="s">
        <v>221</v>
      </c>
      <c r="I75" t="s">
        <v>38</v>
      </c>
      <c r="J75">
        <v>4.8</v>
      </c>
      <c r="K75">
        <v>24</v>
      </c>
      <c r="L75" s="1">
        <f t="shared" si="1"/>
        <v>115.19999999999999</v>
      </c>
    </row>
    <row r="76" spans="1:12" x14ac:dyDescent="0.25">
      <c r="A76">
        <v>1006</v>
      </c>
      <c r="B76" s="2">
        <v>44623</v>
      </c>
      <c r="C76" s="2">
        <v>44646</v>
      </c>
      <c r="F76" t="s">
        <v>167</v>
      </c>
      <c r="G76" t="s">
        <v>287</v>
      </c>
      <c r="H76" t="s">
        <v>221</v>
      </c>
      <c r="I76" t="s">
        <v>38</v>
      </c>
      <c r="J76">
        <v>4.8</v>
      </c>
      <c r="K76">
        <v>24</v>
      </c>
      <c r="L76" s="1">
        <f t="shared" si="1"/>
        <v>115.19999999999999</v>
      </c>
    </row>
    <row r="77" spans="1:12" x14ac:dyDescent="0.25">
      <c r="A77">
        <v>1006</v>
      </c>
      <c r="B77" s="2">
        <v>44623</v>
      </c>
      <c r="C77" s="2">
        <v>44625</v>
      </c>
      <c r="F77" t="s">
        <v>182</v>
      </c>
      <c r="G77" t="s">
        <v>233</v>
      </c>
      <c r="H77" t="s">
        <v>220</v>
      </c>
      <c r="I77" t="s">
        <v>38</v>
      </c>
      <c r="J77">
        <v>6</v>
      </c>
      <c r="K77">
        <v>48</v>
      </c>
      <c r="L77" s="1">
        <f t="shared" si="1"/>
        <v>288</v>
      </c>
    </row>
    <row r="78" spans="1:12" x14ac:dyDescent="0.25">
      <c r="A78">
        <v>1006</v>
      </c>
      <c r="B78" s="2">
        <v>44623</v>
      </c>
      <c r="C78" s="2">
        <v>44651</v>
      </c>
      <c r="F78" t="s">
        <v>201</v>
      </c>
      <c r="G78" t="s">
        <v>242</v>
      </c>
      <c r="H78" t="s">
        <v>266</v>
      </c>
      <c r="I78" t="s">
        <v>38</v>
      </c>
      <c r="J78">
        <v>4.8</v>
      </c>
      <c r="K78">
        <v>24</v>
      </c>
      <c r="L78" s="1">
        <f t="shared" si="1"/>
        <v>115.19999999999999</v>
      </c>
    </row>
    <row r="79" spans="1:12" x14ac:dyDescent="0.25">
      <c r="A79">
        <v>1006</v>
      </c>
      <c r="B79" s="2">
        <v>44623</v>
      </c>
      <c r="C79" s="2">
        <v>44635</v>
      </c>
      <c r="F79" t="s">
        <v>214</v>
      </c>
      <c r="G79" t="s">
        <v>288</v>
      </c>
      <c r="H79" t="s">
        <v>222</v>
      </c>
      <c r="I79" t="s">
        <v>38</v>
      </c>
      <c r="J79">
        <v>7.1999999999999993</v>
      </c>
      <c r="K79">
        <v>300</v>
      </c>
      <c r="L79" s="1">
        <f t="shared" si="1"/>
        <v>2160</v>
      </c>
    </row>
    <row r="80" spans="1:12" x14ac:dyDescent="0.25">
      <c r="A80">
        <v>1006</v>
      </c>
      <c r="B80" s="2">
        <v>44623</v>
      </c>
      <c r="C80" s="2">
        <v>44653</v>
      </c>
      <c r="F80" t="s">
        <v>205</v>
      </c>
      <c r="G80" t="s">
        <v>232</v>
      </c>
      <c r="H80" t="s">
        <v>220</v>
      </c>
      <c r="I80" t="s">
        <v>38</v>
      </c>
      <c r="J80">
        <v>12</v>
      </c>
      <c r="K80">
        <v>96</v>
      </c>
      <c r="L80" s="1">
        <f t="shared" si="1"/>
        <v>1152</v>
      </c>
    </row>
    <row r="81" spans="1:12" x14ac:dyDescent="0.25">
      <c r="A81">
        <v>1006</v>
      </c>
      <c r="B81" s="2">
        <v>44623</v>
      </c>
      <c r="C81" s="2">
        <v>44628</v>
      </c>
      <c r="F81" t="s">
        <v>196</v>
      </c>
      <c r="G81" t="s">
        <v>267</v>
      </c>
      <c r="H81" t="s">
        <v>221</v>
      </c>
      <c r="I81" t="s">
        <v>43</v>
      </c>
      <c r="J81">
        <v>1.2</v>
      </c>
      <c r="K81">
        <v>96</v>
      </c>
      <c r="L81" s="1">
        <f t="shared" si="1"/>
        <v>115.19999999999999</v>
      </c>
    </row>
    <row r="82" spans="1:12" x14ac:dyDescent="0.25">
      <c r="A82">
        <v>1007</v>
      </c>
      <c r="B82" s="2">
        <v>44651</v>
      </c>
      <c r="C82" s="2">
        <v>44681</v>
      </c>
      <c r="F82" t="s">
        <v>214</v>
      </c>
      <c r="G82" t="s">
        <v>288</v>
      </c>
      <c r="H82" t="s">
        <v>220</v>
      </c>
      <c r="I82" t="s">
        <v>43</v>
      </c>
      <c r="J82">
        <v>9.6</v>
      </c>
      <c r="K82">
        <v>200</v>
      </c>
      <c r="L82" s="1">
        <f t="shared" si="1"/>
        <v>1920</v>
      </c>
    </row>
    <row r="83" spans="1:12" x14ac:dyDescent="0.25">
      <c r="A83">
        <v>1007</v>
      </c>
      <c r="B83" s="2">
        <v>44651</v>
      </c>
      <c r="C83" s="2">
        <v>44674</v>
      </c>
      <c r="F83" t="s">
        <v>162</v>
      </c>
      <c r="G83" t="s">
        <v>284</v>
      </c>
      <c r="H83" t="s">
        <v>221</v>
      </c>
      <c r="I83" t="s">
        <v>43</v>
      </c>
      <c r="J83">
        <v>1.2</v>
      </c>
      <c r="K83">
        <v>200</v>
      </c>
      <c r="L83" s="1">
        <f t="shared" si="1"/>
        <v>240</v>
      </c>
    </row>
    <row r="84" spans="1:12" x14ac:dyDescent="0.25">
      <c r="A84">
        <v>1007</v>
      </c>
      <c r="B84" s="2">
        <v>44651</v>
      </c>
      <c r="C84" s="2">
        <v>44672</v>
      </c>
      <c r="F84" t="s">
        <v>216</v>
      </c>
      <c r="G84" t="s">
        <v>276</v>
      </c>
      <c r="H84" t="s">
        <v>221</v>
      </c>
      <c r="I84" t="s">
        <v>43</v>
      </c>
      <c r="J84">
        <v>7.1999999999999993</v>
      </c>
      <c r="K84">
        <v>96</v>
      </c>
      <c r="L84" s="1">
        <f t="shared" si="1"/>
        <v>691.19999999999993</v>
      </c>
    </row>
    <row r="85" spans="1:12" x14ac:dyDescent="0.25">
      <c r="A85">
        <v>1007</v>
      </c>
      <c r="B85" s="2">
        <v>44651</v>
      </c>
      <c r="C85" s="2">
        <v>44674</v>
      </c>
      <c r="F85" t="s">
        <v>212</v>
      </c>
      <c r="G85" t="s">
        <v>289</v>
      </c>
      <c r="H85" t="s">
        <v>221</v>
      </c>
      <c r="I85" t="s">
        <v>43</v>
      </c>
      <c r="J85">
        <v>2.4</v>
      </c>
      <c r="K85">
        <v>300</v>
      </c>
      <c r="L85" s="1">
        <f t="shared" si="1"/>
        <v>720</v>
      </c>
    </row>
    <row r="86" spans="1:12" x14ac:dyDescent="0.25">
      <c r="A86">
        <v>1007</v>
      </c>
      <c r="B86" s="2">
        <v>44651</v>
      </c>
      <c r="C86" s="2">
        <v>44675</v>
      </c>
      <c r="F86" t="s">
        <v>198</v>
      </c>
      <c r="G86" t="s">
        <v>290</v>
      </c>
      <c r="H86" t="s">
        <v>221</v>
      </c>
      <c r="I86" t="s">
        <v>43</v>
      </c>
      <c r="J86">
        <v>8.4</v>
      </c>
      <c r="K86">
        <v>200</v>
      </c>
      <c r="L86" s="1">
        <f t="shared" si="1"/>
        <v>1680</v>
      </c>
    </row>
    <row r="87" spans="1:12" x14ac:dyDescent="0.25">
      <c r="A87">
        <v>1007</v>
      </c>
      <c r="B87" s="2">
        <v>44651</v>
      </c>
      <c r="C87" s="2">
        <v>44677</v>
      </c>
      <c r="F87" t="s">
        <v>195</v>
      </c>
      <c r="G87" t="s">
        <v>229</v>
      </c>
      <c r="H87" t="s">
        <v>221</v>
      </c>
      <c r="I87" t="s">
        <v>43</v>
      </c>
      <c r="J87">
        <v>10.799999999999999</v>
      </c>
      <c r="K87">
        <v>12</v>
      </c>
      <c r="L87" s="1">
        <f t="shared" si="1"/>
        <v>129.6</v>
      </c>
    </row>
    <row r="88" spans="1:12" x14ac:dyDescent="0.25">
      <c r="A88">
        <v>1007</v>
      </c>
      <c r="B88" s="2">
        <v>44702</v>
      </c>
      <c r="C88" s="2">
        <v>44705</v>
      </c>
      <c r="F88" t="s">
        <v>210</v>
      </c>
      <c r="G88" t="s">
        <v>291</v>
      </c>
      <c r="H88" t="s">
        <v>222</v>
      </c>
      <c r="I88" t="s">
        <v>43</v>
      </c>
      <c r="J88">
        <v>4.8</v>
      </c>
      <c r="K88">
        <v>96</v>
      </c>
      <c r="L88" s="1">
        <f t="shared" si="1"/>
        <v>460.79999999999995</v>
      </c>
    </row>
    <row r="89" spans="1:12" x14ac:dyDescent="0.25">
      <c r="A89">
        <v>1007</v>
      </c>
      <c r="B89" s="2">
        <v>44651</v>
      </c>
      <c r="C89" s="2">
        <v>44674</v>
      </c>
      <c r="F89" t="s">
        <v>197</v>
      </c>
      <c r="G89" t="s">
        <v>230</v>
      </c>
      <c r="H89" t="s">
        <v>221</v>
      </c>
      <c r="I89" t="s">
        <v>43</v>
      </c>
      <c r="J89">
        <v>3</v>
      </c>
      <c r="K89">
        <v>300</v>
      </c>
      <c r="L89" s="1">
        <f t="shared" si="1"/>
        <v>900</v>
      </c>
    </row>
    <row r="90" spans="1:12" x14ac:dyDescent="0.25">
      <c r="A90">
        <v>1007</v>
      </c>
      <c r="B90" s="2">
        <v>44651</v>
      </c>
      <c r="C90" s="2">
        <v>44674</v>
      </c>
      <c r="F90" t="s">
        <v>190</v>
      </c>
      <c r="G90" t="s">
        <v>234</v>
      </c>
      <c r="H90" t="s">
        <v>221</v>
      </c>
      <c r="I90" t="s">
        <v>43</v>
      </c>
      <c r="J90">
        <v>6</v>
      </c>
      <c r="K90">
        <v>12</v>
      </c>
      <c r="L90" s="1">
        <f t="shared" si="1"/>
        <v>72</v>
      </c>
    </row>
    <row r="91" spans="1:12" x14ac:dyDescent="0.25">
      <c r="A91">
        <v>1007</v>
      </c>
      <c r="B91" s="2">
        <v>44651</v>
      </c>
      <c r="C91" s="2">
        <v>44661</v>
      </c>
      <c r="F91" t="s">
        <v>193</v>
      </c>
      <c r="G91" t="s">
        <v>292</v>
      </c>
      <c r="H91" t="s">
        <v>220</v>
      </c>
      <c r="I91" t="s">
        <v>48</v>
      </c>
      <c r="J91">
        <v>10.799999999999999</v>
      </c>
      <c r="K91">
        <v>300</v>
      </c>
      <c r="L91" s="1">
        <f t="shared" si="1"/>
        <v>3239.9999999999995</v>
      </c>
    </row>
    <row r="92" spans="1:12" x14ac:dyDescent="0.25">
      <c r="A92">
        <v>1008</v>
      </c>
      <c r="B92" s="2">
        <v>44652</v>
      </c>
      <c r="C92" s="2">
        <v>44658</v>
      </c>
      <c r="F92" t="s">
        <v>201</v>
      </c>
      <c r="G92" t="s">
        <v>242</v>
      </c>
      <c r="H92" t="s">
        <v>221</v>
      </c>
      <c r="I92" t="s">
        <v>48</v>
      </c>
      <c r="J92">
        <v>6</v>
      </c>
      <c r="K92">
        <v>12</v>
      </c>
      <c r="L92" s="1">
        <f t="shared" si="1"/>
        <v>72</v>
      </c>
    </row>
    <row r="93" spans="1:12" x14ac:dyDescent="0.25">
      <c r="A93">
        <v>1008</v>
      </c>
      <c r="B93" s="2">
        <v>44652</v>
      </c>
      <c r="C93" s="2">
        <v>44655</v>
      </c>
      <c r="F93" t="s">
        <v>179</v>
      </c>
      <c r="G93" t="s">
        <v>293</v>
      </c>
      <c r="H93" t="s">
        <v>221</v>
      </c>
      <c r="I93" t="s">
        <v>48</v>
      </c>
      <c r="J93">
        <v>2.4</v>
      </c>
      <c r="K93">
        <v>300</v>
      </c>
      <c r="L93" s="1">
        <f t="shared" si="1"/>
        <v>720</v>
      </c>
    </row>
    <row r="94" spans="1:12" x14ac:dyDescent="0.25">
      <c r="A94">
        <v>1008</v>
      </c>
      <c r="B94" s="2">
        <v>44652</v>
      </c>
      <c r="C94" s="2">
        <v>44677</v>
      </c>
      <c r="F94" t="s">
        <v>197</v>
      </c>
      <c r="G94" t="s">
        <v>230</v>
      </c>
      <c r="H94" t="s">
        <v>222</v>
      </c>
      <c r="I94" t="s">
        <v>48</v>
      </c>
      <c r="J94">
        <v>10.799999999999999</v>
      </c>
      <c r="K94">
        <v>500</v>
      </c>
      <c r="L94" s="1">
        <f t="shared" si="1"/>
        <v>5399.9999999999991</v>
      </c>
    </row>
    <row r="95" spans="1:12" x14ac:dyDescent="0.25">
      <c r="A95">
        <v>1008</v>
      </c>
      <c r="B95" s="2">
        <v>44652</v>
      </c>
      <c r="C95" s="2">
        <v>44675</v>
      </c>
      <c r="F95" t="s">
        <v>190</v>
      </c>
      <c r="G95" t="s">
        <v>234</v>
      </c>
      <c r="H95" t="s">
        <v>221</v>
      </c>
      <c r="I95" t="s">
        <v>48</v>
      </c>
      <c r="J95">
        <v>6</v>
      </c>
      <c r="K95">
        <v>300</v>
      </c>
      <c r="L95" s="1">
        <f t="shared" si="1"/>
        <v>1800</v>
      </c>
    </row>
    <row r="96" spans="1:12" x14ac:dyDescent="0.25">
      <c r="A96">
        <v>1008</v>
      </c>
      <c r="B96" s="2">
        <v>44652</v>
      </c>
      <c r="C96" s="2">
        <v>44665</v>
      </c>
      <c r="F96" t="s">
        <v>169</v>
      </c>
      <c r="G96" t="s">
        <v>294</v>
      </c>
      <c r="H96" t="s">
        <v>221</v>
      </c>
      <c r="I96" t="s">
        <v>48</v>
      </c>
      <c r="J96">
        <v>5</v>
      </c>
      <c r="K96">
        <v>12</v>
      </c>
      <c r="L96" s="1">
        <f t="shared" si="1"/>
        <v>60</v>
      </c>
    </row>
    <row r="97" spans="1:12" x14ac:dyDescent="0.25">
      <c r="A97">
        <v>1008</v>
      </c>
      <c r="B97" s="2">
        <v>44652</v>
      </c>
      <c r="C97" s="2">
        <v>44654</v>
      </c>
      <c r="F97" t="s">
        <v>236</v>
      </c>
      <c r="G97" t="s">
        <v>237</v>
      </c>
      <c r="H97" t="s">
        <v>221</v>
      </c>
      <c r="I97" t="s">
        <v>48</v>
      </c>
      <c r="J97">
        <v>10.799999999999999</v>
      </c>
      <c r="K97">
        <v>300</v>
      </c>
      <c r="L97" s="1">
        <f t="shared" si="1"/>
        <v>3239.9999999999995</v>
      </c>
    </row>
    <row r="98" spans="1:12" x14ac:dyDescent="0.25">
      <c r="A98">
        <v>1008</v>
      </c>
      <c r="B98" s="2">
        <v>44652</v>
      </c>
      <c r="C98" s="2">
        <v>44671</v>
      </c>
      <c r="F98" t="s">
        <v>196</v>
      </c>
      <c r="G98" t="s">
        <v>267</v>
      </c>
      <c r="H98" t="s">
        <v>221</v>
      </c>
      <c r="I98" t="s">
        <v>48</v>
      </c>
      <c r="J98">
        <v>6</v>
      </c>
      <c r="K98">
        <v>500</v>
      </c>
      <c r="L98" s="1">
        <f t="shared" si="1"/>
        <v>3000</v>
      </c>
    </row>
    <row r="99" spans="1:12" x14ac:dyDescent="0.25">
      <c r="A99">
        <v>1008</v>
      </c>
      <c r="B99" s="2">
        <v>44652</v>
      </c>
      <c r="C99" s="2">
        <v>44670</v>
      </c>
      <c r="F99" t="s">
        <v>210</v>
      </c>
      <c r="G99" t="s">
        <v>291</v>
      </c>
      <c r="H99" t="s">
        <v>266</v>
      </c>
      <c r="I99" t="s">
        <v>48</v>
      </c>
      <c r="J99">
        <v>4.8</v>
      </c>
      <c r="K99">
        <v>24</v>
      </c>
      <c r="L99" s="1">
        <f t="shared" si="1"/>
        <v>115.19999999999999</v>
      </c>
    </row>
    <row r="100" spans="1:12" x14ac:dyDescent="0.25">
      <c r="A100">
        <v>1008</v>
      </c>
      <c r="B100" s="2">
        <v>44652</v>
      </c>
      <c r="C100" s="2">
        <v>44670</v>
      </c>
      <c r="F100" t="s">
        <v>180</v>
      </c>
      <c r="G100" t="s">
        <v>295</v>
      </c>
      <c r="H100" t="s">
        <v>221</v>
      </c>
      <c r="I100" t="s">
        <v>48</v>
      </c>
      <c r="J100">
        <v>7.1999999999999993</v>
      </c>
      <c r="K100">
        <v>300</v>
      </c>
      <c r="L100" s="1">
        <f t="shared" si="1"/>
        <v>2160</v>
      </c>
    </row>
    <row r="101" spans="1:12" x14ac:dyDescent="0.25">
      <c r="A101">
        <v>1008</v>
      </c>
      <c r="B101" s="2">
        <v>44652</v>
      </c>
      <c r="C101" s="2">
        <v>44671</v>
      </c>
      <c r="F101" t="s">
        <v>163</v>
      </c>
      <c r="G101" t="s">
        <v>277</v>
      </c>
      <c r="H101" t="s">
        <v>222</v>
      </c>
      <c r="I101" t="s">
        <v>48</v>
      </c>
      <c r="J101">
        <v>7.1999999999999993</v>
      </c>
      <c r="K101">
        <v>48</v>
      </c>
      <c r="L101" s="1">
        <f t="shared" si="1"/>
        <v>345.59999999999997</v>
      </c>
    </row>
    <row r="102" spans="1:12" x14ac:dyDescent="0.25">
      <c r="A102">
        <v>1008</v>
      </c>
      <c r="B102" s="2">
        <v>44652</v>
      </c>
      <c r="C102" s="2">
        <v>44671</v>
      </c>
      <c r="F102" t="s">
        <v>207</v>
      </c>
      <c r="G102" t="s">
        <v>296</v>
      </c>
      <c r="H102" t="s">
        <v>220</v>
      </c>
      <c r="I102" t="s">
        <v>48</v>
      </c>
      <c r="J102">
        <v>6</v>
      </c>
      <c r="K102">
        <v>96</v>
      </c>
      <c r="L102" s="1">
        <f t="shared" si="1"/>
        <v>576</v>
      </c>
    </row>
    <row r="103" spans="1:12" x14ac:dyDescent="0.25">
      <c r="A103">
        <v>1008</v>
      </c>
      <c r="B103" s="2">
        <v>44652</v>
      </c>
      <c r="C103" s="2">
        <v>44656</v>
      </c>
      <c r="F103" t="s">
        <v>209</v>
      </c>
      <c r="G103" t="s">
        <v>263</v>
      </c>
      <c r="H103" t="s">
        <v>220</v>
      </c>
      <c r="I103" t="s">
        <v>48</v>
      </c>
      <c r="J103">
        <v>7.1999999999999993</v>
      </c>
      <c r="K103">
        <v>200</v>
      </c>
      <c r="L103" s="1">
        <f t="shared" si="1"/>
        <v>1439.9999999999998</v>
      </c>
    </row>
    <row r="104" spans="1:12" x14ac:dyDescent="0.25">
      <c r="A104">
        <v>1008</v>
      </c>
      <c r="B104" s="2">
        <v>44652</v>
      </c>
      <c r="C104" s="2">
        <v>44672</v>
      </c>
      <c r="F104" t="s">
        <v>162</v>
      </c>
      <c r="G104" t="s">
        <v>284</v>
      </c>
      <c r="H104" t="s">
        <v>222</v>
      </c>
      <c r="I104" t="s">
        <v>48</v>
      </c>
      <c r="J104">
        <v>4.8</v>
      </c>
      <c r="K104">
        <v>24</v>
      </c>
      <c r="L104" s="1">
        <f t="shared" si="1"/>
        <v>115.19999999999999</v>
      </c>
    </row>
    <row r="105" spans="1:12" x14ac:dyDescent="0.25">
      <c r="A105">
        <v>1008</v>
      </c>
      <c r="B105" s="2">
        <v>44652</v>
      </c>
      <c r="C105" s="2">
        <v>44682</v>
      </c>
      <c r="F105" t="s">
        <v>236</v>
      </c>
      <c r="G105" t="s">
        <v>237</v>
      </c>
      <c r="H105" t="s">
        <v>221</v>
      </c>
      <c r="I105" t="s">
        <v>48</v>
      </c>
      <c r="J105">
        <v>3.5999999999999996</v>
      </c>
      <c r="K105">
        <v>96</v>
      </c>
      <c r="L105" s="1">
        <f t="shared" si="1"/>
        <v>345.59999999999997</v>
      </c>
    </row>
    <row r="106" spans="1:12" x14ac:dyDescent="0.25">
      <c r="A106">
        <v>1008</v>
      </c>
      <c r="B106" s="2">
        <v>44652</v>
      </c>
      <c r="C106" s="2">
        <v>44667</v>
      </c>
      <c r="F106" t="s">
        <v>164</v>
      </c>
      <c r="G106" t="s">
        <v>275</v>
      </c>
      <c r="H106" t="s">
        <v>220</v>
      </c>
      <c r="I106" t="s">
        <v>48</v>
      </c>
      <c r="J106">
        <v>3.5999999999999996</v>
      </c>
      <c r="K106">
        <v>500</v>
      </c>
      <c r="L106" s="1">
        <f t="shared" si="1"/>
        <v>1799.9999999999998</v>
      </c>
    </row>
    <row r="107" spans="1:12" x14ac:dyDescent="0.25">
      <c r="A107">
        <v>1008</v>
      </c>
      <c r="B107" s="2">
        <v>44702</v>
      </c>
      <c r="C107" s="2">
        <v>44705</v>
      </c>
      <c r="F107" t="s">
        <v>194</v>
      </c>
      <c r="G107" t="s">
        <v>251</v>
      </c>
      <c r="H107" t="s">
        <v>222</v>
      </c>
      <c r="I107" t="s">
        <v>52</v>
      </c>
      <c r="J107">
        <v>4.8</v>
      </c>
      <c r="K107">
        <v>96</v>
      </c>
      <c r="L107" s="1">
        <f t="shared" si="1"/>
        <v>460.79999999999995</v>
      </c>
    </row>
    <row r="108" spans="1:12" x14ac:dyDescent="0.25">
      <c r="A108">
        <v>1009</v>
      </c>
      <c r="B108" s="2">
        <v>44674</v>
      </c>
      <c r="C108" s="2">
        <v>44701</v>
      </c>
      <c r="F108" t="s">
        <v>264</v>
      </c>
      <c r="G108" t="s">
        <v>265</v>
      </c>
      <c r="H108" t="s">
        <v>221</v>
      </c>
      <c r="I108" t="s">
        <v>52</v>
      </c>
      <c r="J108">
        <v>2.4</v>
      </c>
      <c r="K108">
        <v>12</v>
      </c>
      <c r="L108" s="1">
        <f t="shared" si="1"/>
        <v>28.799999999999997</v>
      </c>
    </row>
    <row r="109" spans="1:12" x14ac:dyDescent="0.25">
      <c r="A109">
        <v>1009</v>
      </c>
      <c r="B109" s="2">
        <v>44674</v>
      </c>
      <c r="C109" s="2">
        <v>44688</v>
      </c>
      <c r="F109" t="s">
        <v>248</v>
      </c>
      <c r="G109" t="s">
        <v>249</v>
      </c>
      <c r="H109" t="s">
        <v>221</v>
      </c>
      <c r="I109" t="s">
        <v>52</v>
      </c>
      <c r="J109">
        <v>2.4</v>
      </c>
      <c r="K109">
        <v>500</v>
      </c>
      <c r="L109" s="1">
        <f t="shared" si="1"/>
        <v>1200</v>
      </c>
    </row>
    <row r="110" spans="1:12" x14ac:dyDescent="0.25">
      <c r="A110">
        <v>1009</v>
      </c>
      <c r="B110" s="2">
        <v>44674</v>
      </c>
      <c r="C110" s="2">
        <v>44689</v>
      </c>
      <c r="F110" t="s">
        <v>260</v>
      </c>
      <c r="G110" t="s">
        <v>261</v>
      </c>
      <c r="H110" t="s">
        <v>221</v>
      </c>
      <c r="I110" t="s">
        <v>52</v>
      </c>
      <c r="J110">
        <v>6</v>
      </c>
      <c r="K110">
        <v>12</v>
      </c>
      <c r="L110" s="1">
        <f t="shared" si="1"/>
        <v>72</v>
      </c>
    </row>
    <row r="111" spans="1:12" x14ac:dyDescent="0.25">
      <c r="A111">
        <v>1009</v>
      </c>
      <c r="B111" s="2">
        <v>44674</v>
      </c>
      <c r="C111" s="2">
        <v>44678</v>
      </c>
      <c r="F111" t="s">
        <v>184</v>
      </c>
      <c r="G111" t="s">
        <v>297</v>
      </c>
      <c r="H111" t="s">
        <v>221</v>
      </c>
      <c r="I111" t="s">
        <v>52</v>
      </c>
      <c r="J111">
        <v>8.4</v>
      </c>
      <c r="K111">
        <v>12</v>
      </c>
      <c r="L111" s="1">
        <f t="shared" si="1"/>
        <v>100.80000000000001</v>
      </c>
    </row>
    <row r="112" spans="1:12" x14ac:dyDescent="0.25">
      <c r="A112">
        <v>1009</v>
      </c>
      <c r="B112" s="2">
        <v>44674</v>
      </c>
      <c r="C112" s="2">
        <v>44690</v>
      </c>
      <c r="F112" t="s">
        <v>175</v>
      </c>
      <c r="G112" t="s">
        <v>269</v>
      </c>
      <c r="H112" t="s">
        <v>220</v>
      </c>
      <c r="I112" t="s">
        <v>52</v>
      </c>
      <c r="J112">
        <v>12</v>
      </c>
      <c r="K112">
        <v>500</v>
      </c>
      <c r="L112" s="1">
        <f t="shared" si="1"/>
        <v>6000</v>
      </c>
    </row>
    <row r="113" spans="1:12" x14ac:dyDescent="0.25">
      <c r="A113">
        <v>1009</v>
      </c>
      <c r="B113" s="2">
        <v>44674</v>
      </c>
      <c r="C113" s="2">
        <v>44689</v>
      </c>
      <c r="F113" t="s">
        <v>167</v>
      </c>
      <c r="G113" t="s">
        <v>287</v>
      </c>
      <c r="H113" t="s">
        <v>222</v>
      </c>
      <c r="I113" t="s">
        <v>52</v>
      </c>
      <c r="J113">
        <v>1.2</v>
      </c>
      <c r="K113">
        <v>300</v>
      </c>
      <c r="L113" s="1">
        <f t="shared" si="1"/>
        <v>360</v>
      </c>
    </row>
    <row r="114" spans="1:12" x14ac:dyDescent="0.25">
      <c r="A114">
        <v>1009</v>
      </c>
      <c r="B114" s="2">
        <v>44674</v>
      </c>
      <c r="C114" s="2">
        <v>44690</v>
      </c>
      <c r="F114" t="s">
        <v>163</v>
      </c>
      <c r="G114" t="s">
        <v>277</v>
      </c>
      <c r="H114" t="s">
        <v>222</v>
      </c>
      <c r="I114" t="s">
        <v>52</v>
      </c>
      <c r="J114">
        <v>4.8</v>
      </c>
      <c r="K114">
        <v>12</v>
      </c>
      <c r="L114" s="1">
        <f t="shared" si="1"/>
        <v>57.599999999999994</v>
      </c>
    </row>
    <row r="115" spans="1:12" x14ac:dyDescent="0.25">
      <c r="A115">
        <v>1009</v>
      </c>
      <c r="B115" s="2">
        <v>44674</v>
      </c>
      <c r="C115" s="2">
        <v>44683</v>
      </c>
      <c r="F115" t="s">
        <v>200</v>
      </c>
      <c r="G115" t="s">
        <v>247</v>
      </c>
      <c r="H115" t="s">
        <v>221</v>
      </c>
      <c r="I115" t="s">
        <v>52</v>
      </c>
      <c r="J115">
        <v>8.4</v>
      </c>
      <c r="K115">
        <v>300</v>
      </c>
      <c r="L115" s="1">
        <f t="shared" si="1"/>
        <v>2520</v>
      </c>
    </row>
    <row r="116" spans="1:12" x14ac:dyDescent="0.25">
      <c r="A116">
        <v>1009</v>
      </c>
      <c r="B116" s="2">
        <v>44674</v>
      </c>
      <c r="C116" s="2">
        <v>44701</v>
      </c>
      <c r="F116" t="s">
        <v>206</v>
      </c>
      <c r="G116" t="s">
        <v>252</v>
      </c>
      <c r="H116" t="s">
        <v>221</v>
      </c>
      <c r="I116" t="s">
        <v>52</v>
      </c>
      <c r="J116">
        <v>2.4</v>
      </c>
      <c r="K116">
        <v>96</v>
      </c>
      <c r="L116" s="1">
        <f t="shared" si="1"/>
        <v>230.39999999999998</v>
      </c>
    </row>
    <row r="117" spans="1:12" x14ac:dyDescent="0.25">
      <c r="A117">
        <v>1009</v>
      </c>
      <c r="B117" s="2">
        <v>44674</v>
      </c>
      <c r="C117" s="2">
        <v>44687</v>
      </c>
      <c r="F117" t="s">
        <v>204</v>
      </c>
      <c r="G117" t="s">
        <v>243</v>
      </c>
      <c r="H117" t="s">
        <v>221</v>
      </c>
      <c r="I117" t="s">
        <v>57</v>
      </c>
      <c r="J117">
        <v>3.5999999999999996</v>
      </c>
      <c r="K117">
        <v>96</v>
      </c>
      <c r="L117" s="1">
        <f t="shared" si="1"/>
        <v>345.59999999999997</v>
      </c>
    </row>
    <row r="118" spans="1:12" x14ac:dyDescent="0.25">
      <c r="A118">
        <v>1010</v>
      </c>
      <c r="B118" s="2">
        <v>44682</v>
      </c>
      <c r="C118" s="2">
        <v>44702</v>
      </c>
      <c r="F118" t="s">
        <v>254</v>
      </c>
      <c r="G118" t="s">
        <v>255</v>
      </c>
      <c r="H118" t="s">
        <v>223</v>
      </c>
      <c r="I118" t="s">
        <v>57</v>
      </c>
      <c r="J118">
        <v>3.5999999999999996</v>
      </c>
      <c r="K118">
        <v>200</v>
      </c>
      <c r="L118" s="1">
        <f t="shared" si="1"/>
        <v>719.99999999999989</v>
      </c>
    </row>
    <row r="119" spans="1:12" x14ac:dyDescent="0.25">
      <c r="A119">
        <v>1010</v>
      </c>
      <c r="B119" s="2">
        <v>44682</v>
      </c>
      <c r="C119" s="2">
        <v>44707</v>
      </c>
      <c r="F119" t="s">
        <v>176</v>
      </c>
      <c r="G119" t="s">
        <v>259</v>
      </c>
      <c r="H119" t="s">
        <v>220</v>
      </c>
      <c r="I119" t="s">
        <v>57</v>
      </c>
      <c r="J119">
        <v>1.2</v>
      </c>
      <c r="K119">
        <v>48</v>
      </c>
      <c r="L119" s="1">
        <f t="shared" si="1"/>
        <v>57.599999999999994</v>
      </c>
    </row>
    <row r="120" spans="1:12" x14ac:dyDescent="0.25">
      <c r="A120">
        <v>1010</v>
      </c>
      <c r="B120" s="2">
        <v>44682</v>
      </c>
      <c r="C120" s="2">
        <v>44695</v>
      </c>
      <c r="F120" t="s">
        <v>187</v>
      </c>
      <c r="G120" t="s">
        <v>285</v>
      </c>
      <c r="H120" t="s">
        <v>220</v>
      </c>
      <c r="I120" t="s">
        <v>57</v>
      </c>
      <c r="J120">
        <v>9.6</v>
      </c>
      <c r="K120">
        <v>48</v>
      </c>
      <c r="L120" s="1">
        <f t="shared" si="1"/>
        <v>460.79999999999995</v>
      </c>
    </row>
    <row r="121" spans="1:12" x14ac:dyDescent="0.25">
      <c r="A121">
        <v>1010</v>
      </c>
      <c r="B121" s="2">
        <v>44682</v>
      </c>
      <c r="C121" s="2">
        <v>44693</v>
      </c>
      <c r="F121" t="s">
        <v>175</v>
      </c>
      <c r="G121" t="s">
        <v>269</v>
      </c>
      <c r="H121" t="s">
        <v>220</v>
      </c>
      <c r="I121" t="s">
        <v>57</v>
      </c>
      <c r="J121">
        <v>7.1999999999999993</v>
      </c>
      <c r="K121">
        <v>100</v>
      </c>
      <c r="L121" s="1">
        <f t="shared" si="1"/>
        <v>719.99999999999989</v>
      </c>
    </row>
    <row r="122" spans="1:12" x14ac:dyDescent="0.25">
      <c r="A122">
        <v>1010</v>
      </c>
      <c r="B122" s="2">
        <v>44682</v>
      </c>
      <c r="C122" s="2">
        <v>44712</v>
      </c>
      <c r="F122" t="s">
        <v>170</v>
      </c>
      <c r="G122" t="s">
        <v>298</v>
      </c>
      <c r="H122" t="s">
        <v>224</v>
      </c>
      <c r="I122" t="s">
        <v>57</v>
      </c>
      <c r="J122">
        <v>9.6</v>
      </c>
      <c r="K122">
        <v>100</v>
      </c>
      <c r="L122" s="1">
        <f t="shared" si="1"/>
        <v>960</v>
      </c>
    </row>
    <row r="123" spans="1:12" x14ac:dyDescent="0.25">
      <c r="A123">
        <v>1010</v>
      </c>
      <c r="B123" s="2">
        <v>44682</v>
      </c>
      <c r="C123" s="2">
        <v>44685</v>
      </c>
      <c r="F123" t="s">
        <v>236</v>
      </c>
      <c r="G123" t="s">
        <v>237</v>
      </c>
      <c r="H123" t="s">
        <v>222</v>
      </c>
      <c r="I123" t="s">
        <v>57</v>
      </c>
      <c r="J123">
        <v>10.799999999999999</v>
      </c>
      <c r="K123">
        <v>96</v>
      </c>
      <c r="L123" s="1">
        <f t="shared" si="1"/>
        <v>1036.8</v>
      </c>
    </row>
    <row r="124" spans="1:12" x14ac:dyDescent="0.25">
      <c r="A124">
        <v>1010</v>
      </c>
      <c r="B124" s="2">
        <v>44682</v>
      </c>
      <c r="C124" s="2">
        <v>44699</v>
      </c>
      <c r="F124" t="s">
        <v>254</v>
      </c>
      <c r="G124" t="s">
        <v>255</v>
      </c>
      <c r="H124" t="s">
        <v>221</v>
      </c>
      <c r="I124" t="s">
        <v>57</v>
      </c>
      <c r="J124">
        <v>3.5999999999999996</v>
      </c>
      <c r="K124">
        <v>48</v>
      </c>
      <c r="L124" s="1">
        <f t="shared" si="1"/>
        <v>172.79999999999998</v>
      </c>
    </row>
    <row r="125" spans="1:12" x14ac:dyDescent="0.25">
      <c r="A125">
        <v>1010</v>
      </c>
      <c r="B125" s="2">
        <v>44702</v>
      </c>
      <c r="C125" s="2">
        <v>44712</v>
      </c>
      <c r="F125" t="s">
        <v>239</v>
      </c>
      <c r="G125" t="s">
        <v>240</v>
      </c>
      <c r="H125" t="s">
        <v>222</v>
      </c>
      <c r="I125" t="s">
        <v>57</v>
      </c>
      <c r="J125">
        <v>4.8</v>
      </c>
      <c r="K125">
        <v>96</v>
      </c>
      <c r="L125" s="1">
        <f t="shared" si="1"/>
        <v>460.79999999999995</v>
      </c>
    </row>
    <row r="126" spans="1:12" x14ac:dyDescent="0.25">
      <c r="A126">
        <v>1010</v>
      </c>
      <c r="B126" s="2">
        <v>44702</v>
      </c>
      <c r="C126" s="2">
        <v>44714</v>
      </c>
      <c r="F126" t="s">
        <v>254</v>
      </c>
      <c r="G126" t="s">
        <v>255</v>
      </c>
      <c r="H126" t="s">
        <v>266</v>
      </c>
      <c r="I126" t="s">
        <v>57</v>
      </c>
      <c r="J126">
        <v>4.8</v>
      </c>
      <c r="K126">
        <v>24</v>
      </c>
      <c r="L126" s="1">
        <f t="shared" si="1"/>
        <v>115.19999999999999</v>
      </c>
    </row>
    <row r="127" spans="1:12" x14ac:dyDescent="0.25">
      <c r="A127">
        <v>1010</v>
      </c>
      <c r="B127" s="2">
        <v>44682</v>
      </c>
      <c r="C127" s="2">
        <v>44691</v>
      </c>
      <c r="F127" t="s">
        <v>177</v>
      </c>
      <c r="G127" t="s">
        <v>299</v>
      </c>
      <c r="H127" t="s">
        <v>222</v>
      </c>
      <c r="I127" t="s">
        <v>57</v>
      </c>
      <c r="J127">
        <v>10</v>
      </c>
      <c r="K127">
        <v>48</v>
      </c>
      <c r="L127" s="1">
        <f t="shared" si="1"/>
        <v>480</v>
      </c>
    </row>
    <row r="128" spans="1:12" x14ac:dyDescent="0.25">
      <c r="A128">
        <v>1010</v>
      </c>
      <c r="B128" s="2">
        <v>44682</v>
      </c>
      <c r="C128" s="2">
        <v>44709</v>
      </c>
      <c r="F128" t="s">
        <v>254</v>
      </c>
      <c r="G128" t="s">
        <v>255</v>
      </c>
      <c r="H128" t="s">
        <v>223</v>
      </c>
      <c r="I128" t="s">
        <v>62</v>
      </c>
      <c r="J128">
        <v>3.5999999999999996</v>
      </c>
      <c r="K128">
        <v>48</v>
      </c>
      <c r="L128" s="1">
        <f t="shared" si="1"/>
        <v>172.79999999999998</v>
      </c>
    </row>
    <row r="129" spans="1:12" x14ac:dyDescent="0.25">
      <c r="A129">
        <v>1012</v>
      </c>
      <c r="B129" s="2">
        <v>44702</v>
      </c>
      <c r="C129" s="2">
        <v>44704</v>
      </c>
      <c r="F129" t="s">
        <v>161</v>
      </c>
      <c r="G129" t="s">
        <v>250</v>
      </c>
      <c r="H129" t="s">
        <v>223</v>
      </c>
      <c r="I129" t="s">
        <v>62</v>
      </c>
      <c r="J129">
        <v>2.4</v>
      </c>
      <c r="K129">
        <v>12</v>
      </c>
      <c r="L129" s="1">
        <f t="shared" si="1"/>
        <v>28.799999999999997</v>
      </c>
    </row>
    <row r="130" spans="1:12" x14ac:dyDescent="0.25">
      <c r="A130">
        <v>1012</v>
      </c>
      <c r="B130" s="2">
        <v>44702</v>
      </c>
      <c r="C130" s="2">
        <v>44732</v>
      </c>
      <c r="F130" t="s">
        <v>163</v>
      </c>
      <c r="G130" t="s">
        <v>277</v>
      </c>
      <c r="H130" t="s">
        <v>221</v>
      </c>
      <c r="I130" t="s">
        <v>62</v>
      </c>
      <c r="J130">
        <v>7.1999999999999993</v>
      </c>
      <c r="K130">
        <v>300</v>
      </c>
      <c r="L130" s="1">
        <f t="shared" si="1"/>
        <v>2160</v>
      </c>
    </row>
    <row r="131" spans="1:12" x14ac:dyDescent="0.25">
      <c r="A131">
        <v>1012</v>
      </c>
      <c r="B131" s="2">
        <v>44702</v>
      </c>
      <c r="C131" s="2">
        <v>44728</v>
      </c>
      <c r="F131" t="s">
        <v>162</v>
      </c>
      <c r="G131" t="s">
        <v>284</v>
      </c>
      <c r="H131" t="s">
        <v>222</v>
      </c>
      <c r="I131" t="s">
        <v>62</v>
      </c>
      <c r="J131">
        <v>6</v>
      </c>
      <c r="K131">
        <v>200</v>
      </c>
      <c r="L131" s="1">
        <f t="shared" ref="L131:L194" si="2">K131*J131</f>
        <v>1200</v>
      </c>
    </row>
    <row r="132" spans="1:12" x14ac:dyDescent="0.25">
      <c r="A132">
        <v>1012</v>
      </c>
      <c r="B132" s="2">
        <v>44702</v>
      </c>
      <c r="C132" s="2">
        <v>44732</v>
      </c>
      <c r="F132" t="s">
        <v>161</v>
      </c>
      <c r="G132" t="s">
        <v>250</v>
      </c>
      <c r="H132" t="s">
        <v>224</v>
      </c>
      <c r="I132" t="s">
        <v>62</v>
      </c>
      <c r="J132">
        <v>9.6</v>
      </c>
      <c r="K132">
        <v>96</v>
      </c>
      <c r="L132" s="1">
        <f t="shared" si="2"/>
        <v>921.59999999999991</v>
      </c>
    </row>
    <row r="133" spans="1:12" x14ac:dyDescent="0.25">
      <c r="A133">
        <v>1012</v>
      </c>
      <c r="B133" s="2">
        <v>44702</v>
      </c>
      <c r="C133" s="2">
        <v>44730</v>
      </c>
      <c r="F133" t="s">
        <v>205</v>
      </c>
      <c r="G133" t="s">
        <v>232</v>
      </c>
      <c r="H133" t="s">
        <v>222</v>
      </c>
      <c r="I133" t="s">
        <v>62</v>
      </c>
      <c r="J133">
        <v>3.5999999999999996</v>
      </c>
      <c r="K133">
        <v>24</v>
      </c>
      <c r="L133" s="1">
        <f t="shared" si="2"/>
        <v>86.399999999999991</v>
      </c>
    </row>
    <row r="134" spans="1:12" x14ac:dyDescent="0.25">
      <c r="A134">
        <v>1012</v>
      </c>
      <c r="B134" s="2">
        <v>44702</v>
      </c>
      <c r="C134" s="2">
        <v>44710</v>
      </c>
      <c r="F134" t="s">
        <v>210</v>
      </c>
      <c r="G134" t="s">
        <v>291</v>
      </c>
      <c r="H134" t="s">
        <v>222</v>
      </c>
      <c r="I134" t="s">
        <v>62</v>
      </c>
      <c r="J134">
        <v>4.8</v>
      </c>
      <c r="K134">
        <v>96</v>
      </c>
      <c r="L134" s="1">
        <f t="shared" si="2"/>
        <v>460.79999999999995</v>
      </c>
    </row>
    <row r="135" spans="1:12" x14ac:dyDescent="0.25">
      <c r="A135">
        <v>1012</v>
      </c>
      <c r="B135" s="2">
        <v>44702</v>
      </c>
      <c r="C135" s="2">
        <v>44730</v>
      </c>
      <c r="F135" t="s">
        <v>170</v>
      </c>
      <c r="G135" t="s">
        <v>298</v>
      </c>
      <c r="H135" t="s">
        <v>222</v>
      </c>
      <c r="I135" t="s">
        <v>62</v>
      </c>
      <c r="J135">
        <v>4.8</v>
      </c>
      <c r="K135">
        <v>96</v>
      </c>
      <c r="L135" s="1">
        <f t="shared" si="2"/>
        <v>460.79999999999995</v>
      </c>
    </row>
    <row r="136" spans="1:12" x14ac:dyDescent="0.25">
      <c r="A136">
        <v>1012</v>
      </c>
      <c r="B136" s="2">
        <v>44702</v>
      </c>
      <c r="C136" s="2">
        <v>44704</v>
      </c>
      <c r="F136" t="s">
        <v>197</v>
      </c>
      <c r="G136" t="s">
        <v>230</v>
      </c>
      <c r="H136" t="s">
        <v>221</v>
      </c>
      <c r="I136" t="s">
        <v>62</v>
      </c>
      <c r="J136">
        <v>6</v>
      </c>
      <c r="K136">
        <v>100</v>
      </c>
      <c r="L136" s="1">
        <f t="shared" si="2"/>
        <v>600</v>
      </c>
    </row>
    <row r="137" spans="1:12" x14ac:dyDescent="0.25">
      <c r="A137">
        <v>1012</v>
      </c>
      <c r="B137" s="2">
        <v>44702</v>
      </c>
      <c r="C137" s="2">
        <v>44705</v>
      </c>
      <c r="F137" t="s">
        <v>211</v>
      </c>
      <c r="G137" t="s">
        <v>273</v>
      </c>
      <c r="H137" t="s">
        <v>220</v>
      </c>
      <c r="I137" t="s">
        <v>62</v>
      </c>
      <c r="J137">
        <v>12</v>
      </c>
      <c r="K137">
        <v>12</v>
      </c>
      <c r="L137" s="1">
        <f t="shared" si="2"/>
        <v>144</v>
      </c>
    </row>
    <row r="138" spans="1:12" x14ac:dyDescent="0.25">
      <c r="A138">
        <v>1012</v>
      </c>
      <c r="B138" s="2">
        <v>44702</v>
      </c>
      <c r="C138" s="2">
        <v>44725</v>
      </c>
      <c r="F138" t="s">
        <v>185</v>
      </c>
      <c r="G138" t="s">
        <v>270</v>
      </c>
      <c r="H138" t="s">
        <v>224</v>
      </c>
      <c r="I138" t="s">
        <v>62</v>
      </c>
      <c r="J138">
        <v>9.6</v>
      </c>
      <c r="K138">
        <v>200</v>
      </c>
      <c r="L138" s="1">
        <f t="shared" si="2"/>
        <v>1920</v>
      </c>
    </row>
    <row r="139" spans="1:12" x14ac:dyDescent="0.25">
      <c r="A139">
        <v>1012</v>
      </c>
      <c r="B139" s="2">
        <v>44702</v>
      </c>
      <c r="C139" s="2">
        <v>44726</v>
      </c>
      <c r="F139" t="s">
        <v>206</v>
      </c>
      <c r="G139" t="s">
        <v>252</v>
      </c>
      <c r="H139" t="s">
        <v>220</v>
      </c>
      <c r="I139" t="s">
        <v>67</v>
      </c>
      <c r="J139">
        <v>9.6</v>
      </c>
      <c r="K139">
        <v>500</v>
      </c>
      <c r="L139" s="1">
        <f t="shared" si="2"/>
        <v>4800</v>
      </c>
    </row>
    <row r="140" spans="1:12" x14ac:dyDescent="0.25">
      <c r="A140">
        <v>1013</v>
      </c>
      <c r="B140" s="2">
        <v>44713</v>
      </c>
      <c r="C140" s="2">
        <v>44734</v>
      </c>
      <c r="F140" t="s">
        <v>212</v>
      </c>
      <c r="G140" t="s">
        <v>289</v>
      </c>
      <c r="H140" t="s">
        <v>221</v>
      </c>
      <c r="I140" t="s">
        <v>67</v>
      </c>
      <c r="J140">
        <v>2.4</v>
      </c>
      <c r="K140">
        <v>24</v>
      </c>
      <c r="L140" s="1">
        <f t="shared" si="2"/>
        <v>57.599999999999994</v>
      </c>
    </row>
    <row r="141" spans="1:12" x14ac:dyDescent="0.25">
      <c r="A141">
        <v>1013</v>
      </c>
      <c r="B141" s="2">
        <v>44713</v>
      </c>
      <c r="C141" s="2">
        <v>44736</v>
      </c>
      <c r="F141" t="s">
        <v>179</v>
      </c>
      <c r="G141" t="s">
        <v>293</v>
      </c>
      <c r="H141" t="s">
        <v>221</v>
      </c>
      <c r="I141" t="s">
        <v>67</v>
      </c>
      <c r="J141">
        <v>10.799999999999999</v>
      </c>
      <c r="K141">
        <v>200</v>
      </c>
      <c r="L141" s="1">
        <f t="shared" si="2"/>
        <v>2160</v>
      </c>
    </row>
    <row r="142" spans="1:12" x14ac:dyDescent="0.25">
      <c r="A142">
        <v>1013</v>
      </c>
      <c r="B142" s="2">
        <v>44713</v>
      </c>
      <c r="C142" s="2">
        <v>44730</v>
      </c>
      <c r="F142" t="s">
        <v>176</v>
      </c>
      <c r="G142" t="s">
        <v>259</v>
      </c>
      <c r="H142" t="s">
        <v>222</v>
      </c>
      <c r="I142" t="s">
        <v>67</v>
      </c>
      <c r="J142">
        <v>1.2</v>
      </c>
      <c r="K142">
        <v>100</v>
      </c>
      <c r="L142" s="1">
        <f t="shared" si="2"/>
        <v>120</v>
      </c>
    </row>
    <row r="143" spans="1:12" x14ac:dyDescent="0.25">
      <c r="A143">
        <v>1013</v>
      </c>
      <c r="B143" s="2">
        <v>44713</v>
      </c>
      <c r="C143" s="2">
        <v>44720</v>
      </c>
      <c r="F143" t="s">
        <v>239</v>
      </c>
      <c r="G143" t="s">
        <v>240</v>
      </c>
      <c r="H143" t="s">
        <v>220</v>
      </c>
      <c r="I143" t="s">
        <v>67</v>
      </c>
      <c r="J143">
        <v>2.4</v>
      </c>
      <c r="K143">
        <v>500</v>
      </c>
      <c r="L143" s="1">
        <f t="shared" si="2"/>
        <v>1200</v>
      </c>
    </row>
    <row r="144" spans="1:12" x14ac:dyDescent="0.25">
      <c r="A144">
        <v>1013</v>
      </c>
      <c r="B144" s="2">
        <v>44713</v>
      </c>
      <c r="C144" s="2">
        <v>44728</v>
      </c>
      <c r="F144" t="s">
        <v>161</v>
      </c>
      <c r="G144" t="s">
        <v>250</v>
      </c>
      <c r="H144" t="s">
        <v>221</v>
      </c>
      <c r="I144" t="s">
        <v>70</v>
      </c>
      <c r="J144">
        <v>8.4</v>
      </c>
      <c r="K144">
        <v>24</v>
      </c>
      <c r="L144" s="1">
        <f t="shared" si="2"/>
        <v>201.60000000000002</v>
      </c>
    </row>
    <row r="145" spans="1:12" x14ac:dyDescent="0.25">
      <c r="A145">
        <v>1014</v>
      </c>
      <c r="B145" s="2">
        <v>44727</v>
      </c>
      <c r="C145" s="2">
        <v>44737</v>
      </c>
      <c r="F145" t="s">
        <v>167</v>
      </c>
      <c r="G145" t="s">
        <v>287</v>
      </c>
      <c r="H145" t="s">
        <v>221</v>
      </c>
      <c r="I145" t="s">
        <v>70</v>
      </c>
      <c r="J145">
        <v>8.4</v>
      </c>
      <c r="K145">
        <v>96</v>
      </c>
      <c r="L145" s="1">
        <f t="shared" si="2"/>
        <v>806.40000000000009</v>
      </c>
    </row>
    <row r="146" spans="1:12" x14ac:dyDescent="0.25">
      <c r="A146">
        <v>1014</v>
      </c>
      <c r="B146" s="2">
        <v>44727</v>
      </c>
      <c r="C146" s="2">
        <v>44745</v>
      </c>
      <c r="F146" t="s">
        <v>201</v>
      </c>
      <c r="G146" t="s">
        <v>242</v>
      </c>
      <c r="H146" t="s">
        <v>222</v>
      </c>
      <c r="I146" t="s">
        <v>70</v>
      </c>
      <c r="J146">
        <v>4.8</v>
      </c>
      <c r="K146">
        <v>96</v>
      </c>
      <c r="L146" s="1">
        <f t="shared" si="2"/>
        <v>460.79999999999995</v>
      </c>
    </row>
    <row r="147" spans="1:12" x14ac:dyDescent="0.25">
      <c r="A147">
        <v>1014</v>
      </c>
      <c r="B147" s="2">
        <v>44727</v>
      </c>
      <c r="C147" s="2">
        <v>44731</v>
      </c>
      <c r="F147" t="s">
        <v>163</v>
      </c>
      <c r="G147" t="s">
        <v>277</v>
      </c>
      <c r="H147" t="s">
        <v>222</v>
      </c>
      <c r="I147" t="s">
        <v>70</v>
      </c>
      <c r="J147">
        <v>1.2</v>
      </c>
      <c r="K147">
        <v>500</v>
      </c>
      <c r="L147" s="1">
        <f t="shared" si="2"/>
        <v>600</v>
      </c>
    </row>
    <row r="148" spans="1:12" x14ac:dyDescent="0.25">
      <c r="A148">
        <v>1014</v>
      </c>
      <c r="B148" s="2">
        <v>44727</v>
      </c>
      <c r="C148" s="2">
        <v>44752</v>
      </c>
      <c r="F148" t="s">
        <v>167</v>
      </c>
      <c r="G148" t="s">
        <v>287</v>
      </c>
      <c r="H148" t="s">
        <v>221</v>
      </c>
      <c r="I148" t="s">
        <v>70</v>
      </c>
      <c r="J148">
        <v>12</v>
      </c>
      <c r="K148">
        <v>96</v>
      </c>
      <c r="L148" s="1">
        <f t="shared" si="2"/>
        <v>1152</v>
      </c>
    </row>
    <row r="149" spans="1:12" x14ac:dyDescent="0.25">
      <c r="A149">
        <v>1014</v>
      </c>
      <c r="B149" s="2">
        <v>44727</v>
      </c>
      <c r="C149" s="2">
        <v>44731</v>
      </c>
      <c r="F149" t="s">
        <v>169</v>
      </c>
      <c r="G149" t="s">
        <v>294</v>
      </c>
      <c r="H149" t="s">
        <v>221</v>
      </c>
      <c r="I149" t="s">
        <v>70</v>
      </c>
      <c r="J149">
        <v>7.1999999999999993</v>
      </c>
      <c r="K149">
        <v>12</v>
      </c>
      <c r="L149" s="1">
        <f t="shared" si="2"/>
        <v>86.399999999999991</v>
      </c>
    </row>
    <row r="150" spans="1:12" x14ac:dyDescent="0.25">
      <c r="A150">
        <v>1014</v>
      </c>
      <c r="B150" s="2">
        <v>44727</v>
      </c>
      <c r="C150" s="2">
        <v>44745</v>
      </c>
      <c r="F150" t="s">
        <v>186</v>
      </c>
      <c r="G150" t="s">
        <v>278</v>
      </c>
      <c r="H150" t="s">
        <v>220</v>
      </c>
      <c r="I150" t="s">
        <v>70</v>
      </c>
      <c r="J150">
        <v>3</v>
      </c>
      <c r="K150">
        <v>96</v>
      </c>
      <c r="L150" s="1">
        <f t="shared" si="2"/>
        <v>288</v>
      </c>
    </row>
    <row r="151" spans="1:12" x14ac:dyDescent="0.25">
      <c r="A151">
        <v>1014</v>
      </c>
      <c r="B151" s="2">
        <v>44727</v>
      </c>
      <c r="C151" s="2">
        <v>44733</v>
      </c>
      <c r="F151" t="s">
        <v>204</v>
      </c>
      <c r="G151" t="s">
        <v>243</v>
      </c>
      <c r="H151" t="s">
        <v>221</v>
      </c>
      <c r="I151" t="s">
        <v>70</v>
      </c>
      <c r="J151">
        <v>12</v>
      </c>
      <c r="K151">
        <v>500</v>
      </c>
      <c r="L151" s="1">
        <f t="shared" si="2"/>
        <v>6000</v>
      </c>
    </row>
    <row r="152" spans="1:12" x14ac:dyDescent="0.25">
      <c r="A152">
        <v>1014</v>
      </c>
      <c r="B152" s="2">
        <v>44727</v>
      </c>
      <c r="C152" s="2">
        <v>44744</v>
      </c>
      <c r="F152" t="s">
        <v>213</v>
      </c>
      <c r="G152" t="s">
        <v>279</v>
      </c>
      <c r="H152" t="s">
        <v>221</v>
      </c>
      <c r="I152" t="s">
        <v>70</v>
      </c>
      <c r="J152">
        <v>2.4</v>
      </c>
      <c r="K152">
        <v>48</v>
      </c>
      <c r="L152" s="1">
        <f t="shared" si="2"/>
        <v>115.19999999999999</v>
      </c>
    </row>
    <row r="153" spans="1:12" x14ac:dyDescent="0.25">
      <c r="A153">
        <v>1014</v>
      </c>
      <c r="B153" s="2">
        <v>44727</v>
      </c>
      <c r="C153" s="2">
        <v>44735</v>
      </c>
      <c r="F153" t="s">
        <v>203</v>
      </c>
      <c r="G153" t="s">
        <v>286</v>
      </c>
      <c r="H153" t="s">
        <v>220</v>
      </c>
      <c r="I153" t="s">
        <v>70</v>
      </c>
      <c r="J153">
        <v>3</v>
      </c>
      <c r="K153">
        <v>24</v>
      </c>
      <c r="L153" s="1">
        <f t="shared" si="2"/>
        <v>72</v>
      </c>
    </row>
    <row r="154" spans="1:12" x14ac:dyDescent="0.25">
      <c r="A154">
        <v>1014</v>
      </c>
      <c r="B154" s="2">
        <v>44727</v>
      </c>
      <c r="C154" s="2">
        <v>44744</v>
      </c>
      <c r="F154" t="s">
        <v>198</v>
      </c>
      <c r="G154" t="s">
        <v>290</v>
      </c>
      <c r="H154" t="s">
        <v>220</v>
      </c>
      <c r="I154" t="s">
        <v>70</v>
      </c>
      <c r="J154">
        <v>4.8</v>
      </c>
      <c r="K154">
        <v>12</v>
      </c>
      <c r="L154" s="1">
        <f t="shared" si="2"/>
        <v>57.599999999999994</v>
      </c>
    </row>
    <row r="155" spans="1:12" x14ac:dyDescent="0.25">
      <c r="A155">
        <v>1014</v>
      </c>
      <c r="B155" s="2">
        <v>44727</v>
      </c>
      <c r="C155" s="2">
        <v>44753</v>
      </c>
      <c r="F155" t="s">
        <v>174</v>
      </c>
      <c r="G155" t="s">
        <v>283</v>
      </c>
      <c r="H155" t="s">
        <v>221</v>
      </c>
      <c r="I155" t="s">
        <v>70</v>
      </c>
      <c r="J155">
        <v>4.8</v>
      </c>
      <c r="K155">
        <v>100</v>
      </c>
      <c r="L155" s="1">
        <f t="shared" si="2"/>
        <v>480</v>
      </c>
    </row>
    <row r="156" spans="1:12" x14ac:dyDescent="0.25">
      <c r="A156">
        <v>1014</v>
      </c>
      <c r="B156" s="2">
        <v>44727</v>
      </c>
      <c r="C156" s="2">
        <v>44753</v>
      </c>
      <c r="F156" t="s">
        <v>171</v>
      </c>
      <c r="G156" t="s">
        <v>246</v>
      </c>
      <c r="H156" t="s">
        <v>221</v>
      </c>
      <c r="I156" t="s">
        <v>70</v>
      </c>
      <c r="J156">
        <v>4.8</v>
      </c>
      <c r="K156">
        <v>24</v>
      </c>
      <c r="L156" s="1">
        <f t="shared" si="2"/>
        <v>115.19999999999999</v>
      </c>
    </row>
    <row r="157" spans="1:12" x14ac:dyDescent="0.25">
      <c r="A157">
        <v>1014</v>
      </c>
      <c r="B157" s="2">
        <v>44727</v>
      </c>
      <c r="C157" s="2">
        <v>44749</v>
      </c>
      <c r="F157" t="s">
        <v>206</v>
      </c>
      <c r="G157" t="s">
        <v>252</v>
      </c>
      <c r="H157" t="s">
        <v>221</v>
      </c>
      <c r="I157" t="s">
        <v>70</v>
      </c>
      <c r="J157">
        <v>3.5999999999999996</v>
      </c>
      <c r="K157">
        <v>200</v>
      </c>
      <c r="L157" s="1">
        <f t="shared" si="2"/>
        <v>719.99999999999989</v>
      </c>
    </row>
    <row r="158" spans="1:12" x14ac:dyDescent="0.25">
      <c r="A158">
        <v>1014</v>
      </c>
      <c r="B158" s="2">
        <v>44727</v>
      </c>
      <c r="C158" s="2">
        <v>44752</v>
      </c>
      <c r="F158" t="s">
        <v>239</v>
      </c>
      <c r="G158" t="s">
        <v>240</v>
      </c>
      <c r="H158" t="s">
        <v>224</v>
      </c>
      <c r="I158" t="s">
        <v>70</v>
      </c>
      <c r="J158">
        <v>7.1999999999999993</v>
      </c>
      <c r="K158">
        <v>96</v>
      </c>
      <c r="L158" s="1">
        <f t="shared" si="2"/>
        <v>691.19999999999993</v>
      </c>
    </row>
    <row r="159" spans="1:12" x14ac:dyDescent="0.25">
      <c r="A159">
        <v>1014</v>
      </c>
      <c r="B159" s="2">
        <v>44727</v>
      </c>
      <c r="C159" s="2">
        <v>44740</v>
      </c>
      <c r="F159" t="s">
        <v>260</v>
      </c>
      <c r="G159" t="s">
        <v>261</v>
      </c>
      <c r="H159" t="s">
        <v>220</v>
      </c>
      <c r="I159" t="s">
        <v>70</v>
      </c>
      <c r="J159">
        <v>1.2</v>
      </c>
      <c r="K159">
        <v>500</v>
      </c>
      <c r="L159" s="1">
        <f t="shared" si="2"/>
        <v>600</v>
      </c>
    </row>
    <row r="160" spans="1:12" x14ac:dyDescent="0.25">
      <c r="A160">
        <v>1014</v>
      </c>
      <c r="B160" s="2">
        <v>44727</v>
      </c>
      <c r="C160" s="2">
        <v>44746</v>
      </c>
      <c r="F160" t="s">
        <v>205</v>
      </c>
      <c r="G160" t="s">
        <v>232</v>
      </c>
      <c r="H160" t="s">
        <v>220</v>
      </c>
      <c r="I160" t="s">
        <v>70</v>
      </c>
      <c r="J160">
        <v>9.6</v>
      </c>
      <c r="K160">
        <v>300</v>
      </c>
      <c r="L160" s="1">
        <f t="shared" si="2"/>
        <v>2880</v>
      </c>
    </row>
    <row r="161" spans="1:12" x14ac:dyDescent="0.25">
      <c r="A161">
        <v>1014</v>
      </c>
      <c r="B161" s="2">
        <v>44727</v>
      </c>
      <c r="C161" s="2">
        <v>44730</v>
      </c>
      <c r="F161" t="s">
        <v>207</v>
      </c>
      <c r="G161" t="s">
        <v>296</v>
      </c>
      <c r="H161" t="s">
        <v>222</v>
      </c>
      <c r="I161" t="s">
        <v>70</v>
      </c>
      <c r="J161">
        <v>9.6</v>
      </c>
      <c r="K161">
        <v>24</v>
      </c>
      <c r="L161" s="1">
        <f t="shared" si="2"/>
        <v>230.39999999999998</v>
      </c>
    </row>
    <row r="162" spans="1:12" x14ac:dyDescent="0.25">
      <c r="A162">
        <v>1014</v>
      </c>
      <c r="B162" s="2">
        <v>44727</v>
      </c>
      <c r="C162" s="2">
        <v>44729</v>
      </c>
      <c r="F162" t="s">
        <v>190</v>
      </c>
      <c r="G162" t="s">
        <v>234</v>
      </c>
      <c r="H162" t="s">
        <v>221</v>
      </c>
      <c r="I162" t="s">
        <v>70</v>
      </c>
      <c r="J162">
        <v>3</v>
      </c>
      <c r="K162">
        <v>12</v>
      </c>
      <c r="L162" s="1">
        <f t="shared" si="2"/>
        <v>36</v>
      </c>
    </row>
    <row r="163" spans="1:12" x14ac:dyDescent="0.25">
      <c r="A163">
        <v>1014</v>
      </c>
      <c r="B163" s="2">
        <v>44727</v>
      </c>
      <c r="C163" s="2">
        <v>44756</v>
      </c>
      <c r="F163" t="s">
        <v>215</v>
      </c>
      <c r="G163" t="s">
        <v>238</v>
      </c>
      <c r="H163" t="s">
        <v>223</v>
      </c>
      <c r="I163" t="s">
        <v>70</v>
      </c>
      <c r="J163">
        <v>7.1999999999999993</v>
      </c>
      <c r="K163">
        <v>12</v>
      </c>
      <c r="L163" s="1">
        <f t="shared" si="2"/>
        <v>86.399999999999991</v>
      </c>
    </row>
    <row r="164" spans="1:12" x14ac:dyDescent="0.25">
      <c r="A164">
        <v>1014</v>
      </c>
      <c r="B164" s="2">
        <v>44727</v>
      </c>
      <c r="C164" s="2">
        <v>44739</v>
      </c>
      <c r="F164" t="s">
        <v>182</v>
      </c>
      <c r="G164" t="s">
        <v>233</v>
      </c>
      <c r="H164" t="s">
        <v>266</v>
      </c>
      <c r="I164" t="s">
        <v>70</v>
      </c>
      <c r="J164">
        <v>4.8</v>
      </c>
      <c r="K164">
        <v>24</v>
      </c>
      <c r="L164" s="1">
        <f t="shared" si="2"/>
        <v>115.19999999999999</v>
      </c>
    </row>
    <row r="165" spans="1:12" x14ac:dyDescent="0.25">
      <c r="A165">
        <v>1014</v>
      </c>
      <c r="B165" s="2">
        <v>44727</v>
      </c>
      <c r="C165" s="2">
        <v>44756</v>
      </c>
      <c r="F165" t="s">
        <v>163</v>
      </c>
      <c r="G165" t="s">
        <v>277</v>
      </c>
      <c r="H165" t="s">
        <v>220</v>
      </c>
      <c r="I165" t="s">
        <v>70</v>
      </c>
      <c r="J165">
        <v>4.8</v>
      </c>
      <c r="K165">
        <v>500</v>
      </c>
      <c r="L165" s="1">
        <f t="shared" si="2"/>
        <v>2400</v>
      </c>
    </row>
    <row r="166" spans="1:12" x14ac:dyDescent="0.25">
      <c r="A166">
        <v>1014</v>
      </c>
      <c r="B166" s="2">
        <v>44727</v>
      </c>
      <c r="C166" s="2">
        <v>44744</v>
      </c>
      <c r="F166" t="s">
        <v>194</v>
      </c>
      <c r="G166" t="s">
        <v>251</v>
      </c>
      <c r="H166" t="s">
        <v>224</v>
      </c>
      <c r="I166" t="s">
        <v>70</v>
      </c>
      <c r="J166">
        <v>1.2</v>
      </c>
      <c r="K166">
        <v>48</v>
      </c>
      <c r="L166" s="1">
        <f t="shared" si="2"/>
        <v>57.599999999999994</v>
      </c>
    </row>
    <row r="167" spans="1:12" x14ac:dyDescent="0.25">
      <c r="A167">
        <v>1014</v>
      </c>
      <c r="B167" s="2">
        <v>44727</v>
      </c>
      <c r="C167" s="2">
        <v>44750</v>
      </c>
      <c r="F167" t="s">
        <v>300</v>
      </c>
      <c r="G167" t="s">
        <v>301</v>
      </c>
      <c r="H167" t="s">
        <v>221</v>
      </c>
      <c r="I167" t="s">
        <v>70</v>
      </c>
      <c r="J167">
        <v>3</v>
      </c>
      <c r="K167">
        <v>100</v>
      </c>
      <c r="L167" s="1">
        <f t="shared" si="2"/>
        <v>300</v>
      </c>
    </row>
    <row r="168" spans="1:12" x14ac:dyDescent="0.25">
      <c r="A168">
        <v>1014</v>
      </c>
      <c r="B168" s="2">
        <v>44727</v>
      </c>
      <c r="C168" s="2">
        <v>44744</v>
      </c>
      <c r="F168" t="s">
        <v>191</v>
      </c>
      <c r="G168" t="s">
        <v>280</v>
      </c>
      <c r="H168" t="s">
        <v>222</v>
      </c>
      <c r="I168" t="s">
        <v>70</v>
      </c>
      <c r="J168">
        <v>3.5999999999999996</v>
      </c>
      <c r="K168">
        <v>96</v>
      </c>
      <c r="L168" s="1">
        <f t="shared" si="2"/>
        <v>345.59999999999997</v>
      </c>
    </row>
    <row r="169" spans="1:12" x14ac:dyDescent="0.25">
      <c r="A169">
        <v>1014</v>
      </c>
      <c r="B169" s="2">
        <v>44727</v>
      </c>
      <c r="C169" s="2">
        <v>44736</v>
      </c>
      <c r="F169" t="s">
        <v>169</v>
      </c>
      <c r="G169" t="s">
        <v>294</v>
      </c>
      <c r="H169" t="s">
        <v>221</v>
      </c>
      <c r="I169" t="s">
        <v>70</v>
      </c>
      <c r="J169">
        <v>12</v>
      </c>
      <c r="K169">
        <v>500</v>
      </c>
      <c r="L169" s="1">
        <f t="shared" si="2"/>
        <v>6000</v>
      </c>
    </row>
    <row r="170" spans="1:12" x14ac:dyDescent="0.25">
      <c r="A170">
        <v>1014</v>
      </c>
      <c r="B170" s="2">
        <v>44727</v>
      </c>
      <c r="C170" s="2">
        <v>44740</v>
      </c>
      <c r="F170" t="s">
        <v>188</v>
      </c>
      <c r="G170" t="s">
        <v>302</v>
      </c>
      <c r="H170" t="s">
        <v>222</v>
      </c>
      <c r="I170" t="s">
        <v>70</v>
      </c>
      <c r="J170">
        <v>9.6</v>
      </c>
      <c r="K170">
        <v>96</v>
      </c>
      <c r="L170" s="1">
        <f t="shared" si="2"/>
        <v>921.59999999999991</v>
      </c>
    </row>
    <row r="171" spans="1:12" x14ac:dyDescent="0.25">
      <c r="A171">
        <v>1014</v>
      </c>
      <c r="B171" s="2">
        <v>44727</v>
      </c>
      <c r="C171" s="2">
        <v>44742</v>
      </c>
      <c r="F171" t="s">
        <v>175</v>
      </c>
      <c r="G171" t="s">
        <v>269</v>
      </c>
      <c r="H171" t="s">
        <v>220</v>
      </c>
      <c r="I171" t="s">
        <v>70</v>
      </c>
      <c r="J171">
        <v>2.4</v>
      </c>
      <c r="K171">
        <v>48</v>
      </c>
      <c r="L171" s="1">
        <f t="shared" si="2"/>
        <v>115.19999999999999</v>
      </c>
    </row>
    <row r="172" spans="1:12" x14ac:dyDescent="0.25">
      <c r="A172">
        <v>1014</v>
      </c>
      <c r="B172" s="2">
        <v>44727</v>
      </c>
      <c r="C172" s="2">
        <v>44729</v>
      </c>
      <c r="F172" t="s">
        <v>205</v>
      </c>
      <c r="G172" t="s">
        <v>232</v>
      </c>
      <c r="H172" t="s">
        <v>220</v>
      </c>
      <c r="I172" t="s">
        <v>70</v>
      </c>
      <c r="J172">
        <v>4.8</v>
      </c>
      <c r="K172">
        <v>48</v>
      </c>
      <c r="L172" s="1">
        <f t="shared" si="2"/>
        <v>230.39999999999998</v>
      </c>
    </row>
    <row r="173" spans="1:12" x14ac:dyDescent="0.25">
      <c r="A173">
        <v>1014</v>
      </c>
      <c r="B173" s="2">
        <v>44727</v>
      </c>
      <c r="C173" s="2">
        <v>44742</v>
      </c>
      <c r="F173" t="s">
        <v>170</v>
      </c>
      <c r="G173" t="s">
        <v>298</v>
      </c>
      <c r="H173" t="s">
        <v>221</v>
      </c>
      <c r="I173" t="s">
        <v>70</v>
      </c>
      <c r="J173">
        <v>9.6</v>
      </c>
      <c r="K173">
        <v>500</v>
      </c>
      <c r="L173" s="1">
        <f t="shared" si="2"/>
        <v>4800</v>
      </c>
    </row>
    <row r="174" spans="1:12" x14ac:dyDescent="0.25">
      <c r="A174">
        <v>1014</v>
      </c>
      <c r="B174" s="2">
        <v>44727</v>
      </c>
      <c r="C174" s="2">
        <v>44731</v>
      </c>
      <c r="F174" t="s">
        <v>162</v>
      </c>
      <c r="G174" t="s">
        <v>284</v>
      </c>
      <c r="H174" t="s">
        <v>221</v>
      </c>
      <c r="I174" t="s">
        <v>70</v>
      </c>
      <c r="J174">
        <v>10.799999999999999</v>
      </c>
      <c r="K174">
        <v>24</v>
      </c>
      <c r="L174" s="1">
        <f t="shared" si="2"/>
        <v>259.2</v>
      </c>
    </row>
    <row r="175" spans="1:12" x14ac:dyDescent="0.25">
      <c r="A175">
        <v>1014</v>
      </c>
      <c r="B175" s="2">
        <v>44727</v>
      </c>
      <c r="C175" s="2">
        <v>44737</v>
      </c>
      <c r="F175" t="s">
        <v>191</v>
      </c>
      <c r="G175" t="s">
        <v>280</v>
      </c>
      <c r="H175" t="s">
        <v>222</v>
      </c>
      <c r="I175" t="s">
        <v>73</v>
      </c>
      <c r="J175">
        <v>2.4</v>
      </c>
      <c r="K175">
        <v>24</v>
      </c>
      <c r="L175" s="1">
        <f t="shared" si="2"/>
        <v>57.599999999999994</v>
      </c>
    </row>
    <row r="176" spans="1:12" x14ac:dyDescent="0.25">
      <c r="A176">
        <v>1015</v>
      </c>
      <c r="B176" s="2">
        <v>44743</v>
      </c>
      <c r="C176" s="2">
        <v>44750</v>
      </c>
      <c r="F176" t="s">
        <v>303</v>
      </c>
      <c r="G176" t="s">
        <v>304</v>
      </c>
      <c r="H176" t="s">
        <v>220</v>
      </c>
      <c r="I176" t="s">
        <v>73</v>
      </c>
      <c r="J176">
        <v>8.4</v>
      </c>
      <c r="K176">
        <v>12</v>
      </c>
      <c r="L176" s="1">
        <f t="shared" si="2"/>
        <v>100.80000000000001</v>
      </c>
    </row>
    <row r="177" spans="1:12" x14ac:dyDescent="0.25">
      <c r="A177">
        <v>1015</v>
      </c>
      <c r="B177" s="2">
        <v>44743</v>
      </c>
      <c r="C177" s="2">
        <v>44760</v>
      </c>
      <c r="F177" t="s">
        <v>201</v>
      </c>
      <c r="G177" t="s">
        <v>242</v>
      </c>
      <c r="H177" t="s">
        <v>222</v>
      </c>
      <c r="I177" t="s">
        <v>73</v>
      </c>
      <c r="J177">
        <v>10.799999999999999</v>
      </c>
      <c r="K177">
        <v>100</v>
      </c>
      <c r="L177" s="1">
        <f t="shared" si="2"/>
        <v>1080</v>
      </c>
    </row>
    <row r="178" spans="1:12" x14ac:dyDescent="0.25">
      <c r="A178">
        <v>1015</v>
      </c>
      <c r="B178" s="2">
        <v>44743</v>
      </c>
      <c r="C178" s="2">
        <v>44760</v>
      </c>
      <c r="F178" t="s">
        <v>165</v>
      </c>
      <c r="G178" t="s">
        <v>268</v>
      </c>
      <c r="H178" t="s">
        <v>266</v>
      </c>
      <c r="I178" t="s">
        <v>73</v>
      </c>
      <c r="J178">
        <v>3.5999999999999996</v>
      </c>
      <c r="K178">
        <v>200</v>
      </c>
      <c r="L178" s="1">
        <f t="shared" si="2"/>
        <v>719.99999999999989</v>
      </c>
    </row>
    <row r="179" spans="1:12" x14ac:dyDescent="0.25">
      <c r="A179">
        <v>1015</v>
      </c>
      <c r="B179" s="2">
        <v>44743</v>
      </c>
      <c r="C179" s="2">
        <v>44771</v>
      </c>
      <c r="F179" t="s">
        <v>206</v>
      </c>
      <c r="G179" t="s">
        <v>252</v>
      </c>
      <c r="H179" t="s">
        <v>220</v>
      </c>
      <c r="I179" t="s">
        <v>73</v>
      </c>
      <c r="J179">
        <v>7.1999999999999993</v>
      </c>
      <c r="K179">
        <v>48</v>
      </c>
      <c r="L179" s="1">
        <f t="shared" si="2"/>
        <v>345.59999999999997</v>
      </c>
    </row>
    <row r="180" spans="1:12" x14ac:dyDescent="0.25">
      <c r="A180">
        <v>1015</v>
      </c>
      <c r="B180" s="2">
        <v>44743</v>
      </c>
      <c r="C180" s="2">
        <v>44756</v>
      </c>
      <c r="F180" t="s">
        <v>239</v>
      </c>
      <c r="G180" t="s">
        <v>240</v>
      </c>
      <c r="H180" t="s">
        <v>221</v>
      </c>
      <c r="I180" t="s">
        <v>73</v>
      </c>
      <c r="J180">
        <v>7.1999999999999993</v>
      </c>
      <c r="K180">
        <v>300</v>
      </c>
      <c r="L180" s="1">
        <f t="shared" si="2"/>
        <v>2160</v>
      </c>
    </row>
    <row r="181" spans="1:12" x14ac:dyDescent="0.25">
      <c r="A181">
        <v>1015</v>
      </c>
      <c r="B181" s="2">
        <v>44743</v>
      </c>
      <c r="C181" s="2">
        <v>44750</v>
      </c>
      <c r="F181" t="s">
        <v>264</v>
      </c>
      <c r="G181" t="s">
        <v>265</v>
      </c>
      <c r="H181" t="s">
        <v>221</v>
      </c>
      <c r="I181" t="s">
        <v>73</v>
      </c>
      <c r="J181">
        <v>6</v>
      </c>
      <c r="K181">
        <v>96</v>
      </c>
      <c r="L181" s="1">
        <f t="shared" si="2"/>
        <v>576</v>
      </c>
    </row>
    <row r="182" spans="1:12" x14ac:dyDescent="0.25">
      <c r="A182">
        <v>1015</v>
      </c>
      <c r="B182" s="2">
        <v>44743</v>
      </c>
      <c r="C182" s="2">
        <v>44769</v>
      </c>
      <c r="F182" t="s">
        <v>194</v>
      </c>
      <c r="G182" t="s">
        <v>251</v>
      </c>
      <c r="H182" t="s">
        <v>221</v>
      </c>
      <c r="I182" t="s">
        <v>73</v>
      </c>
      <c r="J182">
        <v>6</v>
      </c>
      <c r="K182">
        <v>96</v>
      </c>
      <c r="L182" s="1">
        <f t="shared" si="2"/>
        <v>576</v>
      </c>
    </row>
    <row r="183" spans="1:12" x14ac:dyDescent="0.25">
      <c r="A183">
        <v>1015</v>
      </c>
      <c r="B183" s="2">
        <v>44743</v>
      </c>
      <c r="C183" s="2">
        <v>44755</v>
      </c>
      <c r="F183" t="s">
        <v>186</v>
      </c>
      <c r="G183" t="s">
        <v>278</v>
      </c>
      <c r="H183" t="s">
        <v>221</v>
      </c>
      <c r="I183" t="s">
        <v>73</v>
      </c>
      <c r="J183">
        <v>7.1999999999999993</v>
      </c>
      <c r="K183">
        <v>12</v>
      </c>
      <c r="L183" s="1">
        <f t="shared" si="2"/>
        <v>86.399999999999991</v>
      </c>
    </row>
    <row r="184" spans="1:12" x14ac:dyDescent="0.25">
      <c r="A184">
        <v>1015</v>
      </c>
      <c r="B184" s="2">
        <v>44743</v>
      </c>
      <c r="C184" s="2">
        <v>44767</v>
      </c>
      <c r="F184" t="s">
        <v>239</v>
      </c>
      <c r="G184" t="s">
        <v>240</v>
      </c>
      <c r="H184" t="s">
        <v>220</v>
      </c>
      <c r="I184" t="s">
        <v>73</v>
      </c>
      <c r="J184">
        <v>2.4</v>
      </c>
      <c r="K184">
        <v>48</v>
      </c>
      <c r="L184" s="1">
        <f t="shared" si="2"/>
        <v>115.19999999999999</v>
      </c>
    </row>
    <row r="185" spans="1:12" x14ac:dyDescent="0.25">
      <c r="A185">
        <v>1015</v>
      </c>
      <c r="B185" s="2">
        <v>44743</v>
      </c>
      <c r="C185" s="2">
        <v>44760</v>
      </c>
      <c r="F185" t="s">
        <v>197</v>
      </c>
      <c r="G185" t="s">
        <v>230</v>
      </c>
      <c r="H185" t="s">
        <v>222</v>
      </c>
      <c r="I185" t="s">
        <v>73</v>
      </c>
      <c r="J185">
        <v>9.6</v>
      </c>
      <c r="K185">
        <v>200</v>
      </c>
      <c r="L185" s="1">
        <f t="shared" si="2"/>
        <v>1920</v>
      </c>
    </row>
    <row r="186" spans="1:12" x14ac:dyDescent="0.25">
      <c r="A186">
        <v>1015</v>
      </c>
      <c r="B186" s="2">
        <v>44743</v>
      </c>
      <c r="C186" s="2">
        <v>44747</v>
      </c>
      <c r="F186" t="s">
        <v>191</v>
      </c>
      <c r="G186" t="s">
        <v>280</v>
      </c>
      <c r="H186" t="s">
        <v>222</v>
      </c>
      <c r="I186" t="s">
        <v>76</v>
      </c>
      <c r="J186">
        <v>9.6</v>
      </c>
      <c r="K186">
        <v>24</v>
      </c>
      <c r="L186" s="1">
        <f t="shared" si="2"/>
        <v>230.39999999999998</v>
      </c>
    </row>
    <row r="187" spans="1:12" x14ac:dyDescent="0.25">
      <c r="A187">
        <v>1016</v>
      </c>
      <c r="B187" s="2">
        <v>44755</v>
      </c>
      <c r="C187" s="2">
        <v>44774</v>
      </c>
      <c r="F187" t="s">
        <v>182</v>
      </c>
      <c r="G187" t="s">
        <v>233</v>
      </c>
      <c r="H187" t="s">
        <v>221</v>
      </c>
      <c r="I187" t="s">
        <v>76</v>
      </c>
      <c r="J187">
        <v>10.799999999999999</v>
      </c>
      <c r="K187">
        <v>24</v>
      </c>
      <c r="L187" s="1">
        <f t="shared" si="2"/>
        <v>259.2</v>
      </c>
    </row>
    <row r="188" spans="1:12" x14ac:dyDescent="0.25">
      <c r="A188">
        <v>1016</v>
      </c>
      <c r="B188" s="2">
        <v>44755</v>
      </c>
      <c r="C188" s="2">
        <v>44771</v>
      </c>
      <c r="F188" t="s">
        <v>214</v>
      </c>
      <c r="G188" t="s">
        <v>288</v>
      </c>
      <c r="H188" t="s">
        <v>266</v>
      </c>
      <c r="I188" t="s">
        <v>76</v>
      </c>
      <c r="J188">
        <v>4.8</v>
      </c>
      <c r="K188">
        <v>200</v>
      </c>
      <c r="L188" s="1">
        <f t="shared" si="2"/>
        <v>960</v>
      </c>
    </row>
    <row r="189" spans="1:12" x14ac:dyDescent="0.25">
      <c r="A189">
        <v>1016</v>
      </c>
      <c r="B189" s="2">
        <v>44755</v>
      </c>
      <c r="C189" s="2">
        <v>44763</v>
      </c>
      <c r="F189" t="s">
        <v>191</v>
      </c>
      <c r="G189" t="s">
        <v>280</v>
      </c>
      <c r="H189" t="s">
        <v>221</v>
      </c>
      <c r="I189" t="s">
        <v>76</v>
      </c>
      <c r="J189">
        <v>3.5999999999999996</v>
      </c>
      <c r="K189">
        <v>48</v>
      </c>
      <c r="L189" s="1">
        <f t="shared" si="2"/>
        <v>172.79999999999998</v>
      </c>
    </row>
    <row r="190" spans="1:12" x14ac:dyDescent="0.25">
      <c r="A190">
        <v>1016</v>
      </c>
      <c r="B190" s="2">
        <v>44755</v>
      </c>
      <c r="C190" s="2">
        <v>44779</v>
      </c>
      <c r="F190" t="s">
        <v>271</v>
      </c>
      <c r="G190" t="s">
        <v>272</v>
      </c>
      <c r="H190" t="s">
        <v>222</v>
      </c>
      <c r="I190" t="s">
        <v>76</v>
      </c>
      <c r="J190">
        <v>9.6</v>
      </c>
      <c r="K190">
        <v>200</v>
      </c>
      <c r="L190" s="1">
        <f t="shared" si="2"/>
        <v>1920</v>
      </c>
    </row>
    <row r="191" spans="1:12" x14ac:dyDescent="0.25">
      <c r="A191">
        <v>1016</v>
      </c>
      <c r="B191" s="2">
        <v>44755</v>
      </c>
      <c r="C191" s="2">
        <v>44770</v>
      </c>
      <c r="F191" t="s">
        <v>201</v>
      </c>
      <c r="G191" t="s">
        <v>242</v>
      </c>
      <c r="H191" t="s">
        <v>220</v>
      </c>
      <c r="I191" t="s">
        <v>76</v>
      </c>
      <c r="J191">
        <v>12</v>
      </c>
      <c r="K191">
        <v>100</v>
      </c>
      <c r="L191" s="1">
        <f t="shared" si="2"/>
        <v>1200</v>
      </c>
    </row>
    <row r="192" spans="1:12" x14ac:dyDescent="0.25">
      <c r="A192">
        <v>1016</v>
      </c>
      <c r="B192" s="2">
        <v>44755</v>
      </c>
      <c r="C192" s="2">
        <v>44781</v>
      </c>
      <c r="F192" t="s">
        <v>281</v>
      </c>
      <c r="G192" t="s">
        <v>282</v>
      </c>
      <c r="H192" t="s">
        <v>221</v>
      </c>
      <c r="I192" t="s">
        <v>76</v>
      </c>
      <c r="J192">
        <v>7.1999999999999993</v>
      </c>
      <c r="K192">
        <v>96</v>
      </c>
      <c r="L192" s="1">
        <f t="shared" si="2"/>
        <v>691.19999999999993</v>
      </c>
    </row>
    <row r="193" spans="1:12" x14ac:dyDescent="0.25">
      <c r="A193">
        <v>1016</v>
      </c>
      <c r="B193" s="2">
        <v>44755</v>
      </c>
      <c r="C193" s="2">
        <v>44767</v>
      </c>
      <c r="F193" t="s">
        <v>254</v>
      </c>
      <c r="G193" t="s">
        <v>255</v>
      </c>
      <c r="H193" t="s">
        <v>221</v>
      </c>
      <c r="I193" t="s">
        <v>76</v>
      </c>
      <c r="J193">
        <v>8.4</v>
      </c>
      <c r="K193">
        <v>500</v>
      </c>
      <c r="L193" s="1">
        <f t="shared" si="2"/>
        <v>4200</v>
      </c>
    </row>
    <row r="194" spans="1:12" x14ac:dyDescent="0.25">
      <c r="A194">
        <v>1016</v>
      </c>
      <c r="B194" s="2">
        <v>44755</v>
      </c>
      <c r="C194" s="2">
        <v>44759</v>
      </c>
      <c r="F194" t="s">
        <v>162</v>
      </c>
      <c r="G194" t="s">
        <v>284</v>
      </c>
      <c r="H194" t="s">
        <v>220</v>
      </c>
      <c r="I194" t="s">
        <v>76</v>
      </c>
      <c r="J194">
        <v>2.4</v>
      </c>
      <c r="K194">
        <v>96</v>
      </c>
      <c r="L194" s="1">
        <f t="shared" si="2"/>
        <v>230.39999999999998</v>
      </c>
    </row>
    <row r="195" spans="1:12" x14ac:dyDescent="0.25">
      <c r="A195">
        <v>1016</v>
      </c>
      <c r="B195" s="2">
        <v>44755</v>
      </c>
      <c r="C195" s="2">
        <v>44785</v>
      </c>
      <c r="F195" t="s">
        <v>196</v>
      </c>
      <c r="G195" t="s">
        <v>267</v>
      </c>
      <c r="H195" t="s">
        <v>220</v>
      </c>
      <c r="I195" t="s">
        <v>76</v>
      </c>
      <c r="J195">
        <v>3.5999999999999996</v>
      </c>
      <c r="K195">
        <v>300</v>
      </c>
      <c r="L195" s="1">
        <f t="shared" ref="L195:L258" si="3">K195*J195</f>
        <v>1080</v>
      </c>
    </row>
    <row r="196" spans="1:12" x14ac:dyDescent="0.25">
      <c r="A196">
        <v>1016</v>
      </c>
      <c r="B196" s="2">
        <v>44755</v>
      </c>
      <c r="C196" s="2">
        <v>44782</v>
      </c>
      <c r="F196" t="s">
        <v>213</v>
      </c>
      <c r="G196" t="s">
        <v>279</v>
      </c>
      <c r="H196" t="s">
        <v>221</v>
      </c>
      <c r="I196" t="s">
        <v>76</v>
      </c>
      <c r="J196">
        <v>12</v>
      </c>
      <c r="K196">
        <v>100</v>
      </c>
      <c r="L196" s="1">
        <f t="shared" si="3"/>
        <v>1200</v>
      </c>
    </row>
    <row r="197" spans="1:12" x14ac:dyDescent="0.25">
      <c r="A197">
        <v>1016</v>
      </c>
      <c r="B197" s="2">
        <v>44755</v>
      </c>
      <c r="C197" s="2">
        <v>44770</v>
      </c>
      <c r="F197" t="s">
        <v>160</v>
      </c>
      <c r="G197" t="s">
        <v>305</v>
      </c>
      <c r="H197" t="s">
        <v>221</v>
      </c>
      <c r="I197" t="s">
        <v>79</v>
      </c>
      <c r="J197">
        <v>8.4</v>
      </c>
      <c r="K197">
        <v>24</v>
      </c>
      <c r="L197" s="1">
        <f t="shared" si="3"/>
        <v>201.60000000000002</v>
      </c>
    </row>
    <row r="198" spans="1:12" x14ac:dyDescent="0.25">
      <c r="A198">
        <v>1017</v>
      </c>
      <c r="B198" s="2">
        <v>44774</v>
      </c>
      <c r="C198" s="2">
        <v>44798</v>
      </c>
      <c r="F198" t="s">
        <v>217</v>
      </c>
      <c r="G198" t="s">
        <v>253</v>
      </c>
      <c r="H198" t="s">
        <v>221</v>
      </c>
      <c r="I198" t="s">
        <v>79</v>
      </c>
      <c r="J198">
        <v>9.6</v>
      </c>
      <c r="K198">
        <v>48</v>
      </c>
      <c r="L198" s="1">
        <f t="shared" si="3"/>
        <v>460.79999999999995</v>
      </c>
    </row>
    <row r="199" spans="1:12" x14ac:dyDescent="0.25">
      <c r="A199">
        <v>1017</v>
      </c>
      <c r="B199" s="2">
        <v>44702</v>
      </c>
      <c r="C199" s="2">
        <v>44720</v>
      </c>
      <c r="F199" t="s">
        <v>168</v>
      </c>
      <c r="G199" t="s">
        <v>306</v>
      </c>
      <c r="H199" t="s">
        <v>222</v>
      </c>
      <c r="I199" t="s">
        <v>79</v>
      </c>
      <c r="J199">
        <v>4.8</v>
      </c>
      <c r="K199">
        <v>96</v>
      </c>
      <c r="L199" s="1">
        <f t="shared" si="3"/>
        <v>460.79999999999995</v>
      </c>
    </row>
    <row r="200" spans="1:12" x14ac:dyDescent="0.25">
      <c r="A200">
        <v>1017</v>
      </c>
      <c r="B200" s="2">
        <v>44774</v>
      </c>
      <c r="C200" s="2">
        <v>44793</v>
      </c>
      <c r="F200" t="s">
        <v>210</v>
      </c>
      <c r="G200" t="s">
        <v>291</v>
      </c>
      <c r="H200" t="s">
        <v>222</v>
      </c>
      <c r="I200" t="s">
        <v>79</v>
      </c>
      <c r="J200">
        <v>4.8</v>
      </c>
      <c r="K200">
        <v>12</v>
      </c>
      <c r="L200" s="1">
        <f t="shared" si="3"/>
        <v>57.599999999999994</v>
      </c>
    </row>
    <row r="201" spans="1:12" x14ac:dyDescent="0.25">
      <c r="A201">
        <v>1017</v>
      </c>
      <c r="B201" s="2">
        <v>44774</v>
      </c>
      <c r="C201" s="2">
        <v>44793</v>
      </c>
      <c r="F201" t="s">
        <v>205</v>
      </c>
      <c r="G201" t="s">
        <v>232</v>
      </c>
      <c r="H201" t="s">
        <v>221</v>
      </c>
      <c r="I201" t="s">
        <v>79</v>
      </c>
      <c r="J201">
        <v>4.8</v>
      </c>
      <c r="K201">
        <v>96</v>
      </c>
      <c r="L201" s="1">
        <f t="shared" si="3"/>
        <v>460.79999999999995</v>
      </c>
    </row>
    <row r="202" spans="1:12" x14ac:dyDescent="0.25">
      <c r="A202">
        <v>1017</v>
      </c>
      <c r="B202" s="2">
        <v>44774</v>
      </c>
      <c r="C202" s="2">
        <v>44778</v>
      </c>
      <c r="F202" t="s">
        <v>175</v>
      </c>
      <c r="G202" t="s">
        <v>269</v>
      </c>
      <c r="H202" t="s">
        <v>221</v>
      </c>
      <c r="I202" t="s">
        <v>79</v>
      </c>
      <c r="J202">
        <v>12</v>
      </c>
      <c r="K202">
        <v>48</v>
      </c>
      <c r="L202" s="1">
        <f t="shared" si="3"/>
        <v>576</v>
      </c>
    </row>
    <row r="203" spans="1:12" x14ac:dyDescent="0.25">
      <c r="A203">
        <v>1017</v>
      </c>
      <c r="B203" s="2">
        <v>44774</v>
      </c>
      <c r="C203" s="2">
        <v>44797</v>
      </c>
      <c r="F203" t="s">
        <v>197</v>
      </c>
      <c r="G203" t="s">
        <v>230</v>
      </c>
      <c r="H203" t="s">
        <v>222</v>
      </c>
      <c r="I203" t="s">
        <v>79</v>
      </c>
      <c r="J203">
        <v>4.8</v>
      </c>
      <c r="K203">
        <v>500</v>
      </c>
      <c r="L203" s="1">
        <f t="shared" si="3"/>
        <v>2400</v>
      </c>
    </row>
    <row r="204" spans="1:12" x14ac:dyDescent="0.25">
      <c r="A204">
        <v>1017</v>
      </c>
      <c r="B204" s="2">
        <v>44774</v>
      </c>
      <c r="C204" s="2">
        <v>44788</v>
      </c>
      <c r="F204" t="s">
        <v>171</v>
      </c>
      <c r="G204" t="s">
        <v>246</v>
      </c>
      <c r="H204" t="s">
        <v>221</v>
      </c>
      <c r="I204" t="s">
        <v>79</v>
      </c>
      <c r="J204">
        <v>12</v>
      </c>
      <c r="K204">
        <v>12</v>
      </c>
      <c r="L204" s="1">
        <f t="shared" si="3"/>
        <v>144</v>
      </c>
    </row>
    <row r="205" spans="1:12" x14ac:dyDescent="0.25">
      <c r="A205">
        <v>1017</v>
      </c>
      <c r="B205" s="2">
        <v>44774</v>
      </c>
      <c r="C205" s="2">
        <v>44778</v>
      </c>
      <c r="F205" t="s">
        <v>175</v>
      </c>
      <c r="G205" t="s">
        <v>269</v>
      </c>
      <c r="H205" t="s">
        <v>221</v>
      </c>
      <c r="I205" t="s">
        <v>79</v>
      </c>
      <c r="J205">
        <v>10.799999999999999</v>
      </c>
      <c r="K205">
        <v>300</v>
      </c>
      <c r="L205" s="1">
        <f t="shared" si="3"/>
        <v>3239.9999999999995</v>
      </c>
    </row>
    <row r="206" spans="1:12" x14ac:dyDescent="0.25">
      <c r="A206">
        <v>1017</v>
      </c>
      <c r="B206" s="2">
        <v>44774</v>
      </c>
      <c r="C206" s="2">
        <v>44802</v>
      </c>
      <c r="F206" t="s">
        <v>207</v>
      </c>
      <c r="G206" t="s">
        <v>296</v>
      </c>
      <c r="H206" t="s">
        <v>266</v>
      </c>
      <c r="I206" t="s">
        <v>79</v>
      </c>
      <c r="J206">
        <v>4.8</v>
      </c>
      <c r="K206">
        <v>24</v>
      </c>
      <c r="L206" s="1">
        <f t="shared" si="3"/>
        <v>115.19999999999999</v>
      </c>
    </row>
    <row r="207" spans="1:12" x14ac:dyDescent="0.25">
      <c r="A207">
        <v>1017</v>
      </c>
      <c r="B207" s="2">
        <v>44774</v>
      </c>
      <c r="C207" s="2">
        <v>44785</v>
      </c>
      <c r="F207" t="s">
        <v>167</v>
      </c>
      <c r="G207" t="s">
        <v>287</v>
      </c>
      <c r="H207" t="s">
        <v>221</v>
      </c>
      <c r="I207" t="s">
        <v>79</v>
      </c>
      <c r="J207">
        <v>3.5999999999999996</v>
      </c>
      <c r="K207">
        <v>100</v>
      </c>
      <c r="L207" s="1">
        <f t="shared" si="3"/>
        <v>359.99999999999994</v>
      </c>
    </row>
    <row r="208" spans="1:12" x14ac:dyDescent="0.25">
      <c r="A208">
        <v>1017</v>
      </c>
      <c r="B208" s="2">
        <v>44774</v>
      </c>
      <c r="C208" s="2">
        <v>44783</v>
      </c>
      <c r="F208" t="s">
        <v>193</v>
      </c>
      <c r="G208" t="s">
        <v>292</v>
      </c>
      <c r="H208" t="s">
        <v>221</v>
      </c>
      <c r="I208" t="s">
        <v>79</v>
      </c>
      <c r="J208">
        <v>7.1999999999999993</v>
      </c>
      <c r="K208">
        <v>96</v>
      </c>
      <c r="L208" s="1">
        <f t="shared" si="3"/>
        <v>691.19999999999993</v>
      </c>
    </row>
    <row r="209" spans="1:12" x14ac:dyDescent="0.25">
      <c r="A209">
        <v>1017</v>
      </c>
      <c r="B209" s="2">
        <v>44774</v>
      </c>
      <c r="C209" s="2">
        <v>44793</v>
      </c>
      <c r="F209" t="s">
        <v>200</v>
      </c>
      <c r="G209" t="s">
        <v>247</v>
      </c>
      <c r="H209" t="s">
        <v>221</v>
      </c>
      <c r="I209" t="s">
        <v>84</v>
      </c>
      <c r="J209">
        <v>4.8</v>
      </c>
      <c r="K209">
        <v>48</v>
      </c>
      <c r="L209" s="1">
        <f t="shared" si="3"/>
        <v>230.39999999999998</v>
      </c>
    </row>
    <row r="210" spans="1:12" x14ac:dyDescent="0.25">
      <c r="A210">
        <v>1018</v>
      </c>
      <c r="B210" s="2">
        <v>44784</v>
      </c>
      <c r="C210" s="2">
        <v>44792</v>
      </c>
      <c r="F210" t="s">
        <v>170</v>
      </c>
      <c r="G210" t="s">
        <v>298</v>
      </c>
      <c r="H210" t="s">
        <v>221</v>
      </c>
      <c r="I210" t="s">
        <v>84</v>
      </c>
      <c r="J210">
        <v>2.4</v>
      </c>
      <c r="K210">
        <v>48</v>
      </c>
      <c r="L210" s="1">
        <f t="shared" si="3"/>
        <v>115.19999999999999</v>
      </c>
    </row>
    <row r="211" spans="1:12" x14ac:dyDescent="0.25">
      <c r="A211">
        <v>1018</v>
      </c>
      <c r="B211" s="2">
        <v>44784</v>
      </c>
      <c r="C211" s="2">
        <v>44801</v>
      </c>
      <c r="F211" t="s">
        <v>167</v>
      </c>
      <c r="G211" t="s">
        <v>287</v>
      </c>
      <c r="H211" t="s">
        <v>221</v>
      </c>
      <c r="I211" t="s">
        <v>84</v>
      </c>
      <c r="J211">
        <v>6</v>
      </c>
      <c r="K211">
        <v>96</v>
      </c>
      <c r="L211" s="1">
        <f t="shared" si="3"/>
        <v>576</v>
      </c>
    </row>
    <row r="212" spans="1:12" x14ac:dyDescent="0.25">
      <c r="A212">
        <v>1018</v>
      </c>
      <c r="B212" s="2">
        <v>44784</v>
      </c>
      <c r="C212" s="2">
        <v>44814</v>
      </c>
      <c r="F212" t="s">
        <v>176</v>
      </c>
      <c r="G212" t="s">
        <v>259</v>
      </c>
      <c r="H212" t="s">
        <v>220</v>
      </c>
      <c r="I212" t="s">
        <v>84</v>
      </c>
      <c r="J212">
        <v>10.799999999999999</v>
      </c>
      <c r="K212">
        <v>200</v>
      </c>
      <c r="L212" s="1">
        <f t="shared" si="3"/>
        <v>2160</v>
      </c>
    </row>
    <row r="213" spans="1:12" x14ac:dyDescent="0.25">
      <c r="A213">
        <v>1018</v>
      </c>
      <c r="B213" s="2">
        <v>44784</v>
      </c>
      <c r="C213" s="2">
        <v>44792</v>
      </c>
      <c r="F213" t="s">
        <v>200</v>
      </c>
      <c r="G213" t="s">
        <v>247</v>
      </c>
      <c r="H213" t="s">
        <v>221</v>
      </c>
      <c r="I213" t="s">
        <v>84</v>
      </c>
      <c r="J213">
        <v>3</v>
      </c>
      <c r="K213">
        <v>12</v>
      </c>
      <c r="L213" s="1">
        <f t="shared" si="3"/>
        <v>36</v>
      </c>
    </row>
    <row r="214" spans="1:12" x14ac:dyDescent="0.25">
      <c r="A214">
        <v>1018</v>
      </c>
      <c r="B214" s="2">
        <v>44784</v>
      </c>
      <c r="C214" s="2">
        <v>44802</v>
      </c>
      <c r="F214" t="s">
        <v>169</v>
      </c>
      <c r="G214" t="s">
        <v>294</v>
      </c>
      <c r="H214" t="s">
        <v>222</v>
      </c>
      <c r="I214" t="s">
        <v>84</v>
      </c>
      <c r="J214">
        <v>6</v>
      </c>
      <c r="K214">
        <v>200</v>
      </c>
      <c r="L214" s="1">
        <f t="shared" si="3"/>
        <v>1200</v>
      </c>
    </row>
    <row r="215" spans="1:12" x14ac:dyDescent="0.25">
      <c r="A215">
        <v>1018</v>
      </c>
      <c r="B215" s="2">
        <v>44784</v>
      </c>
      <c r="C215" s="2">
        <v>44809</v>
      </c>
      <c r="F215" t="s">
        <v>199</v>
      </c>
      <c r="G215" t="s">
        <v>307</v>
      </c>
      <c r="H215" t="s">
        <v>221</v>
      </c>
      <c r="I215" t="s">
        <v>84</v>
      </c>
      <c r="J215">
        <v>6</v>
      </c>
      <c r="K215">
        <v>300</v>
      </c>
      <c r="L215" s="1">
        <f t="shared" si="3"/>
        <v>1800</v>
      </c>
    </row>
    <row r="216" spans="1:12" x14ac:dyDescent="0.25">
      <c r="A216">
        <v>1018</v>
      </c>
      <c r="B216" s="2">
        <v>44784</v>
      </c>
      <c r="C216" s="2">
        <v>44794</v>
      </c>
      <c r="F216" t="s">
        <v>188</v>
      </c>
      <c r="G216" t="s">
        <v>302</v>
      </c>
      <c r="H216" t="s">
        <v>221</v>
      </c>
      <c r="I216" t="s">
        <v>84</v>
      </c>
      <c r="J216">
        <v>12</v>
      </c>
      <c r="K216">
        <v>96</v>
      </c>
      <c r="L216" s="1">
        <f t="shared" si="3"/>
        <v>1152</v>
      </c>
    </row>
    <row r="217" spans="1:12" x14ac:dyDescent="0.25">
      <c r="A217">
        <v>1018</v>
      </c>
      <c r="B217" s="2">
        <v>44784</v>
      </c>
      <c r="C217" s="2">
        <v>44814</v>
      </c>
      <c r="F217" t="s">
        <v>303</v>
      </c>
      <c r="G217" t="s">
        <v>304</v>
      </c>
      <c r="H217" t="s">
        <v>220</v>
      </c>
      <c r="I217" t="s">
        <v>84</v>
      </c>
      <c r="J217">
        <v>8.4</v>
      </c>
      <c r="K217">
        <v>100</v>
      </c>
      <c r="L217" s="1">
        <f t="shared" si="3"/>
        <v>840</v>
      </c>
    </row>
    <row r="218" spans="1:12" x14ac:dyDescent="0.25">
      <c r="A218">
        <v>1018</v>
      </c>
      <c r="B218" s="2">
        <v>44784</v>
      </c>
      <c r="C218" s="2">
        <v>44797</v>
      </c>
      <c r="F218" t="s">
        <v>248</v>
      </c>
      <c r="G218" t="s">
        <v>249</v>
      </c>
      <c r="H218" t="s">
        <v>221</v>
      </c>
      <c r="I218" t="s">
        <v>87</v>
      </c>
      <c r="J218">
        <v>6</v>
      </c>
      <c r="K218">
        <v>48</v>
      </c>
      <c r="L218" s="1">
        <f t="shared" si="3"/>
        <v>288</v>
      </c>
    </row>
    <row r="219" spans="1:12" x14ac:dyDescent="0.25">
      <c r="A219">
        <v>1019</v>
      </c>
      <c r="B219" s="2">
        <v>44804</v>
      </c>
      <c r="C219" s="2">
        <v>44828</v>
      </c>
      <c r="F219" t="s">
        <v>213</v>
      </c>
      <c r="G219" t="s">
        <v>279</v>
      </c>
      <c r="H219" t="s">
        <v>220</v>
      </c>
      <c r="I219" t="s">
        <v>87</v>
      </c>
      <c r="J219">
        <v>9.6</v>
      </c>
      <c r="K219">
        <v>48</v>
      </c>
      <c r="L219" s="1">
        <f t="shared" si="3"/>
        <v>460.79999999999995</v>
      </c>
    </row>
    <row r="220" spans="1:12" x14ac:dyDescent="0.25">
      <c r="A220">
        <v>1019</v>
      </c>
      <c r="B220" s="2">
        <v>44804</v>
      </c>
      <c r="C220" s="2">
        <v>44809</v>
      </c>
      <c r="F220" t="s">
        <v>211</v>
      </c>
      <c r="G220" t="s">
        <v>273</v>
      </c>
      <c r="H220" t="s">
        <v>221</v>
      </c>
      <c r="I220" t="s">
        <v>87</v>
      </c>
      <c r="J220">
        <v>10.799999999999999</v>
      </c>
      <c r="K220">
        <v>24</v>
      </c>
      <c r="L220" s="1">
        <f t="shared" si="3"/>
        <v>259.2</v>
      </c>
    </row>
    <row r="221" spans="1:12" x14ac:dyDescent="0.25">
      <c r="A221">
        <v>1019</v>
      </c>
      <c r="B221" s="2">
        <v>44804</v>
      </c>
      <c r="C221" s="2">
        <v>44815</v>
      </c>
      <c r="F221" t="s">
        <v>184</v>
      </c>
      <c r="G221" t="s">
        <v>297</v>
      </c>
      <c r="H221" t="s">
        <v>220</v>
      </c>
      <c r="I221" t="s">
        <v>87</v>
      </c>
      <c r="J221">
        <v>9.6</v>
      </c>
      <c r="K221">
        <v>24</v>
      </c>
      <c r="L221" s="1">
        <f t="shared" si="3"/>
        <v>230.39999999999998</v>
      </c>
    </row>
    <row r="222" spans="1:12" x14ac:dyDescent="0.25">
      <c r="A222">
        <v>1019</v>
      </c>
      <c r="B222" s="2">
        <v>44804</v>
      </c>
      <c r="C222" s="2">
        <v>44809</v>
      </c>
      <c r="F222" t="s">
        <v>162</v>
      </c>
      <c r="G222" t="s">
        <v>284</v>
      </c>
      <c r="H222" t="s">
        <v>221</v>
      </c>
      <c r="I222" t="s">
        <v>87</v>
      </c>
      <c r="J222">
        <v>2.4</v>
      </c>
      <c r="K222">
        <v>200</v>
      </c>
      <c r="L222" s="1">
        <f t="shared" si="3"/>
        <v>480</v>
      </c>
    </row>
    <row r="223" spans="1:12" x14ac:dyDescent="0.25">
      <c r="A223">
        <v>1019</v>
      </c>
      <c r="B223" s="2">
        <v>44804</v>
      </c>
      <c r="C223" s="2">
        <v>44818</v>
      </c>
      <c r="F223" t="s">
        <v>208</v>
      </c>
      <c r="G223" t="s">
        <v>308</v>
      </c>
      <c r="H223" t="s">
        <v>223</v>
      </c>
      <c r="I223" t="s">
        <v>87</v>
      </c>
      <c r="J223">
        <v>3.5999999999999996</v>
      </c>
      <c r="K223">
        <v>24</v>
      </c>
      <c r="L223" s="1">
        <f t="shared" si="3"/>
        <v>86.399999999999991</v>
      </c>
    </row>
    <row r="224" spans="1:12" x14ac:dyDescent="0.25">
      <c r="A224">
        <v>1019</v>
      </c>
      <c r="B224" s="2">
        <v>44804</v>
      </c>
      <c r="C224" s="2">
        <v>44834</v>
      </c>
      <c r="F224" t="s">
        <v>181</v>
      </c>
      <c r="G224" t="s">
        <v>235</v>
      </c>
      <c r="H224" t="s">
        <v>221</v>
      </c>
      <c r="I224" t="s">
        <v>87</v>
      </c>
      <c r="J224">
        <v>2.4</v>
      </c>
      <c r="K224">
        <v>500</v>
      </c>
      <c r="L224" s="1">
        <f t="shared" si="3"/>
        <v>1200</v>
      </c>
    </row>
    <row r="225" spans="1:12" x14ac:dyDescent="0.25">
      <c r="A225">
        <v>1019</v>
      </c>
      <c r="B225" s="2">
        <v>44804</v>
      </c>
      <c r="C225" s="2">
        <v>44820</v>
      </c>
      <c r="F225" t="s">
        <v>182</v>
      </c>
      <c r="G225" t="s">
        <v>233</v>
      </c>
      <c r="H225" t="s">
        <v>224</v>
      </c>
      <c r="I225" t="s">
        <v>87</v>
      </c>
      <c r="J225">
        <v>7.1999999999999993</v>
      </c>
      <c r="K225">
        <v>500</v>
      </c>
      <c r="L225" s="1">
        <f t="shared" si="3"/>
        <v>3599.9999999999995</v>
      </c>
    </row>
    <row r="226" spans="1:12" x14ac:dyDescent="0.25">
      <c r="A226">
        <v>1019</v>
      </c>
      <c r="B226" s="2">
        <v>44804</v>
      </c>
      <c r="C226" s="2">
        <v>44824</v>
      </c>
      <c r="F226" t="s">
        <v>186</v>
      </c>
      <c r="G226" t="s">
        <v>278</v>
      </c>
      <c r="H226" t="s">
        <v>224</v>
      </c>
      <c r="I226" t="s">
        <v>87</v>
      </c>
      <c r="J226">
        <v>7.1999999999999993</v>
      </c>
      <c r="K226">
        <v>48</v>
      </c>
      <c r="L226" s="1">
        <f t="shared" si="3"/>
        <v>345.59999999999997</v>
      </c>
    </row>
    <row r="227" spans="1:12" x14ac:dyDescent="0.25">
      <c r="A227">
        <v>1019</v>
      </c>
      <c r="B227" s="2">
        <v>44804</v>
      </c>
      <c r="C227" s="2">
        <v>44832</v>
      </c>
      <c r="F227" t="s">
        <v>303</v>
      </c>
      <c r="G227" t="s">
        <v>304</v>
      </c>
      <c r="H227" t="s">
        <v>222</v>
      </c>
      <c r="I227" t="s">
        <v>87</v>
      </c>
      <c r="J227">
        <v>8.4</v>
      </c>
      <c r="K227">
        <v>96</v>
      </c>
      <c r="L227" s="1">
        <f t="shared" si="3"/>
        <v>806.40000000000009</v>
      </c>
    </row>
    <row r="228" spans="1:12" x14ac:dyDescent="0.25">
      <c r="A228">
        <v>1019</v>
      </c>
      <c r="B228" s="2">
        <v>44804</v>
      </c>
      <c r="C228" s="2">
        <v>44825</v>
      </c>
      <c r="F228" t="s">
        <v>248</v>
      </c>
      <c r="G228" t="s">
        <v>249</v>
      </c>
      <c r="H228" t="s">
        <v>266</v>
      </c>
      <c r="I228" t="s">
        <v>87</v>
      </c>
      <c r="J228">
        <v>8.4</v>
      </c>
      <c r="K228">
        <v>96</v>
      </c>
      <c r="L228" s="1">
        <f t="shared" si="3"/>
        <v>806.40000000000009</v>
      </c>
    </row>
    <row r="229" spans="1:12" x14ac:dyDescent="0.25">
      <c r="A229">
        <v>1019</v>
      </c>
      <c r="B229" s="2">
        <v>44804</v>
      </c>
      <c r="C229" s="2">
        <v>44815</v>
      </c>
      <c r="F229" t="s">
        <v>205</v>
      </c>
      <c r="G229" t="s">
        <v>232</v>
      </c>
      <c r="H229" t="s">
        <v>224</v>
      </c>
      <c r="I229" t="s">
        <v>87</v>
      </c>
      <c r="J229">
        <v>9.6</v>
      </c>
      <c r="K229">
        <v>48</v>
      </c>
      <c r="L229" s="1">
        <f t="shared" si="3"/>
        <v>460.79999999999995</v>
      </c>
    </row>
    <row r="230" spans="1:12" x14ac:dyDescent="0.25">
      <c r="A230">
        <v>1019</v>
      </c>
      <c r="B230" s="2">
        <v>44804</v>
      </c>
      <c r="C230" s="2">
        <v>44808</v>
      </c>
      <c r="F230" t="s">
        <v>181</v>
      </c>
      <c r="G230" t="s">
        <v>235</v>
      </c>
      <c r="H230" t="s">
        <v>220</v>
      </c>
      <c r="I230" t="s">
        <v>87</v>
      </c>
      <c r="J230">
        <v>8.4</v>
      </c>
      <c r="K230">
        <v>100</v>
      </c>
      <c r="L230" s="1">
        <f t="shared" si="3"/>
        <v>840</v>
      </c>
    </row>
    <row r="231" spans="1:12" x14ac:dyDescent="0.25">
      <c r="A231">
        <v>1019</v>
      </c>
      <c r="B231" s="2">
        <v>44804</v>
      </c>
      <c r="C231" s="2">
        <v>44811</v>
      </c>
      <c r="F231" t="s">
        <v>174</v>
      </c>
      <c r="G231" t="s">
        <v>283</v>
      </c>
      <c r="H231" t="s">
        <v>220</v>
      </c>
      <c r="I231" t="s">
        <v>87</v>
      </c>
      <c r="J231">
        <v>6</v>
      </c>
      <c r="K231">
        <v>96</v>
      </c>
      <c r="L231" s="1">
        <f t="shared" si="3"/>
        <v>576</v>
      </c>
    </row>
    <row r="232" spans="1:12" x14ac:dyDescent="0.25">
      <c r="A232">
        <v>1019</v>
      </c>
      <c r="B232" s="2">
        <v>44804</v>
      </c>
      <c r="C232" s="2">
        <v>44834</v>
      </c>
      <c r="F232" t="s">
        <v>191</v>
      </c>
      <c r="G232" t="s">
        <v>280</v>
      </c>
      <c r="H232" t="s">
        <v>220</v>
      </c>
      <c r="I232" t="s">
        <v>87</v>
      </c>
      <c r="J232">
        <v>6</v>
      </c>
      <c r="K232">
        <v>100</v>
      </c>
      <c r="L232" s="1">
        <f t="shared" si="3"/>
        <v>600</v>
      </c>
    </row>
    <row r="233" spans="1:12" x14ac:dyDescent="0.25">
      <c r="A233">
        <v>1019</v>
      </c>
      <c r="B233" s="2">
        <v>44804</v>
      </c>
      <c r="C233" s="2">
        <v>44831</v>
      </c>
      <c r="F233" t="s">
        <v>166</v>
      </c>
      <c r="G233" t="s">
        <v>231</v>
      </c>
      <c r="H233" t="s">
        <v>221</v>
      </c>
      <c r="I233" t="s">
        <v>90</v>
      </c>
      <c r="J233">
        <v>6</v>
      </c>
      <c r="K233">
        <v>100</v>
      </c>
      <c r="L233" s="1">
        <f t="shared" si="3"/>
        <v>600</v>
      </c>
    </row>
    <row r="234" spans="1:12" x14ac:dyDescent="0.25">
      <c r="A234">
        <v>1020</v>
      </c>
      <c r="B234" s="2">
        <v>44805</v>
      </c>
      <c r="C234" s="2">
        <v>44809</v>
      </c>
      <c r="F234" t="s">
        <v>165</v>
      </c>
      <c r="G234" t="s">
        <v>268</v>
      </c>
      <c r="H234" t="s">
        <v>220</v>
      </c>
      <c r="I234" t="s">
        <v>90</v>
      </c>
      <c r="J234">
        <v>6</v>
      </c>
      <c r="K234">
        <v>500</v>
      </c>
      <c r="L234" s="1">
        <f t="shared" si="3"/>
        <v>3000</v>
      </c>
    </row>
    <row r="235" spans="1:12" x14ac:dyDescent="0.25">
      <c r="A235">
        <v>1020</v>
      </c>
      <c r="B235" s="2">
        <v>44805</v>
      </c>
      <c r="C235" s="2">
        <v>44822</v>
      </c>
      <c r="F235" t="s">
        <v>207</v>
      </c>
      <c r="G235" t="s">
        <v>296</v>
      </c>
      <c r="H235" t="s">
        <v>222</v>
      </c>
      <c r="I235" t="s">
        <v>90</v>
      </c>
      <c r="J235">
        <v>4.8</v>
      </c>
      <c r="K235">
        <v>48</v>
      </c>
      <c r="L235" s="1">
        <f t="shared" si="3"/>
        <v>230.39999999999998</v>
      </c>
    </row>
    <row r="236" spans="1:12" x14ac:dyDescent="0.25">
      <c r="A236">
        <v>1020</v>
      </c>
      <c r="B236" s="2">
        <v>44805</v>
      </c>
      <c r="C236" s="2">
        <v>44817</v>
      </c>
      <c r="F236" t="s">
        <v>203</v>
      </c>
      <c r="G236" t="s">
        <v>286</v>
      </c>
      <c r="H236" t="s">
        <v>221</v>
      </c>
      <c r="I236" t="s">
        <v>90</v>
      </c>
      <c r="J236">
        <v>4.8</v>
      </c>
      <c r="K236">
        <v>24</v>
      </c>
      <c r="L236" s="1">
        <f t="shared" si="3"/>
        <v>115.19999999999999</v>
      </c>
    </row>
    <row r="237" spans="1:12" x14ac:dyDescent="0.25">
      <c r="A237">
        <v>1020</v>
      </c>
      <c r="B237" s="2">
        <v>44805</v>
      </c>
      <c r="C237" s="2">
        <v>44823</v>
      </c>
      <c r="F237" t="s">
        <v>193</v>
      </c>
      <c r="G237" t="s">
        <v>292</v>
      </c>
      <c r="H237" t="s">
        <v>222</v>
      </c>
      <c r="I237" t="s">
        <v>90</v>
      </c>
      <c r="J237">
        <v>6</v>
      </c>
      <c r="K237">
        <v>24</v>
      </c>
      <c r="L237" s="1">
        <f t="shared" si="3"/>
        <v>144</v>
      </c>
    </row>
    <row r="238" spans="1:12" x14ac:dyDescent="0.25">
      <c r="A238">
        <v>1020</v>
      </c>
      <c r="B238" s="2">
        <v>44805</v>
      </c>
      <c r="C238" s="2">
        <v>44827</v>
      </c>
      <c r="F238" t="s">
        <v>281</v>
      </c>
      <c r="G238" t="s">
        <v>282</v>
      </c>
      <c r="H238" t="s">
        <v>221</v>
      </c>
      <c r="I238" t="s">
        <v>90</v>
      </c>
      <c r="J238">
        <v>8.4</v>
      </c>
      <c r="K238">
        <v>100</v>
      </c>
      <c r="L238" s="1">
        <f t="shared" si="3"/>
        <v>840</v>
      </c>
    </row>
    <row r="239" spans="1:12" x14ac:dyDescent="0.25">
      <c r="A239">
        <v>1020</v>
      </c>
      <c r="B239" s="2">
        <v>44805</v>
      </c>
      <c r="C239" s="2">
        <v>44809</v>
      </c>
      <c r="F239" t="s">
        <v>205</v>
      </c>
      <c r="G239" t="s">
        <v>232</v>
      </c>
      <c r="H239" t="s">
        <v>220</v>
      </c>
      <c r="I239" t="s">
        <v>90</v>
      </c>
      <c r="J239">
        <v>9.6</v>
      </c>
      <c r="K239">
        <v>200</v>
      </c>
      <c r="L239" s="1">
        <f t="shared" si="3"/>
        <v>1920</v>
      </c>
    </row>
    <row r="240" spans="1:12" x14ac:dyDescent="0.25">
      <c r="A240">
        <v>1020</v>
      </c>
      <c r="B240" s="2">
        <v>44805</v>
      </c>
      <c r="C240" s="2">
        <v>44819</v>
      </c>
      <c r="F240" t="s">
        <v>201</v>
      </c>
      <c r="G240" t="s">
        <v>242</v>
      </c>
      <c r="H240" t="s">
        <v>220</v>
      </c>
      <c r="I240" t="s">
        <v>90</v>
      </c>
      <c r="J240">
        <v>12</v>
      </c>
      <c r="K240">
        <v>12</v>
      </c>
      <c r="L240" s="1">
        <f t="shared" si="3"/>
        <v>144</v>
      </c>
    </row>
    <row r="241" spans="1:12" x14ac:dyDescent="0.25">
      <c r="A241">
        <v>1020</v>
      </c>
      <c r="B241" s="2">
        <v>44805</v>
      </c>
      <c r="C241" s="2">
        <v>44826</v>
      </c>
      <c r="F241" t="s">
        <v>257</v>
      </c>
      <c r="G241" t="s">
        <v>258</v>
      </c>
      <c r="H241" t="s">
        <v>222</v>
      </c>
      <c r="I241" t="s">
        <v>90</v>
      </c>
      <c r="J241">
        <v>4.8</v>
      </c>
      <c r="K241">
        <v>12</v>
      </c>
      <c r="L241" s="1">
        <f t="shared" si="3"/>
        <v>57.599999999999994</v>
      </c>
    </row>
    <row r="242" spans="1:12" x14ac:dyDescent="0.25">
      <c r="A242">
        <v>1020</v>
      </c>
      <c r="B242" s="2">
        <v>44805</v>
      </c>
      <c r="C242" s="2">
        <v>44813</v>
      </c>
      <c r="F242" t="s">
        <v>205</v>
      </c>
      <c r="G242" t="s">
        <v>232</v>
      </c>
      <c r="H242" t="s">
        <v>221</v>
      </c>
      <c r="I242" t="s">
        <v>90</v>
      </c>
      <c r="J242">
        <v>1.2</v>
      </c>
      <c r="K242">
        <v>300</v>
      </c>
      <c r="L242" s="1">
        <f t="shared" si="3"/>
        <v>360</v>
      </c>
    </row>
    <row r="243" spans="1:12" x14ac:dyDescent="0.25">
      <c r="A243">
        <v>1020</v>
      </c>
      <c r="B243" s="2">
        <v>44805</v>
      </c>
      <c r="C243" s="2">
        <v>44834</v>
      </c>
      <c r="F243" t="s">
        <v>172</v>
      </c>
      <c r="G243" t="s">
        <v>274</v>
      </c>
      <c r="H243" t="s">
        <v>220</v>
      </c>
      <c r="I243" t="s">
        <v>93</v>
      </c>
      <c r="J243">
        <v>9.6</v>
      </c>
      <c r="K243">
        <v>100</v>
      </c>
      <c r="L243" s="1">
        <f t="shared" si="3"/>
        <v>960</v>
      </c>
    </row>
    <row r="244" spans="1:12" x14ac:dyDescent="0.25">
      <c r="A244">
        <v>1021</v>
      </c>
      <c r="B244" s="2">
        <v>44819</v>
      </c>
      <c r="C244" s="2">
        <v>44822</v>
      </c>
      <c r="F244" t="s">
        <v>257</v>
      </c>
      <c r="G244" t="s">
        <v>258</v>
      </c>
      <c r="H244" t="s">
        <v>221</v>
      </c>
      <c r="I244" t="s">
        <v>93</v>
      </c>
      <c r="J244">
        <v>6</v>
      </c>
      <c r="K244">
        <v>500</v>
      </c>
      <c r="L244" s="1">
        <f t="shared" si="3"/>
        <v>3000</v>
      </c>
    </row>
    <row r="245" spans="1:12" x14ac:dyDescent="0.25">
      <c r="A245">
        <v>1021</v>
      </c>
      <c r="B245" s="2">
        <v>44819</v>
      </c>
      <c r="C245" s="2">
        <v>44839</v>
      </c>
      <c r="F245" t="s">
        <v>162</v>
      </c>
      <c r="G245" t="s">
        <v>284</v>
      </c>
      <c r="H245" t="s">
        <v>221</v>
      </c>
      <c r="I245" t="s">
        <v>93</v>
      </c>
      <c r="J245">
        <v>8.4</v>
      </c>
      <c r="K245">
        <v>100</v>
      </c>
      <c r="L245" s="1">
        <f t="shared" si="3"/>
        <v>840</v>
      </c>
    </row>
    <row r="246" spans="1:12" x14ac:dyDescent="0.25">
      <c r="A246">
        <v>1021</v>
      </c>
      <c r="B246" s="2">
        <v>44819</v>
      </c>
      <c r="C246" s="2">
        <v>44836</v>
      </c>
      <c r="F246" t="s">
        <v>174</v>
      </c>
      <c r="G246" t="s">
        <v>283</v>
      </c>
      <c r="H246" t="s">
        <v>224</v>
      </c>
      <c r="I246" t="s">
        <v>93</v>
      </c>
      <c r="J246">
        <v>1.2</v>
      </c>
      <c r="K246">
        <v>500</v>
      </c>
      <c r="L246" s="1">
        <f t="shared" si="3"/>
        <v>600</v>
      </c>
    </row>
    <row r="247" spans="1:12" x14ac:dyDescent="0.25">
      <c r="A247">
        <v>1021</v>
      </c>
      <c r="B247" s="2">
        <v>44819</v>
      </c>
      <c r="C247" s="2">
        <v>44826</v>
      </c>
      <c r="F247" t="s">
        <v>281</v>
      </c>
      <c r="G247" t="s">
        <v>282</v>
      </c>
      <c r="H247" t="s">
        <v>221</v>
      </c>
      <c r="I247" t="s">
        <v>93</v>
      </c>
      <c r="J247">
        <v>6</v>
      </c>
      <c r="K247">
        <v>300</v>
      </c>
      <c r="L247" s="1">
        <f t="shared" si="3"/>
        <v>1800</v>
      </c>
    </row>
    <row r="248" spans="1:12" x14ac:dyDescent="0.25">
      <c r="A248">
        <v>1021</v>
      </c>
      <c r="B248" s="2">
        <v>44819</v>
      </c>
      <c r="C248" s="2">
        <v>44842</v>
      </c>
      <c r="F248" t="s">
        <v>170</v>
      </c>
      <c r="G248" t="s">
        <v>298</v>
      </c>
      <c r="H248" t="s">
        <v>220</v>
      </c>
      <c r="I248" t="s">
        <v>93</v>
      </c>
      <c r="J248">
        <v>2.4</v>
      </c>
      <c r="K248">
        <v>100</v>
      </c>
      <c r="L248" s="1">
        <f t="shared" si="3"/>
        <v>240</v>
      </c>
    </row>
    <row r="249" spans="1:12" x14ac:dyDescent="0.25">
      <c r="A249">
        <v>1021</v>
      </c>
      <c r="B249" s="2">
        <v>44819</v>
      </c>
      <c r="C249" s="2">
        <v>44823</v>
      </c>
      <c r="F249" t="s">
        <v>194</v>
      </c>
      <c r="G249" t="s">
        <v>251</v>
      </c>
      <c r="H249" t="s">
        <v>220</v>
      </c>
      <c r="I249" t="s">
        <v>93</v>
      </c>
      <c r="J249">
        <v>12</v>
      </c>
      <c r="K249">
        <v>100</v>
      </c>
      <c r="L249" s="1">
        <f t="shared" si="3"/>
        <v>1200</v>
      </c>
    </row>
    <row r="250" spans="1:12" x14ac:dyDescent="0.25">
      <c r="A250">
        <v>1021</v>
      </c>
      <c r="B250" s="2">
        <v>44819</v>
      </c>
      <c r="C250" s="2">
        <v>44837</v>
      </c>
      <c r="F250" t="s">
        <v>264</v>
      </c>
      <c r="G250" t="s">
        <v>265</v>
      </c>
      <c r="H250" t="s">
        <v>220</v>
      </c>
      <c r="I250" t="s">
        <v>93</v>
      </c>
      <c r="J250">
        <v>6</v>
      </c>
      <c r="K250">
        <v>96</v>
      </c>
      <c r="L250" s="1">
        <f t="shared" si="3"/>
        <v>576</v>
      </c>
    </row>
    <row r="251" spans="1:12" x14ac:dyDescent="0.25">
      <c r="A251">
        <v>1021</v>
      </c>
      <c r="B251" s="2">
        <v>44819</v>
      </c>
      <c r="C251" s="2">
        <v>44844</v>
      </c>
      <c r="F251" t="s">
        <v>165</v>
      </c>
      <c r="G251" t="s">
        <v>268</v>
      </c>
      <c r="H251" t="s">
        <v>222</v>
      </c>
      <c r="I251" t="s">
        <v>93</v>
      </c>
      <c r="J251">
        <v>3.5999999999999996</v>
      </c>
      <c r="K251">
        <v>300</v>
      </c>
      <c r="L251" s="1">
        <f t="shared" si="3"/>
        <v>1080</v>
      </c>
    </row>
    <row r="252" spans="1:12" x14ac:dyDescent="0.25">
      <c r="A252">
        <v>1021</v>
      </c>
      <c r="B252" s="2">
        <v>44819</v>
      </c>
      <c r="C252" s="2">
        <v>44835</v>
      </c>
      <c r="F252" t="s">
        <v>182</v>
      </c>
      <c r="G252" t="s">
        <v>233</v>
      </c>
      <c r="H252" t="s">
        <v>266</v>
      </c>
      <c r="I252" t="s">
        <v>93</v>
      </c>
      <c r="J252">
        <v>8.4</v>
      </c>
      <c r="K252">
        <v>96</v>
      </c>
      <c r="L252" s="1">
        <f t="shared" si="3"/>
        <v>806.40000000000009</v>
      </c>
    </row>
    <row r="253" spans="1:12" x14ac:dyDescent="0.25">
      <c r="A253">
        <v>1021</v>
      </c>
      <c r="B253" s="2">
        <v>44819</v>
      </c>
      <c r="C253" s="2">
        <v>44840</v>
      </c>
      <c r="F253" t="s">
        <v>239</v>
      </c>
      <c r="G253" t="s">
        <v>240</v>
      </c>
      <c r="H253" t="s">
        <v>220</v>
      </c>
      <c r="I253" t="s">
        <v>97</v>
      </c>
      <c r="J253">
        <v>9.6</v>
      </c>
      <c r="K253">
        <v>500</v>
      </c>
      <c r="L253" s="1">
        <f t="shared" si="3"/>
        <v>4800</v>
      </c>
    </row>
    <row r="254" spans="1:12" x14ac:dyDescent="0.25">
      <c r="A254">
        <v>1023</v>
      </c>
      <c r="B254" s="2">
        <v>44835</v>
      </c>
      <c r="C254" s="2">
        <v>44865</v>
      </c>
      <c r="F254" t="s">
        <v>204</v>
      </c>
      <c r="G254" t="s">
        <v>243</v>
      </c>
      <c r="H254" t="s">
        <v>221</v>
      </c>
      <c r="I254" t="s">
        <v>97</v>
      </c>
      <c r="J254">
        <v>3</v>
      </c>
      <c r="K254">
        <v>500</v>
      </c>
      <c r="L254" s="1">
        <f t="shared" si="3"/>
        <v>1500</v>
      </c>
    </row>
    <row r="255" spans="1:12" x14ac:dyDescent="0.25">
      <c r="A255">
        <v>1023</v>
      </c>
      <c r="B255" s="2">
        <v>44835</v>
      </c>
      <c r="C255" s="2">
        <v>44860</v>
      </c>
      <c r="F255" t="s">
        <v>202</v>
      </c>
      <c r="G255" t="s">
        <v>256</v>
      </c>
      <c r="H255" t="s">
        <v>221</v>
      </c>
      <c r="I255" t="s">
        <v>97</v>
      </c>
      <c r="J255">
        <v>7.1999999999999993</v>
      </c>
      <c r="K255">
        <v>300</v>
      </c>
      <c r="L255" s="1">
        <f t="shared" si="3"/>
        <v>2160</v>
      </c>
    </row>
    <row r="256" spans="1:12" x14ac:dyDescent="0.25">
      <c r="A256">
        <v>1023</v>
      </c>
      <c r="B256" s="2">
        <v>44835</v>
      </c>
      <c r="C256" s="2">
        <v>44861</v>
      </c>
      <c r="F256" t="s">
        <v>190</v>
      </c>
      <c r="G256" t="s">
        <v>234</v>
      </c>
      <c r="H256" t="s">
        <v>221</v>
      </c>
      <c r="I256" t="s">
        <v>97</v>
      </c>
      <c r="J256">
        <v>10.799999999999999</v>
      </c>
      <c r="K256">
        <v>48</v>
      </c>
      <c r="L256" s="1">
        <f t="shared" si="3"/>
        <v>518.4</v>
      </c>
    </row>
    <row r="257" spans="1:12" x14ac:dyDescent="0.25">
      <c r="A257">
        <v>1023</v>
      </c>
      <c r="B257" s="2">
        <v>44835</v>
      </c>
      <c r="C257" s="2">
        <v>44855</v>
      </c>
      <c r="F257" t="s">
        <v>207</v>
      </c>
      <c r="G257" t="s">
        <v>296</v>
      </c>
      <c r="H257" t="s">
        <v>221</v>
      </c>
      <c r="I257" t="s">
        <v>97</v>
      </c>
      <c r="J257">
        <v>7.1999999999999993</v>
      </c>
      <c r="K257">
        <v>500</v>
      </c>
      <c r="L257" s="1">
        <f t="shared" si="3"/>
        <v>3599.9999999999995</v>
      </c>
    </row>
    <row r="258" spans="1:12" x14ac:dyDescent="0.25">
      <c r="A258">
        <v>1023</v>
      </c>
      <c r="B258" s="2">
        <v>44835</v>
      </c>
      <c r="C258" s="2">
        <v>44859</v>
      </c>
      <c r="F258" t="s">
        <v>217</v>
      </c>
      <c r="G258" t="s">
        <v>253</v>
      </c>
      <c r="H258" t="s">
        <v>266</v>
      </c>
      <c r="I258" t="s">
        <v>97</v>
      </c>
      <c r="J258">
        <v>4.8</v>
      </c>
      <c r="K258">
        <v>96</v>
      </c>
      <c r="L258" s="1">
        <f t="shared" si="3"/>
        <v>460.79999999999995</v>
      </c>
    </row>
    <row r="259" spans="1:12" x14ac:dyDescent="0.25">
      <c r="A259">
        <v>1023</v>
      </c>
      <c r="B259" s="2">
        <v>44835</v>
      </c>
      <c r="C259" s="2">
        <v>44840</v>
      </c>
      <c r="F259" t="s">
        <v>165</v>
      </c>
      <c r="G259" t="s">
        <v>268</v>
      </c>
      <c r="H259" t="s">
        <v>220</v>
      </c>
      <c r="I259" t="s">
        <v>97</v>
      </c>
      <c r="J259">
        <v>12</v>
      </c>
      <c r="K259">
        <v>100</v>
      </c>
      <c r="L259" s="1">
        <f t="shared" ref="L259:L322" si="4">K259*J259</f>
        <v>1200</v>
      </c>
    </row>
    <row r="260" spans="1:12" x14ac:dyDescent="0.25">
      <c r="A260">
        <v>1023</v>
      </c>
      <c r="B260" s="2">
        <v>44835</v>
      </c>
      <c r="C260" s="2">
        <v>44854</v>
      </c>
      <c r="F260" t="s">
        <v>180</v>
      </c>
      <c r="G260" t="s">
        <v>295</v>
      </c>
      <c r="H260" t="s">
        <v>221</v>
      </c>
      <c r="I260" t="s">
        <v>97</v>
      </c>
      <c r="J260">
        <v>6</v>
      </c>
      <c r="K260">
        <v>500</v>
      </c>
      <c r="L260" s="1">
        <f t="shared" si="4"/>
        <v>3000</v>
      </c>
    </row>
    <row r="261" spans="1:12" x14ac:dyDescent="0.25">
      <c r="A261">
        <v>1023</v>
      </c>
      <c r="B261" s="2">
        <v>44835</v>
      </c>
      <c r="C261" s="2">
        <v>44842</v>
      </c>
      <c r="F261" t="s">
        <v>166</v>
      </c>
      <c r="G261" t="s">
        <v>231</v>
      </c>
      <c r="H261" t="s">
        <v>220</v>
      </c>
      <c r="I261" t="s">
        <v>97</v>
      </c>
      <c r="J261">
        <v>9.6</v>
      </c>
      <c r="K261">
        <v>48</v>
      </c>
      <c r="L261" s="1">
        <f t="shared" si="4"/>
        <v>460.79999999999995</v>
      </c>
    </row>
    <row r="262" spans="1:12" x14ac:dyDescent="0.25">
      <c r="A262">
        <v>1023</v>
      </c>
      <c r="B262" s="2">
        <v>44835</v>
      </c>
      <c r="C262" s="2">
        <v>44838</v>
      </c>
      <c r="F262" t="s">
        <v>166</v>
      </c>
      <c r="G262" t="s">
        <v>231</v>
      </c>
      <c r="H262" t="s">
        <v>220</v>
      </c>
      <c r="I262" t="s">
        <v>97</v>
      </c>
      <c r="J262">
        <v>3.5999999999999996</v>
      </c>
      <c r="K262">
        <v>200</v>
      </c>
      <c r="L262" s="1">
        <f t="shared" si="4"/>
        <v>719.99999999999989</v>
      </c>
    </row>
    <row r="263" spans="1:12" x14ac:dyDescent="0.25">
      <c r="A263">
        <v>1023</v>
      </c>
      <c r="B263" s="2">
        <v>44835</v>
      </c>
      <c r="C263" s="2">
        <v>44864</v>
      </c>
      <c r="F263" t="s">
        <v>177</v>
      </c>
      <c r="G263" t="s">
        <v>299</v>
      </c>
      <c r="H263" t="s">
        <v>222</v>
      </c>
      <c r="I263" t="s">
        <v>97</v>
      </c>
      <c r="J263">
        <v>1.2</v>
      </c>
      <c r="K263">
        <v>96</v>
      </c>
      <c r="L263" s="1">
        <f t="shared" si="4"/>
        <v>115.19999999999999</v>
      </c>
    </row>
    <row r="264" spans="1:12" x14ac:dyDescent="0.25">
      <c r="A264">
        <v>1023</v>
      </c>
      <c r="B264" s="2">
        <v>44835</v>
      </c>
      <c r="C264" s="2">
        <v>44843</v>
      </c>
      <c r="F264" t="s">
        <v>184</v>
      </c>
      <c r="G264" t="s">
        <v>297</v>
      </c>
      <c r="H264" t="s">
        <v>222</v>
      </c>
      <c r="I264" t="s">
        <v>101</v>
      </c>
      <c r="J264">
        <v>10.799999999999999</v>
      </c>
      <c r="K264">
        <v>12</v>
      </c>
      <c r="L264" s="1">
        <f t="shared" si="4"/>
        <v>129.6</v>
      </c>
    </row>
    <row r="265" spans="1:12" x14ac:dyDescent="0.25">
      <c r="A265">
        <v>1024</v>
      </c>
      <c r="B265" s="2">
        <v>44846</v>
      </c>
      <c r="C265" s="2">
        <v>44849</v>
      </c>
      <c r="F265" t="s">
        <v>210</v>
      </c>
      <c r="G265" t="s">
        <v>291</v>
      </c>
      <c r="H265" t="s">
        <v>221</v>
      </c>
      <c r="I265" t="s">
        <v>101</v>
      </c>
      <c r="J265">
        <v>7.1999999999999993</v>
      </c>
      <c r="K265">
        <v>24</v>
      </c>
      <c r="L265" s="1">
        <f t="shared" si="4"/>
        <v>172.79999999999998</v>
      </c>
    </row>
    <row r="266" spans="1:12" x14ac:dyDescent="0.25">
      <c r="A266">
        <v>1024</v>
      </c>
      <c r="B266" s="2">
        <v>44846</v>
      </c>
      <c r="C266" s="2">
        <v>44850</v>
      </c>
      <c r="F266" t="s">
        <v>197</v>
      </c>
      <c r="G266" t="s">
        <v>230</v>
      </c>
      <c r="H266" t="s">
        <v>222</v>
      </c>
      <c r="I266" t="s">
        <v>101</v>
      </c>
      <c r="J266">
        <v>2.4</v>
      </c>
      <c r="K266">
        <v>24</v>
      </c>
      <c r="L266" s="1">
        <f t="shared" si="4"/>
        <v>57.599999999999994</v>
      </c>
    </row>
    <row r="267" spans="1:12" x14ac:dyDescent="0.25">
      <c r="A267">
        <v>1024</v>
      </c>
      <c r="B267" s="2">
        <v>44846</v>
      </c>
      <c r="C267" s="2">
        <v>44868</v>
      </c>
      <c r="F267" t="s">
        <v>208</v>
      </c>
      <c r="G267" t="s">
        <v>308</v>
      </c>
      <c r="H267" t="s">
        <v>220</v>
      </c>
      <c r="I267" t="s">
        <v>101</v>
      </c>
      <c r="J267">
        <v>7.1999999999999993</v>
      </c>
      <c r="K267">
        <v>96</v>
      </c>
      <c r="L267" s="1">
        <f t="shared" si="4"/>
        <v>691.19999999999993</v>
      </c>
    </row>
    <row r="268" spans="1:12" x14ac:dyDescent="0.25">
      <c r="A268">
        <v>1024</v>
      </c>
      <c r="B268" s="2">
        <v>44846</v>
      </c>
      <c r="C268" s="2">
        <v>44851</v>
      </c>
      <c r="F268" t="s">
        <v>182</v>
      </c>
      <c r="G268" t="s">
        <v>233</v>
      </c>
      <c r="H268" t="s">
        <v>222</v>
      </c>
      <c r="I268" t="s">
        <v>101</v>
      </c>
      <c r="J268">
        <v>4.8</v>
      </c>
      <c r="K268">
        <v>96</v>
      </c>
      <c r="L268" s="1">
        <f t="shared" si="4"/>
        <v>460.79999999999995</v>
      </c>
    </row>
    <row r="269" spans="1:12" x14ac:dyDescent="0.25">
      <c r="A269">
        <v>1024</v>
      </c>
      <c r="B269" s="2">
        <v>44846</v>
      </c>
      <c r="C269" s="2">
        <v>44869</v>
      </c>
      <c r="F269" t="s">
        <v>162</v>
      </c>
      <c r="G269" t="s">
        <v>284</v>
      </c>
      <c r="H269" t="s">
        <v>222</v>
      </c>
      <c r="I269" t="s">
        <v>103</v>
      </c>
      <c r="J269">
        <v>9.6</v>
      </c>
      <c r="K269">
        <v>12</v>
      </c>
      <c r="L269" s="1">
        <f t="shared" si="4"/>
        <v>115.19999999999999</v>
      </c>
    </row>
    <row r="270" spans="1:12" x14ac:dyDescent="0.25">
      <c r="A270">
        <v>1025</v>
      </c>
      <c r="B270" s="2">
        <v>44857</v>
      </c>
      <c r="C270" s="2">
        <v>44868</v>
      </c>
      <c r="F270" t="s">
        <v>169</v>
      </c>
      <c r="G270" t="s">
        <v>294</v>
      </c>
      <c r="H270" t="s">
        <v>221</v>
      </c>
      <c r="I270" t="s">
        <v>103</v>
      </c>
      <c r="J270">
        <v>6</v>
      </c>
      <c r="K270">
        <v>200</v>
      </c>
      <c r="L270" s="1">
        <f t="shared" si="4"/>
        <v>1200</v>
      </c>
    </row>
    <row r="271" spans="1:12" x14ac:dyDescent="0.25">
      <c r="A271">
        <v>1025</v>
      </c>
      <c r="B271" s="2">
        <v>44857</v>
      </c>
      <c r="C271" s="2">
        <v>44860</v>
      </c>
      <c r="F271" t="s">
        <v>174</v>
      </c>
      <c r="G271" t="s">
        <v>283</v>
      </c>
      <c r="H271" t="s">
        <v>223</v>
      </c>
      <c r="I271" t="s">
        <v>103</v>
      </c>
      <c r="J271">
        <v>7.1999999999999993</v>
      </c>
      <c r="K271">
        <v>12</v>
      </c>
      <c r="L271" s="1">
        <f t="shared" si="4"/>
        <v>86.399999999999991</v>
      </c>
    </row>
    <row r="272" spans="1:12" x14ac:dyDescent="0.25">
      <c r="A272">
        <v>1025</v>
      </c>
      <c r="B272" s="2">
        <v>44857</v>
      </c>
      <c r="C272" s="2">
        <v>44861</v>
      </c>
      <c r="F272" t="s">
        <v>198</v>
      </c>
      <c r="G272" t="s">
        <v>290</v>
      </c>
      <c r="H272" t="s">
        <v>224</v>
      </c>
      <c r="I272" t="s">
        <v>103</v>
      </c>
      <c r="J272">
        <v>1.2</v>
      </c>
      <c r="K272">
        <v>300</v>
      </c>
      <c r="L272" s="1">
        <f t="shared" si="4"/>
        <v>360</v>
      </c>
    </row>
    <row r="273" spans="1:12" x14ac:dyDescent="0.25">
      <c r="A273">
        <v>1025</v>
      </c>
      <c r="B273" s="2">
        <v>44857</v>
      </c>
      <c r="C273" s="2">
        <v>44881</v>
      </c>
      <c r="F273" t="s">
        <v>175</v>
      </c>
      <c r="G273" t="s">
        <v>269</v>
      </c>
      <c r="H273" t="s">
        <v>220</v>
      </c>
      <c r="I273" t="s">
        <v>103</v>
      </c>
      <c r="J273">
        <v>1.2</v>
      </c>
      <c r="K273">
        <v>100</v>
      </c>
      <c r="L273" s="1">
        <f t="shared" si="4"/>
        <v>120</v>
      </c>
    </row>
    <row r="274" spans="1:12" x14ac:dyDescent="0.25">
      <c r="A274">
        <v>1025</v>
      </c>
      <c r="B274" s="2">
        <v>44857</v>
      </c>
      <c r="C274" s="2">
        <v>44864</v>
      </c>
      <c r="F274" t="s">
        <v>248</v>
      </c>
      <c r="G274" t="s">
        <v>249</v>
      </c>
      <c r="H274" t="s">
        <v>221</v>
      </c>
      <c r="I274" t="s">
        <v>103</v>
      </c>
      <c r="J274">
        <v>3.5999999999999996</v>
      </c>
      <c r="K274">
        <v>200</v>
      </c>
      <c r="L274" s="1">
        <f t="shared" si="4"/>
        <v>719.99999999999989</v>
      </c>
    </row>
    <row r="275" spans="1:12" x14ac:dyDescent="0.25">
      <c r="A275">
        <v>1025</v>
      </c>
      <c r="B275" s="2">
        <v>44857</v>
      </c>
      <c r="C275" s="2">
        <v>44875</v>
      </c>
      <c r="F275" t="s">
        <v>208</v>
      </c>
      <c r="G275" t="s">
        <v>308</v>
      </c>
      <c r="H275" t="s">
        <v>222</v>
      </c>
      <c r="I275" t="s">
        <v>103</v>
      </c>
      <c r="J275">
        <v>7.1999999999999993</v>
      </c>
      <c r="K275">
        <v>300</v>
      </c>
      <c r="L275" s="1">
        <f t="shared" si="4"/>
        <v>2160</v>
      </c>
    </row>
    <row r="276" spans="1:12" x14ac:dyDescent="0.25">
      <c r="A276">
        <v>1025</v>
      </c>
      <c r="B276" s="2">
        <v>44857</v>
      </c>
      <c r="C276" s="2">
        <v>44875</v>
      </c>
      <c r="F276" t="s">
        <v>178</v>
      </c>
      <c r="G276" t="s">
        <v>241</v>
      </c>
      <c r="H276" t="s">
        <v>222</v>
      </c>
      <c r="I276" t="s">
        <v>103</v>
      </c>
      <c r="J276">
        <v>2.4</v>
      </c>
      <c r="K276">
        <v>200</v>
      </c>
      <c r="L276" s="1">
        <f t="shared" si="4"/>
        <v>480</v>
      </c>
    </row>
    <row r="277" spans="1:12" x14ac:dyDescent="0.25">
      <c r="A277">
        <v>1025</v>
      </c>
      <c r="B277" s="2">
        <v>44857</v>
      </c>
      <c r="C277" s="2">
        <v>44869</v>
      </c>
      <c r="F277" t="s">
        <v>204</v>
      </c>
      <c r="G277" t="s">
        <v>243</v>
      </c>
      <c r="H277" t="s">
        <v>222</v>
      </c>
      <c r="I277" t="s">
        <v>103</v>
      </c>
      <c r="J277">
        <v>2.4</v>
      </c>
      <c r="K277">
        <v>96</v>
      </c>
      <c r="L277" s="1">
        <f t="shared" si="4"/>
        <v>230.39999999999998</v>
      </c>
    </row>
    <row r="278" spans="1:12" x14ac:dyDescent="0.25">
      <c r="A278">
        <v>1025</v>
      </c>
      <c r="B278" s="2">
        <v>44857</v>
      </c>
      <c r="C278" s="2">
        <v>44881</v>
      </c>
      <c r="F278" t="s">
        <v>181</v>
      </c>
      <c r="G278" t="s">
        <v>235</v>
      </c>
      <c r="H278" t="s">
        <v>221</v>
      </c>
      <c r="I278" t="s">
        <v>103</v>
      </c>
      <c r="J278">
        <v>7.1999999999999993</v>
      </c>
      <c r="K278">
        <v>300</v>
      </c>
      <c r="L278" s="1">
        <f t="shared" si="4"/>
        <v>2160</v>
      </c>
    </row>
    <row r="279" spans="1:12" x14ac:dyDescent="0.25">
      <c r="A279">
        <v>1025</v>
      </c>
      <c r="B279" s="2">
        <v>44857</v>
      </c>
      <c r="C279" s="2">
        <v>44868</v>
      </c>
      <c r="F279" t="s">
        <v>161</v>
      </c>
      <c r="G279" t="s">
        <v>250</v>
      </c>
      <c r="H279" t="s">
        <v>222</v>
      </c>
      <c r="I279" t="s">
        <v>103</v>
      </c>
      <c r="J279">
        <v>10.799999999999999</v>
      </c>
      <c r="K279">
        <v>96</v>
      </c>
      <c r="L279" s="1">
        <f t="shared" si="4"/>
        <v>1036.8</v>
      </c>
    </row>
    <row r="280" spans="1:12" x14ac:dyDescent="0.25">
      <c r="A280">
        <v>1025</v>
      </c>
      <c r="B280" s="2">
        <v>44857</v>
      </c>
      <c r="C280" s="2">
        <v>44876</v>
      </c>
      <c r="F280" t="s">
        <v>169</v>
      </c>
      <c r="G280" t="s">
        <v>294</v>
      </c>
      <c r="H280" t="s">
        <v>222</v>
      </c>
      <c r="I280" t="s">
        <v>103</v>
      </c>
      <c r="J280">
        <v>4.8</v>
      </c>
      <c r="K280">
        <v>12</v>
      </c>
      <c r="L280" s="1">
        <f t="shared" si="4"/>
        <v>57.599999999999994</v>
      </c>
    </row>
    <row r="281" spans="1:12" x14ac:dyDescent="0.25">
      <c r="A281">
        <v>1025</v>
      </c>
      <c r="B281" s="2">
        <v>44857</v>
      </c>
      <c r="C281" s="2">
        <v>44863</v>
      </c>
      <c r="F281" t="s">
        <v>172</v>
      </c>
      <c r="G281" t="s">
        <v>274</v>
      </c>
      <c r="H281" t="s">
        <v>220</v>
      </c>
      <c r="I281" t="s">
        <v>103</v>
      </c>
      <c r="J281">
        <v>6</v>
      </c>
      <c r="K281">
        <v>100</v>
      </c>
      <c r="L281" s="1">
        <f t="shared" si="4"/>
        <v>600</v>
      </c>
    </row>
    <row r="282" spans="1:12" x14ac:dyDescent="0.25">
      <c r="A282">
        <v>1025</v>
      </c>
      <c r="B282" s="2">
        <v>44857</v>
      </c>
      <c r="C282" s="2">
        <v>44877</v>
      </c>
      <c r="F282" t="s">
        <v>178</v>
      </c>
      <c r="G282" t="s">
        <v>241</v>
      </c>
      <c r="H282" t="s">
        <v>220</v>
      </c>
      <c r="I282" t="s">
        <v>103</v>
      </c>
      <c r="J282">
        <v>9.6</v>
      </c>
      <c r="K282">
        <v>300</v>
      </c>
      <c r="L282" s="1">
        <f t="shared" si="4"/>
        <v>2880</v>
      </c>
    </row>
    <row r="283" spans="1:12" x14ac:dyDescent="0.25">
      <c r="A283">
        <v>1025</v>
      </c>
      <c r="B283" s="2">
        <v>44857</v>
      </c>
      <c r="C283" s="2">
        <v>44875</v>
      </c>
      <c r="F283" t="s">
        <v>194</v>
      </c>
      <c r="G283" t="s">
        <v>251</v>
      </c>
      <c r="H283" t="s">
        <v>221</v>
      </c>
      <c r="I283" t="s">
        <v>103</v>
      </c>
      <c r="J283">
        <v>3.5999999999999996</v>
      </c>
      <c r="K283">
        <v>24</v>
      </c>
      <c r="L283" s="1">
        <f t="shared" si="4"/>
        <v>86.399999999999991</v>
      </c>
    </row>
    <row r="284" spans="1:12" x14ac:dyDescent="0.25">
      <c r="A284">
        <v>1025</v>
      </c>
      <c r="B284" s="2">
        <v>44857</v>
      </c>
      <c r="C284" s="2">
        <v>44868</v>
      </c>
      <c r="F284" t="s">
        <v>210</v>
      </c>
      <c r="G284" t="s">
        <v>291</v>
      </c>
      <c r="H284" t="s">
        <v>220</v>
      </c>
      <c r="I284" t="s">
        <v>103</v>
      </c>
      <c r="J284">
        <v>9.6</v>
      </c>
      <c r="K284">
        <v>500</v>
      </c>
      <c r="L284" s="1">
        <f t="shared" si="4"/>
        <v>4800</v>
      </c>
    </row>
    <row r="285" spans="1:12" x14ac:dyDescent="0.25">
      <c r="A285">
        <v>1025</v>
      </c>
      <c r="B285" s="2">
        <v>44857</v>
      </c>
      <c r="C285" s="2">
        <v>44884</v>
      </c>
      <c r="F285" t="s">
        <v>176</v>
      </c>
      <c r="G285" t="s">
        <v>259</v>
      </c>
      <c r="H285" t="s">
        <v>220</v>
      </c>
      <c r="I285" t="s">
        <v>103</v>
      </c>
      <c r="J285">
        <v>1.2</v>
      </c>
      <c r="K285">
        <v>100</v>
      </c>
      <c r="L285" s="1">
        <f t="shared" si="4"/>
        <v>120</v>
      </c>
    </row>
    <row r="286" spans="1:12" x14ac:dyDescent="0.25">
      <c r="A286">
        <v>1025</v>
      </c>
      <c r="B286" s="2">
        <v>44857</v>
      </c>
      <c r="C286" s="2">
        <v>44887</v>
      </c>
      <c r="F286" t="s">
        <v>165</v>
      </c>
      <c r="G286" t="s">
        <v>268</v>
      </c>
      <c r="H286" t="s">
        <v>220</v>
      </c>
      <c r="I286" t="s">
        <v>103</v>
      </c>
      <c r="J286">
        <v>9.6</v>
      </c>
      <c r="K286">
        <v>48</v>
      </c>
      <c r="L286" s="1">
        <f t="shared" si="4"/>
        <v>460.79999999999995</v>
      </c>
    </row>
    <row r="287" spans="1:12" x14ac:dyDescent="0.25">
      <c r="A287">
        <v>1025</v>
      </c>
      <c r="B287" s="2">
        <v>44857</v>
      </c>
      <c r="C287" s="2">
        <v>44881</v>
      </c>
      <c r="F287" t="s">
        <v>176</v>
      </c>
      <c r="G287" t="s">
        <v>259</v>
      </c>
      <c r="H287" t="s">
        <v>222</v>
      </c>
      <c r="I287" t="s">
        <v>103</v>
      </c>
      <c r="J287">
        <v>8.4</v>
      </c>
      <c r="K287">
        <v>12</v>
      </c>
      <c r="L287" s="1">
        <f t="shared" si="4"/>
        <v>100.80000000000001</v>
      </c>
    </row>
    <row r="288" spans="1:12" x14ac:dyDescent="0.25">
      <c r="A288">
        <v>1025</v>
      </c>
      <c r="B288" s="2">
        <v>44857</v>
      </c>
      <c r="C288" s="2">
        <v>44871</v>
      </c>
      <c r="F288" t="s">
        <v>216</v>
      </c>
      <c r="G288" t="s">
        <v>276</v>
      </c>
      <c r="H288" t="s">
        <v>223</v>
      </c>
      <c r="I288" t="s">
        <v>103</v>
      </c>
      <c r="J288">
        <v>2.4</v>
      </c>
      <c r="K288">
        <v>96</v>
      </c>
      <c r="L288" s="1">
        <f t="shared" si="4"/>
        <v>230.39999999999998</v>
      </c>
    </row>
    <row r="289" spans="1:12" x14ac:dyDescent="0.25">
      <c r="A289">
        <v>1025</v>
      </c>
      <c r="B289" s="2">
        <v>44857</v>
      </c>
      <c r="C289" s="2">
        <v>44887</v>
      </c>
      <c r="F289" t="s">
        <v>271</v>
      </c>
      <c r="G289" t="s">
        <v>272</v>
      </c>
      <c r="H289" t="s">
        <v>223</v>
      </c>
      <c r="I289" t="s">
        <v>103</v>
      </c>
      <c r="J289">
        <v>3.5999999999999996</v>
      </c>
      <c r="K289">
        <v>100</v>
      </c>
      <c r="L289" s="1">
        <f t="shared" si="4"/>
        <v>359.99999999999994</v>
      </c>
    </row>
    <row r="290" spans="1:12" x14ac:dyDescent="0.25">
      <c r="A290">
        <v>1025</v>
      </c>
      <c r="B290" s="2">
        <v>44857</v>
      </c>
      <c r="C290" s="2">
        <v>44877</v>
      </c>
      <c r="F290" t="s">
        <v>213</v>
      </c>
      <c r="G290" t="s">
        <v>279</v>
      </c>
      <c r="H290" t="s">
        <v>221</v>
      </c>
      <c r="I290" t="s">
        <v>103</v>
      </c>
      <c r="J290">
        <v>2.4</v>
      </c>
      <c r="K290">
        <v>96</v>
      </c>
      <c r="L290" s="1">
        <f t="shared" si="4"/>
        <v>230.39999999999998</v>
      </c>
    </row>
    <row r="291" spans="1:12" x14ac:dyDescent="0.25">
      <c r="A291">
        <v>1025</v>
      </c>
      <c r="B291" s="2">
        <v>44857</v>
      </c>
      <c r="C291" s="2">
        <v>44884</v>
      </c>
      <c r="F291" t="s">
        <v>217</v>
      </c>
      <c r="G291" t="s">
        <v>253</v>
      </c>
      <c r="H291" t="s">
        <v>221</v>
      </c>
      <c r="I291" t="s">
        <v>103</v>
      </c>
      <c r="J291">
        <v>3.5999999999999996</v>
      </c>
      <c r="K291">
        <v>12</v>
      </c>
      <c r="L291" s="1">
        <f t="shared" si="4"/>
        <v>43.199999999999996</v>
      </c>
    </row>
    <row r="292" spans="1:12" x14ac:dyDescent="0.25">
      <c r="A292">
        <v>1025</v>
      </c>
      <c r="B292" s="2">
        <v>44857</v>
      </c>
      <c r="C292" s="2">
        <v>44860</v>
      </c>
      <c r="F292" t="s">
        <v>248</v>
      </c>
      <c r="G292" t="s">
        <v>249</v>
      </c>
      <c r="H292" t="s">
        <v>220</v>
      </c>
      <c r="I292" t="s">
        <v>103</v>
      </c>
      <c r="J292">
        <v>1.2</v>
      </c>
      <c r="K292">
        <v>96</v>
      </c>
      <c r="L292" s="1">
        <f t="shared" si="4"/>
        <v>115.19999999999999</v>
      </c>
    </row>
    <row r="293" spans="1:12" x14ac:dyDescent="0.25">
      <c r="A293">
        <v>1025</v>
      </c>
      <c r="B293" s="2">
        <v>44857</v>
      </c>
      <c r="C293" s="2">
        <v>44869</v>
      </c>
      <c r="F293" t="s">
        <v>180</v>
      </c>
      <c r="G293" t="s">
        <v>295</v>
      </c>
      <c r="H293" t="s">
        <v>221</v>
      </c>
      <c r="I293" t="s">
        <v>103</v>
      </c>
      <c r="J293">
        <v>12</v>
      </c>
      <c r="K293">
        <v>48</v>
      </c>
      <c r="L293" s="1">
        <f t="shared" si="4"/>
        <v>576</v>
      </c>
    </row>
    <row r="294" spans="1:12" x14ac:dyDescent="0.25">
      <c r="A294">
        <v>1025</v>
      </c>
      <c r="B294" s="2">
        <v>44857</v>
      </c>
      <c r="C294" s="2">
        <v>44884</v>
      </c>
      <c r="F294" t="s">
        <v>206</v>
      </c>
      <c r="G294" t="s">
        <v>252</v>
      </c>
      <c r="H294" t="s">
        <v>220</v>
      </c>
      <c r="I294" t="s">
        <v>103</v>
      </c>
      <c r="J294">
        <v>3</v>
      </c>
      <c r="K294">
        <v>24</v>
      </c>
      <c r="L294" s="1">
        <f t="shared" si="4"/>
        <v>72</v>
      </c>
    </row>
    <row r="295" spans="1:12" x14ac:dyDescent="0.25">
      <c r="A295">
        <v>1025</v>
      </c>
      <c r="B295" s="2">
        <v>44857</v>
      </c>
      <c r="C295" s="2">
        <v>44866</v>
      </c>
      <c r="F295" t="s">
        <v>193</v>
      </c>
      <c r="G295" t="s">
        <v>292</v>
      </c>
      <c r="H295" t="s">
        <v>221</v>
      </c>
      <c r="I295" t="s">
        <v>103</v>
      </c>
      <c r="J295">
        <v>4.8</v>
      </c>
      <c r="K295">
        <v>200</v>
      </c>
      <c r="L295" s="1">
        <f t="shared" si="4"/>
        <v>960</v>
      </c>
    </row>
    <row r="296" spans="1:12" x14ac:dyDescent="0.25">
      <c r="A296">
        <v>1025</v>
      </c>
      <c r="B296" s="2">
        <v>44857</v>
      </c>
      <c r="C296" s="2">
        <v>44867</v>
      </c>
      <c r="F296" t="s">
        <v>170</v>
      </c>
      <c r="G296" t="s">
        <v>298</v>
      </c>
      <c r="H296" t="s">
        <v>221</v>
      </c>
      <c r="I296" t="s">
        <v>103</v>
      </c>
      <c r="J296">
        <v>12</v>
      </c>
      <c r="K296">
        <v>12</v>
      </c>
      <c r="L296" s="1">
        <f t="shared" si="4"/>
        <v>144</v>
      </c>
    </row>
    <row r="297" spans="1:12" x14ac:dyDescent="0.25">
      <c r="A297">
        <v>1025</v>
      </c>
      <c r="B297" s="2">
        <v>44857</v>
      </c>
      <c r="C297" s="2">
        <v>44870</v>
      </c>
      <c r="F297" t="s">
        <v>303</v>
      </c>
      <c r="G297" t="s">
        <v>304</v>
      </c>
      <c r="H297" t="s">
        <v>224</v>
      </c>
      <c r="I297" t="s">
        <v>103</v>
      </c>
      <c r="J297">
        <v>1.2</v>
      </c>
      <c r="K297">
        <v>48</v>
      </c>
      <c r="L297" s="1">
        <f t="shared" si="4"/>
        <v>57.599999999999994</v>
      </c>
    </row>
    <row r="298" spans="1:12" x14ac:dyDescent="0.25">
      <c r="A298">
        <v>1025</v>
      </c>
      <c r="B298" s="2">
        <v>44857</v>
      </c>
      <c r="C298" s="2">
        <v>44862</v>
      </c>
      <c r="F298" t="s">
        <v>168</v>
      </c>
      <c r="G298" t="s">
        <v>306</v>
      </c>
      <c r="H298" t="s">
        <v>221</v>
      </c>
      <c r="I298" t="s">
        <v>103</v>
      </c>
      <c r="J298">
        <v>9.6</v>
      </c>
      <c r="K298">
        <v>100</v>
      </c>
      <c r="L298" s="1">
        <f t="shared" si="4"/>
        <v>960</v>
      </c>
    </row>
    <row r="299" spans="1:12" x14ac:dyDescent="0.25">
      <c r="A299">
        <v>1025</v>
      </c>
      <c r="B299" s="2">
        <v>44857</v>
      </c>
      <c r="C299" s="2">
        <v>44876</v>
      </c>
      <c r="F299" t="s">
        <v>214</v>
      </c>
      <c r="G299" t="s">
        <v>288</v>
      </c>
      <c r="H299" t="s">
        <v>221</v>
      </c>
      <c r="I299" t="s">
        <v>103</v>
      </c>
      <c r="J299">
        <v>2.4</v>
      </c>
      <c r="K299">
        <v>48</v>
      </c>
      <c r="L299" s="1">
        <f t="shared" si="4"/>
        <v>115.19999999999999</v>
      </c>
    </row>
    <row r="300" spans="1:12" x14ac:dyDescent="0.25">
      <c r="A300">
        <v>1025</v>
      </c>
      <c r="B300" s="2">
        <v>44857</v>
      </c>
      <c r="C300" s="2">
        <v>44868</v>
      </c>
      <c r="F300" t="s">
        <v>202</v>
      </c>
      <c r="G300" t="s">
        <v>256</v>
      </c>
      <c r="H300" t="s">
        <v>222</v>
      </c>
      <c r="I300" t="s">
        <v>105</v>
      </c>
      <c r="J300">
        <v>4.8</v>
      </c>
      <c r="K300">
        <v>24</v>
      </c>
      <c r="L300" s="1">
        <f t="shared" si="4"/>
        <v>115.19999999999999</v>
      </c>
    </row>
    <row r="301" spans="1:12" x14ac:dyDescent="0.25">
      <c r="A301">
        <v>1026</v>
      </c>
      <c r="B301" s="2">
        <v>44866</v>
      </c>
      <c r="C301" s="2">
        <v>44888</v>
      </c>
      <c r="F301" t="s">
        <v>160</v>
      </c>
      <c r="G301" t="s">
        <v>305</v>
      </c>
      <c r="H301" t="s">
        <v>221</v>
      </c>
      <c r="I301" t="s">
        <v>105</v>
      </c>
      <c r="J301">
        <v>10.799999999999999</v>
      </c>
      <c r="K301">
        <v>96</v>
      </c>
      <c r="L301" s="1">
        <f t="shared" si="4"/>
        <v>1036.8</v>
      </c>
    </row>
    <row r="302" spans="1:12" x14ac:dyDescent="0.25">
      <c r="A302">
        <v>1026</v>
      </c>
      <c r="B302" s="2">
        <v>44866</v>
      </c>
      <c r="C302" s="2">
        <v>44883</v>
      </c>
      <c r="F302" t="s">
        <v>183</v>
      </c>
      <c r="G302" t="s">
        <v>262</v>
      </c>
      <c r="H302" t="s">
        <v>220</v>
      </c>
      <c r="I302" t="s">
        <v>105</v>
      </c>
      <c r="J302">
        <v>4.8</v>
      </c>
      <c r="K302">
        <v>300</v>
      </c>
      <c r="L302" s="1">
        <f t="shared" si="4"/>
        <v>1440</v>
      </c>
    </row>
    <row r="303" spans="1:12" x14ac:dyDescent="0.25">
      <c r="A303">
        <v>1026</v>
      </c>
      <c r="B303" s="2">
        <v>44866</v>
      </c>
      <c r="C303" s="2">
        <v>44868</v>
      </c>
      <c r="F303" t="s">
        <v>178</v>
      </c>
      <c r="G303" t="s">
        <v>241</v>
      </c>
      <c r="H303" t="s">
        <v>223</v>
      </c>
      <c r="I303" t="s">
        <v>105</v>
      </c>
      <c r="J303">
        <v>3.5999999999999996</v>
      </c>
      <c r="K303">
        <v>300</v>
      </c>
      <c r="L303" s="1">
        <f t="shared" si="4"/>
        <v>1080</v>
      </c>
    </row>
    <row r="304" spans="1:12" x14ac:dyDescent="0.25">
      <c r="A304">
        <v>1026</v>
      </c>
      <c r="B304" s="2">
        <v>44866</v>
      </c>
      <c r="C304" s="2">
        <v>44878</v>
      </c>
      <c r="F304" t="s">
        <v>175</v>
      </c>
      <c r="G304" t="s">
        <v>269</v>
      </c>
      <c r="H304" t="s">
        <v>220</v>
      </c>
      <c r="I304" t="s">
        <v>105</v>
      </c>
      <c r="J304">
        <v>2.4</v>
      </c>
      <c r="K304">
        <v>100</v>
      </c>
      <c r="L304" s="1">
        <f t="shared" si="4"/>
        <v>240</v>
      </c>
    </row>
    <row r="305" spans="1:12" x14ac:dyDescent="0.25">
      <c r="A305">
        <v>1026</v>
      </c>
      <c r="B305" s="2">
        <v>44866</v>
      </c>
      <c r="C305" s="2">
        <v>44896</v>
      </c>
      <c r="F305" t="s">
        <v>281</v>
      </c>
      <c r="G305" t="s">
        <v>282</v>
      </c>
      <c r="H305" t="s">
        <v>221</v>
      </c>
      <c r="I305" t="s">
        <v>105</v>
      </c>
      <c r="J305">
        <v>8.4</v>
      </c>
      <c r="K305">
        <v>500</v>
      </c>
      <c r="L305" s="1">
        <f t="shared" si="4"/>
        <v>4200</v>
      </c>
    </row>
    <row r="306" spans="1:12" x14ac:dyDescent="0.25">
      <c r="A306">
        <v>1026</v>
      </c>
      <c r="B306" s="2">
        <v>44866</v>
      </c>
      <c r="C306" s="2">
        <v>44875</v>
      </c>
      <c r="F306" t="s">
        <v>202</v>
      </c>
      <c r="G306" t="s">
        <v>256</v>
      </c>
      <c r="H306" t="s">
        <v>221</v>
      </c>
      <c r="I306" t="s">
        <v>105</v>
      </c>
      <c r="J306">
        <v>6</v>
      </c>
      <c r="K306">
        <v>100</v>
      </c>
      <c r="L306" s="1">
        <f t="shared" si="4"/>
        <v>600</v>
      </c>
    </row>
    <row r="307" spans="1:12" x14ac:dyDescent="0.25">
      <c r="A307">
        <v>1026</v>
      </c>
      <c r="B307" s="2">
        <v>44866</v>
      </c>
      <c r="C307" s="2">
        <v>44870</v>
      </c>
      <c r="F307" t="s">
        <v>203</v>
      </c>
      <c r="G307" t="s">
        <v>286</v>
      </c>
      <c r="H307" t="s">
        <v>223</v>
      </c>
      <c r="I307" t="s">
        <v>105</v>
      </c>
      <c r="J307">
        <v>2.4</v>
      </c>
      <c r="K307">
        <v>12</v>
      </c>
      <c r="L307" s="1">
        <f t="shared" si="4"/>
        <v>28.799999999999997</v>
      </c>
    </row>
    <row r="308" spans="1:12" x14ac:dyDescent="0.25">
      <c r="A308">
        <v>1026</v>
      </c>
      <c r="B308" s="2">
        <v>44866</v>
      </c>
      <c r="C308" s="2">
        <v>44872</v>
      </c>
      <c r="F308" t="s">
        <v>176</v>
      </c>
      <c r="G308" t="s">
        <v>259</v>
      </c>
      <c r="H308" t="s">
        <v>222</v>
      </c>
      <c r="I308" t="s">
        <v>105</v>
      </c>
      <c r="J308">
        <v>1.2</v>
      </c>
      <c r="K308">
        <v>500</v>
      </c>
      <c r="L308" s="1">
        <f t="shared" si="4"/>
        <v>600</v>
      </c>
    </row>
    <row r="309" spans="1:12" x14ac:dyDescent="0.25">
      <c r="A309">
        <v>1026</v>
      </c>
      <c r="B309" s="2">
        <v>44866</v>
      </c>
      <c r="C309" s="2">
        <v>44896</v>
      </c>
      <c r="F309" t="s">
        <v>166</v>
      </c>
      <c r="G309" t="s">
        <v>231</v>
      </c>
      <c r="H309" t="s">
        <v>223</v>
      </c>
      <c r="I309" t="s">
        <v>105</v>
      </c>
      <c r="J309">
        <v>7.1999999999999993</v>
      </c>
      <c r="K309">
        <v>96</v>
      </c>
      <c r="L309" s="1">
        <f t="shared" si="4"/>
        <v>691.19999999999993</v>
      </c>
    </row>
    <row r="310" spans="1:12" x14ac:dyDescent="0.25">
      <c r="A310">
        <v>1026</v>
      </c>
      <c r="B310" s="2">
        <v>44866</v>
      </c>
      <c r="C310" s="2">
        <v>44896</v>
      </c>
      <c r="F310" t="s">
        <v>205</v>
      </c>
      <c r="G310" t="s">
        <v>232</v>
      </c>
      <c r="H310" t="s">
        <v>222</v>
      </c>
      <c r="I310" t="s">
        <v>105</v>
      </c>
      <c r="J310">
        <v>9.6</v>
      </c>
      <c r="K310">
        <v>100</v>
      </c>
      <c r="L310" s="1">
        <f t="shared" si="4"/>
        <v>960</v>
      </c>
    </row>
    <row r="311" spans="1:12" x14ac:dyDescent="0.25">
      <c r="A311">
        <v>1026</v>
      </c>
      <c r="B311" s="2">
        <v>44866</v>
      </c>
      <c r="C311" s="2">
        <v>44894</v>
      </c>
      <c r="F311" t="s">
        <v>212</v>
      </c>
      <c r="G311" t="s">
        <v>289</v>
      </c>
      <c r="H311" t="s">
        <v>224</v>
      </c>
      <c r="I311" t="s">
        <v>108</v>
      </c>
      <c r="J311">
        <v>8.4</v>
      </c>
      <c r="K311">
        <v>100</v>
      </c>
      <c r="L311" s="1">
        <f t="shared" si="4"/>
        <v>840</v>
      </c>
    </row>
    <row r="312" spans="1:12" x14ac:dyDescent="0.25">
      <c r="A312">
        <v>1027</v>
      </c>
      <c r="B312" s="2">
        <v>44878</v>
      </c>
      <c r="C312" s="2">
        <v>44886</v>
      </c>
      <c r="F312" t="s">
        <v>176</v>
      </c>
      <c r="G312" t="s">
        <v>259</v>
      </c>
      <c r="H312" t="s">
        <v>221</v>
      </c>
      <c r="I312" t="s">
        <v>108</v>
      </c>
      <c r="J312">
        <v>10.799999999999999</v>
      </c>
      <c r="K312">
        <v>24</v>
      </c>
      <c r="L312" s="1">
        <f t="shared" si="4"/>
        <v>259.2</v>
      </c>
    </row>
    <row r="313" spans="1:12" x14ac:dyDescent="0.25">
      <c r="A313">
        <v>1027</v>
      </c>
      <c r="B313" s="2">
        <v>44878</v>
      </c>
      <c r="C313" s="2">
        <v>44897</v>
      </c>
      <c r="F313" t="s">
        <v>177</v>
      </c>
      <c r="G313" t="s">
        <v>299</v>
      </c>
      <c r="H313" t="s">
        <v>221</v>
      </c>
      <c r="I313" t="s">
        <v>108</v>
      </c>
      <c r="J313">
        <v>7.1999999999999993</v>
      </c>
      <c r="K313">
        <v>96</v>
      </c>
      <c r="L313" s="1">
        <f t="shared" si="4"/>
        <v>691.19999999999993</v>
      </c>
    </row>
    <row r="314" spans="1:12" x14ac:dyDescent="0.25">
      <c r="A314">
        <v>1027</v>
      </c>
      <c r="B314" s="2">
        <v>44878</v>
      </c>
      <c r="C314" s="2">
        <v>44906</v>
      </c>
      <c r="F314" t="s">
        <v>194</v>
      </c>
      <c r="G314" t="s">
        <v>251</v>
      </c>
      <c r="H314" t="s">
        <v>221</v>
      </c>
      <c r="I314" t="s">
        <v>108</v>
      </c>
      <c r="J314">
        <v>3.5999999999999996</v>
      </c>
      <c r="K314">
        <v>500</v>
      </c>
      <c r="L314" s="1">
        <f t="shared" si="4"/>
        <v>1799.9999999999998</v>
      </c>
    </row>
    <row r="315" spans="1:12" x14ac:dyDescent="0.25">
      <c r="A315">
        <v>1027</v>
      </c>
      <c r="B315" s="2">
        <v>44878</v>
      </c>
      <c r="C315" s="2">
        <v>44908</v>
      </c>
      <c r="F315" t="s">
        <v>208</v>
      </c>
      <c r="G315" t="s">
        <v>308</v>
      </c>
      <c r="H315" t="s">
        <v>220</v>
      </c>
      <c r="I315" t="s">
        <v>108</v>
      </c>
      <c r="J315">
        <v>3.5999999999999996</v>
      </c>
      <c r="K315">
        <v>200</v>
      </c>
      <c r="L315" s="1">
        <f t="shared" si="4"/>
        <v>719.99999999999989</v>
      </c>
    </row>
    <row r="316" spans="1:12" x14ac:dyDescent="0.25">
      <c r="A316">
        <v>1027</v>
      </c>
      <c r="B316" s="2">
        <v>44878</v>
      </c>
      <c r="C316" s="2">
        <v>44881</v>
      </c>
      <c r="F316" t="s">
        <v>205</v>
      </c>
      <c r="G316" t="s">
        <v>232</v>
      </c>
      <c r="H316" t="s">
        <v>220</v>
      </c>
      <c r="I316" t="s">
        <v>108</v>
      </c>
      <c r="J316">
        <v>2.4</v>
      </c>
      <c r="K316">
        <v>500</v>
      </c>
      <c r="L316" s="1">
        <f t="shared" si="4"/>
        <v>1200</v>
      </c>
    </row>
    <row r="317" spans="1:12" x14ac:dyDescent="0.25">
      <c r="A317">
        <v>1027</v>
      </c>
      <c r="B317" s="2">
        <v>44878</v>
      </c>
      <c r="C317" s="2">
        <v>44905</v>
      </c>
      <c r="F317" t="s">
        <v>169</v>
      </c>
      <c r="G317" t="s">
        <v>294</v>
      </c>
      <c r="H317" t="s">
        <v>220</v>
      </c>
      <c r="I317" t="s">
        <v>108</v>
      </c>
      <c r="J317">
        <v>3.5999999999999996</v>
      </c>
      <c r="K317">
        <v>100</v>
      </c>
      <c r="L317" s="1">
        <f t="shared" si="4"/>
        <v>359.99999999999994</v>
      </c>
    </row>
    <row r="318" spans="1:12" x14ac:dyDescent="0.25">
      <c r="A318">
        <v>1027</v>
      </c>
      <c r="B318" s="2">
        <v>44878</v>
      </c>
      <c r="C318" s="2">
        <v>44903</v>
      </c>
      <c r="F318" t="s">
        <v>166</v>
      </c>
      <c r="G318" t="s">
        <v>231</v>
      </c>
      <c r="H318" t="s">
        <v>224</v>
      </c>
      <c r="I318" t="s">
        <v>108</v>
      </c>
      <c r="J318">
        <v>7.1999999999999993</v>
      </c>
      <c r="K318">
        <v>300</v>
      </c>
      <c r="L318" s="1">
        <f t="shared" si="4"/>
        <v>2160</v>
      </c>
    </row>
    <row r="319" spans="1:12" x14ac:dyDescent="0.25">
      <c r="A319">
        <v>1027</v>
      </c>
      <c r="B319" s="2">
        <v>44878</v>
      </c>
      <c r="C319" s="2">
        <v>44883</v>
      </c>
      <c r="F319" t="s">
        <v>175</v>
      </c>
      <c r="G319" t="s">
        <v>269</v>
      </c>
      <c r="H319" t="s">
        <v>220</v>
      </c>
      <c r="I319" t="s">
        <v>108</v>
      </c>
      <c r="J319">
        <v>8.4</v>
      </c>
      <c r="K319">
        <v>200</v>
      </c>
      <c r="L319" s="1">
        <f t="shared" si="4"/>
        <v>1680</v>
      </c>
    </row>
    <row r="320" spans="1:12" x14ac:dyDescent="0.25">
      <c r="A320">
        <v>1027</v>
      </c>
      <c r="B320" s="2">
        <v>44878</v>
      </c>
      <c r="C320" s="2">
        <v>44891</v>
      </c>
      <c r="F320" t="s">
        <v>197</v>
      </c>
      <c r="G320" t="s">
        <v>230</v>
      </c>
      <c r="H320" t="s">
        <v>221</v>
      </c>
      <c r="I320" t="s">
        <v>108</v>
      </c>
      <c r="J320">
        <v>7.1999999999999993</v>
      </c>
      <c r="K320">
        <v>12</v>
      </c>
      <c r="L320" s="1">
        <f t="shared" si="4"/>
        <v>86.399999999999991</v>
      </c>
    </row>
    <row r="321" spans="1:12" x14ac:dyDescent="0.25">
      <c r="A321">
        <v>1027</v>
      </c>
      <c r="B321" s="2">
        <v>44878</v>
      </c>
      <c r="C321" s="2">
        <v>44896</v>
      </c>
      <c r="F321" t="s">
        <v>216</v>
      </c>
      <c r="G321" t="s">
        <v>276</v>
      </c>
      <c r="H321" t="s">
        <v>222</v>
      </c>
      <c r="I321" t="s">
        <v>108</v>
      </c>
      <c r="J321">
        <v>8.4</v>
      </c>
      <c r="K321">
        <v>100</v>
      </c>
      <c r="L321" s="1">
        <f t="shared" si="4"/>
        <v>840</v>
      </c>
    </row>
    <row r="322" spans="1:12" x14ac:dyDescent="0.25">
      <c r="A322">
        <v>1027</v>
      </c>
      <c r="B322" s="2">
        <v>44878</v>
      </c>
      <c r="C322" s="2">
        <v>44903</v>
      </c>
      <c r="F322" t="s">
        <v>204</v>
      </c>
      <c r="G322" t="s">
        <v>243</v>
      </c>
      <c r="H322" t="s">
        <v>221</v>
      </c>
      <c r="I322" t="s">
        <v>111</v>
      </c>
      <c r="J322">
        <v>2.4</v>
      </c>
      <c r="K322">
        <v>300</v>
      </c>
      <c r="L322" s="1">
        <f t="shared" si="4"/>
        <v>720</v>
      </c>
    </row>
    <row r="323" spans="1:12" x14ac:dyDescent="0.25">
      <c r="A323">
        <v>1028</v>
      </c>
      <c r="B323" s="2">
        <v>44888</v>
      </c>
      <c r="C323" s="2">
        <v>44898</v>
      </c>
      <c r="F323" t="s">
        <v>260</v>
      </c>
      <c r="G323" t="s">
        <v>261</v>
      </c>
      <c r="H323" t="s">
        <v>220</v>
      </c>
      <c r="I323" t="s">
        <v>111</v>
      </c>
      <c r="J323">
        <v>2.4</v>
      </c>
      <c r="K323">
        <v>12</v>
      </c>
      <c r="L323" s="1">
        <f t="shared" ref="L323:L386" si="5">K323*J323</f>
        <v>28.799999999999997</v>
      </c>
    </row>
    <row r="324" spans="1:12" x14ac:dyDescent="0.25">
      <c r="A324">
        <v>1028</v>
      </c>
      <c r="B324" s="2">
        <v>44888</v>
      </c>
      <c r="C324" s="2">
        <v>44899</v>
      </c>
      <c r="F324" t="s">
        <v>189</v>
      </c>
      <c r="G324" t="s">
        <v>245</v>
      </c>
      <c r="H324" t="s">
        <v>220</v>
      </c>
      <c r="I324" t="s">
        <v>111</v>
      </c>
      <c r="J324">
        <v>3.5999999999999996</v>
      </c>
      <c r="K324">
        <v>48</v>
      </c>
      <c r="L324" s="1">
        <f t="shared" si="5"/>
        <v>172.79999999999998</v>
      </c>
    </row>
    <row r="325" spans="1:12" x14ac:dyDescent="0.25">
      <c r="A325">
        <v>1028</v>
      </c>
      <c r="B325" s="2">
        <v>44888</v>
      </c>
      <c r="C325" s="2">
        <v>44918</v>
      </c>
      <c r="F325" t="s">
        <v>184</v>
      </c>
      <c r="G325" t="s">
        <v>297</v>
      </c>
      <c r="H325" t="s">
        <v>222</v>
      </c>
      <c r="I325" t="s">
        <v>111</v>
      </c>
      <c r="J325">
        <v>3</v>
      </c>
      <c r="K325">
        <v>24</v>
      </c>
      <c r="L325" s="1">
        <f t="shared" si="5"/>
        <v>72</v>
      </c>
    </row>
    <row r="326" spans="1:12" x14ac:dyDescent="0.25">
      <c r="A326">
        <v>1028</v>
      </c>
      <c r="B326" s="2">
        <v>44888</v>
      </c>
      <c r="C326" s="2">
        <v>44899</v>
      </c>
      <c r="F326" t="s">
        <v>239</v>
      </c>
      <c r="G326" t="s">
        <v>240</v>
      </c>
      <c r="H326" t="s">
        <v>221</v>
      </c>
      <c r="I326" t="s">
        <v>111</v>
      </c>
      <c r="J326">
        <v>1.2</v>
      </c>
      <c r="K326">
        <v>500</v>
      </c>
      <c r="L326" s="1">
        <f t="shared" si="5"/>
        <v>600</v>
      </c>
    </row>
    <row r="327" spans="1:12" x14ac:dyDescent="0.25">
      <c r="A327">
        <v>1028</v>
      </c>
      <c r="B327" s="2">
        <v>44888</v>
      </c>
      <c r="C327" s="2">
        <v>44905</v>
      </c>
      <c r="F327" t="s">
        <v>199</v>
      </c>
      <c r="G327" t="s">
        <v>307</v>
      </c>
      <c r="H327" t="s">
        <v>220</v>
      </c>
      <c r="I327" t="s">
        <v>111</v>
      </c>
      <c r="J327">
        <v>9.6</v>
      </c>
      <c r="K327">
        <v>48</v>
      </c>
      <c r="L327" s="1">
        <f t="shared" si="5"/>
        <v>460.79999999999995</v>
      </c>
    </row>
    <row r="328" spans="1:12" x14ac:dyDescent="0.25">
      <c r="A328">
        <v>1028</v>
      </c>
      <c r="B328" s="2">
        <v>44888</v>
      </c>
      <c r="C328" s="2">
        <v>44894</v>
      </c>
      <c r="F328" t="s">
        <v>260</v>
      </c>
      <c r="G328" t="s">
        <v>261</v>
      </c>
      <c r="H328" t="s">
        <v>222</v>
      </c>
      <c r="I328" t="s">
        <v>111</v>
      </c>
      <c r="J328">
        <v>3</v>
      </c>
      <c r="K328">
        <v>48</v>
      </c>
      <c r="L328" s="1">
        <f t="shared" si="5"/>
        <v>144</v>
      </c>
    </row>
    <row r="329" spans="1:12" x14ac:dyDescent="0.25">
      <c r="A329">
        <v>1028</v>
      </c>
      <c r="B329" s="2">
        <v>44888</v>
      </c>
      <c r="C329" s="2">
        <v>44894</v>
      </c>
      <c r="F329" t="s">
        <v>164</v>
      </c>
      <c r="G329" t="s">
        <v>275</v>
      </c>
      <c r="H329" t="s">
        <v>221</v>
      </c>
      <c r="I329" t="s">
        <v>111</v>
      </c>
      <c r="J329">
        <v>7.1999999999999993</v>
      </c>
      <c r="K329">
        <v>500</v>
      </c>
      <c r="L329" s="1">
        <f t="shared" si="5"/>
        <v>3599.9999999999995</v>
      </c>
    </row>
    <row r="330" spans="1:12" x14ac:dyDescent="0.25">
      <c r="A330">
        <v>1028</v>
      </c>
      <c r="B330" s="2">
        <v>44888</v>
      </c>
      <c r="C330" s="2">
        <v>44899</v>
      </c>
      <c r="F330" t="s">
        <v>208</v>
      </c>
      <c r="G330" t="s">
        <v>308</v>
      </c>
      <c r="H330" t="s">
        <v>266</v>
      </c>
      <c r="I330" t="s">
        <v>111</v>
      </c>
      <c r="J330">
        <v>4.8</v>
      </c>
      <c r="K330">
        <v>300</v>
      </c>
      <c r="L330" s="1">
        <f t="shared" si="5"/>
        <v>1440</v>
      </c>
    </row>
    <row r="331" spans="1:12" x14ac:dyDescent="0.25">
      <c r="A331">
        <v>1028</v>
      </c>
      <c r="B331" s="2">
        <v>44888</v>
      </c>
      <c r="C331" s="2">
        <v>44893</v>
      </c>
      <c r="F331" t="s">
        <v>162</v>
      </c>
      <c r="G331" t="s">
        <v>284</v>
      </c>
      <c r="H331" t="s">
        <v>222</v>
      </c>
      <c r="I331" t="s">
        <v>111</v>
      </c>
      <c r="J331">
        <v>6</v>
      </c>
      <c r="K331">
        <v>24</v>
      </c>
      <c r="L331" s="1">
        <f t="shared" si="5"/>
        <v>144</v>
      </c>
    </row>
    <row r="332" spans="1:12" x14ac:dyDescent="0.25">
      <c r="A332">
        <v>1028</v>
      </c>
      <c r="B332" s="2">
        <v>44888</v>
      </c>
      <c r="C332" s="2">
        <v>44896</v>
      </c>
      <c r="F332" t="s">
        <v>191</v>
      </c>
      <c r="G332" t="s">
        <v>280</v>
      </c>
      <c r="H332" t="s">
        <v>220</v>
      </c>
      <c r="I332" t="s">
        <v>113</v>
      </c>
      <c r="J332">
        <v>9.6</v>
      </c>
      <c r="K332">
        <v>96</v>
      </c>
      <c r="L332" s="1">
        <f t="shared" si="5"/>
        <v>921.59999999999991</v>
      </c>
    </row>
    <row r="333" spans="1:12" x14ac:dyDescent="0.25">
      <c r="A333">
        <v>1029</v>
      </c>
      <c r="B333" s="2">
        <v>44895</v>
      </c>
      <c r="C333" s="2">
        <v>44900</v>
      </c>
      <c r="F333" t="s">
        <v>187</v>
      </c>
      <c r="G333" t="s">
        <v>285</v>
      </c>
      <c r="H333" t="s">
        <v>222</v>
      </c>
      <c r="I333" t="s">
        <v>113</v>
      </c>
      <c r="J333">
        <v>6</v>
      </c>
      <c r="K333">
        <v>200</v>
      </c>
      <c r="L333" s="1">
        <f t="shared" si="5"/>
        <v>1200</v>
      </c>
    </row>
    <row r="334" spans="1:12" x14ac:dyDescent="0.25">
      <c r="A334">
        <v>1029</v>
      </c>
      <c r="B334" s="2">
        <v>44896</v>
      </c>
      <c r="C334" s="2">
        <v>44899</v>
      </c>
      <c r="F334" t="s">
        <v>204</v>
      </c>
      <c r="G334" t="s">
        <v>243</v>
      </c>
      <c r="H334" t="s">
        <v>221</v>
      </c>
      <c r="I334" t="s">
        <v>113</v>
      </c>
      <c r="J334">
        <v>1.2</v>
      </c>
      <c r="K334">
        <v>24</v>
      </c>
      <c r="L334" s="1">
        <f t="shared" si="5"/>
        <v>28.799999999999997</v>
      </c>
    </row>
    <row r="335" spans="1:12" x14ac:dyDescent="0.25">
      <c r="A335">
        <v>1029</v>
      </c>
      <c r="B335" s="2">
        <v>44897</v>
      </c>
      <c r="C335" s="2">
        <v>44925</v>
      </c>
      <c r="F335" t="s">
        <v>211</v>
      </c>
      <c r="G335" t="s">
        <v>273</v>
      </c>
      <c r="H335" t="s">
        <v>221</v>
      </c>
      <c r="I335" t="s">
        <v>113</v>
      </c>
      <c r="J335">
        <v>3</v>
      </c>
      <c r="K335">
        <v>100</v>
      </c>
      <c r="L335" s="1">
        <f t="shared" si="5"/>
        <v>300</v>
      </c>
    </row>
    <row r="336" spans="1:12" x14ac:dyDescent="0.25">
      <c r="A336">
        <v>1029</v>
      </c>
      <c r="B336" s="2">
        <v>44898</v>
      </c>
      <c r="C336" s="2">
        <v>44902</v>
      </c>
      <c r="F336" t="s">
        <v>206</v>
      </c>
      <c r="G336" t="s">
        <v>252</v>
      </c>
      <c r="H336" t="s">
        <v>221</v>
      </c>
      <c r="I336" t="s">
        <v>113</v>
      </c>
      <c r="J336">
        <v>9.6</v>
      </c>
      <c r="K336">
        <v>48</v>
      </c>
      <c r="L336" s="1">
        <f t="shared" si="5"/>
        <v>460.79999999999995</v>
      </c>
    </row>
    <row r="337" spans="1:12" x14ac:dyDescent="0.25">
      <c r="A337">
        <v>1029</v>
      </c>
      <c r="B337" s="2">
        <v>44899</v>
      </c>
      <c r="C337" s="2">
        <v>44922</v>
      </c>
      <c r="F337" t="s">
        <v>303</v>
      </c>
      <c r="G337" t="s">
        <v>304</v>
      </c>
      <c r="H337" t="s">
        <v>221</v>
      </c>
      <c r="I337" t="s">
        <v>113</v>
      </c>
      <c r="J337">
        <v>2.4</v>
      </c>
      <c r="K337">
        <v>200</v>
      </c>
      <c r="L337" s="1">
        <f t="shared" si="5"/>
        <v>480</v>
      </c>
    </row>
    <row r="338" spans="1:12" x14ac:dyDescent="0.25">
      <c r="A338">
        <v>1029</v>
      </c>
      <c r="B338" s="2">
        <v>44900</v>
      </c>
      <c r="C338" s="2">
        <v>44906</v>
      </c>
      <c r="F338" t="s">
        <v>173</v>
      </c>
      <c r="G338" t="s">
        <v>309</v>
      </c>
      <c r="H338" t="s">
        <v>222</v>
      </c>
      <c r="I338" t="s">
        <v>113</v>
      </c>
      <c r="J338">
        <v>3.5999999999999996</v>
      </c>
      <c r="K338">
        <v>24</v>
      </c>
      <c r="L338" s="1">
        <f t="shared" si="5"/>
        <v>86.399999999999991</v>
      </c>
    </row>
    <row r="339" spans="1:12" x14ac:dyDescent="0.25">
      <c r="A339">
        <v>1029</v>
      </c>
      <c r="B339" s="2">
        <v>44901</v>
      </c>
      <c r="C339" s="2">
        <v>44910</v>
      </c>
      <c r="F339" t="s">
        <v>192</v>
      </c>
      <c r="G339" t="s">
        <v>244</v>
      </c>
      <c r="H339" t="s">
        <v>223</v>
      </c>
      <c r="I339" t="s">
        <v>113</v>
      </c>
      <c r="J339">
        <v>7.1999999999999993</v>
      </c>
      <c r="K339">
        <v>48</v>
      </c>
      <c r="L339" s="1">
        <f t="shared" si="5"/>
        <v>345.59999999999997</v>
      </c>
    </row>
    <row r="340" spans="1:12" x14ac:dyDescent="0.25">
      <c r="A340">
        <v>1029</v>
      </c>
      <c r="B340" s="2">
        <v>44902</v>
      </c>
      <c r="C340" s="2">
        <v>44906</v>
      </c>
      <c r="F340" t="s">
        <v>175</v>
      </c>
      <c r="G340" t="s">
        <v>269</v>
      </c>
      <c r="H340" t="s">
        <v>222</v>
      </c>
      <c r="I340" t="s">
        <v>113</v>
      </c>
      <c r="J340">
        <v>6</v>
      </c>
      <c r="K340">
        <v>100</v>
      </c>
      <c r="L340" s="1">
        <f t="shared" si="5"/>
        <v>600</v>
      </c>
    </row>
    <row r="341" spans="1:12" x14ac:dyDescent="0.25">
      <c r="A341">
        <v>1029</v>
      </c>
      <c r="B341" s="2">
        <v>44903</v>
      </c>
      <c r="C341" s="2">
        <v>44930</v>
      </c>
      <c r="F341" t="s">
        <v>195</v>
      </c>
      <c r="G341" t="s">
        <v>229</v>
      </c>
      <c r="H341" t="s">
        <v>222</v>
      </c>
      <c r="I341" t="s">
        <v>116</v>
      </c>
      <c r="J341">
        <v>10.799999999999999</v>
      </c>
      <c r="K341">
        <v>100</v>
      </c>
      <c r="L341" s="1">
        <f t="shared" si="5"/>
        <v>1080</v>
      </c>
    </row>
    <row r="342" spans="1:12" x14ac:dyDescent="0.25">
      <c r="A342">
        <v>1030</v>
      </c>
      <c r="B342" s="2">
        <v>44896</v>
      </c>
      <c r="C342" s="2">
        <v>44925</v>
      </c>
      <c r="F342" t="s">
        <v>200</v>
      </c>
      <c r="G342" t="s">
        <v>247</v>
      </c>
      <c r="H342" t="s">
        <v>222</v>
      </c>
      <c r="I342" t="s">
        <v>116</v>
      </c>
      <c r="J342">
        <v>8.4</v>
      </c>
      <c r="K342">
        <v>200</v>
      </c>
      <c r="L342" s="1">
        <f t="shared" si="5"/>
        <v>1680</v>
      </c>
    </row>
    <row r="343" spans="1:12" x14ac:dyDescent="0.25">
      <c r="A343">
        <v>1030</v>
      </c>
      <c r="B343" s="2">
        <v>44896</v>
      </c>
      <c r="C343" s="2">
        <v>44906</v>
      </c>
      <c r="F343" t="s">
        <v>193</v>
      </c>
      <c r="G343" t="s">
        <v>292</v>
      </c>
      <c r="H343" t="s">
        <v>223</v>
      </c>
      <c r="I343" t="s">
        <v>116</v>
      </c>
      <c r="J343">
        <v>7.1999999999999993</v>
      </c>
      <c r="K343">
        <v>300</v>
      </c>
      <c r="L343" s="1">
        <f t="shared" si="5"/>
        <v>2160</v>
      </c>
    </row>
    <row r="344" spans="1:12" x14ac:dyDescent="0.25">
      <c r="A344">
        <v>1030</v>
      </c>
      <c r="B344" s="2">
        <v>44896</v>
      </c>
      <c r="C344" s="2">
        <v>44911</v>
      </c>
      <c r="F344" t="s">
        <v>174</v>
      </c>
      <c r="G344" t="s">
        <v>283</v>
      </c>
      <c r="H344" t="s">
        <v>221</v>
      </c>
      <c r="I344" t="s">
        <v>116</v>
      </c>
      <c r="J344">
        <v>6</v>
      </c>
      <c r="K344">
        <v>500</v>
      </c>
      <c r="L344" s="1">
        <f t="shared" si="5"/>
        <v>3000</v>
      </c>
    </row>
    <row r="345" spans="1:12" x14ac:dyDescent="0.25">
      <c r="A345">
        <v>1030</v>
      </c>
      <c r="B345" s="2">
        <v>44896</v>
      </c>
      <c r="C345" s="2">
        <v>44925</v>
      </c>
      <c r="F345" t="s">
        <v>180</v>
      </c>
      <c r="G345" t="s">
        <v>295</v>
      </c>
      <c r="H345" t="s">
        <v>222</v>
      </c>
      <c r="I345" t="s">
        <v>116</v>
      </c>
      <c r="J345">
        <v>7.1999999999999993</v>
      </c>
      <c r="K345">
        <v>48</v>
      </c>
      <c r="L345" s="1">
        <f t="shared" si="5"/>
        <v>345.59999999999997</v>
      </c>
    </row>
    <row r="346" spans="1:12" x14ac:dyDescent="0.25">
      <c r="A346">
        <v>1030</v>
      </c>
      <c r="B346" s="2">
        <v>44896</v>
      </c>
      <c r="C346" s="2">
        <v>44920</v>
      </c>
      <c r="F346" t="s">
        <v>193</v>
      </c>
      <c r="G346" t="s">
        <v>292</v>
      </c>
      <c r="H346" t="s">
        <v>221</v>
      </c>
      <c r="I346" t="s">
        <v>116</v>
      </c>
      <c r="J346">
        <v>3.5999999999999996</v>
      </c>
      <c r="K346">
        <v>96</v>
      </c>
      <c r="L346" s="1">
        <f t="shared" si="5"/>
        <v>345.59999999999997</v>
      </c>
    </row>
    <row r="347" spans="1:12" x14ac:dyDescent="0.25">
      <c r="A347">
        <v>1030</v>
      </c>
      <c r="B347" s="2">
        <v>44896</v>
      </c>
      <c r="C347" s="2">
        <v>44915</v>
      </c>
      <c r="F347" t="s">
        <v>161</v>
      </c>
      <c r="G347" t="s">
        <v>250</v>
      </c>
      <c r="H347" t="s">
        <v>221</v>
      </c>
      <c r="I347" t="s">
        <v>116</v>
      </c>
      <c r="J347">
        <v>3.5999999999999996</v>
      </c>
      <c r="K347">
        <v>100</v>
      </c>
      <c r="L347" s="1">
        <f t="shared" si="5"/>
        <v>359.99999999999994</v>
      </c>
    </row>
    <row r="348" spans="1:12" x14ac:dyDescent="0.25">
      <c r="A348">
        <v>1030</v>
      </c>
      <c r="B348" s="2">
        <v>44896</v>
      </c>
      <c r="C348" s="2">
        <v>44924</v>
      </c>
      <c r="F348" t="s">
        <v>213</v>
      </c>
      <c r="G348" t="s">
        <v>279</v>
      </c>
      <c r="H348" t="s">
        <v>222</v>
      </c>
      <c r="I348" t="s">
        <v>116</v>
      </c>
      <c r="J348">
        <v>8.4</v>
      </c>
      <c r="K348">
        <v>24</v>
      </c>
      <c r="L348" s="1">
        <f t="shared" si="5"/>
        <v>201.60000000000002</v>
      </c>
    </row>
    <row r="349" spans="1:12" x14ac:dyDescent="0.25">
      <c r="A349">
        <v>1030</v>
      </c>
      <c r="B349" s="2">
        <v>44896</v>
      </c>
      <c r="C349" s="2">
        <v>44922</v>
      </c>
      <c r="F349" t="s">
        <v>236</v>
      </c>
      <c r="G349" t="s">
        <v>237</v>
      </c>
      <c r="H349" t="s">
        <v>220</v>
      </c>
      <c r="I349" t="s">
        <v>116</v>
      </c>
      <c r="J349">
        <v>12</v>
      </c>
      <c r="K349">
        <v>12</v>
      </c>
      <c r="L349" s="1">
        <f t="shared" si="5"/>
        <v>144</v>
      </c>
    </row>
    <row r="350" spans="1:12" x14ac:dyDescent="0.25">
      <c r="A350">
        <v>1030</v>
      </c>
      <c r="B350" s="2">
        <v>44896</v>
      </c>
      <c r="C350" s="2">
        <v>44901</v>
      </c>
      <c r="F350" t="s">
        <v>236</v>
      </c>
      <c r="G350" t="s">
        <v>237</v>
      </c>
      <c r="H350" t="s">
        <v>221</v>
      </c>
      <c r="I350" t="s">
        <v>116</v>
      </c>
      <c r="J350">
        <v>7.1999999999999993</v>
      </c>
      <c r="K350">
        <v>500</v>
      </c>
      <c r="L350" s="1">
        <f t="shared" si="5"/>
        <v>3599.9999999999995</v>
      </c>
    </row>
    <row r="351" spans="1:12" x14ac:dyDescent="0.25">
      <c r="A351">
        <v>1030</v>
      </c>
      <c r="B351" s="2">
        <v>44896</v>
      </c>
      <c r="C351" s="2">
        <v>44907</v>
      </c>
      <c r="F351" t="s">
        <v>173</v>
      </c>
      <c r="G351" t="s">
        <v>309</v>
      </c>
      <c r="H351" t="s">
        <v>221</v>
      </c>
      <c r="I351" t="s">
        <v>116</v>
      </c>
      <c r="J351">
        <v>10</v>
      </c>
      <c r="K351">
        <v>96</v>
      </c>
      <c r="L351" s="1">
        <f t="shared" si="5"/>
        <v>960</v>
      </c>
    </row>
    <row r="352" spans="1:12" x14ac:dyDescent="0.25">
      <c r="A352">
        <v>1030</v>
      </c>
      <c r="B352" s="2">
        <v>44896</v>
      </c>
      <c r="C352" s="2">
        <v>44923</v>
      </c>
      <c r="F352" t="s">
        <v>164</v>
      </c>
      <c r="G352" t="s">
        <v>275</v>
      </c>
      <c r="H352" t="s">
        <v>222</v>
      </c>
      <c r="I352" t="s">
        <v>116</v>
      </c>
      <c r="J352">
        <v>4.8</v>
      </c>
      <c r="K352">
        <v>300</v>
      </c>
      <c r="L352" s="1">
        <f t="shared" si="5"/>
        <v>1440</v>
      </c>
    </row>
    <row r="353" spans="1:12" x14ac:dyDescent="0.25">
      <c r="A353">
        <v>1030</v>
      </c>
      <c r="B353" s="2">
        <v>44896</v>
      </c>
      <c r="C353" s="2">
        <v>44908</v>
      </c>
      <c r="F353" t="s">
        <v>182</v>
      </c>
      <c r="G353" t="s">
        <v>233</v>
      </c>
      <c r="H353" t="s">
        <v>220</v>
      </c>
      <c r="I353" t="s">
        <v>116</v>
      </c>
      <c r="J353">
        <v>7.1999999999999993</v>
      </c>
      <c r="K353">
        <v>100</v>
      </c>
      <c r="L353" s="1">
        <f t="shared" si="5"/>
        <v>719.99999999999989</v>
      </c>
    </row>
    <row r="354" spans="1:12" x14ac:dyDescent="0.25">
      <c r="A354">
        <v>1030</v>
      </c>
      <c r="B354" s="2">
        <v>44896</v>
      </c>
      <c r="C354" s="2">
        <v>44898</v>
      </c>
      <c r="F354" t="s">
        <v>184</v>
      </c>
      <c r="G354" t="s">
        <v>297</v>
      </c>
      <c r="H354" t="s">
        <v>221</v>
      </c>
      <c r="I354" t="s">
        <v>116</v>
      </c>
      <c r="J354">
        <v>3.5999999999999996</v>
      </c>
      <c r="K354">
        <v>500</v>
      </c>
      <c r="L354" s="1">
        <f t="shared" si="5"/>
        <v>1799.9999999999998</v>
      </c>
    </row>
    <row r="355" spans="1:12" x14ac:dyDescent="0.25">
      <c r="A355">
        <v>1030</v>
      </c>
      <c r="B355" s="2">
        <v>44896</v>
      </c>
      <c r="C355" s="2">
        <v>44907</v>
      </c>
      <c r="F355" t="s">
        <v>187</v>
      </c>
      <c r="G355" t="s">
        <v>285</v>
      </c>
      <c r="H355" t="s">
        <v>223</v>
      </c>
      <c r="I355" t="s">
        <v>119</v>
      </c>
      <c r="J355">
        <v>7.1999999999999993</v>
      </c>
      <c r="K355">
        <v>48</v>
      </c>
      <c r="L355" s="1">
        <f t="shared" si="5"/>
        <v>345.59999999999997</v>
      </c>
    </row>
    <row r="356" spans="1:12" x14ac:dyDescent="0.25">
      <c r="A356">
        <v>1031</v>
      </c>
      <c r="B356" s="2">
        <v>44898</v>
      </c>
      <c r="C356" s="2">
        <v>44901</v>
      </c>
      <c r="F356" t="s">
        <v>206</v>
      </c>
      <c r="G356" t="s">
        <v>252</v>
      </c>
      <c r="H356" t="s">
        <v>224</v>
      </c>
      <c r="I356" t="s">
        <v>119</v>
      </c>
      <c r="J356">
        <v>7.1999999999999993</v>
      </c>
      <c r="K356">
        <v>48</v>
      </c>
      <c r="L356" s="1">
        <f t="shared" si="5"/>
        <v>345.59999999999997</v>
      </c>
    </row>
    <row r="357" spans="1:12" x14ac:dyDescent="0.25">
      <c r="A357">
        <v>1031</v>
      </c>
      <c r="B357" s="2">
        <v>44898</v>
      </c>
      <c r="C357" s="2">
        <v>44901</v>
      </c>
      <c r="F357" t="s">
        <v>217</v>
      </c>
      <c r="G357" t="s">
        <v>253</v>
      </c>
      <c r="H357" t="s">
        <v>221</v>
      </c>
      <c r="I357" t="s">
        <v>119</v>
      </c>
      <c r="J357">
        <v>8.4</v>
      </c>
      <c r="K357">
        <v>48</v>
      </c>
      <c r="L357" s="1">
        <f t="shared" si="5"/>
        <v>403.20000000000005</v>
      </c>
    </row>
    <row r="358" spans="1:12" x14ac:dyDescent="0.25">
      <c r="A358">
        <v>1031</v>
      </c>
      <c r="B358" s="2">
        <v>44898</v>
      </c>
      <c r="C358" s="2">
        <v>44912</v>
      </c>
      <c r="F358" t="s">
        <v>214</v>
      </c>
      <c r="G358" t="s">
        <v>288</v>
      </c>
      <c r="H358" t="s">
        <v>221</v>
      </c>
      <c r="I358" t="s">
        <v>119</v>
      </c>
      <c r="J358">
        <v>12</v>
      </c>
      <c r="K358">
        <v>24</v>
      </c>
      <c r="L358" s="1">
        <f t="shared" si="5"/>
        <v>288</v>
      </c>
    </row>
    <row r="359" spans="1:12" x14ac:dyDescent="0.25">
      <c r="A359">
        <v>1031</v>
      </c>
      <c r="B359" s="2">
        <v>44898</v>
      </c>
      <c r="C359" s="2">
        <v>44916</v>
      </c>
      <c r="F359" t="s">
        <v>198</v>
      </c>
      <c r="G359" t="s">
        <v>290</v>
      </c>
      <c r="H359" t="s">
        <v>222</v>
      </c>
      <c r="I359" t="s">
        <v>119</v>
      </c>
      <c r="J359">
        <v>3.5999999999999996</v>
      </c>
      <c r="K359">
        <v>96</v>
      </c>
      <c r="L359" s="1">
        <f t="shared" si="5"/>
        <v>345.59999999999997</v>
      </c>
    </row>
    <row r="360" spans="1:12" x14ac:dyDescent="0.25">
      <c r="A360">
        <v>1031</v>
      </c>
      <c r="B360" s="2">
        <v>44898</v>
      </c>
      <c r="C360" s="2">
        <v>44905</v>
      </c>
      <c r="F360" t="s">
        <v>210</v>
      </c>
      <c r="G360" t="s">
        <v>291</v>
      </c>
      <c r="H360" t="s">
        <v>222</v>
      </c>
      <c r="I360" t="s">
        <v>119</v>
      </c>
      <c r="J360">
        <v>9.6</v>
      </c>
      <c r="K360">
        <v>12</v>
      </c>
      <c r="L360" s="1">
        <f t="shared" si="5"/>
        <v>115.19999999999999</v>
      </c>
    </row>
    <row r="361" spans="1:12" x14ac:dyDescent="0.25">
      <c r="A361">
        <v>1031</v>
      </c>
      <c r="B361" s="2">
        <v>44898</v>
      </c>
      <c r="C361" s="2">
        <v>44924</v>
      </c>
      <c r="F361" t="s">
        <v>206</v>
      </c>
      <c r="G361" t="s">
        <v>252</v>
      </c>
      <c r="H361" t="s">
        <v>220</v>
      </c>
      <c r="I361" t="s">
        <v>119</v>
      </c>
      <c r="J361">
        <v>12</v>
      </c>
      <c r="K361">
        <v>200</v>
      </c>
      <c r="L361" s="1">
        <f t="shared" si="5"/>
        <v>2400</v>
      </c>
    </row>
    <row r="362" spans="1:12" x14ac:dyDescent="0.25">
      <c r="A362">
        <v>1031</v>
      </c>
      <c r="B362" s="2">
        <v>44898</v>
      </c>
      <c r="C362" s="2">
        <v>44900</v>
      </c>
      <c r="F362" t="s">
        <v>217</v>
      </c>
      <c r="G362" t="s">
        <v>253</v>
      </c>
      <c r="H362" t="s">
        <v>222</v>
      </c>
      <c r="I362" t="s">
        <v>119</v>
      </c>
      <c r="J362">
        <v>9.6</v>
      </c>
      <c r="K362">
        <v>200</v>
      </c>
      <c r="L362" s="1">
        <f t="shared" si="5"/>
        <v>1920</v>
      </c>
    </row>
    <row r="363" spans="1:12" x14ac:dyDescent="0.25">
      <c r="A363">
        <v>1031</v>
      </c>
      <c r="B363" s="2">
        <v>44898</v>
      </c>
      <c r="C363" s="2">
        <v>44927</v>
      </c>
      <c r="F363" t="s">
        <v>182</v>
      </c>
      <c r="G363" t="s">
        <v>233</v>
      </c>
      <c r="H363" t="s">
        <v>221</v>
      </c>
      <c r="I363" t="s">
        <v>119</v>
      </c>
      <c r="J363">
        <v>2.4</v>
      </c>
      <c r="K363">
        <v>96</v>
      </c>
      <c r="L363" s="1">
        <f t="shared" si="5"/>
        <v>230.39999999999998</v>
      </c>
    </row>
    <row r="364" spans="1:12" x14ac:dyDescent="0.25">
      <c r="A364">
        <v>1031</v>
      </c>
      <c r="B364" s="2">
        <v>44898</v>
      </c>
      <c r="C364" s="2">
        <v>44915</v>
      </c>
      <c r="F364" t="s">
        <v>176</v>
      </c>
      <c r="G364" t="s">
        <v>259</v>
      </c>
      <c r="H364" t="s">
        <v>224</v>
      </c>
      <c r="I364" t="s">
        <v>119</v>
      </c>
      <c r="J364">
        <v>8.4</v>
      </c>
      <c r="K364">
        <v>100</v>
      </c>
      <c r="L364" s="1">
        <f t="shared" si="5"/>
        <v>840</v>
      </c>
    </row>
    <row r="365" spans="1:12" x14ac:dyDescent="0.25">
      <c r="A365">
        <v>1031</v>
      </c>
      <c r="B365" s="2">
        <v>44898</v>
      </c>
      <c r="C365" s="2">
        <v>44909</v>
      </c>
      <c r="F365" t="s">
        <v>172</v>
      </c>
      <c r="G365" t="s">
        <v>274</v>
      </c>
      <c r="H365" t="s">
        <v>221</v>
      </c>
      <c r="I365" t="s">
        <v>123</v>
      </c>
      <c r="J365">
        <v>2.4</v>
      </c>
      <c r="K365">
        <v>300</v>
      </c>
      <c r="L365" s="1">
        <f t="shared" si="5"/>
        <v>720</v>
      </c>
    </row>
    <row r="366" spans="1:12" x14ac:dyDescent="0.25">
      <c r="A366">
        <v>1032</v>
      </c>
      <c r="B366" s="2">
        <v>44870</v>
      </c>
      <c r="C366" s="2">
        <v>44886</v>
      </c>
      <c r="F366" t="s">
        <v>162</v>
      </c>
      <c r="G366" t="s">
        <v>284</v>
      </c>
      <c r="H366" t="s">
        <v>222</v>
      </c>
      <c r="I366" t="s">
        <v>123</v>
      </c>
      <c r="J366">
        <v>9.6</v>
      </c>
      <c r="K366">
        <v>300</v>
      </c>
      <c r="L366" s="1">
        <f t="shared" si="5"/>
        <v>2880</v>
      </c>
    </row>
    <row r="367" spans="1:12" x14ac:dyDescent="0.25">
      <c r="A367">
        <v>1032</v>
      </c>
      <c r="B367" s="2">
        <v>44870</v>
      </c>
      <c r="C367" s="2">
        <v>44880</v>
      </c>
      <c r="F367" t="s">
        <v>201</v>
      </c>
      <c r="G367" t="s">
        <v>242</v>
      </c>
      <c r="H367" t="s">
        <v>220</v>
      </c>
      <c r="I367" t="s">
        <v>123</v>
      </c>
      <c r="J367">
        <v>6</v>
      </c>
      <c r="K367">
        <v>200</v>
      </c>
      <c r="L367" s="1">
        <f t="shared" si="5"/>
        <v>1200</v>
      </c>
    </row>
    <row r="368" spans="1:12" x14ac:dyDescent="0.25">
      <c r="A368">
        <v>1032</v>
      </c>
      <c r="B368" s="2">
        <v>44870</v>
      </c>
      <c r="C368" s="2">
        <v>44889</v>
      </c>
      <c r="F368" t="s">
        <v>257</v>
      </c>
      <c r="G368" t="s">
        <v>258</v>
      </c>
      <c r="H368" t="s">
        <v>220</v>
      </c>
      <c r="I368" t="s">
        <v>123</v>
      </c>
      <c r="J368">
        <v>4.8</v>
      </c>
      <c r="K368">
        <v>48</v>
      </c>
      <c r="L368" s="1">
        <f t="shared" si="5"/>
        <v>230.39999999999998</v>
      </c>
    </row>
    <row r="369" spans="1:12" x14ac:dyDescent="0.25">
      <c r="A369">
        <v>1032</v>
      </c>
      <c r="B369" s="2">
        <v>44870</v>
      </c>
      <c r="C369" s="2">
        <v>44876</v>
      </c>
      <c r="F369" t="s">
        <v>214</v>
      </c>
      <c r="G369" t="s">
        <v>288</v>
      </c>
      <c r="H369" t="s">
        <v>221</v>
      </c>
      <c r="I369" t="s">
        <v>123</v>
      </c>
      <c r="J369">
        <v>2.4</v>
      </c>
      <c r="K369">
        <v>12</v>
      </c>
      <c r="L369" s="1">
        <f t="shared" si="5"/>
        <v>28.799999999999997</v>
      </c>
    </row>
    <row r="370" spans="1:12" x14ac:dyDescent="0.25">
      <c r="A370">
        <v>1032</v>
      </c>
      <c r="B370" s="2">
        <v>44870</v>
      </c>
      <c r="C370" s="2">
        <v>44880</v>
      </c>
      <c r="F370" t="s">
        <v>181</v>
      </c>
      <c r="G370" t="s">
        <v>235</v>
      </c>
      <c r="H370" t="s">
        <v>222</v>
      </c>
      <c r="I370" t="s">
        <v>123</v>
      </c>
      <c r="J370">
        <v>2</v>
      </c>
      <c r="K370">
        <v>300</v>
      </c>
      <c r="L370" s="1">
        <f t="shared" si="5"/>
        <v>600</v>
      </c>
    </row>
    <row r="371" spans="1:12" x14ac:dyDescent="0.25">
      <c r="A371">
        <v>1032</v>
      </c>
      <c r="B371" s="2">
        <v>44870</v>
      </c>
      <c r="C371" s="2">
        <v>44888</v>
      </c>
      <c r="F371" t="s">
        <v>248</v>
      </c>
      <c r="G371" t="s">
        <v>249</v>
      </c>
      <c r="H371" t="s">
        <v>224</v>
      </c>
      <c r="I371" t="s">
        <v>123</v>
      </c>
      <c r="J371">
        <v>1.2</v>
      </c>
      <c r="K371">
        <v>96</v>
      </c>
      <c r="L371" s="1">
        <f t="shared" si="5"/>
        <v>115.19999999999999</v>
      </c>
    </row>
    <row r="372" spans="1:12" x14ac:dyDescent="0.25">
      <c r="A372">
        <v>1032</v>
      </c>
      <c r="B372" s="2">
        <v>44870</v>
      </c>
      <c r="C372" s="2">
        <v>44895</v>
      </c>
      <c r="F372" t="s">
        <v>178</v>
      </c>
      <c r="G372" t="s">
        <v>241</v>
      </c>
      <c r="H372" t="s">
        <v>221</v>
      </c>
      <c r="I372" t="s">
        <v>123</v>
      </c>
      <c r="J372">
        <v>2.4</v>
      </c>
      <c r="K372">
        <v>300</v>
      </c>
      <c r="L372" s="1">
        <f t="shared" si="5"/>
        <v>720</v>
      </c>
    </row>
    <row r="373" spans="1:12" x14ac:dyDescent="0.25">
      <c r="A373">
        <v>1032</v>
      </c>
      <c r="B373" s="2">
        <v>44870</v>
      </c>
      <c r="C373" s="2">
        <v>44892</v>
      </c>
      <c r="F373" t="s">
        <v>257</v>
      </c>
      <c r="G373" t="s">
        <v>258</v>
      </c>
      <c r="H373" t="s">
        <v>220</v>
      </c>
      <c r="I373" t="s">
        <v>123</v>
      </c>
      <c r="J373">
        <v>6</v>
      </c>
      <c r="K373">
        <v>96</v>
      </c>
      <c r="L373" s="1">
        <f t="shared" si="5"/>
        <v>576</v>
      </c>
    </row>
    <row r="374" spans="1:12" x14ac:dyDescent="0.25">
      <c r="A374">
        <v>1032</v>
      </c>
      <c r="B374" s="2">
        <v>44870</v>
      </c>
      <c r="C374" s="2">
        <v>44890</v>
      </c>
      <c r="F374" t="s">
        <v>271</v>
      </c>
      <c r="G374" t="s">
        <v>272</v>
      </c>
      <c r="H374" t="s">
        <v>220</v>
      </c>
      <c r="I374" t="s">
        <v>126</v>
      </c>
      <c r="J374">
        <v>4.8</v>
      </c>
      <c r="K374">
        <v>100</v>
      </c>
      <c r="L374" s="1">
        <f t="shared" si="5"/>
        <v>480</v>
      </c>
    </row>
    <row r="375" spans="1:12" x14ac:dyDescent="0.25">
      <c r="A375">
        <v>1034</v>
      </c>
      <c r="B375" s="2">
        <v>44903</v>
      </c>
      <c r="C375" s="2">
        <v>44928</v>
      </c>
      <c r="F375" t="s">
        <v>165</v>
      </c>
      <c r="G375" t="s">
        <v>268</v>
      </c>
      <c r="H375" t="s">
        <v>220</v>
      </c>
      <c r="I375" t="s">
        <v>126</v>
      </c>
      <c r="J375">
        <v>12</v>
      </c>
      <c r="K375">
        <v>24</v>
      </c>
      <c r="L375" s="1">
        <f t="shared" si="5"/>
        <v>288</v>
      </c>
    </row>
    <row r="376" spans="1:12" x14ac:dyDescent="0.25">
      <c r="A376">
        <v>1034</v>
      </c>
      <c r="B376" s="2">
        <v>44903</v>
      </c>
      <c r="C376" s="2">
        <v>44915</v>
      </c>
      <c r="F376" t="s">
        <v>179</v>
      </c>
      <c r="G376" t="s">
        <v>293</v>
      </c>
      <c r="H376" t="s">
        <v>221</v>
      </c>
      <c r="I376" t="s">
        <v>126</v>
      </c>
      <c r="J376">
        <v>7.1999999999999993</v>
      </c>
      <c r="K376">
        <v>48</v>
      </c>
      <c r="L376" s="1">
        <f t="shared" si="5"/>
        <v>345.59999999999997</v>
      </c>
    </row>
    <row r="377" spans="1:12" x14ac:dyDescent="0.25">
      <c r="A377">
        <v>1034</v>
      </c>
      <c r="B377" s="2">
        <v>44903</v>
      </c>
      <c r="C377" s="2">
        <v>44925</v>
      </c>
      <c r="F377" t="s">
        <v>281</v>
      </c>
      <c r="G377" t="s">
        <v>282</v>
      </c>
      <c r="H377" t="s">
        <v>220</v>
      </c>
      <c r="I377" t="s">
        <v>126</v>
      </c>
      <c r="J377">
        <v>3.5999999999999996</v>
      </c>
      <c r="K377">
        <v>24</v>
      </c>
      <c r="L377" s="1">
        <f t="shared" si="5"/>
        <v>86.399999999999991</v>
      </c>
    </row>
    <row r="378" spans="1:12" x14ac:dyDescent="0.25">
      <c r="A378">
        <v>1034</v>
      </c>
      <c r="B378" s="2">
        <v>44903</v>
      </c>
      <c r="C378" s="2">
        <v>44905</v>
      </c>
      <c r="F378" t="s">
        <v>181</v>
      </c>
      <c r="G378" t="s">
        <v>235</v>
      </c>
      <c r="H378" t="s">
        <v>221</v>
      </c>
      <c r="I378" t="s">
        <v>126</v>
      </c>
      <c r="J378">
        <v>3.5999999999999996</v>
      </c>
      <c r="K378">
        <v>96</v>
      </c>
      <c r="L378" s="1">
        <f t="shared" si="5"/>
        <v>345.59999999999997</v>
      </c>
    </row>
    <row r="379" spans="1:12" x14ac:dyDescent="0.25">
      <c r="A379">
        <v>1034</v>
      </c>
      <c r="B379" s="2">
        <v>44903</v>
      </c>
      <c r="C379" s="2">
        <v>44907</v>
      </c>
      <c r="F379" t="s">
        <v>204</v>
      </c>
      <c r="G379" t="s">
        <v>243</v>
      </c>
      <c r="H379" t="s">
        <v>221</v>
      </c>
      <c r="I379" t="s">
        <v>126</v>
      </c>
      <c r="J379">
        <v>4.8</v>
      </c>
      <c r="K379">
        <v>96</v>
      </c>
      <c r="L379" s="1">
        <f t="shared" si="5"/>
        <v>460.79999999999995</v>
      </c>
    </row>
    <row r="380" spans="1:12" x14ac:dyDescent="0.25">
      <c r="A380">
        <v>1034</v>
      </c>
      <c r="B380" s="2">
        <v>44903</v>
      </c>
      <c r="C380" s="2">
        <v>44922</v>
      </c>
      <c r="F380" t="s">
        <v>197</v>
      </c>
      <c r="G380" t="s">
        <v>230</v>
      </c>
      <c r="H380" t="s">
        <v>221</v>
      </c>
      <c r="I380" t="s">
        <v>126</v>
      </c>
      <c r="J380">
        <v>4.8</v>
      </c>
      <c r="K380">
        <v>48</v>
      </c>
      <c r="L380" s="1">
        <f t="shared" si="5"/>
        <v>230.39999999999998</v>
      </c>
    </row>
    <row r="381" spans="1:12" x14ac:dyDescent="0.25">
      <c r="A381">
        <v>1034</v>
      </c>
      <c r="B381" s="2">
        <v>44903</v>
      </c>
      <c r="C381" s="2">
        <v>44918</v>
      </c>
      <c r="F381" t="s">
        <v>248</v>
      </c>
      <c r="G381" t="s">
        <v>249</v>
      </c>
      <c r="H381" t="s">
        <v>220</v>
      </c>
      <c r="I381" t="s">
        <v>126</v>
      </c>
      <c r="J381">
        <v>1.2</v>
      </c>
      <c r="K381">
        <v>96</v>
      </c>
      <c r="L381" s="1">
        <f t="shared" si="5"/>
        <v>115.19999999999999</v>
      </c>
    </row>
    <row r="382" spans="1:12" x14ac:dyDescent="0.25">
      <c r="A382">
        <v>1034</v>
      </c>
      <c r="B382" s="2">
        <v>44903</v>
      </c>
      <c r="C382" s="2">
        <v>44920</v>
      </c>
      <c r="F382" t="s">
        <v>168</v>
      </c>
      <c r="G382" t="s">
        <v>306</v>
      </c>
      <c r="H382" t="s">
        <v>221</v>
      </c>
      <c r="I382" t="s">
        <v>126</v>
      </c>
      <c r="J382">
        <v>3</v>
      </c>
      <c r="K382">
        <v>24</v>
      </c>
      <c r="L382" s="1">
        <f t="shared" si="5"/>
        <v>72</v>
      </c>
    </row>
    <row r="383" spans="1:12" x14ac:dyDescent="0.25">
      <c r="A383">
        <v>1034</v>
      </c>
      <c r="B383" s="2">
        <v>44903</v>
      </c>
      <c r="C383" s="2">
        <v>44925</v>
      </c>
      <c r="F383" t="s">
        <v>217</v>
      </c>
      <c r="G383" t="s">
        <v>253</v>
      </c>
      <c r="H383" t="s">
        <v>221</v>
      </c>
      <c r="I383" t="s">
        <v>126</v>
      </c>
      <c r="J383">
        <v>7.1999999999999993</v>
      </c>
      <c r="K383">
        <v>200</v>
      </c>
      <c r="L383" s="1">
        <f t="shared" si="5"/>
        <v>1439.9999999999998</v>
      </c>
    </row>
    <row r="384" spans="1:12" x14ac:dyDescent="0.25">
      <c r="A384">
        <v>1034</v>
      </c>
      <c r="B384" s="2">
        <v>44903</v>
      </c>
      <c r="C384" s="2">
        <v>44928</v>
      </c>
      <c r="F384" t="s">
        <v>182</v>
      </c>
      <c r="G384" t="s">
        <v>233</v>
      </c>
      <c r="H384" t="s">
        <v>221</v>
      </c>
      <c r="I384" t="s">
        <v>126</v>
      </c>
      <c r="J384">
        <v>7.1999999999999993</v>
      </c>
      <c r="K384">
        <v>200</v>
      </c>
      <c r="L384" s="1">
        <f t="shared" si="5"/>
        <v>1439.9999999999998</v>
      </c>
    </row>
    <row r="385" spans="1:12" x14ac:dyDescent="0.25">
      <c r="A385">
        <v>1034</v>
      </c>
      <c r="B385" s="2">
        <v>44903</v>
      </c>
      <c r="C385" s="2">
        <v>44913</v>
      </c>
      <c r="F385" t="s">
        <v>178</v>
      </c>
      <c r="G385" t="s">
        <v>241</v>
      </c>
      <c r="H385" t="s">
        <v>221</v>
      </c>
      <c r="I385" t="s">
        <v>128</v>
      </c>
      <c r="J385">
        <v>7.1999999999999993</v>
      </c>
      <c r="K385">
        <v>200</v>
      </c>
      <c r="L385" s="1">
        <f t="shared" si="5"/>
        <v>1439.9999999999998</v>
      </c>
    </row>
    <row r="386" spans="1:12" x14ac:dyDescent="0.25">
      <c r="A386">
        <v>1035</v>
      </c>
      <c r="B386" s="2">
        <v>44907</v>
      </c>
      <c r="C386" s="2">
        <v>44911</v>
      </c>
      <c r="F386" t="s">
        <v>187</v>
      </c>
      <c r="G386" t="s">
        <v>285</v>
      </c>
      <c r="H386" t="s">
        <v>221</v>
      </c>
      <c r="I386" t="s">
        <v>128</v>
      </c>
      <c r="J386">
        <v>12</v>
      </c>
      <c r="K386">
        <v>12</v>
      </c>
      <c r="L386" s="1">
        <f t="shared" si="5"/>
        <v>144</v>
      </c>
    </row>
    <row r="387" spans="1:12" x14ac:dyDescent="0.25">
      <c r="A387">
        <v>1035</v>
      </c>
      <c r="B387" s="2">
        <v>44907</v>
      </c>
      <c r="C387" s="2">
        <v>44912</v>
      </c>
      <c r="F387" t="s">
        <v>198</v>
      </c>
      <c r="G387" t="s">
        <v>290</v>
      </c>
      <c r="H387" t="s">
        <v>221</v>
      </c>
      <c r="I387" t="s">
        <v>128</v>
      </c>
      <c r="J387">
        <v>8.4</v>
      </c>
      <c r="K387">
        <v>48</v>
      </c>
      <c r="L387" s="1">
        <f t="shared" ref="L387:L450" si="6">K387*J387</f>
        <v>403.20000000000005</v>
      </c>
    </row>
    <row r="388" spans="1:12" x14ac:dyDescent="0.25">
      <c r="A388">
        <v>1035</v>
      </c>
      <c r="B388" s="2">
        <v>44907</v>
      </c>
      <c r="C388" s="2">
        <v>44915</v>
      </c>
      <c r="F388" t="s">
        <v>171</v>
      </c>
      <c r="G388" t="s">
        <v>246</v>
      </c>
      <c r="H388" t="s">
        <v>221</v>
      </c>
      <c r="I388" t="s">
        <v>128</v>
      </c>
      <c r="J388">
        <v>9.6</v>
      </c>
      <c r="K388">
        <v>200</v>
      </c>
      <c r="L388" s="1">
        <f t="shared" si="6"/>
        <v>1920</v>
      </c>
    </row>
    <row r="389" spans="1:12" x14ac:dyDescent="0.25">
      <c r="A389">
        <v>1035</v>
      </c>
      <c r="B389" s="2">
        <v>44907</v>
      </c>
      <c r="C389" s="2">
        <v>44920</v>
      </c>
      <c r="F389" t="s">
        <v>163</v>
      </c>
      <c r="G389" t="s">
        <v>277</v>
      </c>
      <c r="H389" t="s">
        <v>222</v>
      </c>
      <c r="I389" t="s">
        <v>128</v>
      </c>
      <c r="J389">
        <v>8.4</v>
      </c>
      <c r="K389">
        <v>96</v>
      </c>
      <c r="L389" s="1">
        <f t="shared" si="6"/>
        <v>806.40000000000009</v>
      </c>
    </row>
    <row r="390" spans="1:12" x14ac:dyDescent="0.25">
      <c r="A390">
        <v>1035</v>
      </c>
      <c r="B390" s="2">
        <v>44907</v>
      </c>
      <c r="C390" s="2">
        <v>44916</v>
      </c>
      <c r="F390" t="s">
        <v>199</v>
      </c>
      <c r="G390" t="s">
        <v>307</v>
      </c>
      <c r="H390" t="s">
        <v>222</v>
      </c>
      <c r="I390" t="s">
        <v>131</v>
      </c>
      <c r="J390">
        <v>7.1999999999999993</v>
      </c>
      <c r="K390">
        <v>200</v>
      </c>
      <c r="L390" s="1">
        <f t="shared" si="6"/>
        <v>1439.9999999999998</v>
      </c>
    </row>
    <row r="391" spans="1:12" x14ac:dyDescent="0.25">
      <c r="A391">
        <v>1036</v>
      </c>
      <c r="B391" s="2">
        <v>44910</v>
      </c>
      <c r="C391" s="2">
        <v>44927</v>
      </c>
      <c r="F391" t="s">
        <v>203</v>
      </c>
      <c r="G391" t="s">
        <v>286</v>
      </c>
      <c r="H391" t="s">
        <v>220</v>
      </c>
      <c r="I391" t="s">
        <v>131</v>
      </c>
      <c r="J391">
        <v>10.799999999999999</v>
      </c>
      <c r="K391">
        <v>12</v>
      </c>
      <c r="L391" s="1">
        <f t="shared" si="6"/>
        <v>129.6</v>
      </c>
    </row>
    <row r="392" spans="1:12" x14ac:dyDescent="0.25">
      <c r="A392">
        <v>1036</v>
      </c>
      <c r="B392" s="2">
        <v>44910</v>
      </c>
      <c r="C392" s="2">
        <v>44940</v>
      </c>
      <c r="F392" t="s">
        <v>181</v>
      </c>
      <c r="G392" t="s">
        <v>235</v>
      </c>
      <c r="H392" t="s">
        <v>222</v>
      </c>
      <c r="I392" t="s">
        <v>131</v>
      </c>
      <c r="J392">
        <v>2.4</v>
      </c>
      <c r="K392">
        <v>500</v>
      </c>
      <c r="L392" s="1">
        <f t="shared" si="6"/>
        <v>1200</v>
      </c>
    </row>
    <row r="393" spans="1:12" x14ac:dyDescent="0.25">
      <c r="A393">
        <v>1036</v>
      </c>
      <c r="B393" s="2">
        <v>44910</v>
      </c>
      <c r="C393" s="2">
        <v>44923</v>
      </c>
      <c r="F393" t="s">
        <v>254</v>
      </c>
      <c r="G393" t="s">
        <v>255</v>
      </c>
      <c r="H393" t="s">
        <v>220</v>
      </c>
      <c r="I393" t="s">
        <v>131</v>
      </c>
      <c r="J393">
        <v>2.4</v>
      </c>
      <c r="K393">
        <v>500</v>
      </c>
      <c r="L393" s="1">
        <f t="shared" si="6"/>
        <v>1200</v>
      </c>
    </row>
    <row r="394" spans="1:12" x14ac:dyDescent="0.25">
      <c r="A394">
        <v>1036</v>
      </c>
      <c r="B394" s="2">
        <v>44910</v>
      </c>
      <c r="C394" s="2">
        <v>44929</v>
      </c>
      <c r="F394" t="s">
        <v>184</v>
      </c>
      <c r="G394" t="s">
        <v>297</v>
      </c>
      <c r="H394" t="s">
        <v>222</v>
      </c>
      <c r="I394" t="s">
        <v>131</v>
      </c>
      <c r="J394">
        <v>1.2</v>
      </c>
      <c r="K394">
        <v>500</v>
      </c>
      <c r="L394" s="1">
        <f t="shared" si="6"/>
        <v>600</v>
      </c>
    </row>
    <row r="395" spans="1:12" x14ac:dyDescent="0.25">
      <c r="A395">
        <v>1036</v>
      </c>
      <c r="B395" s="2">
        <v>44910</v>
      </c>
      <c r="C395" s="2">
        <v>44919</v>
      </c>
      <c r="F395" t="s">
        <v>175</v>
      </c>
      <c r="G395" t="s">
        <v>269</v>
      </c>
      <c r="H395" t="s">
        <v>221</v>
      </c>
      <c r="I395" t="s">
        <v>131</v>
      </c>
      <c r="J395">
        <v>3.5999999999999996</v>
      </c>
      <c r="K395">
        <v>24</v>
      </c>
      <c r="L395" s="1">
        <f t="shared" si="6"/>
        <v>86.399999999999991</v>
      </c>
    </row>
    <row r="396" spans="1:12" x14ac:dyDescent="0.25">
      <c r="A396">
        <v>1036</v>
      </c>
      <c r="B396" s="2">
        <v>44910</v>
      </c>
      <c r="C396" s="2">
        <v>44933</v>
      </c>
      <c r="F396" t="s">
        <v>216</v>
      </c>
      <c r="G396" t="s">
        <v>276</v>
      </c>
      <c r="H396" t="s">
        <v>221</v>
      </c>
      <c r="I396" t="s">
        <v>131</v>
      </c>
      <c r="J396">
        <v>9.6</v>
      </c>
      <c r="K396">
        <v>12</v>
      </c>
      <c r="L396" s="1">
        <f t="shared" si="6"/>
        <v>115.19999999999999</v>
      </c>
    </row>
    <row r="397" spans="1:12" x14ac:dyDescent="0.25">
      <c r="A397">
        <v>1036</v>
      </c>
      <c r="B397" s="2">
        <v>44910</v>
      </c>
      <c r="C397" s="2">
        <v>44912</v>
      </c>
      <c r="F397" t="s">
        <v>193</v>
      </c>
      <c r="G397" t="s">
        <v>292</v>
      </c>
      <c r="H397" t="s">
        <v>222</v>
      </c>
      <c r="I397" t="s">
        <v>131</v>
      </c>
      <c r="J397">
        <v>7.1999999999999993</v>
      </c>
      <c r="K397">
        <v>13</v>
      </c>
      <c r="L397" s="1">
        <f t="shared" si="6"/>
        <v>93.6</v>
      </c>
    </row>
    <row r="398" spans="1:12" x14ac:dyDescent="0.25">
      <c r="A398">
        <v>1036</v>
      </c>
      <c r="B398" s="2">
        <v>44910</v>
      </c>
      <c r="C398" s="2">
        <v>44921</v>
      </c>
      <c r="F398" t="s">
        <v>208</v>
      </c>
      <c r="G398" t="s">
        <v>308</v>
      </c>
      <c r="H398" t="s">
        <v>222</v>
      </c>
      <c r="I398" t="s">
        <v>131</v>
      </c>
      <c r="J398">
        <v>2.4</v>
      </c>
      <c r="K398">
        <v>96</v>
      </c>
      <c r="L398" s="1">
        <f t="shared" si="6"/>
        <v>230.39999999999998</v>
      </c>
    </row>
    <row r="399" spans="1:12" x14ac:dyDescent="0.25">
      <c r="A399">
        <v>1036</v>
      </c>
      <c r="B399" s="2">
        <v>44910</v>
      </c>
      <c r="C399" s="2">
        <v>44917</v>
      </c>
      <c r="F399" t="s">
        <v>173</v>
      </c>
      <c r="G399" t="s">
        <v>309</v>
      </c>
      <c r="H399" t="s">
        <v>221</v>
      </c>
      <c r="I399" t="s">
        <v>131</v>
      </c>
      <c r="J399">
        <v>6</v>
      </c>
      <c r="K399">
        <v>100</v>
      </c>
      <c r="L399" s="1">
        <f t="shared" si="6"/>
        <v>600</v>
      </c>
    </row>
    <row r="400" spans="1:12" x14ac:dyDescent="0.25">
      <c r="A400">
        <v>1036</v>
      </c>
      <c r="B400" s="2">
        <v>44910</v>
      </c>
      <c r="C400" s="2">
        <v>44929</v>
      </c>
      <c r="F400" t="s">
        <v>203</v>
      </c>
      <c r="G400" t="s">
        <v>286</v>
      </c>
      <c r="H400" t="s">
        <v>222</v>
      </c>
      <c r="I400" t="s">
        <v>131</v>
      </c>
      <c r="J400">
        <v>1.2</v>
      </c>
      <c r="K400">
        <v>48</v>
      </c>
      <c r="L400" s="1">
        <f t="shared" si="6"/>
        <v>57.599999999999994</v>
      </c>
    </row>
    <row r="401" spans="1:12" x14ac:dyDescent="0.25">
      <c r="A401">
        <v>1036</v>
      </c>
      <c r="B401" s="2">
        <v>44910</v>
      </c>
      <c r="C401" s="2">
        <v>44927</v>
      </c>
      <c r="F401" t="s">
        <v>186</v>
      </c>
      <c r="G401" t="s">
        <v>278</v>
      </c>
      <c r="H401" t="s">
        <v>222</v>
      </c>
      <c r="I401" t="s">
        <v>131</v>
      </c>
      <c r="J401">
        <v>2</v>
      </c>
      <c r="K401">
        <v>48</v>
      </c>
      <c r="L401" s="1">
        <f t="shared" si="6"/>
        <v>96</v>
      </c>
    </row>
    <row r="402" spans="1:12" x14ac:dyDescent="0.25">
      <c r="A402">
        <v>1036</v>
      </c>
      <c r="B402" s="2">
        <v>44910</v>
      </c>
      <c r="C402" s="2">
        <v>44916</v>
      </c>
      <c r="F402" t="s">
        <v>211</v>
      </c>
      <c r="G402" t="s">
        <v>273</v>
      </c>
      <c r="H402" t="s">
        <v>224</v>
      </c>
      <c r="I402" t="s">
        <v>131</v>
      </c>
      <c r="J402">
        <v>1.2</v>
      </c>
      <c r="K402">
        <v>24</v>
      </c>
      <c r="L402" s="1">
        <f t="shared" si="6"/>
        <v>28.799999999999997</v>
      </c>
    </row>
    <row r="403" spans="1:12" x14ac:dyDescent="0.25">
      <c r="A403">
        <v>1036</v>
      </c>
      <c r="B403" s="2">
        <v>44910</v>
      </c>
      <c r="C403" s="2">
        <v>44937</v>
      </c>
      <c r="F403" t="s">
        <v>257</v>
      </c>
      <c r="G403" t="s">
        <v>258</v>
      </c>
      <c r="H403" t="s">
        <v>221</v>
      </c>
      <c r="I403" t="s">
        <v>131</v>
      </c>
      <c r="J403">
        <v>2.4</v>
      </c>
      <c r="K403">
        <v>300</v>
      </c>
      <c r="L403" s="1">
        <f t="shared" si="6"/>
        <v>720</v>
      </c>
    </row>
    <row r="404" spans="1:12" x14ac:dyDescent="0.25">
      <c r="A404">
        <v>1036</v>
      </c>
      <c r="B404" s="2">
        <v>44910</v>
      </c>
      <c r="C404" s="2">
        <v>44930</v>
      </c>
      <c r="F404" t="s">
        <v>236</v>
      </c>
      <c r="G404" t="s">
        <v>237</v>
      </c>
      <c r="H404" t="s">
        <v>221</v>
      </c>
      <c r="I404" t="s">
        <v>131</v>
      </c>
      <c r="J404">
        <v>10.799999999999999</v>
      </c>
      <c r="K404">
        <v>500</v>
      </c>
      <c r="L404" s="1">
        <f t="shared" si="6"/>
        <v>5399.9999999999991</v>
      </c>
    </row>
    <row r="405" spans="1:12" x14ac:dyDescent="0.25">
      <c r="A405">
        <v>1036</v>
      </c>
      <c r="B405" s="2">
        <v>44910</v>
      </c>
      <c r="C405" s="2">
        <v>44923</v>
      </c>
      <c r="F405" t="s">
        <v>163</v>
      </c>
      <c r="G405" t="s">
        <v>277</v>
      </c>
      <c r="H405" t="s">
        <v>221</v>
      </c>
      <c r="I405" t="s">
        <v>131</v>
      </c>
      <c r="J405">
        <v>6</v>
      </c>
      <c r="K405">
        <v>96</v>
      </c>
      <c r="L405" s="1">
        <f t="shared" si="6"/>
        <v>576</v>
      </c>
    </row>
    <row r="406" spans="1:12" x14ac:dyDescent="0.25">
      <c r="A406">
        <v>1036</v>
      </c>
      <c r="B406" s="2">
        <v>44910</v>
      </c>
      <c r="C406" s="2">
        <v>44937</v>
      </c>
      <c r="F406" t="s">
        <v>169</v>
      </c>
      <c r="G406" t="s">
        <v>294</v>
      </c>
      <c r="H406" t="s">
        <v>222</v>
      </c>
      <c r="I406" t="s">
        <v>131</v>
      </c>
      <c r="J406">
        <v>3.5999999999999996</v>
      </c>
      <c r="K406">
        <v>200</v>
      </c>
      <c r="L406" s="1">
        <f t="shared" si="6"/>
        <v>719.99999999999989</v>
      </c>
    </row>
    <row r="407" spans="1:12" x14ac:dyDescent="0.25">
      <c r="A407">
        <v>1036</v>
      </c>
      <c r="B407" s="2">
        <v>44910</v>
      </c>
      <c r="C407" s="2">
        <v>44922</v>
      </c>
      <c r="F407" t="s">
        <v>167</v>
      </c>
      <c r="G407" t="s">
        <v>287</v>
      </c>
      <c r="H407" t="s">
        <v>220</v>
      </c>
      <c r="I407" t="s">
        <v>131</v>
      </c>
      <c r="J407">
        <v>3</v>
      </c>
      <c r="K407">
        <v>48</v>
      </c>
      <c r="L407" s="1">
        <f t="shared" si="6"/>
        <v>144</v>
      </c>
    </row>
    <row r="408" spans="1:12" x14ac:dyDescent="0.25">
      <c r="A408">
        <v>1036</v>
      </c>
      <c r="B408" s="2">
        <v>44910</v>
      </c>
      <c r="C408" s="2">
        <v>44936</v>
      </c>
      <c r="F408" t="s">
        <v>186</v>
      </c>
      <c r="G408" t="s">
        <v>278</v>
      </c>
      <c r="H408" t="s">
        <v>221</v>
      </c>
      <c r="I408" t="s">
        <v>131</v>
      </c>
      <c r="J408">
        <v>7.1999999999999993</v>
      </c>
      <c r="K408">
        <v>300</v>
      </c>
      <c r="L408" s="1">
        <f t="shared" si="6"/>
        <v>2160</v>
      </c>
    </row>
    <row r="409" spans="1:12" x14ac:dyDescent="0.25">
      <c r="A409">
        <v>1036</v>
      </c>
      <c r="B409" s="2">
        <v>44910</v>
      </c>
      <c r="C409" s="2">
        <v>44914</v>
      </c>
      <c r="F409" t="s">
        <v>212</v>
      </c>
      <c r="G409" t="s">
        <v>289</v>
      </c>
      <c r="H409" t="s">
        <v>220</v>
      </c>
      <c r="I409" t="s">
        <v>131</v>
      </c>
      <c r="J409">
        <v>1.2</v>
      </c>
      <c r="K409">
        <v>24</v>
      </c>
      <c r="L409" s="1">
        <f t="shared" si="6"/>
        <v>28.799999999999997</v>
      </c>
    </row>
    <row r="410" spans="1:12" x14ac:dyDescent="0.25">
      <c r="A410">
        <v>1036</v>
      </c>
      <c r="B410" s="2">
        <v>44910</v>
      </c>
      <c r="C410" s="2">
        <v>44940</v>
      </c>
      <c r="F410" t="s">
        <v>182</v>
      </c>
      <c r="G410" t="s">
        <v>233</v>
      </c>
      <c r="H410" t="s">
        <v>220</v>
      </c>
      <c r="I410" t="s">
        <v>131</v>
      </c>
      <c r="J410">
        <v>3.5999999999999996</v>
      </c>
      <c r="K410">
        <v>24</v>
      </c>
      <c r="L410" s="1">
        <f t="shared" si="6"/>
        <v>86.399999999999991</v>
      </c>
    </row>
    <row r="411" spans="1:12" x14ac:dyDescent="0.25">
      <c r="A411">
        <v>1036</v>
      </c>
      <c r="B411" s="2">
        <v>44910</v>
      </c>
      <c r="C411" s="2">
        <v>44924</v>
      </c>
      <c r="F411" t="s">
        <v>174</v>
      </c>
      <c r="G411" t="s">
        <v>283</v>
      </c>
      <c r="H411" t="s">
        <v>220</v>
      </c>
      <c r="I411" t="s">
        <v>131</v>
      </c>
      <c r="J411">
        <v>2.4</v>
      </c>
      <c r="K411">
        <v>48</v>
      </c>
      <c r="L411" s="1">
        <f t="shared" si="6"/>
        <v>115.19999999999999</v>
      </c>
    </row>
    <row r="412" spans="1:12" x14ac:dyDescent="0.25">
      <c r="A412">
        <v>1036</v>
      </c>
      <c r="B412" s="2">
        <v>44910</v>
      </c>
      <c r="C412" s="2">
        <v>44938</v>
      </c>
      <c r="F412" t="s">
        <v>163</v>
      </c>
      <c r="G412" t="s">
        <v>277</v>
      </c>
      <c r="H412" t="s">
        <v>221</v>
      </c>
      <c r="I412" t="s">
        <v>131</v>
      </c>
      <c r="J412">
        <v>7.1999999999999993</v>
      </c>
      <c r="K412">
        <v>500</v>
      </c>
      <c r="L412" s="1">
        <f t="shared" si="6"/>
        <v>3599.9999999999995</v>
      </c>
    </row>
    <row r="413" spans="1:12" x14ac:dyDescent="0.25">
      <c r="A413">
        <v>1036</v>
      </c>
      <c r="B413" s="2">
        <v>44910</v>
      </c>
      <c r="C413" s="2">
        <v>44925</v>
      </c>
      <c r="F413" t="s">
        <v>210</v>
      </c>
      <c r="G413" t="s">
        <v>291</v>
      </c>
      <c r="H413" t="s">
        <v>221</v>
      </c>
      <c r="I413" t="s">
        <v>131</v>
      </c>
      <c r="J413">
        <v>6</v>
      </c>
      <c r="K413">
        <v>500</v>
      </c>
      <c r="L413" s="1">
        <f t="shared" si="6"/>
        <v>3000</v>
      </c>
    </row>
    <row r="414" spans="1:12" x14ac:dyDescent="0.25">
      <c r="A414">
        <v>1036</v>
      </c>
      <c r="B414" s="2">
        <v>44910</v>
      </c>
      <c r="C414" s="2">
        <v>44936</v>
      </c>
      <c r="F414" t="s">
        <v>254</v>
      </c>
      <c r="G414" t="s">
        <v>255</v>
      </c>
      <c r="H414" t="s">
        <v>222</v>
      </c>
      <c r="I414" t="s">
        <v>131</v>
      </c>
      <c r="J414">
        <v>4.8</v>
      </c>
      <c r="K414">
        <v>48</v>
      </c>
      <c r="L414" s="1">
        <f t="shared" si="6"/>
        <v>230.39999999999998</v>
      </c>
    </row>
    <row r="415" spans="1:12" x14ac:dyDescent="0.25">
      <c r="A415">
        <v>1036</v>
      </c>
      <c r="B415" s="2">
        <v>44910</v>
      </c>
      <c r="C415" s="2">
        <v>44932</v>
      </c>
      <c r="F415" t="s">
        <v>212</v>
      </c>
      <c r="G415" t="s">
        <v>289</v>
      </c>
      <c r="H415" t="s">
        <v>220</v>
      </c>
      <c r="I415" t="s">
        <v>131</v>
      </c>
      <c r="J415">
        <v>9.6</v>
      </c>
      <c r="K415">
        <v>48</v>
      </c>
      <c r="L415" s="1">
        <f t="shared" si="6"/>
        <v>460.79999999999995</v>
      </c>
    </row>
    <row r="416" spans="1:12" x14ac:dyDescent="0.25">
      <c r="A416">
        <v>1036</v>
      </c>
      <c r="B416" s="2">
        <v>44910</v>
      </c>
      <c r="C416" s="2">
        <v>44926</v>
      </c>
      <c r="F416" t="s">
        <v>210</v>
      </c>
      <c r="G416" t="s">
        <v>291</v>
      </c>
      <c r="H416" t="s">
        <v>222</v>
      </c>
      <c r="I416" t="s">
        <v>131</v>
      </c>
      <c r="J416">
        <v>2.4</v>
      </c>
      <c r="K416">
        <v>200</v>
      </c>
      <c r="L416" s="1">
        <f t="shared" si="6"/>
        <v>480</v>
      </c>
    </row>
    <row r="417" spans="1:12" x14ac:dyDescent="0.25">
      <c r="A417">
        <v>1036</v>
      </c>
      <c r="B417" s="2">
        <v>44910</v>
      </c>
      <c r="C417" s="2">
        <v>44912</v>
      </c>
      <c r="F417" t="s">
        <v>166</v>
      </c>
      <c r="G417" t="s">
        <v>231</v>
      </c>
      <c r="H417" t="s">
        <v>221</v>
      </c>
      <c r="I417" t="s">
        <v>131</v>
      </c>
      <c r="J417">
        <v>8.4</v>
      </c>
      <c r="K417">
        <v>300</v>
      </c>
      <c r="L417" s="1">
        <f t="shared" si="6"/>
        <v>2520</v>
      </c>
    </row>
    <row r="418" spans="1:12" x14ac:dyDescent="0.25">
      <c r="A418">
        <v>1036</v>
      </c>
      <c r="B418" s="2">
        <v>44910</v>
      </c>
      <c r="C418" s="2">
        <v>44939</v>
      </c>
      <c r="F418" t="s">
        <v>191</v>
      </c>
      <c r="G418" t="s">
        <v>280</v>
      </c>
      <c r="H418" t="s">
        <v>220</v>
      </c>
      <c r="I418" t="s">
        <v>131</v>
      </c>
      <c r="J418">
        <v>10.799999999999999</v>
      </c>
      <c r="K418">
        <v>96</v>
      </c>
      <c r="L418" s="1">
        <f t="shared" si="6"/>
        <v>1036.8</v>
      </c>
    </row>
    <row r="419" spans="1:12" x14ac:dyDescent="0.25">
      <c r="A419">
        <v>1036</v>
      </c>
      <c r="B419" s="2">
        <v>44910</v>
      </c>
      <c r="C419" s="2">
        <v>44916</v>
      </c>
      <c r="F419" t="s">
        <v>163</v>
      </c>
      <c r="G419" t="s">
        <v>277</v>
      </c>
      <c r="H419" t="s">
        <v>220</v>
      </c>
      <c r="I419" t="s">
        <v>131</v>
      </c>
      <c r="J419">
        <v>3</v>
      </c>
      <c r="K419">
        <v>200</v>
      </c>
      <c r="L419" s="1">
        <f t="shared" si="6"/>
        <v>600</v>
      </c>
    </row>
    <row r="420" spans="1:12" x14ac:dyDescent="0.25">
      <c r="A420">
        <v>1036</v>
      </c>
      <c r="B420" s="2">
        <v>44910</v>
      </c>
      <c r="C420" s="2">
        <v>44920</v>
      </c>
      <c r="F420" t="s">
        <v>166</v>
      </c>
      <c r="G420" t="s">
        <v>231</v>
      </c>
      <c r="H420" t="s">
        <v>220</v>
      </c>
      <c r="I420" t="s">
        <v>131</v>
      </c>
      <c r="J420">
        <v>2.4</v>
      </c>
      <c r="K420">
        <v>96</v>
      </c>
      <c r="L420" s="1">
        <f t="shared" si="6"/>
        <v>230.39999999999998</v>
      </c>
    </row>
    <row r="421" spans="1:12" x14ac:dyDescent="0.25">
      <c r="A421">
        <v>1036</v>
      </c>
      <c r="B421" s="2">
        <v>44910</v>
      </c>
      <c r="C421" s="2">
        <v>44921</v>
      </c>
      <c r="F421" t="s">
        <v>209</v>
      </c>
      <c r="G421" t="s">
        <v>263</v>
      </c>
      <c r="H421" t="s">
        <v>222</v>
      </c>
      <c r="I421" t="s">
        <v>134</v>
      </c>
      <c r="J421">
        <v>2.4</v>
      </c>
      <c r="K421">
        <v>100</v>
      </c>
      <c r="L421" s="1">
        <f t="shared" si="6"/>
        <v>240</v>
      </c>
    </row>
    <row r="422" spans="1:12" x14ac:dyDescent="0.25">
      <c r="A422">
        <v>1037</v>
      </c>
      <c r="B422" s="2">
        <v>44911</v>
      </c>
      <c r="C422" s="2">
        <v>44934</v>
      </c>
      <c r="F422" t="s">
        <v>194</v>
      </c>
      <c r="G422" t="s">
        <v>251</v>
      </c>
      <c r="H422" t="s">
        <v>221</v>
      </c>
      <c r="I422" t="s">
        <v>134</v>
      </c>
      <c r="J422">
        <v>3.5999999999999996</v>
      </c>
      <c r="K422">
        <v>100</v>
      </c>
      <c r="L422" s="1">
        <f t="shared" si="6"/>
        <v>359.99999999999994</v>
      </c>
    </row>
    <row r="423" spans="1:12" x14ac:dyDescent="0.25">
      <c r="A423">
        <v>1037</v>
      </c>
      <c r="B423" s="2">
        <v>44911</v>
      </c>
      <c r="C423" s="2">
        <v>44938</v>
      </c>
      <c r="F423" t="s">
        <v>194</v>
      </c>
      <c r="G423" t="s">
        <v>251</v>
      </c>
      <c r="H423" t="s">
        <v>221</v>
      </c>
      <c r="I423" t="s">
        <v>134</v>
      </c>
      <c r="J423">
        <v>2.4</v>
      </c>
      <c r="K423">
        <v>500</v>
      </c>
      <c r="L423" s="1">
        <f t="shared" si="6"/>
        <v>1200</v>
      </c>
    </row>
    <row r="424" spans="1:12" x14ac:dyDescent="0.25">
      <c r="A424">
        <v>1037</v>
      </c>
      <c r="B424" s="2">
        <v>44911</v>
      </c>
      <c r="C424" s="2">
        <v>44934</v>
      </c>
      <c r="F424" t="s">
        <v>206</v>
      </c>
      <c r="G424" t="s">
        <v>252</v>
      </c>
      <c r="H424" t="s">
        <v>220</v>
      </c>
      <c r="I424" t="s">
        <v>134</v>
      </c>
      <c r="J424">
        <v>1.2</v>
      </c>
      <c r="K424">
        <v>100</v>
      </c>
      <c r="L424" s="1">
        <f t="shared" si="6"/>
        <v>120</v>
      </c>
    </row>
    <row r="425" spans="1:12" x14ac:dyDescent="0.25">
      <c r="A425">
        <v>1037</v>
      </c>
      <c r="B425" s="2">
        <v>44911</v>
      </c>
      <c r="C425" s="2">
        <v>44936</v>
      </c>
      <c r="F425" t="s">
        <v>303</v>
      </c>
      <c r="G425" t="s">
        <v>304</v>
      </c>
      <c r="H425" t="s">
        <v>222</v>
      </c>
      <c r="I425" t="s">
        <v>134</v>
      </c>
      <c r="J425">
        <v>3.5999999999999996</v>
      </c>
      <c r="K425">
        <v>48</v>
      </c>
      <c r="L425" s="1">
        <f t="shared" si="6"/>
        <v>172.79999999999998</v>
      </c>
    </row>
    <row r="426" spans="1:12" x14ac:dyDescent="0.25">
      <c r="A426">
        <v>1037</v>
      </c>
      <c r="B426" s="2">
        <v>44911</v>
      </c>
      <c r="C426" s="2">
        <v>44927</v>
      </c>
      <c r="F426" t="s">
        <v>188</v>
      </c>
      <c r="G426" t="s">
        <v>302</v>
      </c>
      <c r="H426" t="s">
        <v>221</v>
      </c>
      <c r="I426" t="s">
        <v>134</v>
      </c>
      <c r="J426">
        <v>12</v>
      </c>
      <c r="K426">
        <v>33</v>
      </c>
      <c r="L426" s="1">
        <f t="shared" si="6"/>
        <v>396</v>
      </c>
    </row>
    <row r="427" spans="1:12" x14ac:dyDescent="0.25">
      <c r="A427">
        <v>1037</v>
      </c>
      <c r="B427" s="2">
        <v>44911</v>
      </c>
      <c r="C427" s="2">
        <v>44939</v>
      </c>
      <c r="F427" t="s">
        <v>184</v>
      </c>
      <c r="G427" t="s">
        <v>297</v>
      </c>
      <c r="H427" t="s">
        <v>222</v>
      </c>
      <c r="I427" t="s">
        <v>134</v>
      </c>
      <c r="J427">
        <v>4.8</v>
      </c>
      <c r="K427">
        <v>300</v>
      </c>
      <c r="L427" s="1">
        <f t="shared" si="6"/>
        <v>1440</v>
      </c>
    </row>
    <row r="428" spans="1:12" x14ac:dyDescent="0.25">
      <c r="A428">
        <v>1037</v>
      </c>
      <c r="B428" s="2">
        <v>44911</v>
      </c>
      <c r="C428" s="2">
        <v>44934</v>
      </c>
      <c r="F428" t="s">
        <v>176</v>
      </c>
      <c r="G428" t="s">
        <v>259</v>
      </c>
      <c r="H428" t="s">
        <v>266</v>
      </c>
      <c r="I428" t="s">
        <v>134</v>
      </c>
      <c r="J428">
        <v>3.5999999999999996</v>
      </c>
      <c r="K428">
        <v>48</v>
      </c>
      <c r="L428" s="1">
        <f t="shared" si="6"/>
        <v>172.79999999999998</v>
      </c>
    </row>
    <row r="429" spans="1:12" x14ac:dyDescent="0.25">
      <c r="A429">
        <v>1037</v>
      </c>
      <c r="B429" s="2">
        <v>44911</v>
      </c>
      <c r="C429" s="2">
        <v>44916</v>
      </c>
      <c r="F429" t="s">
        <v>191</v>
      </c>
      <c r="G429" t="s">
        <v>280</v>
      </c>
      <c r="H429" t="s">
        <v>222</v>
      </c>
      <c r="I429" t="s">
        <v>134</v>
      </c>
      <c r="J429">
        <v>10.799999999999999</v>
      </c>
      <c r="K429">
        <v>12</v>
      </c>
      <c r="L429" s="1">
        <f t="shared" si="6"/>
        <v>129.6</v>
      </c>
    </row>
    <row r="430" spans="1:12" x14ac:dyDescent="0.25">
      <c r="A430">
        <v>1037</v>
      </c>
      <c r="B430" s="2">
        <v>44911</v>
      </c>
      <c r="C430" s="2">
        <v>44918</v>
      </c>
      <c r="F430" t="s">
        <v>239</v>
      </c>
      <c r="G430" t="s">
        <v>240</v>
      </c>
      <c r="H430" t="s">
        <v>221</v>
      </c>
      <c r="I430" t="s">
        <v>134</v>
      </c>
      <c r="J430">
        <v>7.1999999999999993</v>
      </c>
      <c r="K430">
        <v>48</v>
      </c>
      <c r="L430" s="1">
        <f t="shared" si="6"/>
        <v>345.59999999999997</v>
      </c>
    </row>
    <row r="431" spans="1:12" x14ac:dyDescent="0.25">
      <c r="A431">
        <v>1037</v>
      </c>
      <c r="B431" s="2">
        <v>44911</v>
      </c>
      <c r="C431" s="2">
        <v>44934</v>
      </c>
      <c r="F431" t="s">
        <v>217</v>
      </c>
      <c r="G431" t="s">
        <v>253</v>
      </c>
      <c r="H431" t="s">
        <v>222</v>
      </c>
      <c r="I431" t="s">
        <v>134</v>
      </c>
      <c r="J431">
        <v>3</v>
      </c>
      <c r="K431">
        <v>200</v>
      </c>
      <c r="L431" s="1">
        <f t="shared" si="6"/>
        <v>600</v>
      </c>
    </row>
    <row r="432" spans="1:12" x14ac:dyDescent="0.25">
      <c r="A432">
        <v>1037</v>
      </c>
      <c r="B432" s="2">
        <v>44911</v>
      </c>
      <c r="C432" s="2">
        <v>44917</v>
      </c>
      <c r="F432" t="s">
        <v>191</v>
      </c>
      <c r="G432" t="s">
        <v>280</v>
      </c>
      <c r="H432" t="s">
        <v>221</v>
      </c>
      <c r="I432" t="s">
        <v>137</v>
      </c>
      <c r="J432">
        <v>3</v>
      </c>
      <c r="K432">
        <v>500</v>
      </c>
      <c r="L432" s="1">
        <f t="shared" si="6"/>
        <v>1500</v>
      </c>
    </row>
    <row r="433" spans="1:12" x14ac:dyDescent="0.25">
      <c r="A433">
        <v>1038</v>
      </c>
      <c r="B433" s="2">
        <v>44915</v>
      </c>
      <c r="C433" s="2">
        <v>44934</v>
      </c>
      <c r="F433" t="s">
        <v>197</v>
      </c>
      <c r="G433" t="s">
        <v>230</v>
      </c>
      <c r="H433" t="s">
        <v>222</v>
      </c>
      <c r="I433" t="s">
        <v>137</v>
      </c>
      <c r="J433">
        <v>3</v>
      </c>
      <c r="K433">
        <v>100</v>
      </c>
      <c r="L433" s="1">
        <f t="shared" si="6"/>
        <v>300</v>
      </c>
    </row>
    <row r="434" spans="1:12" x14ac:dyDescent="0.25">
      <c r="A434">
        <v>1038</v>
      </c>
      <c r="B434" s="2">
        <v>44915</v>
      </c>
      <c r="C434" s="2">
        <v>44934</v>
      </c>
      <c r="F434" t="s">
        <v>201</v>
      </c>
      <c r="G434" t="s">
        <v>242</v>
      </c>
      <c r="H434" t="s">
        <v>221</v>
      </c>
      <c r="I434" t="s">
        <v>137</v>
      </c>
      <c r="J434">
        <v>10.799999999999999</v>
      </c>
      <c r="K434">
        <v>500</v>
      </c>
      <c r="L434" s="1">
        <f t="shared" si="6"/>
        <v>5399.9999999999991</v>
      </c>
    </row>
    <row r="435" spans="1:12" x14ac:dyDescent="0.25">
      <c r="A435">
        <v>1038</v>
      </c>
      <c r="B435" s="2">
        <v>44915</v>
      </c>
      <c r="C435" s="2">
        <v>44923</v>
      </c>
      <c r="F435" t="s">
        <v>169</v>
      </c>
      <c r="G435" t="s">
        <v>294</v>
      </c>
      <c r="H435" t="s">
        <v>222</v>
      </c>
      <c r="I435" t="s">
        <v>137</v>
      </c>
      <c r="J435">
        <v>3.5999999999999996</v>
      </c>
      <c r="K435">
        <v>24</v>
      </c>
      <c r="L435" s="1">
        <f t="shared" si="6"/>
        <v>86.399999999999991</v>
      </c>
    </row>
    <row r="436" spans="1:12" x14ac:dyDescent="0.25">
      <c r="A436">
        <v>1038</v>
      </c>
      <c r="B436" s="2">
        <v>44915</v>
      </c>
      <c r="C436" s="2">
        <v>44938</v>
      </c>
      <c r="F436" t="s">
        <v>216</v>
      </c>
      <c r="G436" t="s">
        <v>276</v>
      </c>
      <c r="H436" t="s">
        <v>224</v>
      </c>
      <c r="I436" t="s">
        <v>137</v>
      </c>
      <c r="J436">
        <v>8.4</v>
      </c>
      <c r="K436">
        <v>48</v>
      </c>
      <c r="L436" s="1">
        <f t="shared" si="6"/>
        <v>403.20000000000005</v>
      </c>
    </row>
    <row r="437" spans="1:12" x14ac:dyDescent="0.25">
      <c r="A437">
        <v>1038</v>
      </c>
      <c r="B437" s="2">
        <v>44915</v>
      </c>
      <c r="C437" s="2">
        <v>44930</v>
      </c>
      <c r="F437" t="s">
        <v>173</v>
      </c>
      <c r="G437" t="s">
        <v>309</v>
      </c>
      <c r="H437" t="s">
        <v>222</v>
      </c>
      <c r="I437" t="s">
        <v>137</v>
      </c>
      <c r="J437">
        <v>8.4</v>
      </c>
      <c r="K437">
        <v>12</v>
      </c>
      <c r="L437" s="1">
        <f t="shared" si="6"/>
        <v>100.80000000000001</v>
      </c>
    </row>
    <row r="438" spans="1:12" x14ac:dyDescent="0.25">
      <c r="A438">
        <v>1038</v>
      </c>
      <c r="B438" s="2">
        <v>44915</v>
      </c>
      <c r="C438" s="2">
        <v>44921</v>
      </c>
      <c r="F438" t="s">
        <v>271</v>
      </c>
      <c r="G438" t="s">
        <v>272</v>
      </c>
      <c r="H438" t="s">
        <v>221</v>
      </c>
      <c r="I438" t="s">
        <v>137</v>
      </c>
      <c r="J438">
        <v>6</v>
      </c>
      <c r="K438">
        <v>44</v>
      </c>
      <c r="L438" s="1">
        <f t="shared" si="6"/>
        <v>264</v>
      </c>
    </row>
    <row r="439" spans="1:12" x14ac:dyDescent="0.25">
      <c r="A439">
        <v>1038</v>
      </c>
      <c r="B439" s="2">
        <v>44915</v>
      </c>
      <c r="C439" s="2">
        <v>44918</v>
      </c>
      <c r="F439" t="s">
        <v>205</v>
      </c>
      <c r="G439" t="s">
        <v>232</v>
      </c>
      <c r="H439" t="s">
        <v>221</v>
      </c>
      <c r="I439" t="s">
        <v>137</v>
      </c>
      <c r="J439">
        <v>6</v>
      </c>
      <c r="K439">
        <v>500</v>
      </c>
      <c r="L439" s="1">
        <f t="shared" si="6"/>
        <v>3000</v>
      </c>
    </row>
    <row r="440" spans="1:12" x14ac:dyDescent="0.25">
      <c r="A440">
        <v>1038</v>
      </c>
      <c r="B440" s="2">
        <v>44915</v>
      </c>
      <c r="C440" s="2">
        <v>44920</v>
      </c>
      <c r="F440" t="s">
        <v>177</v>
      </c>
      <c r="G440" t="s">
        <v>299</v>
      </c>
      <c r="H440" t="s">
        <v>221</v>
      </c>
      <c r="I440" t="s">
        <v>137</v>
      </c>
      <c r="J440">
        <v>12</v>
      </c>
      <c r="K440">
        <v>24</v>
      </c>
      <c r="L440" s="1">
        <f t="shared" si="6"/>
        <v>288</v>
      </c>
    </row>
    <row r="441" spans="1:12" x14ac:dyDescent="0.25">
      <c r="A441">
        <v>1038</v>
      </c>
      <c r="B441" s="2">
        <v>44915</v>
      </c>
      <c r="C441" s="2">
        <v>44929</v>
      </c>
      <c r="F441" t="s">
        <v>236</v>
      </c>
      <c r="G441" t="s">
        <v>237</v>
      </c>
      <c r="H441" t="s">
        <v>222</v>
      </c>
      <c r="I441" t="s">
        <v>137</v>
      </c>
      <c r="J441">
        <v>10.799999999999999</v>
      </c>
      <c r="K441">
        <v>48</v>
      </c>
      <c r="L441" s="1">
        <f t="shared" si="6"/>
        <v>518.4</v>
      </c>
    </row>
    <row r="442" spans="1:12" x14ac:dyDescent="0.25">
      <c r="A442">
        <v>1038</v>
      </c>
      <c r="B442" s="2">
        <v>44915</v>
      </c>
      <c r="C442" s="2">
        <v>44941</v>
      </c>
      <c r="F442" t="s">
        <v>271</v>
      </c>
      <c r="G442" t="s">
        <v>272</v>
      </c>
      <c r="H442" t="s">
        <v>223</v>
      </c>
      <c r="I442" t="s">
        <v>137</v>
      </c>
      <c r="J442">
        <v>7.1999999999999993</v>
      </c>
      <c r="K442">
        <v>100</v>
      </c>
      <c r="L442" s="1">
        <f t="shared" si="6"/>
        <v>719.99999999999989</v>
      </c>
    </row>
    <row r="443" spans="1:12" x14ac:dyDescent="0.25">
      <c r="A443">
        <v>1038</v>
      </c>
      <c r="B443" s="2">
        <v>44915</v>
      </c>
      <c r="C443" s="2">
        <v>44917</v>
      </c>
      <c r="F443" t="s">
        <v>212</v>
      </c>
      <c r="G443" t="s">
        <v>289</v>
      </c>
      <c r="H443" t="s">
        <v>222</v>
      </c>
      <c r="I443" t="s">
        <v>140</v>
      </c>
      <c r="J443">
        <v>7.1999999999999993</v>
      </c>
      <c r="K443">
        <v>100</v>
      </c>
      <c r="L443" s="1">
        <f t="shared" si="6"/>
        <v>719.99999999999989</v>
      </c>
    </row>
    <row r="444" spans="1:12" x14ac:dyDescent="0.25">
      <c r="A444">
        <v>1039</v>
      </c>
      <c r="B444" s="2">
        <v>44916</v>
      </c>
      <c r="C444" s="2">
        <v>44923</v>
      </c>
      <c r="F444" t="s">
        <v>165</v>
      </c>
      <c r="G444" t="s">
        <v>268</v>
      </c>
      <c r="H444" t="s">
        <v>222</v>
      </c>
      <c r="I444" t="s">
        <v>140</v>
      </c>
      <c r="J444">
        <v>4.8</v>
      </c>
      <c r="K444">
        <v>300</v>
      </c>
      <c r="L444" s="1">
        <f t="shared" si="6"/>
        <v>1440</v>
      </c>
    </row>
    <row r="445" spans="1:12" x14ac:dyDescent="0.25">
      <c r="A445">
        <v>1039</v>
      </c>
      <c r="B445" s="2">
        <v>44916</v>
      </c>
      <c r="C445" s="2">
        <v>44923</v>
      </c>
      <c r="F445" t="s">
        <v>161</v>
      </c>
      <c r="G445" t="s">
        <v>250</v>
      </c>
      <c r="H445" t="s">
        <v>220</v>
      </c>
      <c r="I445" t="s">
        <v>140</v>
      </c>
      <c r="J445">
        <v>10.799999999999999</v>
      </c>
      <c r="K445">
        <v>48</v>
      </c>
      <c r="L445" s="1">
        <f t="shared" si="6"/>
        <v>518.4</v>
      </c>
    </row>
    <row r="446" spans="1:12" x14ac:dyDescent="0.25">
      <c r="A446">
        <v>1039</v>
      </c>
      <c r="B446" s="2">
        <v>44916</v>
      </c>
      <c r="C446" s="2">
        <v>44921</v>
      </c>
      <c r="F446" t="s">
        <v>188</v>
      </c>
      <c r="G446" t="s">
        <v>302</v>
      </c>
      <c r="H446" t="s">
        <v>223</v>
      </c>
      <c r="I446" t="s">
        <v>140</v>
      </c>
      <c r="J446">
        <v>7.1999999999999993</v>
      </c>
      <c r="K446">
        <v>200</v>
      </c>
      <c r="L446" s="1">
        <f t="shared" si="6"/>
        <v>1439.9999999999998</v>
      </c>
    </row>
    <row r="447" spans="1:12" x14ac:dyDescent="0.25">
      <c r="A447">
        <v>1039</v>
      </c>
      <c r="B447" s="2">
        <v>44916</v>
      </c>
      <c r="C447" s="2">
        <v>44935</v>
      </c>
      <c r="F447" t="s">
        <v>201</v>
      </c>
      <c r="G447" t="s">
        <v>242</v>
      </c>
      <c r="H447" t="s">
        <v>221</v>
      </c>
      <c r="I447" t="s">
        <v>140</v>
      </c>
      <c r="J447">
        <v>6</v>
      </c>
      <c r="K447">
        <v>100</v>
      </c>
      <c r="L447" s="1">
        <f t="shared" si="6"/>
        <v>600</v>
      </c>
    </row>
    <row r="448" spans="1:12" x14ac:dyDescent="0.25">
      <c r="A448">
        <v>1039</v>
      </c>
      <c r="B448" s="2">
        <v>44916</v>
      </c>
      <c r="C448" s="2">
        <v>44926</v>
      </c>
      <c r="F448" t="s">
        <v>193</v>
      </c>
      <c r="G448" t="s">
        <v>292</v>
      </c>
      <c r="H448" t="s">
        <v>223</v>
      </c>
      <c r="I448" t="s">
        <v>140</v>
      </c>
      <c r="J448">
        <v>7.1999999999999993</v>
      </c>
      <c r="K448">
        <v>48</v>
      </c>
      <c r="L448" s="1">
        <f t="shared" si="6"/>
        <v>345.59999999999997</v>
      </c>
    </row>
    <row r="449" spans="1:12" x14ac:dyDescent="0.25">
      <c r="A449">
        <v>1039</v>
      </c>
      <c r="B449" s="2">
        <v>44916</v>
      </c>
      <c r="C449" s="2">
        <v>44926</v>
      </c>
      <c r="F449" t="s">
        <v>201</v>
      </c>
      <c r="G449" t="s">
        <v>242</v>
      </c>
      <c r="H449" t="s">
        <v>221</v>
      </c>
      <c r="I449" t="s">
        <v>140</v>
      </c>
      <c r="J449">
        <v>2.4</v>
      </c>
      <c r="K449">
        <v>96</v>
      </c>
      <c r="L449" s="1">
        <f t="shared" si="6"/>
        <v>230.39999999999998</v>
      </c>
    </row>
    <row r="450" spans="1:12" x14ac:dyDescent="0.25">
      <c r="A450">
        <v>1039</v>
      </c>
      <c r="B450" s="2">
        <v>44916</v>
      </c>
      <c r="C450" s="2">
        <v>44934</v>
      </c>
      <c r="F450" t="s">
        <v>177</v>
      </c>
      <c r="G450" t="s">
        <v>299</v>
      </c>
      <c r="H450" t="s">
        <v>221</v>
      </c>
      <c r="I450" t="s">
        <v>140</v>
      </c>
      <c r="J450">
        <v>2.4</v>
      </c>
      <c r="K450">
        <v>200</v>
      </c>
      <c r="L450" s="1">
        <f t="shared" si="6"/>
        <v>480</v>
      </c>
    </row>
    <row r="451" spans="1:12" x14ac:dyDescent="0.25">
      <c r="A451">
        <v>1039</v>
      </c>
      <c r="B451" s="2">
        <v>44916</v>
      </c>
      <c r="C451" s="2">
        <v>44938</v>
      </c>
      <c r="F451" t="s">
        <v>199</v>
      </c>
      <c r="G451" t="s">
        <v>307</v>
      </c>
      <c r="H451" t="s">
        <v>221</v>
      </c>
      <c r="I451" t="s">
        <v>140</v>
      </c>
      <c r="J451">
        <v>6</v>
      </c>
      <c r="K451">
        <v>200</v>
      </c>
      <c r="L451" s="1">
        <f t="shared" ref="L451:L510" si="7">K451*J451</f>
        <v>1200</v>
      </c>
    </row>
    <row r="452" spans="1:12" x14ac:dyDescent="0.25">
      <c r="A452">
        <v>1039</v>
      </c>
      <c r="B452" s="2">
        <v>44916</v>
      </c>
      <c r="C452" s="2">
        <v>44942</v>
      </c>
      <c r="F452" t="s">
        <v>161</v>
      </c>
      <c r="G452" t="s">
        <v>250</v>
      </c>
      <c r="H452" t="s">
        <v>221</v>
      </c>
      <c r="I452" t="s">
        <v>140</v>
      </c>
      <c r="J452">
        <v>3</v>
      </c>
      <c r="K452">
        <v>12</v>
      </c>
      <c r="L452" s="1">
        <f t="shared" si="7"/>
        <v>36</v>
      </c>
    </row>
    <row r="453" spans="1:12" x14ac:dyDescent="0.25">
      <c r="A453">
        <v>1039</v>
      </c>
      <c r="B453" s="2">
        <v>44916</v>
      </c>
      <c r="C453" s="2">
        <v>44922</v>
      </c>
      <c r="F453" t="s">
        <v>168</v>
      </c>
      <c r="G453" t="s">
        <v>306</v>
      </c>
      <c r="H453" t="s">
        <v>222</v>
      </c>
      <c r="I453" t="s">
        <v>143</v>
      </c>
      <c r="J453">
        <v>4.8</v>
      </c>
      <c r="K453">
        <v>96</v>
      </c>
      <c r="L453" s="1">
        <f t="shared" si="7"/>
        <v>460.79999999999995</v>
      </c>
    </row>
    <row r="454" spans="1:12" x14ac:dyDescent="0.25">
      <c r="A454">
        <v>1040</v>
      </c>
      <c r="B454" s="2">
        <v>44919</v>
      </c>
      <c r="C454" s="2">
        <v>44928</v>
      </c>
      <c r="F454" t="s">
        <v>260</v>
      </c>
      <c r="G454" t="s">
        <v>261</v>
      </c>
      <c r="H454" t="s">
        <v>222</v>
      </c>
      <c r="I454" t="s">
        <v>143</v>
      </c>
      <c r="J454">
        <v>2.4</v>
      </c>
      <c r="K454">
        <v>96</v>
      </c>
      <c r="L454" s="1">
        <f t="shared" si="7"/>
        <v>230.39999999999998</v>
      </c>
    </row>
    <row r="455" spans="1:12" x14ac:dyDescent="0.25">
      <c r="A455">
        <v>1040</v>
      </c>
      <c r="B455" s="2">
        <v>44919</v>
      </c>
      <c r="C455" s="2">
        <v>44923</v>
      </c>
      <c r="F455" t="s">
        <v>181</v>
      </c>
      <c r="G455" t="s">
        <v>235</v>
      </c>
      <c r="H455" t="s">
        <v>222</v>
      </c>
      <c r="I455" t="s">
        <v>143</v>
      </c>
      <c r="J455">
        <v>12</v>
      </c>
      <c r="K455">
        <v>96</v>
      </c>
      <c r="L455" s="1">
        <f t="shared" si="7"/>
        <v>1152</v>
      </c>
    </row>
    <row r="456" spans="1:12" x14ac:dyDescent="0.25">
      <c r="A456">
        <v>1040</v>
      </c>
      <c r="B456" s="2">
        <v>44919</v>
      </c>
      <c r="C456" s="2">
        <v>44944</v>
      </c>
      <c r="F456" t="s">
        <v>203</v>
      </c>
      <c r="G456" t="s">
        <v>286</v>
      </c>
      <c r="H456" t="s">
        <v>222</v>
      </c>
      <c r="I456" t="s">
        <v>143</v>
      </c>
      <c r="J456">
        <v>8.4</v>
      </c>
      <c r="K456">
        <v>300</v>
      </c>
      <c r="L456" s="1">
        <f t="shared" si="7"/>
        <v>2520</v>
      </c>
    </row>
    <row r="457" spans="1:12" x14ac:dyDescent="0.25">
      <c r="A457">
        <v>1040</v>
      </c>
      <c r="B457" s="2">
        <v>44919</v>
      </c>
      <c r="C457" s="2">
        <v>44947</v>
      </c>
      <c r="F457" t="s">
        <v>174</v>
      </c>
      <c r="G457" t="s">
        <v>283</v>
      </c>
      <c r="H457" t="s">
        <v>221</v>
      </c>
      <c r="I457" t="s">
        <v>143</v>
      </c>
      <c r="J457">
        <v>7.1999999999999993</v>
      </c>
      <c r="K457">
        <v>24</v>
      </c>
      <c r="L457" s="1">
        <f t="shared" si="7"/>
        <v>172.79999999999998</v>
      </c>
    </row>
    <row r="458" spans="1:12" x14ac:dyDescent="0.25">
      <c r="A458">
        <v>1040</v>
      </c>
      <c r="B458" s="2">
        <v>44919</v>
      </c>
      <c r="C458" s="2">
        <v>44935</v>
      </c>
      <c r="F458" t="s">
        <v>193</v>
      </c>
      <c r="G458" t="s">
        <v>292</v>
      </c>
      <c r="H458" t="s">
        <v>222</v>
      </c>
      <c r="I458" t="s">
        <v>143</v>
      </c>
      <c r="J458">
        <v>4.8</v>
      </c>
      <c r="K458">
        <v>300</v>
      </c>
      <c r="L458" s="1">
        <f t="shared" si="7"/>
        <v>1440</v>
      </c>
    </row>
    <row r="459" spans="1:12" x14ac:dyDescent="0.25">
      <c r="A459">
        <v>1040</v>
      </c>
      <c r="B459" s="2">
        <v>44919</v>
      </c>
      <c r="C459" s="2">
        <v>44922</v>
      </c>
      <c r="F459" t="s">
        <v>201</v>
      </c>
      <c r="G459" t="s">
        <v>242</v>
      </c>
      <c r="H459" t="s">
        <v>220</v>
      </c>
      <c r="I459" t="s">
        <v>143</v>
      </c>
      <c r="J459">
        <v>12</v>
      </c>
      <c r="K459">
        <v>24</v>
      </c>
      <c r="L459" s="1">
        <f t="shared" si="7"/>
        <v>288</v>
      </c>
    </row>
    <row r="460" spans="1:12" x14ac:dyDescent="0.25">
      <c r="A460">
        <v>1040</v>
      </c>
      <c r="B460" s="2">
        <v>44919</v>
      </c>
      <c r="C460" s="2">
        <v>44933</v>
      </c>
      <c r="F460" t="s">
        <v>192</v>
      </c>
      <c r="G460" t="s">
        <v>244</v>
      </c>
      <c r="H460" t="s">
        <v>221</v>
      </c>
      <c r="I460" t="s">
        <v>143</v>
      </c>
      <c r="J460">
        <v>9.6</v>
      </c>
      <c r="K460">
        <v>100</v>
      </c>
      <c r="L460" s="1">
        <f t="shared" si="7"/>
        <v>960</v>
      </c>
    </row>
    <row r="461" spans="1:12" x14ac:dyDescent="0.25">
      <c r="A461">
        <v>1040</v>
      </c>
      <c r="B461" s="2">
        <v>44919</v>
      </c>
      <c r="C461" s="2">
        <v>44932</v>
      </c>
      <c r="F461" t="s">
        <v>185</v>
      </c>
      <c r="G461" t="s">
        <v>270</v>
      </c>
      <c r="H461" t="s">
        <v>221</v>
      </c>
      <c r="I461" t="s">
        <v>143</v>
      </c>
      <c r="J461">
        <v>4.8</v>
      </c>
      <c r="K461">
        <v>12</v>
      </c>
      <c r="L461" s="1">
        <f t="shared" si="7"/>
        <v>57.599999999999994</v>
      </c>
    </row>
    <row r="462" spans="1:12" x14ac:dyDescent="0.25">
      <c r="A462">
        <v>1040</v>
      </c>
      <c r="B462" s="2">
        <v>44919</v>
      </c>
      <c r="C462" s="2">
        <v>44949</v>
      </c>
      <c r="F462" t="s">
        <v>213</v>
      </c>
      <c r="G462" t="s">
        <v>279</v>
      </c>
      <c r="H462" t="s">
        <v>224</v>
      </c>
      <c r="I462" t="s">
        <v>145</v>
      </c>
      <c r="J462">
        <v>9.6</v>
      </c>
      <c r="K462">
        <v>55</v>
      </c>
      <c r="L462" s="1">
        <f t="shared" si="7"/>
        <v>528</v>
      </c>
    </row>
    <row r="463" spans="1:12" x14ac:dyDescent="0.25">
      <c r="A463">
        <v>1041</v>
      </c>
      <c r="B463" s="2">
        <v>44920</v>
      </c>
      <c r="C463" s="2">
        <v>44923</v>
      </c>
      <c r="F463" t="s">
        <v>162</v>
      </c>
      <c r="G463" t="s">
        <v>284</v>
      </c>
      <c r="H463" t="s">
        <v>222</v>
      </c>
      <c r="I463" t="s">
        <v>145</v>
      </c>
      <c r="J463">
        <v>6</v>
      </c>
      <c r="K463">
        <v>12</v>
      </c>
      <c r="L463" s="1">
        <f t="shared" si="7"/>
        <v>72</v>
      </c>
    </row>
    <row r="464" spans="1:12" x14ac:dyDescent="0.25">
      <c r="A464">
        <v>1041</v>
      </c>
      <c r="B464" s="2">
        <v>44920</v>
      </c>
      <c r="C464" s="2">
        <v>44946</v>
      </c>
      <c r="F464" t="s">
        <v>180</v>
      </c>
      <c r="G464" t="s">
        <v>295</v>
      </c>
      <c r="H464" t="s">
        <v>220</v>
      </c>
      <c r="I464" t="s">
        <v>145</v>
      </c>
      <c r="J464">
        <v>2.4</v>
      </c>
      <c r="K464">
        <v>300</v>
      </c>
      <c r="L464" s="1">
        <f t="shared" si="7"/>
        <v>720</v>
      </c>
    </row>
    <row r="465" spans="1:12" x14ac:dyDescent="0.25">
      <c r="A465">
        <v>1041</v>
      </c>
      <c r="B465" s="2">
        <v>44920</v>
      </c>
      <c r="C465" s="2">
        <v>44933</v>
      </c>
      <c r="F465" t="s">
        <v>165</v>
      </c>
      <c r="G465" t="s">
        <v>268</v>
      </c>
      <c r="H465" t="s">
        <v>222</v>
      </c>
      <c r="I465" t="s">
        <v>145</v>
      </c>
      <c r="J465">
        <v>3</v>
      </c>
      <c r="K465">
        <v>500</v>
      </c>
      <c r="L465" s="1">
        <f t="shared" si="7"/>
        <v>1500</v>
      </c>
    </row>
    <row r="466" spans="1:12" x14ac:dyDescent="0.25">
      <c r="A466">
        <v>1041</v>
      </c>
      <c r="B466" s="2">
        <v>44920</v>
      </c>
      <c r="C466" s="2">
        <v>44942</v>
      </c>
      <c r="F466" t="s">
        <v>196</v>
      </c>
      <c r="G466" t="s">
        <v>267</v>
      </c>
      <c r="H466" t="s">
        <v>220</v>
      </c>
      <c r="I466" t="s">
        <v>145</v>
      </c>
      <c r="J466">
        <v>8.4</v>
      </c>
      <c r="K466">
        <v>48</v>
      </c>
      <c r="L466" s="1">
        <f t="shared" si="7"/>
        <v>403.20000000000005</v>
      </c>
    </row>
    <row r="467" spans="1:12" x14ac:dyDescent="0.25">
      <c r="A467">
        <v>1041</v>
      </c>
      <c r="B467" s="2">
        <v>44920</v>
      </c>
      <c r="C467" s="2">
        <v>44923</v>
      </c>
      <c r="F467" t="s">
        <v>197</v>
      </c>
      <c r="G467" t="s">
        <v>230</v>
      </c>
      <c r="H467" t="s">
        <v>220</v>
      </c>
      <c r="I467" t="s">
        <v>145</v>
      </c>
      <c r="J467">
        <v>8.4</v>
      </c>
      <c r="K467">
        <v>100</v>
      </c>
      <c r="L467" s="1">
        <f t="shared" si="7"/>
        <v>840</v>
      </c>
    </row>
    <row r="468" spans="1:12" x14ac:dyDescent="0.25">
      <c r="A468">
        <v>1041</v>
      </c>
      <c r="B468" s="2">
        <v>44920</v>
      </c>
      <c r="C468" s="2">
        <v>44927</v>
      </c>
      <c r="F468" t="s">
        <v>239</v>
      </c>
      <c r="G468" t="s">
        <v>240</v>
      </c>
      <c r="H468" t="s">
        <v>221</v>
      </c>
      <c r="I468" t="s">
        <v>145</v>
      </c>
      <c r="J468">
        <v>5</v>
      </c>
      <c r="K468">
        <v>12</v>
      </c>
      <c r="L468" s="1">
        <f t="shared" si="7"/>
        <v>60</v>
      </c>
    </row>
    <row r="469" spans="1:12" x14ac:dyDescent="0.25">
      <c r="A469">
        <v>1041</v>
      </c>
      <c r="B469" s="2">
        <v>44920</v>
      </c>
      <c r="C469" s="2">
        <v>44931</v>
      </c>
      <c r="F469" t="s">
        <v>236</v>
      </c>
      <c r="G469" t="s">
        <v>237</v>
      </c>
      <c r="H469" t="s">
        <v>221</v>
      </c>
      <c r="I469" t="s">
        <v>145</v>
      </c>
      <c r="J469">
        <v>2.4</v>
      </c>
      <c r="K469">
        <v>200</v>
      </c>
      <c r="L469" s="1">
        <f t="shared" si="7"/>
        <v>480</v>
      </c>
    </row>
    <row r="470" spans="1:12" x14ac:dyDescent="0.25">
      <c r="A470">
        <v>1041</v>
      </c>
      <c r="B470" s="2">
        <v>44920</v>
      </c>
      <c r="C470" s="2">
        <v>44949</v>
      </c>
      <c r="F470" t="s">
        <v>212</v>
      </c>
      <c r="G470" t="s">
        <v>289</v>
      </c>
      <c r="H470" t="s">
        <v>221</v>
      </c>
      <c r="I470" t="s">
        <v>145</v>
      </c>
      <c r="J470">
        <v>6</v>
      </c>
      <c r="K470">
        <v>200</v>
      </c>
      <c r="L470" s="1">
        <f t="shared" si="7"/>
        <v>1200</v>
      </c>
    </row>
    <row r="471" spans="1:12" x14ac:dyDescent="0.25">
      <c r="A471">
        <v>1041</v>
      </c>
      <c r="B471" s="2">
        <v>44920</v>
      </c>
      <c r="C471" s="2">
        <v>44940</v>
      </c>
      <c r="F471" t="s">
        <v>180</v>
      </c>
      <c r="G471" t="s">
        <v>295</v>
      </c>
      <c r="H471" t="s">
        <v>223</v>
      </c>
      <c r="I471" t="s">
        <v>145</v>
      </c>
      <c r="J471">
        <v>7.1999999999999993</v>
      </c>
      <c r="K471">
        <v>24</v>
      </c>
      <c r="L471" s="1">
        <f t="shared" si="7"/>
        <v>172.79999999999998</v>
      </c>
    </row>
    <row r="472" spans="1:12" x14ac:dyDescent="0.25">
      <c r="A472">
        <v>1041</v>
      </c>
      <c r="B472" s="2">
        <v>44920</v>
      </c>
      <c r="C472" s="2">
        <v>44944</v>
      </c>
      <c r="F472" t="s">
        <v>163</v>
      </c>
      <c r="G472" t="s">
        <v>277</v>
      </c>
      <c r="H472" t="s">
        <v>221</v>
      </c>
      <c r="I472" t="s">
        <v>145</v>
      </c>
      <c r="J472">
        <v>7.1999999999999993</v>
      </c>
      <c r="K472">
        <v>12</v>
      </c>
      <c r="L472" s="1">
        <f t="shared" si="7"/>
        <v>86.399999999999991</v>
      </c>
    </row>
    <row r="473" spans="1:12" x14ac:dyDescent="0.25">
      <c r="A473">
        <v>1041</v>
      </c>
      <c r="B473" s="2">
        <v>44920</v>
      </c>
      <c r="C473" s="2">
        <v>44922</v>
      </c>
      <c r="F473" t="s">
        <v>260</v>
      </c>
      <c r="G473" t="s">
        <v>261</v>
      </c>
      <c r="H473" t="s">
        <v>221</v>
      </c>
      <c r="I473" t="s">
        <v>145</v>
      </c>
      <c r="J473">
        <v>9.6</v>
      </c>
      <c r="K473">
        <v>200</v>
      </c>
      <c r="L473" s="1">
        <f t="shared" si="7"/>
        <v>1920</v>
      </c>
    </row>
    <row r="474" spans="1:12" x14ac:dyDescent="0.25">
      <c r="A474">
        <v>1041</v>
      </c>
      <c r="B474" s="2">
        <v>44920</v>
      </c>
      <c r="C474" s="2">
        <v>44944</v>
      </c>
      <c r="F474" t="s">
        <v>164</v>
      </c>
      <c r="G474" t="s">
        <v>275</v>
      </c>
      <c r="H474" t="s">
        <v>222</v>
      </c>
      <c r="I474" t="s">
        <v>145</v>
      </c>
      <c r="J474">
        <v>4.8</v>
      </c>
      <c r="K474">
        <v>500</v>
      </c>
      <c r="L474" s="1">
        <f t="shared" si="7"/>
        <v>2400</v>
      </c>
    </row>
    <row r="475" spans="1:12" x14ac:dyDescent="0.25">
      <c r="A475">
        <v>1041</v>
      </c>
      <c r="B475" s="2">
        <v>44920</v>
      </c>
      <c r="C475" s="2">
        <v>44947</v>
      </c>
      <c r="F475" t="s">
        <v>173</v>
      </c>
      <c r="G475" t="s">
        <v>309</v>
      </c>
      <c r="H475" t="s">
        <v>220</v>
      </c>
      <c r="I475" t="s">
        <v>145</v>
      </c>
      <c r="J475">
        <v>1.2</v>
      </c>
      <c r="K475">
        <v>24</v>
      </c>
      <c r="L475" s="1">
        <f t="shared" si="7"/>
        <v>28.799999999999997</v>
      </c>
    </row>
    <row r="476" spans="1:12" x14ac:dyDescent="0.25">
      <c r="A476">
        <v>1041</v>
      </c>
      <c r="B476" s="2">
        <v>44920</v>
      </c>
      <c r="C476" s="2">
        <v>44923</v>
      </c>
      <c r="F476" t="s">
        <v>264</v>
      </c>
      <c r="G476" t="s">
        <v>265</v>
      </c>
      <c r="H476" t="s">
        <v>220</v>
      </c>
      <c r="I476" t="s">
        <v>149</v>
      </c>
      <c r="J476">
        <v>7.1999999999999993</v>
      </c>
      <c r="K476">
        <v>100</v>
      </c>
      <c r="L476" s="1">
        <f t="shared" si="7"/>
        <v>719.99999999999989</v>
      </c>
    </row>
    <row r="477" spans="1:12" x14ac:dyDescent="0.25">
      <c r="A477">
        <v>1042</v>
      </c>
      <c r="B477" s="2">
        <v>44921</v>
      </c>
      <c r="C477" s="2">
        <v>44936</v>
      </c>
      <c r="F477" t="s">
        <v>180</v>
      </c>
      <c r="G477" t="s">
        <v>295</v>
      </c>
      <c r="H477" t="s">
        <v>221</v>
      </c>
      <c r="I477" t="s">
        <v>149</v>
      </c>
      <c r="J477">
        <v>7.1999999999999993</v>
      </c>
      <c r="K477">
        <v>96</v>
      </c>
      <c r="L477" s="1">
        <f t="shared" si="7"/>
        <v>691.19999999999993</v>
      </c>
    </row>
    <row r="478" spans="1:12" x14ac:dyDescent="0.25">
      <c r="A478">
        <v>1042</v>
      </c>
      <c r="B478" s="2">
        <v>44921</v>
      </c>
      <c r="C478" s="2">
        <v>44926</v>
      </c>
      <c r="F478" t="s">
        <v>203</v>
      </c>
      <c r="G478" t="s">
        <v>286</v>
      </c>
      <c r="H478" t="s">
        <v>221</v>
      </c>
      <c r="I478" t="s">
        <v>149</v>
      </c>
      <c r="J478">
        <v>8.4</v>
      </c>
      <c r="K478">
        <v>200</v>
      </c>
      <c r="L478" s="1">
        <f t="shared" si="7"/>
        <v>1680</v>
      </c>
    </row>
    <row r="479" spans="1:12" x14ac:dyDescent="0.25">
      <c r="A479">
        <v>1042</v>
      </c>
      <c r="B479" s="2">
        <v>44921</v>
      </c>
      <c r="C479" s="2">
        <v>44923</v>
      </c>
      <c r="F479" t="s">
        <v>188</v>
      </c>
      <c r="G479" t="s">
        <v>302</v>
      </c>
      <c r="H479" t="s">
        <v>222</v>
      </c>
      <c r="I479" t="s">
        <v>149</v>
      </c>
      <c r="J479">
        <v>3</v>
      </c>
      <c r="K479">
        <v>500</v>
      </c>
      <c r="L479" s="1">
        <f t="shared" si="7"/>
        <v>1500</v>
      </c>
    </row>
    <row r="480" spans="1:12" x14ac:dyDescent="0.25">
      <c r="A480">
        <v>1042</v>
      </c>
      <c r="B480" s="2">
        <v>44921</v>
      </c>
      <c r="C480" s="2">
        <v>44948</v>
      </c>
      <c r="F480" t="s">
        <v>166</v>
      </c>
      <c r="G480" t="s">
        <v>231</v>
      </c>
      <c r="H480" t="s">
        <v>222</v>
      </c>
      <c r="I480" t="s">
        <v>149</v>
      </c>
      <c r="J480">
        <v>12</v>
      </c>
      <c r="K480">
        <v>48</v>
      </c>
      <c r="L480" s="1">
        <f t="shared" si="7"/>
        <v>576</v>
      </c>
    </row>
    <row r="481" spans="1:12" x14ac:dyDescent="0.25">
      <c r="A481">
        <v>1042</v>
      </c>
      <c r="B481" s="2">
        <v>44921</v>
      </c>
      <c r="C481" s="2">
        <v>44951</v>
      </c>
      <c r="F481" t="s">
        <v>217</v>
      </c>
      <c r="G481" t="s">
        <v>253</v>
      </c>
      <c r="H481" t="s">
        <v>221</v>
      </c>
      <c r="I481" t="s">
        <v>149</v>
      </c>
      <c r="J481">
        <v>7.1999999999999993</v>
      </c>
      <c r="K481">
        <v>12</v>
      </c>
      <c r="L481" s="1">
        <f t="shared" si="7"/>
        <v>86.399999999999991</v>
      </c>
    </row>
    <row r="482" spans="1:12" x14ac:dyDescent="0.25">
      <c r="A482">
        <v>1042</v>
      </c>
      <c r="B482" s="2">
        <v>44921</v>
      </c>
      <c r="C482" s="2">
        <v>44932</v>
      </c>
      <c r="F482" t="s">
        <v>177</v>
      </c>
      <c r="G482" t="s">
        <v>299</v>
      </c>
      <c r="H482" t="s">
        <v>220</v>
      </c>
      <c r="I482" t="s">
        <v>149</v>
      </c>
      <c r="J482">
        <v>3.5999999999999996</v>
      </c>
      <c r="K482">
        <v>24</v>
      </c>
      <c r="L482" s="1">
        <f t="shared" si="7"/>
        <v>86.399999999999991</v>
      </c>
    </row>
    <row r="483" spans="1:12" x14ac:dyDescent="0.25">
      <c r="A483">
        <v>1042</v>
      </c>
      <c r="B483" s="2">
        <v>44921</v>
      </c>
      <c r="C483" s="2">
        <v>44930</v>
      </c>
      <c r="F483" t="s">
        <v>190</v>
      </c>
      <c r="G483" t="s">
        <v>234</v>
      </c>
      <c r="H483" t="s">
        <v>221</v>
      </c>
      <c r="I483" t="s">
        <v>149</v>
      </c>
      <c r="J483">
        <v>3.5999999999999996</v>
      </c>
      <c r="K483">
        <v>100</v>
      </c>
      <c r="L483" s="1">
        <f t="shared" si="7"/>
        <v>359.99999999999994</v>
      </c>
    </row>
    <row r="484" spans="1:12" x14ac:dyDescent="0.25">
      <c r="A484">
        <v>1042</v>
      </c>
      <c r="B484" s="2">
        <v>44921</v>
      </c>
      <c r="C484" s="2">
        <v>44936</v>
      </c>
      <c r="F484" t="s">
        <v>173</v>
      </c>
      <c r="G484" t="s">
        <v>309</v>
      </c>
      <c r="H484" t="s">
        <v>221</v>
      </c>
      <c r="I484" t="s">
        <v>149</v>
      </c>
      <c r="J484">
        <v>3.5999999999999996</v>
      </c>
      <c r="K484">
        <v>24</v>
      </c>
      <c r="L484" s="1">
        <f t="shared" si="7"/>
        <v>86.399999999999991</v>
      </c>
    </row>
    <row r="485" spans="1:12" x14ac:dyDescent="0.25">
      <c r="A485">
        <v>1042</v>
      </c>
      <c r="B485" s="2">
        <v>44921</v>
      </c>
      <c r="C485" s="2">
        <v>44951</v>
      </c>
      <c r="F485" t="s">
        <v>174</v>
      </c>
      <c r="G485" t="s">
        <v>283</v>
      </c>
      <c r="H485" t="s">
        <v>220</v>
      </c>
      <c r="I485" t="s">
        <v>149</v>
      </c>
      <c r="J485">
        <v>3</v>
      </c>
      <c r="K485">
        <v>96</v>
      </c>
      <c r="L485" s="1">
        <f t="shared" si="7"/>
        <v>288</v>
      </c>
    </row>
    <row r="486" spans="1:12" x14ac:dyDescent="0.25">
      <c r="A486">
        <v>1042</v>
      </c>
      <c r="B486" s="2">
        <v>44921</v>
      </c>
      <c r="C486" s="2">
        <v>44942</v>
      </c>
      <c r="F486" t="s">
        <v>209</v>
      </c>
      <c r="G486" t="s">
        <v>263</v>
      </c>
      <c r="H486" t="s">
        <v>221</v>
      </c>
      <c r="I486" t="s">
        <v>153</v>
      </c>
      <c r="J486">
        <v>3.5999999999999996</v>
      </c>
      <c r="K486">
        <v>300</v>
      </c>
      <c r="L486" s="1">
        <f t="shared" si="7"/>
        <v>1080</v>
      </c>
    </row>
    <row r="487" spans="1:12" x14ac:dyDescent="0.25">
      <c r="A487">
        <v>1043</v>
      </c>
      <c r="B487" s="2">
        <v>44922</v>
      </c>
      <c r="C487" s="2">
        <v>44928</v>
      </c>
      <c r="F487" t="s">
        <v>208</v>
      </c>
      <c r="G487" t="s">
        <v>308</v>
      </c>
      <c r="H487" t="s">
        <v>224</v>
      </c>
      <c r="I487" t="s">
        <v>153</v>
      </c>
      <c r="J487">
        <v>9.6</v>
      </c>
      <c r="K487">
        <v>200</v>
      </c>
      <c r="L487" s="1">
        <f t="shared" si="7"/>
        <v>1920</v>
      </c>
    </row>
    <row r="488" spans="1:12" x14ac:dyDescent="0.25">
      <c r="A488">
        <v>1043</v>
      </c>
      <c r="B488" s="2">
        <v>44922</v>
      </c>
      <c r="C488" s="2">
        <v>44933</v>
      </c>
      <c r="F488" t="s">
        <v>199</v>
      </c>
      <c r="G488" t="s">
        <v>307</v>
      </c>
      <c r="H488" t="s">
        <v>222</v>
      </c>
      <c r="I488" t="s">
        <v>153</v>
      </c>
      <c r="J488">
        <v>6</v>
      </c>
      <c r="K488">
        <v>200</v>
      </c>
      <c r="L488" s="1">
        <f t="shared" si="7"/>
        <v>1200</v>
      </c>
    </row>
    <row r="489" spans="1:12" x14ac:dyDescent="0.25">
      <c r="A489">
        <v>1043</v>
      </c>
      <c r="B489" s="2">
        <v>44922</v>
      </c>
      <c r="C489" s="2">
        <v>44938</v>
      </c>
      <c r="F489" t="s">
        <v>189</v>
      </c>
      <c r="G489" t="s">
        <v>245</v>
      </c>
      <c r="H489" t="s">
        <v>220</v>
      </c>
      <c r="I489" t="s">
        <v>153</v>
      </c>
      <c r="J489">
        <v>12</v>
      </c>
      <c r="K489">
        <v>24</v>
      </c>
      <c r="L489" s="1">
        <f t="shared" si="7"/>
        <v>288</v>
      </c>
    </row>
    <row r="490" spans="1:12" x14ac:dyDescent="0.25">
      <c r="A490">
        <v>1043</v>
      </c>
      <c r="B490" s="2">
        <v>44922</v>
      </c>
      <c r="C490" s="2">
        <v>44942</v>
      </c>
      <c r="F490" t="s">
        <v>202</v>
      </c>
      <c r="G490" t="s">
        <v>256</v>
      </c>
      <c r="H490" t="s">
        <v>221</v>
      </c>
      <c r="I490" t="s">
        <v>153</v>
      </c>
      <c r="J490">
        <v>9.6</v>
      </c>
      <c r="K490">
        <v>96</v>
      </c>
      <c r="L490" s="1">
        <f t="shared" si="7"/>
        <v>921.59999999999991</v>
      </c>
    </row>
    <row r="491" spans="1:12" x14ac:dyDescent="0.25">
      <c r="A491">
        <v>1043</v>
      </c>
      <c r="B491" s="2">
        <v>44922</v>
      </c>
      <c r="C491" s="2">
        <v>44952</v>
      </c>
      <c r="F491" t="s">
        <v>239</v>
      </c>
      <c r="G491" t="s">
        <v>240</v>
      </c>
      <c r="H491" t="s">
        <v>221</v>
      </c>
      <c r="I491" t="s">
        <v>153</v>
      </c>
      <c r="J491">
        <v>2.4</v>
      </c>
      <c r="K491">
        <v>300</v>
      </c>
      <c r="L491" s="1">
        <f t="shared" si="7"/>
        <v>720</v>
      </c>
    </row>
    <row r="492" spans="1:12" x14ac:dyDescent="0.25">
      <c r="A492">
        <v>1043</v>
      </c>
      <c r="B492" s="2">
        <v>44922</v>
      </c>
      <c r="C492" s="2">
        <v>44929</v>
      </c>
      <c r="F492" t="s">
        <v>215</v>
      </c>
      <c r="G492" t="s">
        <v>238</v>
      </c>
      <c r="H492" t="s">
        <v>223</v>
      </c>
      <c r="I492" t="s">
        <v>153</v>
      </c>
      <c r="J492">
        <v>2.4</v>
      </c>
      <c r="K492">
        <v>48</v>
      </c>
      <c r="L492" s="1">
        <f t="shared" si="7"/>
        <v>115.19999999999999</v>
      </c>
    </row>
    <row r="493" spans="1:12" x14ac:dyDescent="0.25">
      <c r="A493">
        <v>1043</v>
      </c>
      <c r="B493" s="2">
        <v>44922</v>
      </c>
      <c r="C493" s="2">
        <v>44950</v>
      </c>
      <c r="F493" t="s">
        <v>236</v>
      </c>
      <c r="G493" t="s">
        <v>237</v>
      </c>
      <c r="H493" t="s">
        <v>222</v>
      </c>
      <c r="I493" t="s">
        <v>153</v>
      </c>
      <c r="J493">
        <v>3.5999999999999996</v>
      </c>
      <c r="K493">
        <v>96</v>
      </c>
      <c r="L493" s="1">
        <f t="shared" si="7"/>
        <v>345.59999999999997</v>
      </c>
    </row>
    <row r="494" spans="1:12" x14ac:dyDescent="0.25">
      <c r="A494">
        <v>1043</v>
      </c>
      <c r="B494" s="2">
        <v>44922</v>
      </c>
      <c r="C494" s="2">
        <v>44928</v>
      </c>
      <c r="F494" t="s">
        <v>168</v>
      </c>
      <c r="G494" t="s">
        <v>306</v>
      </c>
      <c r="H494" t="s">
        <v>221</v>
      </c>
      <c r="I494" t="s">
        <v>153</v>
      </c>
      <c r="J494">
        <v>8.4</v>
      </c>
      <c r="K494">
        <v>48</v>
      </c>
      <c r="L494" s="1">
        <f t="shared" si="7"/>
        <v>403.20000000000005</v>
      </c>
    </row>
    <row r="495" spans="1:12" x14ac:dyDescent="0.25">
      <c r="A495">
        <v>1043</v>
      </c>
      <c r="B495" s="2">
        <v>44922</v>
      </c>
      <c r="C495" s="2">
        <v>44950</v>
      </c>
      <c r="F495" t="s">
        <v>163</v>
      </c>
      <c r="G495" t="s">
        <v>277</v>
      </c>
      <c r="H495" t="s">
        <v>222</v>
      </c>
      <c r="I495" t="s">
        <v>310</v>
      </c>
      <c r="J495">
        <v>12</v>
      </c>
      <c r="K495">
        <v>96</v>
      </c>
      <c r="L495" s="1">
        <f t="shared" si="7"/>
        <v>1152</v>
      </c>
    </row>
    <row r="496" spans="1:12" x14ac:dyDescent="0.25">
      <c r="A496">
        <v>1045</v>
      </c>
      <c r="B496" s="2">
        <v>44923</v>
      </c>
      <c r="C496" s="2">
        <v>44943</v>
      </c>
      <c r="F496" t="s">
        <v>174</v>
      </c>
      <c r="G496" t="s">
        <v>283</v>
      </c>
      <c r="H496" t="s">
        <v>220</v>
      </c>
      <c r="I496" t="s">
        <v>310</v>
      </c>
      <c r="J496">
        <v>10.799999999999999</v>
      </c>
      <c r="K496">
        <v>55</v>
      </c>
      <c r="L496" s="1">
        <f t="shared" si="7"/>
        <v>593.99999999999989</v>
      </c>
    </row>
    <row r="497" spans="1:12" x14ac:dyDescent="0.25">
      <c r="A497">
        <v>1045</v>
      </c>
      <c r="B497" s="2">
        <v>44923</v>
      </c>
      <c r="C497" s="2">
        <v>44941</v>
      </c>
      <c r="F497" t="s">
        <v>175</v>
      </c>
      <c r="G497" t="s">
        <v>269</v>
      </c>
      <c r="H497" t="s">
        <v>220</v>
      </c>
      <c r="I497" t="s">
        <v>310</v>
      </c>
      <c r="J497">
        <v>12</v>
      </c>
      <c r="K497">
        <v>200</v>
      </c>
      <c r="L497" s="1">
        <f t="shared" si="7"/>
        <v>2400</v>
      </c>
    </row>
    <row r="498" spans="1:12" x14ac:dyDescent="0.25">
      <c r="A498">
        <v>1045</v>
      </c>
      <c r="B498" s="2">
        <v>44923</v>
      </c>
      <c r="C498" s="2">
        <v>44929</v>
      </c>
      <c r="F498" t="s">
        <v>201</v>
      </c>
      <c r="G498" t="s">
        <v>242</v>
      </c>
      <c r="H498" t="s">
        <v>224</v>
      </c>
      <c r="I498" t="s">
        <v>310</v>
      </c>
      <c r="J498">
        <v>12</v>
      </c>
      <c r="K498">
        <v>96</v>
      </c>
      <c r="L498" s="1">
        <f t="shared" si="7"/>
        <v>1152</v>
      </c>
    </row>
    <row r="499" spans="1:12" x14ac:dyDescent="0.25">
      <c r="A499">
        <v>1045</v>
      </c>
      <c r="B499" s="2">
        <v>44923</v>
      </c>
      <c r="C499" s="2">
        <v>44928</v>
      </c>
      <c r="F499" t="s">
        <v>196</v>
      </c>
      <c r="G499" t="s">
        <v>267</v>
      </c>
      <c r="H499" t="s">
        <v>222</v>
      </c>
      <c r="I499" t="s">
        <v>310</v>
      </c>
      <c r="J499">
        <v>9.6</v>
      </c>
      <c r="K499">
        <v>100</v>
      </c>
      <c r="L499" s="1">
        <f t="shared" si="7"/>
        <v>960</v>
      </c>
    </row>
    <row r="500" spans="1:12" x14ac:dyDescent="0.25">
      <c r="A500">
        <v>1045</v>
      </c>
      <c r="B500" s="2">
        <v>44923</v>
      </c>
      <c r="C500" s="2">
        <v>44941</v>
      </c>
      <c r="F500" t="s">
        <v>182</v>
      </c>
      <c r="G500" t="s">
        <v>233</v>
      </c>
      <c r="H500" t="s">
        <v>222</v>
      </c>
      <c r="I500" t="s">
        <v>310</v>
      </c>
      <c r="J500">
        <v>4.8</v>
      </c>
      <c r="K500">
        <v>100</v>
      </c>
      <c r="L500" s="1">
        <f t="shared" si="7"/>
        <v>480</v>
      </c>
    </row>
    <row r="501" spans="1:12" x14ac:dyDescent="0.25">
      <c r="A501">
        <v>1045</v>
      </c>
      <c r="B501" s="2">
        <v>44923</v>
      </c>
      <c r="C501" s="2">
        <v>44933</v>
      </c>
      <c r="F501" t="s">
        <v>168</v>
      </c>
      <c r="G501" t="s">
        <v>306</v>
      </c>
      <c r="H501" t="s">
        <v>221</v>
      </c>
      <c r="I501" t="s">
        <v>310</v>
      </c>
      <c r="J501">
        <v>7.1999999999999993</v>
      </c>
      <c r="K501">
        <v>500</v>
      </c>
      <c r="L501" s="1">
        <f t="shared" si="7"/>
        <v>3599.9999999999995</v>
      </c>
    </row>
    <row r="502" spans="1:12" x14ac:dyDescent="0.25">
      <c r="A502">
        <v>1045</v>
      </c>
      <c r="B502" s="2">
        <v>44923</v>
      </c>
      <c r="C502" s="2">
        <v>44944</v>
      </c>
      <c r="F502" t="s">
        <v>257</v>
      </c>
      <c r="G502" t="s">
        <v>258</v>
      </c>
      <c r="H502" t="s">
        <v>220</v>
      </c>
      <c r="I502" t="s">
        <v>310</v>
      </c>
      <c r="J502">
        <v>10</v>
      </c>
      <c r="K502">
        <v>500</v>
      </c>
      <c r="L502" s="1">
        <f t="shared" si="7"/>
        <v>5000</v>
      </c>
    </row>
    <row r="503" spans="1:12" x14ac:dyDescent="0.25">
      <c r="A503">
        <v>1045</v>
      </c>
      <c r="B503" s="2">
        <v>44923</v>
      </c>
      <c r="C503" s="2">
        <v>44926</v>
      </c>
      <c r="F503" t="s">
        <v>160</v>
      </c>
      <c r="G503" t="s">
        <v>305</v>
      </c>
      <c r="H503" t="s">
        <v>220</v>
      </c>
      <c r="I503" t="s">
        <v>310</v>
      </c>
      <c r="J503">
        <v>2.4</v>
      </c>
      <c r="K503">
        <v>24</v>
      </c>
      <c r="L503" s="1">
        <f t="shared" si="7"/>
        <v>57.599999999999994</v>
      </c>
    </row>
    <row r="504" spans="1:12" x14ac:dyDescent="0.25">
      <c r="A504">
        <v>1045</v>
      </c>
      <c r="B504" s="2">
        <v>44923</v>
      </c>
      <c r="C504" s="2">
        <v>44926</v>
      </c>
      <c r="F504" t="s">
        <v>160</v>
      </c>
      <c r="G504" t="s">
        <v>305</v>
      </c>
      <c r="H504" t="s">
        <v>224</v>
      </c>
      <c r="I504" t="s">
        <v>310</v>
      </c>
      <c r="J504">
        <v>8.4</v>
      </c>
      <c r="K504">
        <v>200</v>
      </c>
      <c r="L504" s="1">
        <f t="shared" si="7"/>
        <v>1680</v>
      </c>
    </row>
    <row r="505" spans="1:12" x14ac:dyDescent="0.25">
      <c r="A505">
        <v>1045</v>
      </c>
      <c r="B505" s="2">
        <v>44923</v>
      </c>
      <c r="C505" s="2">
        <v>44934</v>
      </c>
      <c r="F505" t="s">
        <v>192</v>
      </c>
      <c r="G505" t="s">
        <v>244</v>
      </c>
      <c r="H505" t="s">
        <v>224</v>
      </c>
      <c r="I505" t="s">
        <v>310</v>
      </c>
      <c r="J505">
        <v>12</v>
      </c>
      <c r="K505">
        <v>96</v>
      </c>
      <c r="L505" s="1">
        <f t="shared" si="7"/>
        <v>1152</v>
      </c>
    </row>
    <row r="506" spans="1:12" x14ac:dyDescent="0.25">
      <c r="A506">
        <v>1045</v>
      </c>
      <c r="B506" s="2">
        <v>44923</v>
      </c>
      <c r="C506" s="2">
        <v>44949</v>
      </c>
      <c r="F506" t="s">
        <v>163</v>
      </c>
      <c r="G506" t="s">
        <v>277</v>
      </c>
      <c r="H506" t="s">
        <v>221</v>
      </c>
      <c r="I506" t="s">
        <v>310</v>
      </c>
      <c r="J506">
        <v>10.799999999999999</v>
      </c>
      <c r="K506">
        <v>300</v>
      </c>
      <c r="L506" s="1">
        <f t="shared" si="7"/>
        <v>3239.9999999999995</v>
      </c>
    </row>
    <row r="507" spans="1:12" x14ac:dyDescent="0.25">
      <c r="A507">
        <v>1045</v>
      </c>
      <c r="B507" s="2">
        <v>44923</v>
      </c>
      <c r="C507" s="2">
        <v>44932</v>
      </c>
      <c r="F507" t="s">
        <v>264</v>
      </c>
      <c r="G507" t="s">
        <v>265</v>
      </c>
      <c r="H507" t="s">
        <v>223</v>
      </c>
      <c r="I507" t="s">
        <v>310</v>
      </c>
      <c r="J507">
        <v>2.4</v>
      </c>
      <c r="K507">
        <v>48</v>
      </c>
      <c r="L507" s="1">
        <f t="shared" si="7"/>
        <v>115.19999999999999</v>
      </c>
    </row>
    <row r="508" spans="1:12" x14ac:dyDescent="0.25">
      <c r="A508">
        <v>1045</v>
      </c>
      <c r="B508" s="2">
        <v>44923</v>
      </c>
      <c r="C508" s="2">
        <v>44942</v>
      </c>
      <c r="F508" t="s">
        <v>212</v>
      </c>
      <c r="G508" t="s">
        <v>289</v>
      </c>
      <c r="H508" t="s">
        <v>221</v>
      </c>
      <c r="I508" t="s">
        <v>310</v>
      </c>
      <c r="J508">
        <v>12</v>
      </c>
      <c r="K508">
        <v>24</v>
      </c>
      <c r="L508" s="1">
        <f t="shared" si="7"/>
        <v>288</v>
      </c>
    </row>
    <row r="509" spans="1:12" x14ac:dyDescent="0.25">
      <c r="A509">
        <v>1045</v>
      </c>
      <c r="B509" s="2">
        <v>44923</v>
      </c>
      <c r="C509" s="2">
        <v>44936</v>
      </c>
      <c r="F509" t="s">
        <v>195</v>
      </c>
      <c r="G509" t="s">
        <v>229</v>
      </c>
      <c r="H509" t="s">
        <v>222</v>
      </c>
      <c r="I509" t="s">
        <v>310</v>
      </c>
      <c r="J509">
        <v>9.6</v>
      </c>
      <c r="K509">
        <v>100</v>
      </c>
      <c r="L509" s="1">
        <f t="shared" si="7"/>
        <v>960</v>
      </c>
    </row>
    <row r="510" spans="1:12" x14ac:dyDescent="0.25">
      <c r="A510">
        <v>1045</v>
      </c>
      <c r="B510" s="2">
        <v>44923</v>
      </c>
      <c r="C510" s="2">
        <v>44948</v>
      </c>
      <c r="F510" t="s">
        <v>271</v>
      </c>
      <c r="G510" t="s">
        <v>272</v>
      </c>
      <c r="H510" t="s">
        <v>222</v>
      </c>
      <c r="I510" t="s">
        <v>310</v>
      </c>
      <c r="J510">
        <v>9.6</v>
      </c>
      <c r="K510">
        <v>300</v>
      </c>
      <c r="L510" s="1">
        <f t="shared" si="7"/>
        <v>2880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3348-BD19-49D4-84DA-3C215812B73D}">
  <sheetPr codeName="Sayfa4">
    <tabColor rgb="FFFF0000"/>
  </sheetPr>
  <dimension ref="A1:S100"/>
  <sheetViews>
    <sheetView workbookViewId="0">
      <selection activeCell="K4" sqref="K4"/>
    </sheetView>
  </sheetViews>
  <sheetFormatPr defaultRowHeight="15" x14ac:dyDescent="0.25"/>
  <cols>
    <col min="9" max="9" width="13.7109375" customWidth="1"/>
    <col min="10" max="10" width="15.5703125" customWidth="1"/>
    <col min="11" max="11" width="12.140625" customWidth="1"/>
    <col min="12" max="12" width="16.140625" customWidth="1"/>
    <col min="13" max="13" width="23" customWidth="1"/>
    <col min="14" max="14" width="24.7109375" customWidth="1"/>
  </cols>
  <sheetData>
    <row r="1" spans="1:19" x14ac:dyDescent="0.25">
      <c r="A1" s="42"/>
      <c r="B1" s="42"/>
      <c r="C1" s="42"/>
      <c r="D1" s="42"/>
      <c r="E1" s="42"/>
      <c r="F1" s="42"/>
      <c r="G1" s="42"/>
      <c r="H1" s="43"/>
      <c r="I1" s="42" t="s">
        <v>340</v>
      </c>
      <c r="J1" s="42" t="s">
        <v>341</v>
      </c>
      <c r="K1" s="42" t="s">
        <v>342</v>
      </c>
      <c r="L1" s="42" t="s">
        <v>343</v>
      </c>
      <c r="M1" s="42" t="s">
        <v>344</v>
      </c>
      <c r="N1" s="42"/>
      <c r="O1" s="42"/>
      <c r="P1" s="42"/>
      <c r="Q1" s="42"/>
      <c r="R1" s="42"/>
      <c r="S1" s="42"/>
    </row>
    <row r="2" spans="1:19" x14ac:dyDescent="0.25">
      <c r="H2" s="44"/>
      <c r="I2" t="s">
        <v>345</v>
      </c>
      <c r="J2" t="s">
        <v>346</v>
      </c>
      <c r="K2" s="42" t="s">
        <v>342</v>
      </c>
      <c r="L2" s="42" t="s">
        <v>343</v>
      </c>
      <c r="M2" s="45" t="s">
        <v>344</v>
      </c>
      <c r="N2" s="45"/>
    </row>
    <row r="3" spans="1:19" x14ac:dyDescent="0.25">
      <c r="A3" s="46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347</v>
      </c>
      <c r="H3" s="48" t="s">
        <v>348</v>
      </c>
      <c r="I3" s="47" t="s">
        <v>7</v>
      </c>
      <c r="J3" s="47" t="s">
        <v>349</v>
      </c>
      <c r="K3" s="47" t="s">
        <v>350</v>
      </c>
      <c r="L3" s="47" t="s">
        <v>351</v>
      </c>
      <c r="M3" s="47" t="s">
        <v>352</v>
      </c>
      <c r="N3" s="47" t="s">
        <v>353</v>
      </c>
      <c r="O3" s="47" t="s">
        <v>8</v>
      </c>
      <c r="P3" s="47" t="s">
        <v>9</v>
      </c>
      <c r="Q3" s="47" t="s">
        <v>10</v>
      </c>
      <c r="R3" s="47" t="s">
        <v>11</v>
      </c>
      <c r="S3" s="49" t="s">
        <v>12</v>
      </c>
    </row>
    <row r="4" spans="1:19" x14ac:dyDescent="0.25">
      <c r="A4" s="50">
        <v>1001</v>
      </c>
      <c r="B4" s="51" t="s">
        <v>13</v>
      </c>
      <c r="C4" s="51" t="s">
        <v>14</v>
      </c>
      <c r="D4" s="51" t="s">
        <v>15</v>
      </c>
      <c r="E4" s="51" t="s">
        <v>16</v>
      </c>
      <c r="F4" s="51" t="s">
        <v>17</v>
      </c>
      <c r="G4" s="51"/>
      <c r="H4" s="52" t="s">
        <v>354</v>
      </c>
      <c r="I4" s="53">
        <v>42005</v>
      </c>
      <c r="J4" s="53">
        <f ca="1">TODAY()</f>
        <v>44451</v>
      </c>
      <c r="K4" s="54"/>
      <c r="L4" s="54"/>
      <c r="M4" s="54"/>
      <c r="N4" s="54"/>
      <c r="O4" s="51" t="s">
        <v>18</v>
      </c>
      <c r="P4" s="51"/>
      <c r="Q4" s="51" t="s">
        <v>19</v>
      </c>
      <c r="R4" s="51"/>
      <c r="S4" s="55"/>
    </row>
    <row r="5" spans="1:19" x14ac:dyDescent="0.25">
      <c r="A5" s="56">
        <v>1002</v>
      </c>
      <c r="B5" s="57" t="s">
        <v>20</v>
      </c>
      <c r="C5" s="57" t="s">
        <v>14</v>
      </c>
      <c r="D5" s="57" t="s">
        <v>21</v>
      </c>
      <c r="E5" s="57" t="s">
        <v>16</v>
      </c>
      <c r="F5" s="57" t="s">
        <v>22</v>
      </c>
      <c r="G5" s="57"/>
      <c r="H5" s="58" t="s">
        <v>355</v>
      </c>
      <c r="I5" s="59">
        <v>42005</v>
      </c>
      <c r="J5" s="59">
        <f t="shared" ref="J5:J68" ca="1" si="0">TODAY()</f>
        <v>44451</v>
      </c>
      <c r="K5" s="60"/>
      <c r="L5" s="60"/>
      <c r="M5" s="60"/>
      <c r="N5" s="60"/>
      <c r="O5" s="57" t="s">
        <v>23</v>
      </c>
      <c r="P5" s="57"/>
      <c r="Q5" s="57" t="s">
        <v>24</v>
      </c>
      <c r="R5" s="57"/>
      <c r="S5" s="61"/>
    </row>
    <row r="6" spans="1:19" x14ac:dyDescent="0.25">
      <c r="A6" s="50">
        <v>1003</v>
      </c>
      <c r="B6" s="51" t="s">
        <v>25</v>
      </c>
      <c r="C6" s="51" t="s">
        <v>14</v>
      </c>
      <c r="D6" s="51" t="s">
        <v>21</v>
      </c>
      <c r="E6" s="51" t="s">
        <v>16</v>
      </c>
      <c r="F6" s="51" t="s">
        <v>22</v>
      </c>
      <c r="G6" s="51"/>
      <c r="H6" s="52" t="s">
        <v>356</v>
      </c>
      <c r="I6" s="53">
        <v>42036</v>
      </c>
      <c r="J6" s="53">
        <f t="shared" ca="1" si="0"/>
        <v>44451</v>
      </c>
      <c r="K6" s="54"/>
      <c r="L6" s="54"/>
      <c r="M6" s="54"/>
      <c r="N6" s="54"/>
      <c r="O6" s="51" t="s">
        <v>26</v>
      </c>
      <c r="P6" s="51"/>
      <c r="Q6" s="51" t="s">
        <v>27</v>
      </c>
      <c r="R6" s="51"/>
      <c r="S6" s="55"/>
    </row>
    <row r="7" spans="1:19" x14ac:dyDescent="0.25">
      <c r="A7" s="56">
        <v>1004</v>
      </c>
      <c r="B7" s="57" t="s">
        <v>28</v>
      </c>
      <c r="C7" s="57" t="s">
        <v>29</v>
      </c>
      <c r="D7" s="57" t="s">
        <v>30</v>
      </c>
      <c r="E7" s="57" t="s">
        <v>16</v>
      </c>
      <c r="F7" s="57" t="s">
        <v>22</v>
      </c>
      <c r="G7" s="57"/>
      <c r="H7" s="58" t="s">
        <v>357</v>
      </c>
      <c r="I7" s="59">
        <v>42036</v>
      </c>
      <c r="J7" s="59">
        <f t="shared" ca="1" si="0"/>
        <v>44451</v>
      </c>
      <c r="K7" s="60"/>
      <c r="L7" s="60"/>
      <c r="M7" s="60"/>
      <c r="N7" s="60"/>
      <c r="O7" s="57" t="s">
        <v>31</v>
      </c>
      <c r="P7" s="57"/>
      <c r="Q7" s="57" t="s">
        <v>32</v>
      </c>
      <c r="R7" s="57"/>
      <c r="S7" s="61"/>
    </row>
    <row r="8" spans="1:19" x14ac:dyDescent="0.25">
      <c r="A8" s="50">
        <v>1005</v>
      </c>
      <c r="B8" s="51" t="s">
        <v>33</v>
      </c>
      <c r="C8" s="51" t="s">
        <v>34</v>
      </c>
      <c r="D8" s="51" t="s">
        <v>35</v>
      </c>
      <c r="E8" s="51" t="s">
        <v>16</v>
      </c>
      <c r="F8" s="51" t="s">
        <v>22</v>
      </c>
      <c r="G8" s="51"/>
      <c r="H8" s="52" t="s">
        <v>358</v>
      </c>
      <c r="I8" s="53">
        <v>42064</v>
      </c>
      <c r="J8" s="53">
        <f t="shared" ca="1" si="0"/>
        <v>44451</v>
      </c>
      <c r="K8" s="54"/>
      <c r="L8" s="54"/>
      <c r="M8" s="54"/>
      <c r="N8" s="54"/>
      <c r="O8" s="51" t="s">
        <v>36</v>
      </c>
      <c r="P8" s="51"/>
      <c r="Q8" s="51" t="s">
        <v>37</v>
      </c>
      <c r="R8" s="51"/>
      <c r="S8" s="55"/>
    </row>
    <row r="9" spans="1:19" x14ac:dyDescent="0.25">
      <c r="A9" s="56">
        <v>1006</v>
      </c>
      <c r="B9" s="57" t="s">
        <v>38</v>
      </c>
      <c r="C9" s="57" t="s">
        <v>39</v>
      </c>
      <c r="D9" s="57" t="s">
        <v>40</v>
      </c>
      <c r="E9" s="57" t="s">
        <v>16</v>
      </c>
      <c r="F9" s="57" t="s">
        <v>22</v>
      </c>
      <c r="G9" s="57"/>
      <c r="H9" s="58" t="s">
        <v>359</v>
      </c>
      <c r="I9" s="59">
        <v>42065</v>
      </c>
      <c r="J9" s="59">
        <f t="shared" ca="1" si="0"/>
        <v>44451</v>
      </c>
      <c r="K9" s="60"/>
      <c r="L9" s="60"/>
      <c r="M9" s="60"/>
      <c r="N9" s="60"/>
      <c r="O9" s="57" t="s">
        <v>41</v>
      </c>
      <c r="P9" s="57"/>
      <c r="Q9" s="57" t="s">
        <v>42</v>
      </c>
      <c r="R9" s="57"/>
      <c r="S9" s="61"/>
    </row>
    <row r="10" spans="1:19" x14ac:dyDescent="0.25">
      <c r="A10" s="50">
        <v>1007</v>
      </c>
      <c r="B10" s="51" t="s">
        <v>43</v>
      </c>
      <c r="C10" s="51" t="s">
        <v>44</v>
      </c>
      <c r="D10" s="51" t="s">
        <v>40</v>
      </c>
      <c r="E10" s="51" t="s">
        <v>16</v>
      </c>
      <c r="F10" s="51" t="s">
        <v>45</v>
      </c>
      <c r="G10" s="51"/>
      <c r="H10" s="52" t="s">
        <v>360</v>
      </c>
      <c r="I10" s="53">
        <v>42066</v>
      </c>
      <c r="J10" s="53">
        <f t="shared" ca="1" si="0"/>
        <v>44451</v>
      </c>
      <c r="K10" s="54"/>
      <c r="L10" s="54"/>
      <c r="M10" s="54"/>
      <c r="N10" s="54"/>
      <c r="O10" s="51" t="s">
        <v>46</v>
      </c>
      <c r="P10" s="51"/>
      <c r="Q10" s="51" t="s">
        <v>47</v>
      </c>
      <c r="R10" s="51"/>
      <c r="S10" s="55"/>
    </row>
    <row r="11" spans="1:19" x14ac:dyDescent="0.25">
      <c r="A11" s="56">
        <v>1008</v>
      </c>
      <c r="B11" s="57" t="s">
        <v>48</v>
      </c>
      <c r="C11" s="57" t="s">
        <v>49</v>
      </c>
      <c r="D11" s="57" t="s">
        <v>50</v>
      </c>
      <c r="E11" s="57" t="s">
        <v>16</v>
      </c>
      <c r="F11" s="57" t="s">
        <v>22</v>
      </c>
      <c r="G11" s="57"/>
      <c r="H11" s="58" t="s">
        <v>361</v>
      </c>
      <c r="I11" s="59">
        <v>42067</v>
      </c>
      <c r="J11" s="59">
        <f t="shared" ca="1" si="0"/>
        <v>44451</v>
      </c>
      <c r="K11" s="60"/>
      <c r="L11" s="60"/>
      <c r="M11" s="60"/>
      <c r="N11" s="60"/>
      <c r="O11" s="57" t="s">
        <v>18</v>
      </c>
      <c r="P11" s="57"/>
      <c r="Q11" s="57" t="s">
        <v>51</v>
      </c>
      <c r="R11" s="57"/>
      <c r="S11" s="61"/>
    </row>
    <row r="12" spans="1:19" x14ac:dyDescent="0.25">
      <c r="A12" s="50">
        <v>1009</v>
      </c>
      <c r="B12" s="51" t="s">
        <v>362</v>
      </c>
      <c r="C12" s="51" t="s">
        <v>85</v>
      </c>
      <c r="D12" s="51" t="s">
        <v>95</v>
      </c>
      <c r="E12" s="51" t="s">
        <v>16</v>
      </c>
      <c r="F12" s="51" t="s">
        <v>81</v>
      </c>
      <c r="G12" s="51"/>
      <c r="H12" s="52" t="s">
        <v>363</v>
      </c>
      <c r="I12" s="53">
        <v>42248</v>
      </c>
      <c r="J12" s="53">
        <f t="shared" ca="1" si="0"/>
        <v>44451</v>
      </c>
      <c r="K12" s="54"/>
      <c r="L12" s="54"/>
      <c r="M12" s="54"/>
      <c r="N12" s="54"/>
      <c r="O12" s="51" t="s">
        <v>26</v>
      </c>
      <c r="P12" s="51"/>
      <c r="Q12" s="51" t="s">
        <v>364</v>
      </c>
      <c r="R12" s="51"/>
      <c r="S12" s="55"/>
    </row>
    <row r="13" spans="1:19" x14ac:dyDescent="0.25">
      <c r="A13" s="56">
        <v>1010</v>
      </c>
      <c r="B13" s="57" t="s">
        <v>365</v>
      </c>
      <c r="C13" s="57" t="s">
        <v>53</v>
      </c>
      <c r="D13" s="57" t="s">
        <v>95</v>
      </c>
      <c r="E13" s="57" t="s">
        <v>16</v>
      </c>
      <c r="F13" s="57" t="s">
        <v>17</v>
      </c>
      <c r="G13" s="57"/>
      <c r="H13" s="58" t="s">
        <v>366</v>
      </c>
      <c r="I13" s="59">
        <v>42278</v>
      </c>
      <c r="J13" s="59">
        <f t="shared" ca="1" si="0"/>
        <v>44451</v>
      </c>
      <c r="K13" s="60"/>
      <c r="L13" s="60"/>
      <c r="M13" s="60"/>
      <c r="N13" s="60"/>
      <c r="O13" s="57" t="s">
        <v>367</v>
      </c>
      <c r="P13" s="57"/>
      <c r="Q13" s="57" t="s">
        <v>368</v>
      </c>
      <c r="R13" s="57"/>
      <c r="S13" s="61"/>
    </row>
    <row r="14" spans="1:19" x14ac:dyDescent="0.25">
      <c r="A14" s="50">
        <v>1011</v>
      </c>
      <c r="B14" s="51" t="s">
        <v>369</v>
      </c>
      <c r="C14" s="51" t="s">
        <v>58</v>
      </c>
      <c r="D14" s="51" t="s">
        <v>40</v>
      </c>
      <c r="E14" s="51" t="s">
        <v>16</v>
      </c>
      <c r="F14" s="51" t="s">
        <v>22</v>
      </c>
      <c r="G14" s="51"/>
      <c r="H14" s="52" t="s">
        <v>370</v>
      </c>
      <c r="I14" s="53">
        <v>42309</v>
      </c>
      <c r="J14" s="53">
        <f t="shared" ca="1" si="0"/>
        <v>44451</v>
      </c>
      <c r="K14" s="54"/>
      <c r="L14" s="54"/>
      <c r="M14" s="54"/>
      <c r="N14" s="54"/>
      <c r="O14" s="51" t="s">
        <v>46</v>
      </c>
      <c r="P14" s="51"/>
      <c r="Q14" s="51" t="s">
        <v>371</v>
      </c>
      <c r="R14" s="51"/>
      <c r="S14" s="55"/>
    </row>
    <row r="15" spans="1:19" x14ac:dyDescent="0.25">
      <c r="A15" s="56">
        <v>1012</v>
      </c>
      <c r="B15" s="57" t="s">
        <v>372</v>
      </c>
      <c r="C15" s="57" t="s">
        <v>63</v>
      </c>
      <c r="D15" s="57" t="s">
        <v>373</v>
      </c>
      <c r="E15" s="57" t="s">
        <v>16</v>
      </c>
      <c r="F15" s="57" t="s">
        <v>45</v>
      </c>
      <c r="G15" s="57"/>
      <c r="H15" s="58" t="s">
        <v>374</v>
      </c>
      <c r="I15" s="59">
        <v>42339</v>
      </c>
      <c r="J15" s="59">
        <f t="shared" ca="1" si="0"/>
        <v>44451</v>
      </c>
      <c r="K15" s="60"/>
      <c r="L15" s="60"/>
      <c r="M15" s="60"/>
      <c r="N15" s="60"/>
      <c r="O15" s="57" t="s">
        <v>18</v>
      </c>
      <c r="P15" s="57"/>
      <c r="Q15" s="57" t="s">
        <v>375</v>
      </c>
      <c r="R15" s="57"/>
      <c r="S15" s="61"/>
    </row>
    <row r="16" spans="1:19" x14ac:dyDescent="0.25">
      <c r="A16" s="50">
        <v>1013</v>
      </c>
      <c r="B16" s="51" t="s">
        <v>376</v>
      </c>
      <c r="C16" s="51" t="s">
        <v>53</v>
      </c>
      <c r="D16" s="51" t="s">
        <v>377</v>
      </c>
      <c r="E16" s="51" t="s">
        <v>16</v>
      </c>
      <c r="F16" s="51" t="s">
        <v>22</v>
      </c>
      <c r="G16" s="51"/>
      <c r="H16" s="52" t="s">
        <v>378</v>
      </c>
      <c r="I16" s="53">
        <v>42370</v>
      </c>
      <c r="J16" s="53">
        <f t="shared" ca="1" si="0"/>
        <v>44451</v>
      </c>
      <c r="K16" s="54"/>
      <c r="L16" s="54"/>
      <c r="M16" s="54"/>
      <c r="N16" s="54"/>
      <c r="O16" s="51" t="s">
        <v>18</v>
      </c>
      <c r="P16" s="51"/>
      <c r="Q16" s="51" t="s">
        <v>379</v>
      </c>
      <c r="R16" s="51"/>
      <c r="S16" s="55"/>
    </row>
    <row r="17" spans="1:19" x14ac:dyDescent="0.25">
      <c r="A17" s="56">
        <v>1014</v>
      </c>
      <c r="B17" s="57" t="s">
        <v>380</v>
      </c>
      <c r="C17" s="57" t="s">
        <v>98</v>
      </c>
      <c r="D17" s="57" t="s">
        <v>40</v>
      </c>
      <c r="E17" s="57" t="s">
        <v>16</v>
      </c>
      <c r="F17" s="57" t="s">
        <v>22</v>
      </c>
      <c r="G17" s="57"/>
      <c r="H17" s="58" t="s">
        <v>381</v>
      </c>
      <c r="I17" s="59">
        <v>42370</v>
      </c>
      <c r="J17" s="59">
        <f t="shared" ca="1" si="0"/>
        <v>44451</v>
      </c>
      <c r="K17" s="60"/>
      <c r="L17" s="60"/>
      <c r="M17" s="60"/>
      <c r="N17" s="60"/>
      <c r="O17" s="57" t="s">
        <v>382</v>
      </c>
      <c r="P17" s="57"/>
      <c r="Q17" s="57" t="s">
        <v>383</v>
      </c>
      <c r="R17" s="57"/>
      <c r="S17" s="61"/>
    </row>
    <row r="18" spans="1:19" x14ac:dyDescent="0.25">
      <c r="A18" s="50">
        <v>1015</v>
      </c>
      <c r="B18" s="51" t="s">
        <v>384</v>
      </c>
      <c r="C18" s="51" t="s">
        <v>129</v>
      </c>
      <c r="D18" s="51" t="s">
        <v>385</v>
      </c>
      <c r="E18" s="51" t="s">
        <v>16</v>
      </c>
      <c r="F18" s="51" t="s">
        <v>45</v>
      </c>
      <c r="G18" s="51"/>
      <c r="H18" s="52" t="s">
        <v>386</v>
      </c>
      <c r="I18" s="53">
        <v>42370</v>
      </c>
      <c r="J18" s="53">
        <f t="shared" ca="1" si="0"/>
        <v>44451</v>
      </c>
      <c r="K18" s="54"/>
      <c r="L18" s="54"/>
      <c r="M18" s="54"/>
      <c r="N18" s="54"/>
      <c r="O18" s="51" t="s">
        <v>387</v>
      </c>
      <c r="P18" s="51"/>
      <c r="Q18" s="51" t="s">
        <v>388</v>
      </c>
      <c r="R18" s="51"/>
      <c r="S18" s="55"/>
    </row>
    <row r="19" spans="1:19" x14ac:dyDescent="0.25">
      <c r="A19" s="56">
        <v>1016</v>
      </c>
      <c r="B19" s="57" t="s">
        <v>389</v>
      </c>
      <c r="C19" s="57" t="s">
        <v>29</v>
      </c>
      <c r="D19" s="57" t="s">
        <v>40</v>
      </c>
      <c r="E19" s="57" t="s">
        <v>16</v>
      </c>
      <c r="F19" s="57" t="s">
        <v>22</v>
      </c>
      <c r="G19" s="57"/>
      <c r="H19" s="58" t="s">
        <v>390</v>
      </c>
      <c r="I19" s="59">
        <v>42373</v>
      </c>
      <c r="J19" s="59">
        <f t="shared" ca="1" si="0"/>
        <v>44451</v>
      </c>
      <c r="K19" s="60"/>
      <c r="L19" s="60"/>
      <c r="M19" s="60"/>
      <c r="N19" s="60"/>
      <c r="O19" s="57" t="s">
        <v>46</v>
      </c>
      <c r="P19" s="57"/>
      <c r="Q19" s="57" t="s">
        <v>391</v>
      </c>
      <c r="R19" s="57"/>
      <c r="S19" s="61"/>
    </row>
    <row r="20" spans="1:19" x14ac:dyDescent="0.25">
      <c r="A20" s="50">
        <v>1017</v>
      </c>
      <c r="B20" s="51" t="s">
        <v>392</v>
      </c>
      <c r="C20" s="51" t="s">
        <v>53</v>
      </c>
      <c r="D20" s="51" t="s">
        <v>54</v>
      </c>
      <c r="E20" s="51" t="s">
        <v>16</v>
      </c>
      <c r="F20" s="51" t="s">
        <v>22</v>
      </c>
      <c r="G20" s="51"/>
      <c r="H20" s="52" t="s">
        <v>393</v>
      </c>
      <c r="I20" s="53">
        <v>42374</v>
      </c>
      <c r="J20" s="53">
        <f t="shared" ca="1" si="0"/>
        <v>44451</v>
      </c>
      <c r="K20" s="54"/>
      <c r="L20" s="54"/>
      <c r="M20" s="54"/>
      <c r="N20" s="54"/>
      <c r="O20" s="51" t="s">
        <v>18</v>
      </c>
      <c r="P20" s="51"/>
      <c r="Q20" s="51" t="s">
        <v>394</v>
      </c>
      <c r="R20" s="51"/>
      <c r="S20" s="55"/>
    </row>
    <row r="21" spans="1:19" x14ac:dyDescent="0.25">
      <c r="A21" s="56">
        <v>1018</v>
      </c>
      <c r="B21" s="57" t="s">
        <v>395</v>
      </c>
      <c r="C21" s="57" t="s">
        <v>39</v>
      </c>
      <c r="D21" s="57" t="s">
        <v>396</v>
      </c>
      <c r="E21" s="57" t="s">
        <v>16</v>
      </c>
      <c r="F21" s="57" t="s">
        <v>45</v>
      </c>
      <c r="G21" s="57"/>
      <c r="H21" s="58" t="s">
        <v>397</v>
      </c>
      <c r="I21" s="59">
        <v>42375</v>
      </c>
      <c r="J21" s="59">
        <f t="shared" ca="1" si="0"/>
        <v>44451</v>
      </c>
      <c r="K21" s="60"/>
      <c r="L21" s="60"/>
      <c r="M21" s="60"/>
      <c r="N21" s="60"/>
      <c r="O21" s="57" t="s">
        <v>398</v>
      </c>
      <c r="P21" s="57"/>
      <c r="Q21" s="57" t="s">
        <v>399</v>
      </c>
      <c r="R21" s="57"/>
      <c r="S21" s="61"/>
    </row>
    <row r="22" spans="1:19" x14ac:dyDescent="0.25">
      <c r="A22" s="50">
        <v>1019</v>
      </c>
      <c r="B22" s="51" t="s">
        <v>400</v>
      </c>
      <c r="C22" s="51" t="s">
        <v>44</v>
      </c>
      <c r="D22" s="51" t="s">
        <v>54</v>
      </c>
      <c r="E22" s="51" t="s">
        <v>16</v>
      </c>
      <c r="F22" s="51" t="s">
        <v>22</v>
      </c>
      <c r="G22" s="51"/>
      <c r="H22" s="52" t="s">
        <v>401</v>
      </c>
      <c r="I22" s="53">
        <v>42376</v>
      </c>
      <c r="J22" s="53">
        <f t="shared" ca="1" si="0"/>
        <v>44451</v>
      </c>
      <c r="K22" s="54"/>
      <c r="L22" s="54"/>
      <c r="M22" s="54"/>
      <c r="N22" s="54"/>
      <c r="O22" s="51" t="s">
        <v>121</v>
      </c>
      <c r="P22" s="51"/>
      <c r="Q22" s="51" t="s">
        <v>402</v>
      </c>
      <c r="R22" s="51"/>
      <c r="S22" s="55"/>
    </row>
    <row r="23" spans="1:19" x14ac:dyDescent="0.25">
      <c r="A23" s="56">
        <v>1020</v>
      </c>
      <c r="B23" s="57" t="s">
        <v>403</v>
      </c>
      <c r="C23" s="57" t="s">
        <v>49</v>
      </c>
      <c r="D23" s="57" t="s">
        <v>404</v>
      </c>
      <c r="E23" s="57" t="s">
        <v>16</v>
      </c>
      <c r="F23" s="57" t="s">
        <v>81</v>
      </c>
      <c r="G23" s="57"/>
      <c r="H23" s="58" t="s">
        <v>405</v>
      </c>
      <c r="I23" s="59">
        <v>42388</v>
      </c>
      <c r="J23" s="59">
        <f t="shared" ca="1" si="0"/>
        <v>44451</v>
      </c>
      <c r="K23" s="60"/>
      <c r="L23" s="60"/>
      <c r="M23" s="60"/>
      <c r="N23" s="60"/>
      <c r="O23" s="57" t="s">
        <v>406</v>
      </c>
      <c r="P23" s="57"/>
      <c r="Q23" s="57" t="s">
        <v>407</v>
      </c>
      <c r="R23" s="57"/>
      <c r="S23" s="61"/>
    </row>
    <row r="24" spans="1:19" x14ac:dyDescent="0.25">
      <c r="A24" s="50">
        <v>1021</v>
      </c>
      <c r="B24" s="51" t="s">
        <v>408</v>
      </c>
      <c r="C24" s="51" t="s">
        <v>85</v>
      </c>
      <c r="D24" s="51" t="s">
        <v>150</v>
      </c>
      <c r="E24" s="51" t="s">
        <v>16</v>
      </c>
      <c r="F24" s="51" t="s">
        <v>17</v>
      </c>
      <c r="G24" s="51"/>
      <c r="H24" s="52" t="s">
        <v>409</v>
      </c>
      <c r="I24" s="53">
        <v>42401</v>
      </c>
      <c r="J24" s="53">
        <f t="shared" ca="1" si="0"/>
        <v>44451</v>
      </c>
      <c r="K24" s="54"/>
      <c r="L24" s="54"/>
      <c r="M24" s="54"/>
      <c r="N24" s="54"/>
      <c r="O24" s="51" t="s">
        <v>18</v>
      </c>
      <c r="P24" s="51"/>
      <c r="Q24" s="51" t="s">
        <v>410</v>
      </c>
      <c r="R24" s="51"/>
      <c r="S24" s="55"/>
    </row>
    <row r="25" spans="1:19" x14ac:dyDescent="0.25">
      <c r="A25" s="56">
        <v>1022</v>
      </c>
      <c r="B25" s="57" t="s">
        <v>411</v>
      </c>
      <c r="C25" s="57" t="s">
        <v>53</v>
      </c>
      <c r="D25" s="57" t="s">
        <v>124</v>
      </c>
      <c r="E25" s="57" t="s">
        <v>16</v>
      </c>
      <c r="F25" s="57" t="s">
        <v>22</v>
      </c>
      <c r="G25" s="57"/>
      <c r="H25" s="58" t="s">
        <v>412</v>
      </c>
      <c r="I25" s="59">
        <v>42401</v>
      </c>
      <c r="J25" s="59">
        <f t="shared" ca="1" si="0"/>
        <v>44451</v>
      </c>
      <c r="K25" s="60"/>
      <c r="L25" s="60"/>
      <c r="M25" s="60"/>
      <c r="N25" s="60"/>
      <c r="O25" s="57" t="s">
        <v>413</v>
      </c>
      <c r="P25" s="57"/>
      <c r="Q25" s="57" t="s">
        <v>414</v>
      </c>
      <c r="R25" s="57"/>
      <c r="S25" s="61"/>
    </row>
    <row r="26" spans="1:19" x14ac:dyDescent="0.25">
      <c r="A26" s="50">
        <v>1023</v>
      </c>
      <c r="B26" s="51" t="s">
        <v>415</v>
      </c>
      <c r="C26" s="51" t="s">
        <v>58</v>
      </c>
      <c r="D26" s="51" t="s">
        <v>54</v>
      </c>
      <c r="E26" s="51" t="s">
        <v>16</v>
      </c>
      <c r="F26" s="51" t="s">
        <v>45</v>
      </c>
      <c r="G26" s="51"/>
      <c r="H26" s="52" t="s">
        <v>416</v>
      </c>
      <c r="I26" s="53">
        <v>42404</v>
      </c>
      <c r="J26" s="53">
        <f t="shared" ca="1" si="0"/>
        <v>44451</v>
      </c>
      <c r="K26" s="54"/>
      <c r="L26" s="54"/>
      <c r="M26" s="54"/>
      <c r="N26" s="54"/>
      <c r="O26" s="51" t="s">
        <v>417</v>
      </c>
      <c r="P26" s="51"/>
      <c r="Q26" s="51" t="s">
        <v>418</v>
      </c>
      <c r="R26" s="51"/>
      <c r="S26" s="55"/>
    </row>
    <row r="27" spans="1:19" x14ac:dyDescent="0.25">
      <c r="A27" s="56">
        <v>1024</v>
      </c>
      <c r="B27" s="57" t="s">
        <v>419</v>
      </c>
      <c r="C27" s="57" t="s">
        <v>63</v>
      </c>
      <c r="D27" s="57" t="s">
        <v>420</v>
      </c>
      <c r="E27" s="57" t="s">
        <v>16</v>
      </c>
      <c r="F27" s="57" t="s">
        <v>22</v>
      </c>
      <c r="G27" s="57"/>
      <c r="H27" s="58" t="s">
        <v>421</v>
      </c>
      <c r="I27" s="59">
        <v>42407</v>
      </c>
      <c r="J27" s="59">
        <f t="shared" ca="1" si="0"/>
        <v>44451</v>
      </c>
      <c r="K27" s="60"/>
      <c r="L27" s="60"/>
      <c r="M27" s="60"/>
      <c r="N27" s="60"/>
      <c r="O27" s="57" t="s">
        <v>18</v>
      </c>
      <c r="P27" s="57"/>
      <c r="Q27" s="57" t="s">
        <v>422</v>
      </c>
      <c r="R27" s="57"/>
      <c r="S27" s="61"/>
    </row>
    <row r="28" spans="1:19" x14ac:dyDescent="0.25">
      <c r="A28" s="50">
        <v>1025</v>
      </c>
      <c r="B28" s="51" t="s">
        <v>423</v>
      </c>
      <c r="C28" s="51" t="s">
        <v>94</v>
      </c>
      <c r="D28" s="51" t="s">
        <v>424</v>
      </c>
      <c r="E28" s="51" t="s">
        <v>55</v>
      </c>
      <c r="F28" s="51" t="s">
        <v>22</v>
      </c>
      <c r="G28" s="51"/>
      <c r="H28" s="52" t="s">
        <v>425</v>
      </c>
      <c r="I28" s="53">
        <v>42419</v>
      </c>
      <c r="J28" s="53">
        <f t="shared" ca="1" si="0"/>
        <v>44451</v>
      </c>
      <c r="K28" s="54"/>
      <c r="L28" s="54"/>
      <c r="M28" s="54"/>
      <c r="N28" s="54"/>
      <c r="O28" s="51" t="s">
        <v>18</v>
      </c>
      <c r="P28" s="51"/>
      <c r="Q28" s="51" t="s">
        <v>426</v>
      </c>
      <c r="R28" s="51"/>
      <c r="S28" s="55"/>
    </row>
    <row r="29" spans="1:19" x14ac:dyDescent="0.25">
      <c r="A29" s="50">
        <v>1027</v>
      </c>
      <c r="B29" s="51" t="s">
        <v>427</v>
      </c>
      <c r="C29" s="51" t="s">
        <v>129</v>
      </c>
      <c r="D29" s="51" t="s">
        <v>40</v>
      </c>
      <c r="E29" s="51" t="s">
        <v>16</v>
      </c>
      <c r="F29" s="51" t="s">
        <v>17</v>
      </c>
      <c r="G29" s="51"/>
      <c r="H29" s="52" t="s">
        <v>428</v>
      </c>
      <c r="I29" s="53">
        <v>42430</v>
      </c>
      <c r="J29" s="53">
        <f t="shared" ca="1" si="0"/>
        <v>44451</v>
      </c>
      <c r="K29" s="54"/>
      <c r="L29" s="54"/>
      <c r="M29" s="54"/>
      <c r="N29" s="54"/>
      <c r="O29" s="51" t="s">
        <v>65</v>
      </c>
      <c r="P29" s="51"/>
      <c r="Q29" s="51" t="s">
        <v>429</v>
      </c>
      <c r="R29" s="51"/>
      <c r="S29" s="55"/>
    </row>
    <row r="30" spans="1:19" x14ac:dyDescent="0.25">
      <c r="A30" s="56">
        <v>1028</v>
      </c>
      <c r="B30" s="57" t="s">
        <v>430</v>
      </c>
      <c r="C30" s="57" t="s">
        <v>29</v>
      </c>
      <c r="D30" s="57" t="s">
        <v>50</v>
      </c>
      <c r="E30" s="57" t="s">
        <v>16</v>
      </c>
      <c r="F30" s="57" t="s">
        <v>120</v>
      </c>
      <c r="G30" s="57"/>
      <c r="H30" s="58" t="s">
        <v>431</v>
      </c>
      <c r="I30" s="59">
        <v>42430</v>
      </c>
      <c r="J30" s="59">
        <f t="shared" ca="1" si="0"/>
        <v>44451</v>
      </c>
      <c r="K30" s="60"/>
      <c r="L30" s="60"/>
      <c r="M30" s="60"/>
      <c r="N30" s="60"/>
      <c r="O30" s="57" t="s">
        <v>46</v>
      </c>
      <c r="P30" s="57"/>
      <c r="Q30" s="57" t="s">
        <v>432</v>
      </c>
      <c r="R30" s="57"/>
      <c r="S30" s="61"/>
    </row>
    <row r="31" spans="1:19" x14ac:dyDescent="0.25">
      <c r="A31" s="50">
        <v>1029</v>
      </c>
      <c r="B31" s="51" t="s">
        <v>433</v>
      </c>
      <c r="C31" s="51" t="s">
        <v>34</v>
      </c>
      <c r="D31" s="51" t="s">
        <v>95</v>
      </c>
      <c r="E31" s="51" t="s">
        <v>16</v>
      </c>
      <c r="F31" s="51" t="s">
        <v>22</v>
      </c>
      <c r="G31" s="51"/>
      <c r="H31" s="52" t="s">
        <v>434</v>
      </c>
      <c r="I31" s="53">
        <v>42433</v>
      </c>
      <c r="J31" s="53">
        <f t="shared" ca="1" si="0"/>
        <v>44451</v>
      </c>
      <c r="K31" s="54"/>
      <c r="L31" s="54"/>
      <c r="M31" s="54"/>
      <c r="N31" s="54"/>
      <c r="O31" s="51" t="s">
        <v>18</v>
      </c>
      <c r="P31" s="51"/>
      <c r="Q31" s="51" t="s">
        <v>435</v>
      </c>
      <c r="R31" s="51"/>
      <c r="S31" s="55"/>
    </row>
    <row r="32" spans="1:19" x14ac:dyDescent="0.25">
      <c r="A32" s="56">
        <v>1030</v>
      </c>
      <c r="B32" s="57" t="s">
        <v>436</v>
      </c>
      <c r="C32" s="57" t="s">
        <v>39</v>
      </c>
      <c r="D32" s="57" t="s">
        <v>437</v>
      </c>
      <c r="E32" s="57" t="s">
        <v>16</v>
      </c>
      <c r="F32" s="57" t="s">
        <v>22</v>
      </c>
      <c r="G32" s="57"/>
      <c r="H32" s="58" t="s">
        <v>438</v>
      </c>
      <c r="I32" s="59">
        <v>42436</v>
      </c>
      <c r="J32" s="59">
        <f t="shared" ca="1" si="0"/>
        <v>44451</v>
      </c>
      <c r="K32" s="60"/>
      <c r="L32" s="60"/>
      <c r="M32" s="60"/>
      <c r="N32" s="60"/>
      <c r="O32" s="57" t="s">
        <v>439</v>
      </c>
      <c r="P32" s="57"/>
      <c r="Q32" s="57" t="s">
        <v>440</v>
      </c>
      <c r="R32" s="57"/>
      <c r="S32" s="61"/>
    </row>
    <row r="33" spans="1:19" x14ac:dyDescent="0.25">
      <c r="A33" s="50">
        <v>1031</v>
      </c>
      <c r="B33" s="51" t="s">
        <v>441</v>
      </c>
      <c r="C33" s="51" t="s">
        <v>44</v>
      </c>
      <c r="D33" s="51" t="s">
        <v>54</v>
      </c>
      <c r="E33" s="51" t="s">
        <v>55</v>
      </c>
      <c r="F33" s="51" t="s">
        <v>22</v>
      </c>
      <c r="G33" s="51"/>
      <c r="H33" s="52" t="s">
        <v>442</v>
      </c>
      <c r="I33" s="53">
        <v>42448</v>
      </c>
      <c r="J33" s="53">
        <f t="shared" ca="1" si="0"/>
        <v>44451</v>
      </c>
      <c r="K33" s="54"/>
      <c r="L33" s="54"/>
      <c r="M33" s="54"/>
      <c r="N33" s="54"/>
      <c r="O33" s="51" t="s">
        <v>443</v>
      </c>
      <c r="P33" s="51"/>
      <c r="Q33" s="51" t="s">
        <v>444</v>
      </c>
      <c r="R33" s="51"/>
      <c r="S33" s="55"/>
    </row>
    <row r="34" spans="1:19" x14ac:dyDescent="0.25">
      <c r="A34" s="56">
        <v>1032</v>
      </c>
      <c r="B34" s="57" t="s">
        <v>445</v>
      </c>
      <c r="C34" s="57" t="s">
        <v>49</v>
      </c>
      <c r="D34" s="57" t="s">
        <v>446</v>
      </c>
      <c r="E34" s="57" t="s">
        <v>55</v>
      </c>
      <c r="F34" s="57" t="s">
        <v>22</v>
      </c>
      <c r="G34" s="57"/>
      <c r="H34" s="58" t="s">
        <v>447</v>
      </c>
      <c r="I34" s="59">
        <v>42455</v>
      </c>
      <c r="J34" s="59">
        <f t="shared" ca="1" si="0"/>
        <v>44451</v>
      </c>
      <c r="K34" s="60"/>
      <c r="L34" s="60"/>
      <c r="M34" s="60"/>
      <c r="N34" s="60"/>
      <c r="O34" s="57" t="s">
        <v>448</v>
      </c>
      <c r="P34" s="57"/>
      <c r="Q34" s="57" t="s">
        <v>449</v>
      </c>
      <c r="R34" s="57"/>
      <c r="S34" s="61"/>
    </row>
    <row r="35" spans="1:19" x14ac:dyDescent="0.25">
      <c r="A35" s="50">
        <v>1033</v>
      </c>
      <c r="B35" s="51" t="s">
        <v>450</v>
      </c>
      <c r="C35" s="51" t="s">
        <v>53</v>
      </c>
      <c r="D35" s="51" t="s">
        <v>54</v>
      </c>
      <c r="E35" s="51" t="s">
        <v>55</v>
      </c>
      <c r="F35" s="51" t="s">
        <v>22</v>
      </c>
      <c r="G35" s="51"/>
      <c r="H35" s="52" t="s">
        <v>451</v>
      </c>
      <c r="I35" s="53">
        <v>42461</v>
      </c>
      <c r="J35" s="53">
        <f t="shared" ca="1" si="0"/>
        <v>44451</v>
      </c>
      <c r="K35" s="54"/>
      <c r="L35" s="54"/>
      <c r="M35" s="54"/>
      <c r="N35" s="54"/>
      <c r="O35" s="51" t="s">
        <v>18</v>
      </c>
      <c r="P35" s="51"/>
      <c r="Q35" s="51" t="s">
        <v>56</v>
      </c>
      <c r="R35" s="51"/>
      <c r="S35" s="55"/>
    </row>
    <row r="36" spans="1:19" x14ac:dyDescent="0.25">
      <c r="A36" s="56">
        <v>1034</v>
      </c>
      <c r="B36" s="57" t="s">
        <v>452</v>
      </c>
      <c r="C36" s="57" t="s">
        <v>53</v>
      </c>
      <c r="D36" s="57" t="s">
        <v>59</v>
      </c>
      <c r="E36" s="57" t="s">
        <v>55</v>
      </c>
      <c r="F36" s="57" t="s">
        <v>17</v>
      </c>
      <c r="G36" s="57"/>
      <c r="H36" s="58" t="s">
        <v>453</v>
      </c>
      <c r="I36" s="59">
        <v>42464</v>
      </c>
      <c r="J36" s="59">
        <f t="shared" ca="1" si="0"/>
        <v>44451</v>
      </c>
      <c r="K36" s="60"/>
      <c r="L36" s="60"/>
      <c r="M36" s="60"/>
      <c r="N36" s="60"/>
      <c r="O36" s="57" t="s">
        <v>46</v>
      </c>
      <c r="P36" s="57"/>
      <c r="Q36" s="57" t="s">
        <v>454</v>
      </c>
      <c r="R36" s="57"/>
      <c r="S36" s="61"/>
    </row>
    <row r="37" spans="1:19" x14ac:dyDescent="0.25">
      <c r="A37" s="50">
        <v>1035</v>
      </c>
      <c r="B37" s="51" t="s">
        <v>455</v>
      </c>
      <c r="C37" s="51" t="s">
        <v>58</v>
      </c>
      <c r="D37" s="51" t="s">
        <v>59</v>
      </c>
      <c r="E37" s="51" t="s">
        <v>55</v>
      </c>
      <c r="F37" s="51" t="s">
        <v>22</v>
      </c>
      <c r="G37" s="51"/>
      <c r="H37" s="52" t="s">
        <v>456</v>
      </c>
      <c r="I37" s="53">
        <v>42467</v>
      </c>
      <c r="J37" s="53">
        <f t="shared" ca="1" si="0"/>
        <v>44451</v>
      </c>
      <c r="K37" s="54"/>
      <c r="L37" s="54"/>
      <c r="M37" s="54"/>
      <c r="N37" s="54"/>
      <c r="O37" s="51" t="s">
        <v>60</v>
      </c>
      <c r="P37" s="51"/>
      <c r="Q37" s="51" t="s">
        <v>61</v>
      </c>
      <c r="R37" s="51"/>
      <c r="S37" s="55"/>
    </row>
    <row r="38" spans="1:19" x14ac:dyDescent="0.25">
      <c r="A38" s="56">
        <v>1036</v>
      </c>
      <c r="B38" s="57" t="s">
        <v>62</v>
      </c>
      <c r="C38" s="57" t="s">
        <v>63</v>
      </c>
      <c r="D38" s="57" t="s">
        <v>64</v>
      </c>
      <c r="E38" s="57" t="s">
        <v>55</v>
      </c>
      <c r="F38" s="57" t="s">
        <v>22</v>
      </c>
      <c r="G38" s="57"/>
      <c r="H38" s="58" t="s">
        <v>457</v>
      </c>
      <c r="I38" s="59">
        <v>42479</v>
      </c>
      <c r="J38" s="59">
        <f t="shared" ca="1" si="0"/>
        <v>44451</v>
      </c>
      <c r="K38" s="60"/>
      <c r="L38" s="60"/>
      <c r="M38" s="60"/>
      <c r="N38" s="60"/>
      <c r="O38" s="57" t="s">
        <v>65</v>
      </c>
      <c r="P38" s="57"/>
      <c r="Q38" s="57" t="s">
        <v>66</v>
      </c>
      <c r="R38" s="57"/>
      <c r="S38" s="61"/>
    </row>
    <row r="39" spans="1:19" x14ac:dyDescent="0.25">
      <c r="A39" s="50">
        <v>1037</v>
      </c>
      <c r="B39" s="51" t="s">
        <v>67</v>
      </c>
      <c r="C39" s="51" t="s">
        <v>53</v>
      </c>
      <c r="D39" s="51" t="s">
        <v>54</v>
      </c>
      <c r="E39" s="51" t="s">
        <v>55</v>
      </c>
      <c r="F39" s="51" t="s">
        <v>22</v>
      </c>
      <c r="G39" s="51"/>
      <c r="H39" s="52" t="s">
        <v>458</v>
      </c>
      <c r="I39" s="53">
        <v>42486</v>
      </c>
      <c r="J39" s="53">
        <f t="shared" ca="1" si="0"/>
        <v>44451</v>
      </c>
      <c r="K39" s="54"/>
      <c r="L39" s="54"/>
      <c r="M39" s="54"/>
      <c r="N39" s="54"/>
      <c r="O39" s="51" t="s">
        <v>68</v>
      </c>
      <c r="P39" s="51"/>
      <c r="Q39" s="51" t="s">
        <v>69</v>
      </c>
      <c r="R39" s="51"/>
      <c r="S39" s="55"/>
    </row>
    <row r="40" spans="1:19" x14ac:dyDescent="0.25">
      <c r="A40" s="56">
        <v>1038</v>
      </c>
      <c r="B40" s="57" t="s">
        <v>70</v>
      </c>
      <c r="C40" s="57" t="s">
        <v>63</v>
      </c>
      <c r="D40" s="57" t="s">
        <v>71</v>
      </c>
      <c r="E40" s="57" t="s">
        <v>16</v>
      </c>
      <c r="F40" s="57" t="s">
        <v>22</v>
      </c>
      <c r="G40" s="57"/>
      <c r="H40" s="58" t="s">
        <v>459</v>
      </c>
      <c r="I40" s="59">
        <v>42491</v>
      </c>
      <c r="J40" s="59">
        <f t="shared" ca="1" si="0"/>
        <v>44451</v>
      </c>
      <c r="K40" s="60"/>
      <c r="L40" s="60"/>
      <c r="M40" s="60"/>
      <c r="N40" s="60"/>
      <c r="O40" s="57" t="s">
        <v>18</v>
      </c>
      <c r="P40" s="57"/>
      <c r="Q40" s="57" t="s">
        <v>72</v>
      </c>
      <c r="R40" s="57"/>
      <c r="S40" s="61"/>
    </row>
    <row r="41" spans="1:19" x14ac:dyDescent="0.25">
      <c r="A41" s="50">
        <v>1039</v>
      </c>
      <c r="B41" s="51" t="s">
        <v>460</v>
      </c>
      <c r="C41" s="51" t="s">
        <v>63</v>
      </c>
      <c r="D41" s="51" t="s">
        <v>71</v>
      </c>
      <c r="E41" s="51" t="s">
        <v>55</v>
      </c>
      <c r="F41" s="51" t="s">
        <v>22</v>
      </c>
      <c r="G41" s="51"/>
      <c r="H41" s="52" t="s">
        <v>461</v>
      </c>
      <c r="I41" s="53">
        <v>42494</v>
      </c>
      <c r="J41" s="53">
        <f t="shared" ca="1" si="0"/>
        <v>44451</v>
      </c>
      <c r="K41" s="54"/>
      <c r="L41" s="54"/>
      <c r="M41" s="54"/>
      <c r="N41" s="54"/>
      <c r="O41" s="51" t="s">
        <v>462</v>
      </c>
      <c r="P41" s="51"/>
      <c r="Q41" s="51" t="s">
        <v>463</v>
      </c>
      <c r="R41" s="51"/>
      <c r="S41" s="55"/>
    </row>
    <row r="42" spans="1:19" x14ac:dyDescent="0.25">
      <c r="A42" s="56">
        <v>1040</v>
      </c>
      <c r="B42" s="57" t="s">
        <v>464</v>
      </c>
      <c r="C42" s="57" t="s">
        <v>63</v>
      </c>
      <c r="D42" s="57" t="s">
        <v>71</v>
      </c>
      <c r="E42" s="57" t="s">
        <v>55</v>
      </c>
      <c r="F42" s="57" t="s">
        <v>45</v>
      </c>
      <c r="G42" s="57"/>
      <c r="H42" s="58" t="s">
        <v>465</v>
      </c>
      <c r="I42" s="59">
        <v>42497</v>
      </c>
      <c r="J42" s="59">
        <f t="shared" ca="1" si="0"/>
        <v>44451</v>
      </c>
      <c r="K42" s="60"/>
      <c r="L42" s="60"/>
      <c r="M42" s="60"/>
      <c r="N42" s="60"/>
      <c r="O42" s="57" t="s">
        <v>74</v>
      </c>
      <c r="P42" s="57"/>
      <c r="Q42" s="57" t="s">
        <v>75</v>
      </c>
      <c r="R42" s="57"/>
      <c r="S42" s="61"/>
    </row>
    <row r="43" spans="1:19" x14ac:dyDescent="0.25">
      <c r="A43" s="50">
        <v>1041</v>
      </c>
      <c r="B43" s="51" t="s">
        <v>466</v>
      </c>
      <c r="C43" s="51" t="s">
        <v>63</v>
      </c>
      <c r="D43" s="51" t="s">
        <v>71</v>
      </c>
      <c r="E43" s="51" t="s">
        <v>55</v>
      </c>
      <c r="F43" s="51" t="s">
        <v>22</v>
      </c>
      <c r="G43" s="51"/>
      <c r="H43" s="52" t="s">
        <v>467</v>
      </c>
      <c r="I43" s="53">
        <v>42509</v>
      </c>
      <c r="J43" s="53">
        <f t="shared" ca="1" si="0"/>
        <v>44451</v>
      </c>
      <c r="K43" s="54"/>
      <c r="L43" s="54"/>
      <c r="M43" s="54"/>
      <c r="N43" s="54"/>
      <c r="O43" s="51" t="s">
        <v>77</v>
      </c>
      <c r="P43" s="51"/>
      <c r="Q43" s="51" t="s">
        <v>78</v>
      </c>
      <c r="R43" s="51"/>
      <c r="S43" s="55"/>
    </row>
    <row r="44" spans="1:19" x14ac:dyDescent="0.25">
      <c r="A44" s="56">
        <v>1042</v>
      </c>
      <c r="B44" s="57" t="s">
        <v>79</v>
      </c>
      <c r="C44" s="57" t="s">
        <v>63</v>
      </c>
      <c r="D44" s="57" t="s">
        <v>80</v>
      </c>
      <c r="E44" s="57" t="s">
        <v>16</v>
      </c>
      <c r="F44" s="57" t="s">
        <v>81</v>
      </c>
      <c r="G44" s="57"/>
      <c r="H44" s="58" t="s">
        <v>468</v>
      </c>
      <c r="I44" s="59">
        <v>42516</v>
      </c>
      <c r="J44" s="59">
        <f t="shared" ca="1" si="0"/>
        <v>44451</v>
      </c>
      <c r="K44" s="60"/>
      <c r="L44" s="60"/>
      <c r="M44" s="60"/>
      <c r="N44" s="60"/>
      <c r="O44" s="57" t="s">
        <v>82</v>
      </c>
      <c r="P44" s="57"/>
      <c r="Q44" s="57" t="s">
        <v>83</v>
      </c>
      <c r="R44" s="57"/>
      <c r="S44" s="61"/>
    </row>
    <row r="45" spans="1:19" x14ac:dyDescent="0.25">
      <c r="A45" s="50">
        <v>1043</v>
      </c>
      <c r="B45" s="51" t="s">
        <v>469</v>
      </c>
      <c r="C45" s="51" t="s">
        <v>63</v>
      </c>
      <c r="D45" s="51" t="s">
        <v>80</v>
      </c>
      <c r="E45" s="51" t="s">
        <v>55</v>
      </c>
      <c r="F45" s="51" t="s">
        <v>17</v>
      </c>
      <c r="G45" s="51"/>
      <c r="H45" s="52" t="s">
        <v>470</v>
      </c>
      <c r="I45" s="53">
        <v>42522</v>
      </c>
      <c r="J45" s="53">
        <f t="shared" ca="1" si="0"/>
        <v>44451</v>
      </c>
      <c r="K45" s="54"/>
      <c r="L45" s="54"/>
      <c r="M45" s="54"/>
      <c r="N45" s="54"/>
      <c r="O45" s="51" t="s">
        <v>387</v>
      </c>
      <c r="P45" s="51"/>
      <c r="Q45" s="51" t="s">
        <v>471</v>
      </c>
      <c r="R45" s="51"/>
      <c r="S45" s="55"/>
    </row>
    <row r="46" spans="1:19" x14ac:dyDescent="0.25">
      <c r="A46" s="56">
        <v>1044</v>
      </c>
      <c r="B46" s="57" t="s">
        <v>472</v>
      </c>
      <c r="C46" s="57" t="s">
        <v>49</v>
      </c>
      <c r="D46" s="57" t="s">
        <v>473</v>
      </c>
      <c r="E46" s="57" t="s">
        <v>55</v>
      </c>
      <c r="F46" s="57" t="s">
        <v>22</v>
      </c>
      <c r="G46" s="57"/>
      <c r="H46" s="58" t="s">
        <v>474</v>
      </c>
      <c r="I46" s="59">
        <v>42525</v>
      </c>
      <c r="J46" s="59">
        <f t="shared" ca="1" si="0"/>
        <v>44451</v>
      </c>
      <c r="K46" s="60"/>
      <c r="L46" s="60"/>
      <c r="M46" s="60"/>
      <c r="N46" s="60"/>
      <c r="O46" s="57" t="s">
        <v>132</v>
      </c>
      <c r="P46" s="57"/>
      <c r="Q46" s="57" t="s">
        <v>475</v>
      </c>
      <c r="R46" s="57"/>
      <c r="S46" s="61"/>
    </row>
    <row r="47" spans="1:19" x14ac:dyDescent="0.25">
      <c r="A47" s="50">
        <v>1045</v>
      </c>
      <c r="B47" s="51" t="s">
        <v>84</v>
      </c>
      <c r="C47" s="51" t="s">
        <v>85</v>
      </c>
      <c r="D47" s="51" t="s">
        <v>40</v>
      </c>
      <c r="E47" s="51" t="s">
        <v>16</v>
      </c>
      <c r="F47" s="51" t="s">
        <v>45</v>
      </c>
      <c r="G47" s="51"/>
      <c r="H47" s="52" t="s">
        <v>476</v>
      </c>
      <c r="I47" s="53">
        <v>42528</v>
      </c>
      <c r="J47" s="53">
        <f t="shared" ca="1" si="0"/>
        <v>44451</v>
      </c>
      <c r="K47" s="54"/>
      <c r="L47" s="54"/>
      <c r="M47" s="54"/>
      <c r="N47" s="54"/>
      <c r="O47" s="51" t="s">
        <v>18</v>
      </c>
      <c r="P47" s="51"/>
      <c r="Q47" s="51" t="s">
        <v>86</v>
      </c>
      <c r="R47" s="51"/>
      <c r="S47" s="55"/>
    </row>
    <row r="48" spans="1:19" x14ac:dyDescent="0.25">
      <c r="A48" s="56">
        <v>1046</v>
      </c>
      <c r="B48" s="57" t="s">
        <v>87</v>
      </c>
      <c r="C48" s="57" t="s">
        <v>53</v>
      </c>
      <c r="D48" s="57" t="s">
        <v>54</v>
      </c>
      <c r="E48" s="57" t="s">
        <v>55</v>
      </c>
      <c r="F48" s="57" t="s">
        <v>22</v>
      </c>
      <c r="G48" s="57"/>
      <c r="H48" s="58" t="s">
        <v>477</v>
      </c>
      <c r="I48" s="59">
        <v>42540</v>
      </c>
      <c r="J48" s="59">
        <f t="shared" ca="1" si="0"/>
        <v>44451</v>
      </c>
      <c r="K48" s="60"/>
      <c r="L48" s="60"/>
      <c r="M48" s="60"/>
      <c r="N48" s="60"/>
      <c r="O48" s="57" t="s">
        <v>88</v>
      </c>
      <c r="P48" s="57"/>
      <c r="Q48" s="57" t="s">
        <v>89</v>
      </c>
      <c r="R48" s="57"/>
      <c r="S48" s="61"/>
    </row>
    <row r="49" spans="1:19" x14ac:dyDescent="0.25">
      <c r="A49" s="50">
        <v>1047</v>
      </c>
      <c r="B49" s="51" t="s">
        <v>90</v>
      </c>
      <c r="C49" s="51" t="s">
        <v>58</v>
      </c>
      <c r="D49" s="51" t="s">
        <v>54</v>
      </c>
      <c r="E49" s="51" t="s">
        <v>55</v>
      </c>
      <c r="F49" s="51" t="s">
        <v>22</v>
      </c>
      <c r="G49" s="51"/>
      <c r="H49" s="52" t="s">
        <v>478</v>
      </c>
      <c r="I49" s="53">
        <v>42547</v>
      </c>
      <c r="J49" s="53">
        <f t="shared" ca="1" si="0"/>
        <v>44451</v>
      </c>
      <c r="K49" s="54"/>
      <c r="L49" s="54"/>
      <c r="M49" s="54"/>
      <c r="N49" s="54"/>
      <c r="O49" s="51" t="s">
        <v>91</v>
      </c>
      <c r="P49" s="51"/>
      <c r="Q49" s="51" t="s">
        <v>92</v>
      </c>
      <c r="R49" s="51"/>
      <c r="S49" s="55"/>
    </row>
    <row r="50" spans="1:19" x14ac:dyDescent="0.25">
      <c r="A50" s="56">
        <v>1048</v>
      </c>
      <c r="B50" s="57" t="s">
        <v>479</v>
      </c>
      <c r="C50" s="57" t="s">
        <v>63</v>
      </c>
      <c r="D50" s="57" t="s">
        <v>480</v>
      </c>
      <c r="E50" s="57" t="s">
        <v>55</v>
      </c>
      <c r="F50" s="57" t="s">
        <v>45</v>
      </c>
      <c r="G50" s="57"/>
      <c r="H50" s="58" t="s">
        <v>481</v>
      </c>
      <c r="I50" s="59">
        <v>42552</v>
      </c>
      <c r="J50" s="59">
        <f t="shared" ca="1" si="0"/>
        <v>44451</v>
      </c>
      <c r="K50" s="60"/>
      <c r="L50" s="60"/>
      <c r="M50" s="60"/>
      <c r="N50" s="60"/>
      <c r="O50" s="57" t="s">
        <v>147</v>
      </c>
      <c r="P50" s="57"/>
      <c r="Q50" s="57" t="s">
        <v>482</v>
      </c>
      <c r="R50" s="57"/>
      <c r="S50" s="61"/>
    </row>
    <row r="51" spans="1:19" x14ac:dyDescent="0.25">
      <c r="A51" s="50">
        <v>1049</v>
      </c>
      <c r="B51" s="51" t="s">
        <v>93</v>
      </c>
      <c r="C51" s="51" t="s">
        <v>94</v>
      </c>
      <c r="D51" s="51" t="s">
        <v>95</v>
      </c>
      <c r="E51" s="51" t="s">
        <v>55</v>
      </c>
      <c r="F51" s="51" t="s">
        <v>22</v>
      </c>
      <c r="G51" s="51"/>
      <c r="H51" s="52" t="s">
        <v>483</v>
      </c>
      <c r="I51" s="53">
        <v>42555</v>
      </c>
      <c r="J51" s="53">
        <f t="shared" ca="1" si="0"/>
        <v>44451</v>
      </c>
      <c r="K51" s="54"/>
      <c r="L51" s="54"/>
      <c r="M51" s="54"/>
      <c r="N51" s="54"/>
      <c r="O51" s="51" t="s">
        <v>18</v>
      </c>
      <c r="P51" s="51"/>
      <c r="Q51" s="51" t="s">
        <v>96</v>
      </c>
      <c r="R51" s="51"/>
      <c r="S51" s="55"/>
    </row>
    <row r="52" spans="1:19" x14ac:dyDescent="0.25">
      <c r="A52" s="56">
        <v>1050</v>
      </c>
      <c r="B52" s="57" t="s">
        <v>97</v>
      </c>
      <c r="C52" s="57" t="s">
        <v>98</v>
      </c>
      <c r="D52" s="57" t="s">
        <v>95</v>
      </c>
      <c r="E52" s="57" t="s">
        <v>16</v>
      </c>
      <c r="F52" s="57" t="s">
        <v>22</v>
      </c>
      <c r="G52" s="57"/>
      <c r="H52" s="58" t="s">
        <v>484</v>
      </c>
      <c r="I52" s="59">
        <v>42558</v>
      </c>
      <c r="J52" s="59">
        <f t="shared" ca="1" si="0"/>
        <v>44451</v>
      </c>
      <c r="K52" s="60"/>
      <c r="L52" s="60"/>
      <c r="M52" s="60"/>
      <c r="N52" s="60"/>
      <c r="O52" s="57" t="s">
        <v>99</v>
      </c>
      <c r="P52" s="57"/>
      <c r="Q52" s="57" t="s">
        <v>100</v>
      </c>
      <c r="R52" s="57"/>
      <c r="S52" s="61"/>
    </row>
    <row r="53" spans="1:19" x14ac:dyDescent="0.25">
      <c r="A53" s="56">
        <v>1052</v>
      </c>
      <c r="B53" s="57" t="s">
        <v>485</v>
      </c>
      <c r="C53" s="57" t="s">
        <v>29</v>
      </c>
      <c r="D53" s="57" t="s">
        <v>95</v>
      </c>
      <c r="E53" s="57" t="s">
        <v>55</v>
      </c>
      <c r="F53" s="57" t="s">
        <v>22</v>
      </c>
      <c r="G53" s="57"/>
      <c r="H53" s="58" t="s">
        <v>486</v>
      </c>
      <c r="I53" s="59">
        <v>42577</v>
      </c>
      <c r="J53" s="59">
        <f t="shared" ca="1" si="0"/>
        <v>44451</v>
      </c>
      <c r="K53" s="60"/>
      <c r="L53" s="60"/>
      <c r="M53" s="60"/>
      <c r="N53" s="60"/>
      <c r="O53" s="57" t="s">
        <v>487</v>
      </c>
      <c r="P53" s="57"/>
      <c r="Q53" s="57" t="s">
        <v>488</v>
      </c>
      <c r="R53" s="57"/>
      <c r="S53" s="61"/>
    </row>
    <row r="54" spans="1:19" x14ac:dyDescent="0.25">
      <c r="A54" s="50">
        <v>1053</v>
      </c>
      <c r="B54" s="51" t="s">
        <v>101</v>
      </c>
      <c r="C54" s="51" t="s">
        <v>34</v>
      </c>
      <c r="D54" s="51" t="s">
        <v>95</v>
      </c>
      <c r="E54" s="51" t="s">
        <v>16</v>
      </c>
      <c r="F54" s="51" t="s">
        <v>81</v>
      </c>
      <c r="G54" s="51"/>
      <c r="H54" s="52" t="s">
        <v>489</v>
      </c>
      <c r="I54" s="53">
        <v>42583</v>
      </c>
      <c r="J54" s="53">
        <f t="shared" ca="1" si="0"/>
        <v>44451</v>
      </c>
      <c r="K54" s="54"/>
      <c r="L54" s="54"/>
      <c r="M54" s="54"/>
      <c r="N54" s="54"/>
      <c r="O54" s="51" t="s">
        <v>18</v>
      </c>
      <c r="P54" s="51"/>
      <c r="Q54" s="51" t="s">
        <v>102</v>
      </c>
      <c r="R54" s="51"/>
      <c r="S54" s="55"/>
    </row>
    <row r="55" spans="1:19" x14ac:dyDescent="0.25">
      <c r="A55" s="56">
        <v>1054</v>
      </c>
      <c r="B55" s="57" t="s">
        <v>490</v>
      </c>
      <c r="C55" s="57" t="s">
        <v>39</v>
      </c>
      <c r="D55" s="57" t="s">
        <v>95</v>
      </c>
      <c r="E55" s="57" t="s">
        <v>55</v>
      </c>
      <c r="F55" s="57" t="s">
        <v>17</v>
      </c>
      <c r="G55" s="57"/>
      <c r="H55" s="58" t="s">
        <v>491</v>
      </c>
      <c r="I55" s="59">
        <v>42586</v>
      </c>
      <c r="J55" s="59">
        <f t="shared" ca="1" si="0"/>
        <v>44451</v>
      </c>
      <c r="K55" s="60"/>
      <c r="L55" s="60"/>
      <c r="M55" s="60"/>
      <c r="N55" s="60"/>
      <c r="O55" s="57" t="s">
        <v>492</v>
      </c>
      <c r="P55" s="57"/>
      <c r="Q55" s="57" t="s">
        <v>493</v>
      </c>
      <c r="R55" s="57"/>
      <c r="S55" s="61"/>
    </row>
    <row r="56" spans="1:19" x14ac:dyDescent="0.25">
      <c r="A56" s="50">
        <v>1055</v>
      </c>
      <c r="B56" s="51" t="s">
        <v>103</v>
      </c>
      <c r="C56" s="51" t="s">
        <v>44</v>
      </c>
      <c r="D56" s="51" t="s">
        <v>95</v>
      </c>
      <c r="E56" s="51" t="s">
        <v>55</v>
      </c>
      <c r="F56" s="51" t="s">
        <v>22</v>
      </c>
      <c r="G56" s="51"/>
      <c r="H56" s="52" t="s">
        <v>494</v>
      </c>
      <c r="I56" s="53">
        <v>42589</v>
      </c>
      <c r="J56" s="53">
        <f t="shared" ca="1" si="0"/>
        <v>44451</v>
      </c>
      <c r="K56" s="54"/>
      <c r="L56" s="54"/>
      <c r="M56" s="54"/>
      <c r="N56" s="54"/>
      <c r="O56" s="51" t="s">
        <v>88</v>
      </c>
      <c r="P56" s="51"/>
      <c r="Q56" s="51" t="s">
        <v>104</v>
      </c>
      <c r="R56" s="51"/>
      <c r="S56" s="55"/>
    </row>
    <row r="57" spans="1:19" x14ac:dyDescent="0.25">
      <c r="A57" s="56">
        <v>1056</v>
      </c>
      <c r="B57" s="57" t="s">
        <v>105</v>
      </c>
      <c r="C57" s="57" t="s">
        <v>49</v>
      </c>
      <c r="D57" s="57" t="s">
        <v>21</v>
      </c>
      <c r="E57" s="57" t="s">
        <v>16</v>
      </c>
      <c r="F57" s="57" t="s">
        <v>45</v>
      </c>
      <c r="G57" s="57"/>
      <c r="H57" s="58" t="s">
        <v>495</v>
      </c>
      <c r="I57" s="59">
        <v>42601</v>
      </c>
      <c r="J57" s="59">
        <f t="shared" ca="1" si="0"/>
        <v>44451</v>
      </c>
      <c r="K57" s="60"/>
      <c r="L57" s="60"/>
      <c r="M57" s="60"/>
      <c r="N57" s="60"/>
      <c r="O57" s="57" t="s">
        <v>106</v>
      </c>
      <c r="P57" s="57"/>
      <c r="Q57" s="57" t="s">
        <v>107</v>
      </c>
      <c r="R57" s="57"/>
      <c r="S57" s="61"/>
    </row>
    <row r="58" spans="1:19" x14ac:dyDescent="0.25">
      <c r="A58" s="50">
        <v>1057</v>
      </c>
      <c r="B58" s="51" t="s">
        <v>108</v>
      </c>
      <c r="C58" s="51" t="s">
        <v>85</v>
      </c>
      <c r="D58" s="51" t="s">
        <v>21</v>
      </c>
      <c r="E58" s="51" t="s">
        <v>55</v>
      </c>
      <c r="F58" s="51" t="s">
        <v>22</v>
      </c>
      <c r="G58" s="51"/>
      <c r="H58" s="52" t="s">
        <v>496</v>
      </c>
      <c r="I58" s="53">
        <v>42608</v>
      </c>
      <c r="J58" s="53">
        <f t="shared" ca="1" si="0"/>
        <v>44451</v>
      </c>
      <c r="K58" s="54"/>
      <c r="L58" s="54"/>
      <c r="M58" s="54"/>
      <c r="N58" s="54"/>
      <c r="O58" s="51" t="s">
        <v>109</v>
      </c>
      <c r="P58" s="51"/>
      <c r="Q58" s="51" t="s">
        <v>110</v>
      </c>
      <c r="R58" s="51"/>
      <c r="S58" s="55"/>
    </row>
    <row r="59" spans="1:19" x14ac:dyDescent="0.25">
      <c r="A59" s="56">
        <v>1058</v>
      </c>
      <c r="B59" s="57" t="s">
        <v>497</v>
      </c>
      <c r="C59" s="57" t="s">
        <v>53</v>
      </c>
      <c r="D59" s="57" t="s">
        <v>50</v>
      </c>
      <c r="E59" s="57" t="s">
        <v>55</v>
      </c>
      <c r="F59" s="57" t="s">
        <v>22</v>
      </c>
      <c r="G59" s="57"/>
      <c r="H59" s="58" t="s">
        <v>498</v>
      </c>
      <c r="I59" s="59">
        <v>42614</v>
      </c>
      <c r="J59" s="59">
        <f t="shared" ca="1" si="0"/>
        <v>44451</v>
      </c>
      <c r="K59" s="60"/>
      <c r="L59" s="60"/>
      <c r="M59" s="60"/>
      <c r="N59" s="60"/>
      <c r="O59" s="57" t="s">
        <v>91</v>
      </c>
      <c r="P59" s="57"/>
      <c r="Q59" s="57" t="s">
        <v>112</v>
      </c>
      <c r="R59" s="57"/>
      <c r="S59" s="61"/>
    </row>
    <row r="60" spans="1:19" x14ac:dyDescent="0.25">
      <c r="A60" s="56">
        <v>1060</v>
      </c>
      <c r="B60" s="57" t="s">
        <v>113</v>
      </c>
      <c r="C60" s="57" t="s">
        <v>63</v>
      </c>
      <c r="D60" s="57" t="s">
        <v>114</v>
      </c>
      <c r="E60" s="57" t="s">
        <v>16</v>
      </c>
      <c r="F60" s="57" t="s">
        <v>17</v>
      </c>
      <c r="G60" s="57"/>
      <c r="H60" s="58" t="s">
        <v>499</v>
      </c>
      <c r="I60" s="59">
        <v>42632</v>
      </c>
      <c r="J60" s="59">
        <f t="shared" ca="1" si="0"/>
        <v>44451</v>
      </c>
      <c r="K60" s="60"/>
      <c r="L60" s="60"/>
      <c r="M60" s="60"/>
      <c r="N60" s="60"/>
      <c r="O60" s="57" t="s">
        <v>88</v>
      </c>
      <c r="P60" s="57"/>
      <c r="Q60" s="57" t="s">
        <v>115</v>
      </c>
      <c r="R60" s="57"/>
      <c r="S60" s="61"/>
    </row>
    <row r="61" spans="1:19" x14ac:dyDescent="0.25">
      <c r="A61" s="50">
        <v>1061</v>
      </c>
      <c r="B61" s="51" t="s">
        <v>500</v>
      </c>
      <c r="C61" s="51" t="s">
        <v>94</v>
      </c>
      <c r="D61" s="51" t="s">
        <v>114</v>
      </c>
      <c r="E61" s="51" t="s">
        <v>16</v>
      </c>
      <c r="F61" s="51" t="s">
        <v>120</v>
      </c>
      <c r="G61" s="51"/>
      <c r="H61" s="52" t="s">
        <v>501</v>
      </c>
      <c r="I61" s="53">
        <v>42639</v>
      </c>
      <c r="J61" s="53">
        <f t="shared" ca="1" si="0"/>
        <v>44451</v>
      </c>
      <c r="K61" s="54"/>
      <c r="L61" s="54"/>
      <c r="M61" s="54"/>
      <c r="N61" s="54"/>
      <c r="O61" s="51" t="s">
        <v>502</v>
      </c>
      <c r="P61" s="51"/>
      <c r="Q61" s="51" t="s">
        <v>503</v>
      </c>
      <c r="R61" s="51"/>
      <c r="S61" s="55"/>
    </row>
    <row r="62" spans="1:19" x14ac:dyDescent="0.25">
      <c r="A62" s="56">
        <v>1062</v>
      </c>
      <c r="B62" s="57" t="s">
        <v>504</v>
      </c>
      <c r="C62" s="57" t="s">
        <v>98</v>
      </c>
      <c r="D62" s="57" t="s">
        <v>50</v>
      </c>
      <c r="E62" s="57" t="s">
        <v>16</v>
      </c>
      <c r="F62" s="57" t="s">
        <v>22</v>
      </c>
      <c r="G62" s="57"/>
      <c r="H62" s="58" t="s">
        <v>505</v>
      </c>
      <c r="I62" s="59">
        <v>42644</v>
      </c>
      <c r="J62" s="59">
        <f t="shared" ca="1" si="0"/>
        <v>44451</v>
      </c>
      <c r="K62" s="60"/>
      <c r="L62" s="60"/>
      <c r="M62" s="60"/>
      <c r="N62" s="60"/>
      <c r="O62" s="57" t="s">
        <v>132</v>
      </c>
      <c r="P62" s="57"/>
      <c r="Q62" s="57" t="s">
        <v>506</v>
      </c>
      <c r="R62" s="57"/>
      <c r="S62" s="61"/>
    </row>
    <row r="63" spans="1:19" x14ac:dyDescent="0.25">
      <c r="A63" s="50">
        <v>1063</v>
      </c>
      <c r="B63" s="51" t="s">
        <v>507</v>
      </c>
      <c r="C63" s="51" t="s">
        <v>129</v>
      </c>
      <c r="D63" s="51" t="s">
        <v>95</v>
      </c>
      <c r="E63" s="51" t="s">
        <v>55</v>
      </c>
      <c r="F63" s="51" t="s">
        <v>22</v>
      </c>
      <c r="G63" s="51"/>
      <c r="H63" s="52" t="s">
        <v>508</v>
      </c>
      <c r="I63" s="53">
        <v>42647</v>
      </c>
      <c r="J63" s="53">
        <f t="shared" ca="1" si="0"/>
        <v>44451</v>
      </c>
      <c r="K63" s="54"/>
      <c r="L63" s="54"/>
      <c r="M63" s="54"/>
      <c r="N63" s="54"/>
      <c r="O63" s="51" t="s">
        <v>18</v>
      </c>
      <c r="P63" s="51"/>
      <c r="Q63" s="51" t="s">
        <v>509</v>
      </c>
      <c r="R63" s="51"/>
      <c r="S63" s="55"/>
    </row>
    <row r="64" spans="1:19" x14ac:dyDescent="0.25">
      <c r="A64" s="56">
        <v>1064</v>
      </c>
      <c r="B64" s="57" t="s">
        <v>510</v>
      </c>
      <c r="C64" s="57" t="s">
        <v>29</v>
      </c>
      <c r="D64" s="57" t="s">
        <v>95</v>
      </c>
      <c r="E64" s="57" t="s">
        <v>16</v>
      </c>
      <c r="F64" s="57" t="s">
        <v>22</v>
      </c>
      <c r="G64" s="57"/>
      <c r="H64" s="58" t="s">
        <v>511</v>
      </c>
      <c r="I64" s="59">
        <v>42662</v>
      </c>
      <c r="J64" s="59">
        <f t="shared" ca="1" si="0"/>
        <v>44451</v>
      </c>
      <c r="K64" s="60"/>
      <c r="L64" s="60"/>
      <c r="M64" s="60"/>
      <c r="N64" s="60"/>
      <c r="O64" s="57" t="s">
        <v>88</v>
      </c>
      <c r="P64" s="57"/>
      <c r="Q64" s="57" t="s">
        <v>512</v>
      </c>
      <c r="R64" s="57"/>
      <c r="S64" s="61"/>
    </row>
    <row r="65" spans="1:19" x14ac:dyDescent="0.25">
      <c r="A65" s="50">
        <v>1065</v>
      </c>
      <c r="B65" s="51" t="s">
        <v>513</v>
      </c>
      <c r="C65" s="51" t="s">
        <v>53</v>
      </c>
      <c r="D65" s="51" t="s">
        <v>40</v>
      </c>
      <c r="E65" s="51" t="s">
        <v>16</v>
      </c>
      <c r="F65" s="51" t="s">
        <v>22</v>
      </c>
      <c r="G65" s="51"/>
      <c r="H65" s="52" t="s">
        <v>514</v>
      </c>
      <c r="I65" s="53">
        <v>42669</v>
      </c>
      <c r="J65" s="53">
        <f t="shared" ca="1" si="0"/>
        <v>44451</v>
      </c>
      <c r="K65" s="54"/>
      <c r="L65" s="54"/>
      <c r="M65" s="54"/>
      <c r="N65" s="54"/>
      <c r="O65" s="51" t="s">
        <v>77</v>
      </c>
      <c r="P65" s="51"/>
      <c r="Q65" s="51" t="s">
        <v>515</v>
      </c>
      <c r="R65" s="51"/>
      <c r="S65" s="55"/>
    </row>
    <row r="66" spans="1:19" x14ac:dyDescent="0.25">
      <c r="A66" s="56">
        <v>1066</v>
      </c>
      <c r="B66" s="57" t="s">
        <v>516</v>
      </c>
      <c r="C66" s="57" t="s">
        <v>39</v>
      </c>
      <c r="D66" s="57" t="s">
        <v>40</v>
      </c>
      <c r="E66" s="57" t="s">
        <v>55</v>
      </c>
      <c r="F66" s="57" t="s">
        <v>22</v>
      </c>
      <c r="G66" s="57"/>
      <c r="H66" s="58" t="s">
        <v>517</v>
      </c>
      <c r="I66" s="59">
        <v>42675</v>
      </c>
      <c r="J66" s="59">
        <f t="shared" ca="1" si="0"/>
        <v>44451</v>
      </c>
      <c r="K66" s="60"/>
      <c r="L66" s="60"/>
      <c r="M66" s="60"/>
      <c r="N66" s="60"/>
      <c r="O66" s="57" t="s">
        <v>36</v>
      </c>
      <c r="P66" s="57"/>
      <c r="Q66" s="57" t="s">
        <v>518</v>
      </c>
      <c r="R66" s="57"/>
      <c r="S66" s="61"/>
    </row>
    <row r="67" spans="1:19" x14ac:dyDescent="0.25">
      <c r="A67" s="50">
        <v>1067</v>
      </c>
      <c r="B67" s="51" t="s">
        <v>519</v>
      </c>
      <c r="C67" s="51" t="s">
        <v>44</v>
      </c>
      <c r="D67" s="51" t="s">
        <v>50</v>
      </c>
      <c r="E67" s="51" t="s">
        <v>16</v>
      </c>
      <c r="F67" s="51" t="s">
        <v>22</v>
      </c>
      <c r="G67" s="51"/>
      <c r="H67" s="52" t="s">
        <v>520</v>
      </c>
      <c r="I67" s="53">
        <v>42678</v>
      </c>
      <c r="J67" s="53">
        <f t="shared" ca="1" si="0"/>
        <v>44451</v>
      </c>
      <c r="K67" s="54"/>
      <c r="L67" s="54"/>
      <c r="M67" s="54"/>
      <c r="N67" s="54"/>
      <c r="O67" s="51" t="s">
        <v>521</v>
      </c>
      <c r="P67" s="51"/>
      <c r="Q67" s="51" t="s">
        <v>522</v>
      </c>
      <c r="R67" s="51"/>
      <c r="S67" s="55"/>
    </row>
    <row r="68" spans="1:19" x14ac:dyDescent="0.25">
      <c r="A68" s="56">
        <v>1068</v>
      </c>
      <c r="B68" s="57" t="s">
        <v>523</v>
      </c>
      <c r="C68" s="57" t="s">
        <v>49</v>
      </c>
      <c r="D68" s="57" t="s">
        <v>40</v>
      </c>
      <c r="E68" s="57" t="s">
        <v>55</v>
      </c>
      <c r="F68" s="57" t="s">
        <v>22</v>
      </c>
      <c r="G68" s="57"/>
      <c r="H68" s="58" t="s">
        <v>524</v>
      </c>
      <c r="I68" s="59">
        <v>42693</v>
      </c>
      <c r="J68" s="59">
        <f t="shared" ca="1" si="0"/>
        <v>44451</v>
      </c>
      <c r="K68" s="60"/>
      <c r="L68" s="60"/>
      <c r="M68" s="60"/>
      <c r="N68" s="60"/>
      <c r="O68" s="57" t="s">
        <v>117</v>
      </c>
      <c r="P68" s="57"/>
      <c r="Q68" s="57" t="s">
        <v>118</v>
      </c>
      <c r="R68" s="57"/>
      <c r="S68" s="61"/>
    </row>
    <row r="69" spans="1:19" x14ac:dyDescent="0.25">
      <c r="A69" s="50">
        <v>1069</v>
      </c>
      <c r="B69" s="51" t="s">
        <v>525</v>
      </c>
      <c r="C69" s="51" t="s">
        <v>85</v>
      </c>
      <c r="D69" s="51" t="s">
        <v>385</v>
      </c>
      <c r="E69" s="51" t="s">
        <v>16</v>
      </c>
      <c r="F69" s="51" t="s">
        <v>45</v>
      </c>
      <c r="G69" s="51"/>
      <c r="H69" s="52" t="s">
        <v>526</v>
      </c>
      <c r="I69" s="53">
        <v>42700</v>
      </c>
      <c r="J69" s="53">
        <f t="shared" ref="J69:J100" ca="1" si="1">TODAY()</f>
        <v>44451</v>
      </c>
      <c r="K69" s="54"/>
      <c r="L69" s="54"/>
      <c r="M69" s="54"/>
      <c r="N69" s="54"/>
      <c r="O69" s="51" t="s">
        <v>527</v>
      </c>
      <c r="P69" s="51"/>
      <c r="Q69" s="51" t="s">
        <v>528</v>
      </c>
      <c r="R69" s="51"/>
      <c r="S69" s="55"/>
    </row>
    <row r="70" spans="1:19" x14ac:dyDescent="0.25">
      <c r="A70" s="56">
        <v>1070</v>
      </c>
      <c r="B70" s="57" t="s">
        <v>529</v>
      </c>
      <c r="C70" s="57" t="s">
        <v>53</v>
      </c>
      <c r="D70" s="57" t="s">
        <v>40</v>
      </c>
      <c r="E70" s="57" t="s">
        <v>16</v>
      </c>
      <c r="F70" s="57" t="s">
        <v>17</v>
      </c>
      <c r="G70" s="57"/>
      <c r="H70" s="58" t="s">
        <v>530</v>
      </c>
      <c r="I70" s="59">
        <v>42705</v>
      </c>
      <c r="J70" s="59">
        <f t="shared" ca="1" si="1"/>
        <v>44451</v>
      </c>
      <c r="K70" s="60"/>
      <c r="L70" s="60"/>
      <c r="M70" s="60"/>
      <c r="N70" s="60"/>
      <c r="O70" s="57" t="s">
        <v>417</v>
      </c>
      <c r="P70" s="57"/>
      <c r="Q70" s="57" t="s">
        <v>531</v>
      </c>
      <c r="R70" s="57"/>
      <c r="S70" s="61"/>
    </row>
    <row r="71" spans="1:19" x14ac:dyDescent="0.25">
      <c r="A71" s="50">
        <v>1071</v>
      </c>
      <c r="B71" s="51" t="s">
        <v>119</v>
      </c>
      <c r="C71" s="51" t="s">
        <v>58</v>
      </c>
      <c r="D71" s="51" t="s">
        <v>40</v>
      </c>
      <c r="E71" s="51" t="s">
        <v>55</v>
      </c>
      <c r="F71" s="51" t="s">
        <v>120</v>
      </c>
      <c r="G71" s="51"/>
      <c r="H71" s="52" t="s">
        <v>532</v>
      </c>
      <c r="I71" s="53">
        <v>42708</v>
      </c>
      <c r="J71" s="53">
        <f t="shared" ca="1" si="1"/>
        <v>44451</v>
      </c>
      <c r="K71" s="54"/>
      <c r="L71" s="54"/>
      <c r="M71" s="54"/>
      <c r="N71" s="54"/>
      <c r="O71" s="51" t="s">
        <v>121</v>
      </c>
      <c r="P71" s="51"/>
      <c r="Q71" s="51" t="s">
        <v>122</v>
      </c>
      <c r="R71" s="51"/>
      <c r="S71" s="55"/>
    </row>
    <row r="72" spans="1:19" x14ac:dyDescent="0.25">
      <c r="A72" s="56">
        <v>1072</v>
      </c>
      <c r="B72" s="57" t="s">
        <v>533</v>
      </c>
      <c r="C72" s="57" t="s">
        <v>63</v>
      </c>
      <c r="D72" s="57" t="s">
        <v>396</v>
      </c>
      <c r="E72" s="57" t="s">
        <v>16</v>
      </c>
      <c r="F72" s="57" t="s">
        <v>22</v>
      </c>
      <c r="G72" s="57"/>
      <c r="H72" s="58" t="s">
        <v>534</v>
      </c>
      <c r="I72" s="59">
        <v>42723</v>
      </c>
      <c r="J72" s="59">
        <f t="shared" ca="1" si="1"/>
        <v>44451</v>
      </c>
      <c r="K72" s="60"/>
      <c r="L72" s="60"/>
      <c r="M72" s="60"/>
      <c r="N72" s="60"/>
      <c r="O72" s="57" t="s">
        <v>535</v>
      </c>
      <c r="P72" s="57"/>
      <c r="Q72" s="57" t="s">
        <v>536</v>
      </c>
      <c r="R72" s="57"/>
      <c r="S72" s="61"/>
    </row>
    <row r="73" spans="1:19" x14ac:dyDescent="0.25">
      <c r="A73" s="50">
        <v>1073</v>
      </c>
      <c r="B73" s="51" t="s">
        <v>537</v>
      </c>
      <c r="C73" s="51" t="s">
        <v>53</v>
      </c>
      <c r="D73" s="51" t="s">
        <v>54</v>
      </c>
      <c r="E73" s="51" t="s">
        <v>16</v>
      </c>
      <c r="F73" s="51" t="s">
        <v>22</v>
      </c>
      <c r="G73" s="51"/>
      <c r="H73" s="52" t="s">
        <v>538</v>
      </c>
      <c r="I73" s="53">
        <v>42730</v>
      </c>
      <c r="J73" s="53">
        <f t="shared" ca="1" si="1"/>
        <v>44451</v>
      </c>
      <c r="K73" s="54"/>
      <c r="L73" s="54"/>
      <c r="M73" s="54"/>
      <c r="N73" s="54"/>
      <c r="O73" s="51" t="s">
        <v>138</v>
      </c>
      <c r="P73" s="51"/>
      <c r="Q73" s="51" t="s">
        <v>539</v>
      </c>
      <c r="R73" s="51"/>
      <c r="S73" s="55"/>
    </row>
    <row r="74" spans="1:19" x14ac:dyDescent="0.25">
      <c r="A74" s="56">
        <v>1074</v>
      </c>
      <c r="B74" s="57" t="s">
        <v>540</v>
      </c>
      <c r="C74" s="57" t="s">
        <v>98</v>
      </c>
      <c r="D74" s="57" t="s">
        <v>541</v>
      </c>
      <c r="E74" s="57" t="s">
        <v>16</v>
      </c>
      <c r="F74" s="57" t="s">
        <v>22</v>
      </c>
      <c r="G74" s="57"/>
      <c r="H74" s="58" t="s">
        <v>542</v>
      </c>
      <c r="I74" s="59">
        <v>42736</v>
      </c>
      <c r="J74" s="59">
        <f t="shared" ca="1" si="1"/>
        <v>44451</v>
      </c>
      <c r="K74" s="60"/>
      <c r="L74" s="60"/>
      <c r="M74" s="60"/>
      <c r="N74" s="60"/>
      <c r="O74" s="57" t="s">
        <v>82</v>
      </c>
      <c r="P74" s="57"/>
      <c r="Q74" s="57" t="s">
        <v>543</v>
      </c>
      <c r="R74" s="57"/>
      <c r="S74" s="61"/>
    </row>
    <row r="75" spans="1:19" x14ac:dyDescent="0.25">
      <c r="A75" s="50">
        <v>1075</v>
      </c>
      <c r="B75" s="51" t="s">
        <v>544</v>
      </c>
      <c r="C75" s="51" t="s">
        <v>129</v>
      </c>
      <c r="D75" s="51" t="s">
        <v>541</v>
      </c>
      <c r="E75" s="51" t="s">
        <v>16</v>
      </c>
      <c r="F75" s="51" t="s">
        <v>22</v>
      </c>
      <c r="G75" s="51"/>
      <c r="H75" s="52" t="s">
        <v>545</v>
      </c>
      <c r="I75" s="53">
        <v>42739</v>
      </c>
      <c r="J75" s="53">
        <f t="shared" ca="1" si="1"/>
        <v>44451</v>
      </c>
      <c r="K75" s="54"/>
      <c r="L75" s="54"/>
      <c r="M75" s="54"/>
      <c r="N75" s="54"/>
      <c r="O75" s="51" t="s">
        <v>132</v>
      </c>
      <c r="P75" s="51"/>
      <c r="Q75" s="51" t="s">
        <v>546</v>
      </c>
      <c r="R75" s="51"/>
      <c r="S75" s="55"/>
    </row>
    <row r="76" spans="1:19" x14ac:dyDescent="0.25">
      <c r="A76" s="56">
        <v>1076</v>
      </c>
      <c r="B76" s="57" t="s">
        <v>547</v>
      </c>
      <c r="C76" s="57" t="s">
        <v>29</v>
      </c>
      <c r="D76" s="57" t="s">
        <v>124</v>
      </c>
      <c r="E76" s="57" t="s">
        <v>16</v>
      </c>
      <c r="F76" s="57" t="s">
        <v>22</v>
      </c>
      <c r="G76" s="57"/>
      <c r="H76" s="58" t="s">
        <v>548</v>
      </c>
      <c r="I76" s="59">
        <v>42761</v>
      </c>
      <c r="J76" s="59">
        <f t="shared" ca="1" si="1"/>
        <v>44451</v>
      </c>
      <c r="K76" s="60"/>
      <c r="L76" s="60"/>
      <c r="M76" s="60"/>
      <c r="N76" s="60"/>
      <c r="O76" s="57" t="s">
        <v>18</v>
      </c>
      <c r="P76" s="57"/>
      <c r="Q76" s="57" t="s">
        <v>125</v>
      </c>
      <c r="R76" s="57"/>
      <c r="S76" s="61"/>
    </row>
    <row r="77" spans="1:19" x14ac:dyDescent="0.25">
      <c r="A77" s="50">
        <v>1077</v>
      </c>
      <c r="B77" s="51" t="s">
        <v>549</v>
      </c>
      <c r="C77" s="51" t="s">
        <v>44</v>
      </c>
      <c r="D77" s="51" t="s">
        <v>54</v>
      </c>
      <c r="E77" s="51" t="s">
        <v>16</v>
      </c>
      <c r="F77" s="51" t="s">
        <v>22</v>
      </c>
      <c r="G77" s="51"/>
      <c r="H77" s="52" t="s">
        <v>550</v>
      </c>
      <c r="I77" s="53">
        <v>42767</v>
      </c>
      <c r="J77" s="53">
        <f t="shared" ca="1" si="1"/>
        <v>44451</v>
      </c>
      <c r="K77" s="54"/>
      <c r="L77" s="54"/>
      <c r="M77" s="54"/>
      <c r="N77" s="54"/>
      <c r="O77" s="51" t="s">
        <v>88</v>
      </c>
      <c r="P77" s="51"/>
      <c r="Q77" s="51" t="s">
        <v>551</v>
      </c>
      <c r="R77" s="51"/>
      <c r="S77" s="55"/>
    </row>
    <row r="78" spans="1:19" x14ac:dyDescent="0.25">
      <c r="A78" s="56">
        <v>1078</v>
      </c>
      <c r="B78" s="57" t="s">
        <v>552</v>
      </c>
      <c r="C78" s="57" t="s">
        <v>39</v>
      </c>
      <c r="D78" s="57" t="s">
        <v>21</v>
      </c>
      <c r="E78" s="57" t="s">
        <v>16</v>
      </c>
      <c r="F78" s="57" t="s">
        <v>81</v>
      </c>
      <c r="G78" s="57"/>
      <c r="H78" s="58" t="s">
        <v>553</v>
      </c>
      <c r="I78" s="59">
        <v>42770</v>
      </c>
      <c r="J78" s="59">
        <f t="shared" ca="1" si="1"/>
        <v>44451</v>
      </c>
      <c r="K78" s="60"/>
      <c r="L78" s="60"/>
      <c r="M78" s="60"/>
      <c r="N78" s="60"/>
      <c r="O78" s="57" t="s">
        <v>41</v>
      </c>
      <c r="P78" s="57"/>
      <c r="Q78" s="57" t="s">
        <v>554</v>
      </c>
      <c r="R78" s="57"/>
      <c r="S78" s="61"/>
    </row>
    <row r="79" spans="1:19" x14ac:dyDescent="0.25">
      <c r="A79" s="50">
        <v>1079</v>
      </c>
      <c r="B79" s="51" t="s">
        <v>555</v>
      </c>
      <c r="C79" s="51" t="s">
        <v>44</v>
      </c>
      <c r="D79" s="51" t="s">
        <v>21</v>
      </c>
      <c r="E79" s="51" t="s">
        <v>16</v>
      </c>
      <c r="F79" s="51" t="s">
        <v>17</v>
      </c>
      <c r="G79" s="51"/>
      <c r="H79" s="52" t="s">
        <v>556</v>
      </c>
      <c r="I79" s="53">
        <v>42792</v>
      </c>
      <c r="J79" s="53">
        <f t="shared" ca="1" si="1"/>
        <v>44451</v>
      </c>
      <c r="K79" s="54"/>
      <c r="L79" s="54"/>
      <c r="M79" s="54"/>
      <c r="N79" s="54"/>
      <c r="O79" s="51" t="s">
        <v>65</v>
      </c>
      <c r="P79" s="51"/>
      <c r="Q79" s="51" t="s">
        <v>557</v>
      </c>
      <c r="R79" s="51"/>
      <c r="S79" s="55"/>
    </row>
    <row r="80" spans="1:19" x14ac:dyDescent="0.25">
      <c r="A80" s="56">
        <v>1080</v>
      </c>
      <c r="B80" s="57" t="s">
        <v>558</v>
      </c>
      <c r="C80" s="57" t="s">
        <v>49</v>
      </c>
      <c r="D80" s="57" t="s">
        <v>559</v>
      </c>
      <c r="E80" s="57" t="s">
        <v>16</v>
      </c>
      <c r="F80" s="57" t="s">
        <v>22</v>
      </c>
      <c r="G80" s="57"/>
      <c r="H80" s="58" t="s">
        <v>560</v>
      </c>
      <c r="I80" s="59">
        <v>42795</v>
      </c>
      <c r="J80" s="59">
        <f t="shared" ca="1" si="1"/>
        <v>44451</v>
      </c>
      <c r="K80" s="60"/>
      <c r="L80" s="60"/>
      <c r="M80" s="60"/>
      <c r="N80" s="60"/>
      <c r="O80" s="57" t="s">
        <v>147</v>
      </c>
      <c r="P80" s="57"/>
      <c r="Q80" s="57" t="s">
        <v>561</v>
      </c>
      <c r="R80" s="57"/>
      <c r="S80" s="61"/>
    </row>
    <row r="81" spans="1:19" x14ac:dyDescent="0.25">
      <c r="A81" s="50">
        <v>1081</v>
      </c>
      <c r="B81" s="51" t="s">
        <v>562</v>
      </c>
      <c r="C81" s="51" t="s">
        <v>85</v>
      </c>
      <c r="D81" s="51" t="s">
        <v>559</v>
      </c>
      <c r="E81" s="51" t="s">
        <v>16</v>
      </c>
      <c r="F81" s="51" t="s">
        <v>45</v>
      </c>
      <c r="G81" s="51"/>
      <c r="H81" s="52" t="s">
        <v>563</v>
      </c>
      <c r="I81" s="53">
        <v>42798</v>
      </c>
      <c r="J81" s="53">
        <f t="shared" ca="1" si="1"/>
        <v>44451</v>
      </c>
      <c r="K81" s="54"/>
      <c r="L81" s="54"/>
      <c r="M81" s="54"/>
      <c r="N81" s="54"/>
      <c r="O81" s="51" t="s">
        <v>138</v>
      </c>
      <c r="P81" s="51"/>
      <c r="Q81" s="51" t="s">
        <v>564</v>
      </c>
      <c r="R81" s="51"/>
      <c r="S81" s="55"/>
    </row>
    <row r="82" spans="1:19" x14ac:dyDescent="0.25">
      <c r="A82" s="56">
        <v>1082</v>
      </c>
      <c r="B82" s="57" t="s">
        <v>565</v>
      </c>
      <c r="C82" s="57" t="s">
        <v>53</v>
      </c>
      <c r="D82" s="57" t="s">
        <v>40</v>
      </c>
      <c r="E82" s="57" t="s">
        <v>16</v>
      </c>
      <c r="F82" s="57" t="s">
        <v>22</v>
      </c>
      <c r="G82" s="57"/>
      <c r="H82" s="58" t="s">
        <v>566</v>
      </c>
      <c r="I82" s="59">
        <v>42820</v>
      </c>
      <c r="J82" s="59">
        <f t="shared" ca="1" si="1"/>
        <v>44451</v>
      </c>
      <c r="K82" s="60"/>
      <c r="L82" s="60"/>
      <c r="M82" s="60"/>
      <c r="N82" s="60"/>
      <c r="O82" s="57" t="s">
        <v>74</v>
      </c>
      <c r="P82" s="57"/>
      <c r="Q82" s="57" t="s">
        <v>127</v>
      </c>
      <c r="R82" s="57"/>
      <c r="S82" s="61"/>
    </row>
    <row r="83" spans="1:19" x14ac:dyDescent="0.25">
      <c r="A83" s="50">
        <v>1083</v>
      </c>
      <c r="B83" s="51" t="s">
        <v>567</v>
      </c>
      <c r="C83" s="51" t="s">
        <v>58</v>
      </c>
      <c r="D83" s="51" t="s">
        <v>40</v>
      </c>
      <c r="E83" s="51" t="s">
        <v>16</v>
      </c>
      <c r="F83" s="51" t="s">
        <v>22</v>
      </c>
      <c r="G83" s="51"/>
      <c r="H83" s="52" t="s">
        <v>568</v>
      </c>
      <c r="I83" s="53">
        <v>42826</v>
      </c>
      <c r="J83" s="53">
        <f t="shared" ca="1" si="1"/>
        <v>44451</v>
      </c>
      <c r="K83" s="54"/>
      <c r="L83" s="54"/>
      <c r="M83" s="54"/>
      <c r="N83" s="54"/>
      <c r="O83" s="51" t="s">
        <v>88</v>
      </c>
      <c r="P83" s="51"/>
      <c r="Q83" s="51" t="s">
        <v>569</v>
      </c>
      <c r="R83" s="51"/>
      <c r="S83" s="55"/>
    </row>
    <row r="84" spans="1:19" x14ac:dyDescent="0.25">
      <c r="A84" s="56">
        <v>1084</v>
      </c>
      <c r="B84" s="57" t="s">
        <v>570</v>
      </c>
      <c r="C84" s="57" t="s">
        <v>63</v>
      </c>
      <c r="D84" s="57" t="s">
        <v>50</v>
      </c>
      <c r="E84" s="57" t="s">
        <v>55</v>
      </c>
      <c r="F84" s="57" t="s">
        <v>45</v>
      </c>
      <c r="G84" s="57"/>
      <c r="H84" s="58" t="s">
        <v>571</v>
      </c>
      <c r="I84" s="59">
        <v>42829</v>
      </c>
      <c r="J84" s="59">
        <f t="shared" ca="1" si="1"/>
        <v>44451</v>
      </c>
      <c r="K84" s="60"/>
      <c r="L84" s="60"/>
      <c r="M84" s="60"/>
      <c r="N84" s="60"/>
      <c r="O84" s="57" t="s">
        <v>487</v>
      </c>
      <c r="P84" s="57"/>
      <c r="Q84" s="57" t="s">
        <v>572</v>
      </c>
      <c r="R84" s="57"/>
      <c r="S84" s="61"/>
    </row>
    <row r="85" spans="1:19" x14ac:dyDescent="0.25">
      <c r="A85" s="50">
        <v>1085</v>
      </c>
      <c r="B85" s="51" t="s">
        <v>573</v>
      </c>
      <c r="C85" s="51" t="s">
        <v>94</v>
      </c>
      <c r="D85" s="51" t="s">
        <v>95</v>
      </c>
      <c r="E85" s="51" t="s">
        <v>55</v>
      </c>
      <c r="F85" s="51" t="s">
        <v>22</v>
      </c>
      <c r="G85" s="51"/>
      <c r="H85" s="52" t="s">
        <v>574</v>
      </c>
      <c r="I85" s="53">
        <v>42851</v>
      </c>
      <c r="J85" s="53">
        <f t="shared" ca="1" si="1"/>
        <v>44451</v>
      </c>
      <c r="K85" s="54"/>
      <c r="L85" s="54"/>
      <c r="M85" s="54"/>
      <c r="N85" s="54"/>
      <c r="O85" s="51" t="s">
        <v>575</v>
      </c>
      <c r="P85" s="51"/>
      <c r="Q85" s="51" t="s">
        <v>576</v>
      </c>
      <c r="R85" s="51"/>
      <c r="S85" s="55"/>
    </row>
    <row r="86" spans="1:19" x14ac:dyDescent="0.25">
      <c r="A86" s="56">
        <v>1086</v>
      </c>
      <c r="B86" s="57" t="s">
        <v>577</v>
      </c>
      <c r="C86" s="57" t="s">
        <v>98</v>
      </c>
      <c r="D86" s="57" t="s">
        <v>95</v>
      </c>
      <c r="E86" s="57" t="s">
        <v>16</v>
      </c>
      <c r="F86" s="57" t="s">
        <v>22</v>
      </c>
      <c r="G86" s="57"/>
      <c r="H86" s="58" t="s">
        <v>578</v>
      </c>
      <c r="I86" s="59">
        <v>42856</v>
      </c>
      <c r="J86" s="59">
        <f t="shared" ca="1" si="1"/>
        <v>44451</v>
      </c>
      <c r="K86" s="60"/>
      <c r="L86" s="60"/>
      <c r="M86" s="60"/>
      <c r="N86" s="60"/>
      <c r="O86" s="57" t="s">
        <v>138</v>
      </c>
      <c r="P86" s="57"/>
      <c r="Q86" s="57" t="s">
        <v>579</v>
      </c>
      <c r="R86" s="57"/>
      <c r="S86" s="61"/>
    </row>
    <row r="87" spans="1:19" x14ac:dyDescent="0.25">
      <c r="A87" s="50">
        <v>1087</v>
      </c>
      <c r="B87" s="51" t="s">
        <v>580</v>
      </c>
      <c r="C87" s="51" t="s">
        <v>129</v>
      </c>
      <c r="D87" s="51" t="s">
        <v>40</v>
      </c>
      <c r="E87" s="51" t="s">
        <v>16</v>
      </c>
      <c r="F87" s="51" t="s">
        <v>45</v>
      </c>
      <c r="G87" s="51"/>
      <c r="H87" s="52" t="s">
        <v>581</v>
      </c>
      <c r="I87" s="53">
        <v>42859</v>
      </c>
      <c r="J87" s="53">
        <f t="shared" ca="1" si="1"/>
        <v>44451</v>
      </c>
      <c r="K87" s="54"/>
      <c r="L87" s="54"/>
      <c r="M87" s="54"/>
      <c r="N87" s="54"/>
      <c r="O87" s="51" t="s">
        <v>88</v>
      </c>
      <c r="P87" s="51"/>
      <c r="Q87" s="51" t="s">
        <v>130</v>
      </c>
      <c r="R87" s="51"/>
      <c r="S87" s="55"/>
    </row>
    <row r="88" spans="1:19" x14ac:dyDescent="0.25">
      <c r="A88" s="56">
        <v>1088</v>
      </c>
      <c r="B88" s="57" t="s">
        <v>582</v>
      </c>
      <c r="C88" s="57" t="s">
        <v>29</v>
      </c>
      <c r="D88" s="57" t="s">
        <v>40</v>
      </c>
      <c r="E88" s="57" t="s">
        <v>16</v>
      </c>
      <c r="F88" s="57" t="s">
        <v>22</v>
      </c>
      <c r="G88" s="57"/>
      <c r="H88" s="58" t="s">
        <v>583</v>
      </c>
      <c r="I88" s="59">
        <v>42881</v>
      </c>
      <c r="J88" s="59">
        <f t="shared" ca="1" si="1"/>
        <v>44451</v>
      </c>
      <c r="K88" s="60"/>
      <c r="L88" s="60"/>
      <c r="M88" s="60"/>
      <c r="N88" s="60"/>
      <c r="O88" s="57" t="s">
        <v>18</v>
      </c>
      <c r="P88" s="57"/>
      <c r="Q88" s="57" t="s">
        <v>584</v>
      </c>
      <c r="R88" s="57"/>
      <c r="S88" s="61"/>
    </row>
    <row r="89" spans="1:19" x14ac:dyDescent="0.25">
      <c r="A89" s="50">
        <v>1089</v>
      </c>
      <c r="B89" s="51" t="s">
        <v>131</v>
      </c>
      <c r="C89" s="51" t="s">
        <v>34</v>
      </c>
      <c r="D89" s="51" t="s">
        <v>95</v>
      </c>
      <c r="E89" s="51" t="s">
        <v>16</v>
      </c>
      <c r="F89" s="51" t="s">
        <v>81</v>
      </c>
      <c r="G89" s="51"/>
      <c r="H89" s="52" t="s">
        <v>585</v>
      </c>
      <c r="I89" s="53">
        <v>42887</v>
      </c>
      <c r="J89" s="53">
        <f t="shared" ca="1" si="1"/>
        <v>44451</v>
      </c>
      <c r="K89" s="54"/>
      <c r="L89" s="54"/>
      <c r="M89" s="54"/>
      <c r="N89" s="54"/>
      <c r="O89" s="51" t="s">
        <v>132</v>
      </c>
      <c r="P89" s="51"/>
      <c r="Q89" s="51" t="s">
        <v>133</v>
      </c>
      <c r="R89" s="51"/>
      <c r="S89" s="55"/>
    </row>
    <row r="90" spans="1:19" x14ac:dyDescent="0.25">
      <c r="A90" s="56">
        <v>1090</v>
      </c>
      <c r="B90" s="57" t="s">
        <v>134</v>
      </c>
      <c r="C90" s="57" t="s">
        <v>39</v>
      </c>
      <c r="D90" s="57" t="s">
        <v>40</v>
      </c>
      <c r="E90" s="57" t="s">
        <v>16</v>
      </c>
      <c r="F90" s="57" t="s">
        <v>17</v>
      </c>
      <c r="G90" s="57"/>
      <c r="H90" s="58" t="s">
        <v>586</v>
      </c>
      <c r="I90" s="59">
        <v>42912</v>
      </c>
      <c r="J90" s="59">
        <f t="shared" ca="1" si="1"/>
        <v>44451</v>
      </c>
      <c r="K90" s="60"/>
      <c r="L90" s="60"/>
      <c r="M90" s="60"/>
      <c r="N90" s="60"/>
      <c r="O90" s="57" t="s">
        <v>135</v>
      </c>
      <c r="P90" s="57"/>
      <c r="Q90" s="57" t="s">
        <v>136</v>
      </c>
      <c r="R90" s="57"/>
      <c r="S90" s="61"/>
    </row>
    <row r="91" spans="1:19" x14ac:dyDescent="0.25">
      <c r="A91" s="50">
        <v>1091</v>
      </c>
      <c r="B91" s="51" t="s">
        <v>137</v>
      </c>
      <c r="C91" s="51" t="s">
        <v>44</v>
      </c>
      <c r="D91" s="51" t="s">
        <v>54</v>
      </c>
      <c r="E91" s="51" t="s">
        <v>16</v>
      </c>
      <c r="F91" s="51" t="s">
        <v>22</v>
      </c>
      <c r="G91" s="51"/>
      <c r="H91" s="52" t="s">
        <v>587</v>
      </c>
      <c r="I91" s="53">
        <v>42917</v>
      </c>
      <c r="J91" s="53">
        <f t="shared" ca="1" si="1"/>
        <v>44451</v>
      </c>
      <c r="K91" s="54"/>
      <c r="L91" s="54"/>
      <c r="M91" s="54"/>
      <c r="N91" s="54"/>
      <c r="O91" s="51" t="s">
        <v>138</v>
      </c>
      <c r="P91" s="51"/>
      <c r="Q91" s="51" t="s">
        <v>139</v>
      </c>
      <c r="R91" s="51"/>
      <c r="S91" s="55"/>
    </row>
    <row r="92" spans="1:19" x14ac:dyDescent="0.25">
      <c r="A92" s="56">
        <v>1092</v>
      </c>
      <c r="B92" s="57" t="s">
        <v>140</v>
      </c>
      <c r="C92" s="57" t="s">
        <v>49</v>
      </c>
      <c r="D92" s="57" t="s">
        <v>40</v>
      </c>
      <c r="E92" s="57" t="s">
        <v>16</v>
      </c>
      <c r="F92" s="57" t="s">
        <v>45</v>
      </c>
      <c r="G92" s="57"/>
      <c r="H92" s="58" t="s">
        <v>588</v>
      </c>
      <c r="I92" s="59">
        <v>42942</v>
      </c>
      <c r="J92" s="59">
        <f t="shared" ca="1" si="1"/>
        <v>44451</v>
      </c>
      <c r="K92" s="60"/>
      <c r="L92" s="60"/>
      <c r="M92" s="60"/>
      <c r="N92" s="60"/>
      <c r="O92" s="57" t="s">
        <v>141</v>
      </c>
      <c r="P92" s="57"/>
      <c r="Q92" s="57" t="s">
        <v>142</v>
      </c>
      <c r="R92" s="57"/>
      <c r="S92" s="61"/>
    </row>
    <row r="93" spans="1:19" x14ac:dyDescent="0.25">
      <c r="A93" s="50">
        <v>1093</v>
      </c>
      <c r="B93" s="51" t="s">
        <v>589</v>
      </c>
      <c r="C93" s="51" t="s">
        <v>85</v>
      </c>
      <c r="D93" s="51" t="s">
        <v>54</v>
      </c>
      <c r="E93" s="51" t="s">
        <v>55</v>
      </c>
      <c r="F93" s="51" t="s">
        <v>22</v>
      </c>
      <c r="G93" s="51"/>
      <c r="H93" s="52" t="s">
        <v>590</v>
      </c>
      <c r="I93" s="53">
        <v>42948</v>
      </c>
      <c r="J93" s="53">
        <f t="shared" ca="1" si="1"/>
        <v>44451</v>
      </c>
      <c r="K93" s="54"/>
      <c r="L93" s="54"/>
      <c r="M93" s="54"/>
      <c r="N93" s="54"/>
      <c r="O93" s="51" t="s">
        <v>18</v>
      </c>
      <c r="P93" s="51"/>
      <c r="Q93" s="51" t="s">
        <v>144</v>
      </c>
      <c r="R93" s="51"/>
      <c r="S93" s="55"/>
    </row>
    <row r="94" spans="1:19" x14ac:dyDescent="0.25">
      <c r="A94" s="56">
        <v>1094</v>
      </c>
      <c r="B94" s="57" t="s">
        <v>591</v>
      </c>
      <c r="C94" s="57" t="s">
        <v>53</v>
      </c>
      <c r="D94" s="57" t="s">
        <v>59</v>
      </c>
      <c r="E94" s="57" t="s">
        <v>55</v>
      </c>
      <c r="F94" s="57" t="s">
        <v>22</v>
      </c>
      <c r="G94" s="57"/>
      <c r="H94" s="58" t="s">
        <v>592</v>
      </c>
      <c r="I94" s="59">
        <v>42973</v>
      </c>
      <c r="J94" s="59">
        <f t="shared" ca="1" si="1"/>
        <v>44451</v>
      </c>
      <c r="K94" s="60"/>
      <c r="L94" s="60"/>
      <c r="M94" s="60"/>
      <c r="N94" s="60"/>
      <c r="O94" s="57" t="s">
        <v>18</v>
      </c>
      <c r="P94" s="57"/>
      <c r="Q94" s="57" t="s">
        <v>593</v>
      </c>
      <c r="R94" s="57"/>
      <c r="S94" s="61"/>
    </row>
    <row r="95" spans="1:19" x14ac:dyDescent="0.25">
      <c r="A95" s="50">
        <v>1095</v>
      </c>
      <c r="B95" s="51" t="s">
        <v>594</v>
      </c>
      <c r="C95" s="51" t="s">
        <v>58</v>
      </c>
      <c r="D95" s="51" t="s">
        <v>396</v>
      </c>
      <c r="E95" s="51" t="s">
        <v>55</v>
      </c>
      <c r="F95" s="51" t="s">
        <v>45</v>
      </c>
      <c r="G95" s="51"/>
      <c r="H95" s="52" t="s">
        <v>595</v>
      </c>
      <c r="I95" s="53">
        <v>42979</v>
      </c>
      <c r="J95" s="53">
        <f t="shared" ca="1" si="1"/>
        <v>44451</v>
      </c>
      <c r="K95" s="54"/>
      <c r="L95" s="54"/>
      <c r="M95" s="54"/>
      <c r="N95" s="54"/>
      <c r="O95" s="51" t="s">
        <v>46</v>
      </c>
      <c r="P95" s="51"/>
      <c r="Q95" s="51" t="s">
        <v>596</v>
      </c>
      <c r="R95" s="51"/>
      <c r="S95" s="55"/>
    </row>
    <row r="96" spans="1:19" x14ac:dyDescent="0.25">
      <c r="A96" s="56">
        <v>1096</v>
      </c>
      <c r="B96" s="57" t="s">
        <v>145</v>
      </c>
      <c r="C96" s="57" t="s">
        <v>63</v>
      </c>
      <c r="D96" s="57" t="s">
        <v>146</v>
      </c>
      <c r="E96" s="57" t="s">
        <v>16</v>
      </c>
      <c r="F96" s="57" t="s">
        <v>17</v>
      </c>
      <c r="G96" s="57"/>
      <c r="H96" s="58" t="s">
        <v>597</v>
      </c>
      <c r="I96" s="59">
        <v>43009</v>
      </c>
      <c r="J96" s="59">
        <f t="shared" ca="1" si="1"/>
        <v>44451</v>
      </c>
      <c r="K96" s="60"/>
      <c r="L96" s="60"/>
      <c r="M96" s="60"/>
      <c r="N96" s="60"/>
      <c r="O96" s="57" t="s">
        <v>147</v>
      </c>
      <c r="P96" s="57"/>
      <c r="Q96" s="57" t="s">
        <v>148</v>
      </c>
      <c r="R96" s="57"/>
      <c r="S96" s="61"/>
    </row>
    <row r="97" spans="1:19" x14ac:dyDescent="0.25">
      <c r="A97" s="50">
        <v>1097</v>
      </c>
      <c r="B97" s="51" t="s">
        <v>598</v>
      </c>
      <c r="C97" s="51" t="s">
        <v>94</v>
      </c>
      <c r="D97" s="51" t="s">
        <v>150</v>
      </c>
      <c r="E97" s="51" t="s">
        <v>16</v>
      </c>
      <c r="F97" s="51" t="s">
        <v>120</v>
      </c>
      <c r="G97" s="51"/>
      <c r="H97" s="52" t="s">
        <v>599</v>
      </c>
      <c r="I97" s="53">
        <v>43040</v>
      </c>
      <c r="J97" s="53">
        <f t="shared" ca="1" si="1"/>
        <v>44451</v>
      </c>
      <c r="K97" s="54"/>
      <c r="L97" s="54"/>
      <c r="M97" s="54"/>
      <c r="N97" s="54"/>
      <c r="O97" s="51" t="s">
        <v>151</v>
      </c>
      <c r="P97" s="51"/>
      <c r="Q97" s="51" t="s">
        <v>152</v>
      </c>
      <c r="R97" s="51"/>
      <c r="S97" s="55"/>
    </row>
    <row r="98" spans="1:19" x14ac:dyDescent="0.25">
      <c r="A98" s="56">
        <v>1098</v>
      </c>
      <c r="B98" s="57" t="s">
        <v>600</v>
      </c>
      <c r="C98" s="57" t="s">
        <v>98</v>
      </c>
      <c r="D98" s="57" t="s">
        <v>601</v>
      </c>
      <c r="E98" s="57" t="s">
        <v>16</v>
      </c>
      <c r="F98" s="57" t="s">
        <v>22</v>
      </c>
      <c r="G98" s="57"/>
      <c r="H98" s="58" t="s">
        <v>602</v>
      </c>
      <c r="I98" s="59">
        <v>43070</v>
      </c>
      <c r="J98" s="59">
        <f t="shared" ca="1" si="1"/>
        <v>44451</v>
      </c>
      <c r="K98" s="60"/>
      <c r="L98" s="60"/>
      <c r="M98" s="60"/>
      <c r="N98" s="60"/>
      <c r="O98" s="57" t="s">
        <v>398</v>
      </c>
      <c r="P98" s="57"/>
      <c r="Q98" s="57" t="s">
        <v>603</v>
      </c>
      <c r="R98" s="57"/>
      <c r="S98" s="61"/>
    </row>
    <row r="99" spans="1:19" x14ac:dyDescent="0.25">
      <c r="A99" s="50">
        <v>1099</v>
      </c>
      <c r="B99" s="51" t="s">
        <v>604</v>
      </c>
      <c r="C99" s="51" t="s">
        <v>129</v>
      </c>
      <c r="D99" s="51" t="s">
        <v>54</v>
      </c>
      <c r="E99" s="51" t="s">
        <v>16</v>
      </c>
      <c r="F99" s="51" t="s">
        <v>22</v>
      </c>
      <c r="G99" s="51"/>
      <c r="H99" s="52" t="s">
        <v>605</v>
      </c>
      <c r="I99" s="53">
        <v>43101</v>
      </c>
      <c r="J99" s="53">
        <f t="shared" ca="1" si="1"/>
        <v>44451</v>
      </c>
      <c r="K99" s="54"/>
      <c r="L99" s="54"/>
      <c r="M99" s="54"/>
      <c r="N99" s="54"/>
      <c r="O99" s="51" t="s">
        <v>18</v>
      </c>
      <c r="P99" s="51"/>
      <c r="Q99" s="51" t="s">
        <v>606</v>
      </c>
      <c r="R99" s="51"/>
      <c r="S99" s="55"/>
    </row>
    <row r="100" spans="1:19" x14ac:dyDescent="0.25">
      <c r="A100" s="62">
        <v>1100</v>
      </c>
      <c r="B100" s="63" t="s">
        <v>153</v>
      </c>
      <c r="C100" s="63" t="s">
        <v>29</v>
      </c>
      <c r="D100" s="63" t="s">
        <v>40</v>
      </c>
      <c r="E100" s="63" t="s">
        <v>55</v>
      </c>
      <c r="F100" s="63" t="s">
        <v>22</v>
      </c>
      <c r="G100" s="63"/>
      <c r="H100" s="64" t="s">
        <v>607</v>
      </c>
      <c r="I100" s="65">
        <v>43132</v>
      </c>
      <c r="J100" s="65">
        <f t="shared" ca="1" si="1"/>
        <v>44451</v>
      </c>
      <c r="K100" s="66"/>
      <c r="L100" s="66"/>
      <c r="M100" s="66"/>
      <c r="N100" s="66"/>
      <c r="O100" s="63" t="s">
        <v>154</v>
      </c>
      <c r="P100" s="63"/>
      <c r="Q100" s="63" t="s">
        <v>155</v>
      </c>
      <c r="R100" s="63"/>
      <c r="S100" s="67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58D4-0471-43B6-902B-585F478B8967}">
  <sheetPr codeName="Sayfa5">
    <tabColor rgb="FF00B050"/>
  </sheetPr>
  <dimension ref="A1:D6"/>
  <sheetViews>
    <sheetView workbookViewId="0">
      <selection activeCell="D3" sqref="D3"/>
    </sheetView>
  </sheetViews>
  <sheetFormatPr defaultRowHeight="15" x14ac:dyDescent="0.25"/>
  <cols>
    <col min="1" max="1" width="17.42578125" customWidth="1"/>
    <col min="2" max="2" width="22" customWidth="1"/>
    <col min="3" max="3" width="17.140625" customWidth="1"/>
    <col min="4" max="4" width="22.28515625" customWidth="1"/>
  </cols>
  <sheetData>
    <row r="1" spans="1:4" x14ac:dyDescent="0.25">
      <c r="A1" t="s">
        <v>608</v>
      </c>
    </row>
    <row r="2" spans="1:4" x14ac:dyDescent="0.25">
      <c r="A2" s="68" t="s">
        <v>609</v>
      </c>
      <c r="B2" s="68" t="s">
        <v>610</v>
      </c>
      <c r="C2" s="68" t="s">
        <v>611</v>
      </c>
      <c r="D2" s="68" t="s">
        <v>612</v>
      </c>
    </row>
    <row r="3" spans="1:4" x14ac:dyDescent="0.25">
      <c r="A3" t="s">
        <v>613</v>
      </c>
      <c r="B3" s="2">
        <v>43567</v>
      </c>
      <c r="C3">
        <v>5</v>
      </c>
    </row>
    <row r="4" spans="1:4" x14ac:dyDescent="0.25">
      <c r="A4" t="s">
        <v>614</v>
      </c>
      <c r="B4" s="2">
        <v>43597</v>
      </c>
      <c r="C4">
        <v>7</v>
      </c>
    </row>
    <row r="5" spans="1:4" x14ac:dyDescent="0.25">
      <c r="A5" t="s">
        <v>615</v>
      </c>
      <c r="B5" s="2">
        <v>43635</v>
      </c>
      <c r="C5">
        <v>9</v>
      </c>
    </row>
    <row r="6" spans="1:4" x14ac:dyDescent="0.25">
      <c r="A6" t="s">
        <v>616</v>
      </c>
      <c r="B6" s="2">
        <v>43648</v>
      </c>
      <c r="C6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1E04-AAC3-4FFE-9BEA-30538C4C0A45}">
  <sheetPr codeName="Sayfa6">
    <tabColor rgb="FF00B050"/>
  </sheetPr>
  <dimension ref="A1:D10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20" customWidth="1"/>
    <col min="3" max="3" width="27.5703125" customWidth="1"/>
    <col min="4" max="4" width="30.28515625" customWidth="1"/>
  </cols>
  <sheetData>
    <row r="1" spans="1:4" x14ac:dyDescent="0.25">
      <c r="A1" t="s">
        <v>617</v>
      </c>
    </row>
    <row r="2" spans="1:4" x14ac:dyDescent="0.25">
      <c r="A2" s="68" t="s">
        <v>618</v>
      </c>
      <c r="B2" s="68" t="s">
        <v>610</v>
      </c>
      <c r="C2" s="68" t="s">
        <v>619</v>
      </c>
      <c r="D2" s="68" t="s">
        <v>620</v>
      </c>
    </row>
    <row r="3" spans="1:4" x14ac:dyDescent="0.25">
      <c r="A3" t="s">
        <v>621</v>
      </c>
      <c r="B3" s="2">
        <v>43224</v>
      </c>
      <c r="C3">
        <v>1</v>
      </c>
    </row>
    <row r="4" spans="1:4" x14ac:dyDescent="0.25">
      <c r="A4" t="s">
        <v>622</v>
      </c>
      <c r="B4" s="2">
        <v>43227</v>
      </c>
      <c r="C4">
        <v>30</v>
      </c>
    </row>
    <row r="5" spans="1:4" x14ac:dyDescent="0.25">
      <c r="A5" t="s">
        <v>623</v>
      </c>
      <c r="B5" s="2">
        <v>43228</v>
      </c>
      <c r="C5">
        <v>100</v>
      </c>
    </row>
    <row r="6" spans="1:4" x14ac:dyDescent="0.25">
      <c r="A6" t="s">
        <v>624</v>
      </c>
      <c r="B6" s="2">
        <v>43229</v>
      </c>
      <c r="C6">
        <v>30</v>
      </c>
    </row>
    <row r="7" spans="1:4" x14ac:dyDescent="0.25">
      <c r="A7" t="s">
        <v>625</v>
      </c>
      <c r="B7" s="2">
        <v>43261</v>
      </c>
      <c r="C7">
        <v>30</v>
      </c>
    </row>
    <row r="8" spans="1:4" x14ac:dyDescent="0.25">
      <c r="A8" t="s">
        <v>626</v>
      </c>
      <c r="B8" s="2">
        <v>43292</v>
      </c>
      <c r="C8">
        <v>15</v>
      </c>
    </row>
    <row r="9" spans="1:4" x14ac:dyDescent="0.25">
      <c r="A9" t="s">
        <v>627</v>
      </c>
      <c r="B9" s="2">
        <v>43234</v>
      </c>
      <c r="C9">
        <v>15</v>
      </c>
    </row>
    <row r="10" spans="1:4" x14ac:dyDescent="0.25">
      <c r="A10" t="s">
        <v>628</v>
      </c>
      <c r="B10" s="2">
        <v>43251</v>
      </c>
      <c r="C10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73DE1C33AC21EE47A8588DDFE1F8C114" ma:contentTypeVersion="4" ma:contentTypeDescription="Yeni belge oluşturun." ma:contentTypeScope="" ma:versionID="4140cda2b21ef40a0a4234cfeffd9aba">
  <xsd:schema xmlns:xsd="http://www.w3.org/2001/XMLSchema" xmlns:xs="http://www.w3.org/2001/XMLSchema" xmlns:p="http://schemas.microsoft.com/office/2006/metadata/properties" xmlns:ns2="85d187be-c8cd-4688-98e2-edc2d63d51fe" targetNamespace="http://schemas.microsoft.com/office/2006/metadata/properties" ma:root="true" ma:fieldsID="61d390dab86f837a807c484af93fd582" ns2:_="">
    <xsd:import namespace="85d187be-c8cd-4688-98e2-edc2d63d51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187be-c8cd-4688-98e2-edc2d63d51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7739E3-17EF-4DAD-94DE-E918C9F39C48}"/>
</file>

<file path=customXml/itemProps2.xml><?xml version="1.0" encoding="utf-8"?>
<ds:datastoreItem xmlns:ds="http://schemas.openxmlformats.org/officeDocument/2006/customXml" ds:itemID="{458105A2-65E0-414D-9EAF-BFA229DD6249}"/>
</file>

<file path=customXml/itemProps3.xml><?xml version="1.0" encoding="utf-8"?>
<ds:datastoreItem xmlns:ds="http://schemas.openxmlformats.org/officeDocument/2006/customXml" ds:itemID="{C23830D6-BCF5-4A1F-83A7-91E9E8EFC9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Uygulama 1</vt:lpstr>
      <vt:lpstr>Uygulama 2</vt:lpstr>
      <vt:lpstr>Uygulama 3</vt:lpstr>
      <vt:lpstr>Uygulama 4</vt:lpstr>
      <vt:lpstr>Uygulama 5</vt:lpstr>
      <vt:lpstr>Uygulama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farukcubukcu</dc:creator>
  <cp:lastModifiedBy>FÇ</cp:lastModifiedBy>
  <dcterms:created xsi:type="dcterms:W3CDTF">2018-01-17T21:51:33Z</dcterms:created>
  <dcterms:modified xsi:type="dcterms:W3CDTF">2021-09-12T13:37:50Z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0x01010073DE1C33AC21EE47A8588DDFE1F8C114</vt:lpwstr>
  </property>
</Properties>
</file>