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EFA0C48-5E1F-4E48-8FC4-2D3006FB15B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K4" i="1"/>
  <c r="K6" i="1" l="1"/>
  <c r="K5" i="1"/>
  <c r="K8" i="1" l="1"/>
</calcChain>
</file>

<file path=xl/sharedStrings.xml><?xml version="1.0" encoding="utf-8"?>
<sst xmlns="http://schemas.openxmlformats.org/spreadsheetml/2006/main" count="22" uniqueCount="16">
  <si>
    <t>EMB_SIZE</t>
  </si>
  <si>
    <t>HIDDEN_SIZE</t>
  </si>
  <si>
    <t>BEST AVG</t>
  </si>
  <si>
    <t>BEST MEDIAN</t>
  </si>
  <si>
    <t>RESTAURANTES</t>
  </si>
  <si>
    <t>USUARIOS</t>
  </si>
  <si>
    <t>IMGS</t>
  </si>
  <si>
    <t>WEIGHTS</t>
  </si>
  <si>
    <t>RECOMENDACIÓN (sobre 100)</t>
  </si>
  <si>
    <t>IMÁGENES (sobre 512)</t>
  </si>
  <si>
    <t>HIDDEN2_SIZE</t>
  </si>
  <si>
    <t>¡SIN DROPOUT!</t>
  </si>
  <si>
    <t>DISTANCIA</t>
  </si>
  <si>
    <t>MODELO BÁSICO</t>
  </si>
  <si>
    <t>-</t>
  </si>
  <si>
    <t>BEST AVG MIN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</si>
</sst>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4" borderId="20" xfId="0" applyFill="1" applyBorder="1"/>
    <xf numFmtId="0" fontId="0" fillId="4" borderId="2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6"/>
  <sheetViews>
    <sheetView tabSelected="1" zoomScale="140" zoomScaleNormal="140" workbookViewId="0">
      <selection activeCell="F18" sqref="F18"/>
    </sheetView>
  </sheetViews>
  <sheetFormatPr baseColWidth="10" defaultColWidth="9.140625" defaultRowHeight="15" x14ac:dyDescent="0.25"/>
  <cols>
    <col min="2" max="6" width="16.42578125" style="1" customWidth="1"/>
    <col min="7" max="7" width="18.5703125" style="1" bestFit="1" customWidth="1"/>
    <col min="8" max="9" width="16.42578125" customWidth="1"/>
    <col min="10" max="10" width="2.85546875" customWidth="1"/>
    <col min="11" max="11" width="12.5703125" style="1" customWidth="1"/>
    <col min="12" max="12" width="14" customWidth="1"/>
  </cols>
  <sheetData>
    <row r="1" spans="2:11" ht="15.75" thickBot="1" x14ac:dyDescent="0.3"/>
    <row r="2" spans="2:11" ht="30" customHeight="1" thickBot="1" x14ac:dyDescent="0.3">
      <c r="B2" s="34" t="s">
        <v>11</v>
      </c>
      <c r="C2" s="35"/>
      <c r="D2" s="35"/>
      <c r="E2" s="30" t="s">
        <v>9</v>
      </c>
      <c r="F2" s="31"/>
      <c r="G2" s="26" t="s">
        <v>12</v>
      </c>
      <c r="H2" s="32" t="s">
        <v>8</v>
      </c>
      <c r="I2" s="33"/>
    </row>
    <row r="3" spans="2:11" x14ac:dyDescent="0.25">
      <c r="B3" s="7" t="s">
        <v>0</v>
      </c>
      <c r="C3" s="8" t="s">
        <v>1</v>
      </c>
      <c r="D3" s="8" t="s">
        <v>10</v>
      </c>
      <c r="E3" s="7" t="s">
        <v>2</v>
      </c>
      <c r="F3" s="9" t="s">
        <v>3</v>
      </c>
      <c r="G3" s="17" t="s">
        <v>15</v>
      </c>
      <c r="H3" s="7" t="s">
        <v>2</v>
      </c>
      <c r="I3" s="9" t="s">
        <v>3</v>
      </c>
      <c r="K3" s="17" t="s">
        <v>7</v>
      </c>
    </row>
    <row r="4" spans="2:11" x14ac:dyDescent="0.25">
      <c r="B4" s="21">
        <v>512</v>
      </c>
      <c r="C4" s="2" t="s">
        <v>14</v>
      </c>
      <c r="D4" s="2" t="s">
        <v>14</v>
      </c>
      <c r="E4" s="3">
        <v>25.97</v>
      </c>
      <c r="F4" s="4">
        <v>3</v>
      </c>
      <c r="G4" s="27">
        <v>11.238200000000001</v>
      </c>
      <c r="H4" s="3">
        <v>16.489999999999998</v>
      </c>
      <c r="I4" s="4">
        <v>9</v>
      </c>
      <c r="K4" s="18">
        <f>($C$13*B4+$C$14*B4)+((B4*2)*$C$15)</f>
        <v>20064768</v>
      </c>
    </row>
    <row r="5" spans="2:11" x14ac:dyDescent="0.25">
      <c r="B5" s="21">
        <v>512</v>
      </c>
      <c r="C5" s="22">
        <v>128</v>
      </c>
      <c r="D5" s="2" t="s">
        <v>14</v>
      </c>
      <c r="E5" s="3">
        <v>19.22</v>
      </c>
      <c r="F5" s="4">
        <v>2</v>
      </c>
      <c r="G5" s="27">
        <v>11.19</v>
      </c>
      <c r="H5" s="3">
        <v>16.649999999999999</v>
      </c>
      <c r="I5" s="4">
        <v>9</v>
      </c>
      <c r="K5" s="18">
        <f>($C$13*B5+$C$14*B5)+((B5*2)*C5)+(C5*$C$15)</f>
        <v>18819584</v>
      </c>
    </row>
    <row r="6" spans="2:11" x14ac:dyDescent="0.25">
      <c r="B6" s="21">
        <v>512</v>
      </c>
      <c r="C6" s="22">
        <v>128</v>
      </c>
      <c r="D6" s="22">
        <v>256</v>
      </c>
      <c r="E6" s="3"/>
      <c r="F6" s="4"/>
      <c r="G6" s="27">
        <v>11.1988</v>
      </c>
      <c r="H6" s="3"/>
      <c r="I6" s="4"/>
      <c r="K6" s="18">
        <f>($C$13*B6+$C$14*B6)+((B6*2)*C6)+(C6*D6)+(D6*$C$15)</f>
        <v>19048960</v>
      </c>
    </row>
    <row r="7" spans="2:11" x14ac:dyDescent="0.25">
      <c r="B7" s="21">
        <v>512</v>
      </c>
      <c r="C7" s="22">
        <v>1024</v>
      </c>
      <c r="D7" s="2" t="s">
        <v>14</v>
      </c>
      <c r="E7" s="3">
        <v>11.84</v>
      </c>
      <c r="F7" s="4">
        <v>1</v>
      </c>
      <c r="G7" s="27">
        <v>11.209</v>
      </c>
      <c r="H7" s="3">
        <v>16.690000000000001</v>
      </c>
      <c r="I7" s="4">
        <v>9</v>
      </c>
      <c r="K7" s="18">
        <f>($C$13*B7+$C$14*B7)+((B7*2)*C7)+(C7*$C$15)</f>
        <v>21113344</v>
      </c>
    </row>
    <row r="8" spans="2:11" ht="15.75" thickBot="1" x14ac:dyDescent="0.3">
      <c r="B8" s="23">
        <v>1024</v>
      </c>
      <c r="C8" s="24">
        <v>1024</v>
      </c>
      <c r="D8" s="10" t="s">
        <v>14</v>
      </c>
      <c r="E8" s="5">
        <v>12.13</v>
      </c>
      <c r="F8" s="6">
        <v>1</v>
      </c>
      <c r="G8" s="28">
        <v>11.211399999999999</v>
      </c>
      <c r="H8" s="5">
        <v>16.5747</v>
      </c>
      <c r="I8" s="6">
        <v>9</v>
      </c>
      <c r="K8" s="19">
        <f t="shared" ref="K8" si="0">($C$13*B8+$C$14*B8)+((B8*2)*C8)+(C8*$C$15)</f>
        <v>40653824</v>
      </c>
    </row>
    <row r="9" spans="2:11" ht="15.75" thickBot="1" x14ac:dyDescent="0.3"/>
    <row r="10" spans="2:11" ht="15.75" thickBot="1" x14ac:dyDescent="0.3">
      <c r="D10" s="36" t="s">
        <v>13</v>
      </c>
      <c r="E10" s="37"/>
      <c r="F10" s="38"/>
      <c r="G10" s="25">
        <v>13.054201000000001</v>
      </c>
    </row>
    <row r="11" spans="2:11" x14ac:dyDescent="0.25">
      <c r="F11"/>
      <c r="G11" s="29"/>
    </row>
    <row r="12" spans="2:11" ht="15.75" thickBot="1" x14ac:dyDescent="0.3">
      <c r="F12"/>
      <c r="G12" s="29"/>
    </row>
    <row r="13" spans="2:11" x14ac:dyDescent="0.25">
      <c r="B13" s="11" t="s">
        <v>5</v>
      </c>
      <c r="C13" s="12">
        <v>28990</v>
      </c>
      <c r="D13" s="20"/>
    </row>
    <row r="14" spans="2:11" x14ac:dyDescent="0.25">
      <c r="B14" s="13" t="s">
        <v>4</v>
      </c>
      <c r="C14" s="14">
        <v>7127</v>
      </c>
      <c r="D14" s="20"/>
    </row>
    <row r="15" spans="2:11" ht="15.75" thickBot="1" x14ac:dyDescent="0.3">
      <c r="B15" s="15" t="s">
        <v>6</v>
      </c>
      <c r="C15" s="16">
        <v>1536</v>
      </c>
      <c r="D15" s="20"/>
    </row>
    <row r="16" spans="2:11" x14ac:dyDescent="0.25">
      <c r="B16"/>
      <c r="C16"/>
      <c r="D16" s="20"/>
    </row>
  </sheetData>
  <mergeCells count="3">
    <mergeCell ref="E2:F2"/>
    <mergeCell ref="H2:I2"/>
    <mergeCell ref="B2:D2"/>
  </mergeCells>
  <conditionalFormatting sqref="E4:E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G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2018-12-10T11:20:16Z</dcterms:modified>
</cp:coreProperties>
</file>