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hidePivotFieldList="1"/>
  <xr:revisionPtr revIDLastSave="0" documentId="13_ncr:1_{FC23B441-5B34-4AE6-9286-AA269262986E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V2" sheetId="1" r:id="rId1"/>
    <sheet name="V3" sheetId="2" r:id="rId2"/>
  </sheets>
  <calcPr calcId="179021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2" i="1"/>
</calcChain>
</file>

<file path=xl/sharedStrings.xml><?xml version="1.0" encoding="utf-8"?>
<sst xmlns="http://schemas.openxmlformats.org/spreadsheetml/2006/main" count="43" uniqueCount="21">
  <si>
    <t>EPOCH</t>
  </si>
  <si>
    <t>LR</t>
  </si>
  <si>
    <t>AUC_TRAIN</t>
  </si>
  <si>
    <t>AUC_DEV</t>
  </si>
  <si>
    <t>AUC_BIN_TRAIN</t>
  </si>
  <si>
    <t>AUC_BIN_DEV</t>
  </si>
  <si>
    <t>DEV_LOSS</t>
  </si>
  <si>
    <t>F1 (INV)</t>
  </si>
  <si>
    <t>ACCURACY</t>
  </si>
  <si>
    <t>TP</t>
  </si>
  <si>
    <t>FP</t>
  </si>
  <si>
    <t>FN</t>
  </si>
  <si>
    <t>TN</t>
  </si>
  <si>
    <t>EMB</t>
  </si>
  <si>
    <t>LAST_LOSS</t>
  </si>
  <si>
    <t>LOSS</t>
  </si>
  <si>
    <t>EPOCHS</t>
  </si>
  <si>
    <t>LAST_F1</t>
  </si>
  <si>
    <t>F1</t>
  </si>
  <si>
    <t>LAST_ACC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</si>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</sst>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384.594962268522" createdVersion="6" refreshedVersion="6" minRefreshableVersion="3" recordCount="28" xr:uid="{4161B893-D20E-4287-B94D-99F6277ECB35}">
  <cacheSource type="worksheet">
    <worksheetSource name="Tabla2"/>
  </cacheSource>
  <cacheFields count="16">
    <cacheField name="EPOCH" numFmtId="0">
      <sharedItems containsSemiMixedTypes="0" containsString="0" containsNumber="1" containsInteger="1" minValue="1" maxValue="14"/>
    </cacheField>
    <cacheField name="LR" numFmtId="0">
      <sharedItems containsSemiMixedTypes="0" containsString="0" containsNumber="1" minValue="9.9999999999999995E-8" maxValue="1E-4" count="3">
        <n v="1E-4"/>
        <n v="1.0000000000000001E-5"/>
        <n v="9.9999999999999995E-8"/>
      </sharedItems>
    </cacheField>
    <cacheField name="AUC_TRAIN" numFmtId="0">
      <sharedItems containsSemiMixedTypes="0" containsString="0" containsNumber="1" minValue="0.50296017929555703" maxValue="0.60250983394560798"/>
    </cacheField>
    <cacheField name="AUC_DEV" numFmtId="0">
      <sharedItems containsSemiMixedTypes="0" containsString="0" containsNumber="1" minValue="0.454266589772713" maxValue="0.52114061640066001"/>
    </cacheField>
    <cacheField name="AUC_BIN_TRAIN" numFmtId="0">
      <sharedItems containsSemiMixedTypes="0" containsString="0" containsNumber="1" minValue="0.49901679467697302" maxValue="0.5"/>
    </cacheField>
    <cacheField name="AUC_BIN_DEV" numFmtId="0">
      <sharedItems containsSemiMixedTypes="0" containsString="0" containsNumber="1" minValue="0.5" maxValue="0.503568250213702"/>
    </cacheField>
    <cacheField name="DEV_LOSS" numFmtId="0">
      <sharedItems containsSemiMixedTypes="0" containsString="0" containsNumber="1" minValue="0.68931160287313598" maxValue="12.7811966000019"/>
    </cacheField>
    <cacheField name="F1 (INV)" numFmtId="0">
      <sharedItems containsSemiMixedTypes="0" containsString="0" containsNumber="1" minValue="0" maxValue="0.33135242211417198"/>
    </cacheField>
    <cacheField name="ACCURACY" numFmtId="0">
      <sharedItems containsSemiMixedTypes="0" containsString="0" containsNumber="1" minValue="0.198575437081804" maxValue="0.80142456291819497"/>
    </cacheField>
    <cacheField name="TP" numFmtId="0">
      <sharedItems containsSemiMixedTypes="0" containsString="0" containsNumber="1" containsInteger="1" minValue="0" maxValue="3713"/>
    </cacheField>
    <cacheField name="FP" numFmtId="0">
      <sharedItems containsSemiMixedTypes="0" containsString="0" containsNumber="1" containsInteger="1" minValue="0" maxValue="920"/>
    </cacheField>
    <cacheField name="FN" numFmtId="0">
      <sharedItems containsSemiMixedTypes="0" containsString="0" containsNumber="1" containsInteger="1" minValue="0" maxValue="3713"/>
    </cacheField>
    <cacheField name="TN" numFmtId="0">
      <sharedItems containsSemiMixedTypes="0" containsString="0" containsNumber="1" containsInteger="1" minValue="0" maxValue="920"/>
    </cacheField>
    <cacheField name="LAST_LOSS" numFmtId="0">
      <sharedItems containsSemiMixedTypes="0" containsString="0" containsNumber="1" minValue="0" maxValue="12.7811966000019"/>
    </cacheField>
    <cacheField name="LAST_F1" numFmtId="0">
      <sharedItems containsSemiMixedTypes="0" containsString="0" containsNumber="1" minValue="0" maxValue="0.33135242211417198"/>
    </cacheField>
    <cacheField name="LAST_ACC" numFmtId="0">
      <sharedItems containsSemiMixedTypes="0" containsString="0" containsNumber="1" minValue="0" maxValue="0.801424562918194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384.596159259258" createdVersion="6" refreshedVersion="6" minRefreshableVersion="3" recordCount="41" xr:uid="{9505D270-ED64-4CC9-A277-54445FA540C2}">
  <cacheSource type="worksheet">
    <worksheetSource name="Tabla1"/>
  </cacheSource>
  <cacheFields count="17">
    <cacheField name="EPOCH" numFmtId="0">
      <sharedItems containsSemiMixedTypes="0" containsString="0" containsNumber="1" containsInteger="1" minValue="1" maxValue="21"/>
    </cacheField>
    <cacheField name="LR" numFmtId="0">
      <sharedItems containsSemiMixedTypes="0" containsString="0" containsNumber="1" minValue="9.9999999999999995E-8" maxValue="1E-3" count="2">
        <n v="1E-3"/>
        <n v="9.9999999999999995E-8"/>
      </sharedItems>
    </cacheField>
    <cacheField name="EMB" numFmtId="0">
      <sharedItems containsSemiMixedTypes="0" containsString="0" containsNumber="1" containsInteger="1" minValue="128" maxValue="128" count="1">
        <n v="128"/>
      </sharedItems>
    </cacheField>
    <cacheField name="AUC_TRAIN" numFmtId="0">
      <sharedItems containsSemiMixedTypes="0" containsString="0" containsNumber="1" minValue="0.49595120519401498" maxValue="0.96311821404200004"/>
    </cacheField>
    <cacheField name="AUC_DEV" numFmtId="0">
      <sharedItems containsSemiMixedTypes="0" containsString="0" containsNumber="1" minValue="0.51243061979648397" maxValue="0.68035823019004904"/>
    </cacheField>
    <cacheField name="AUC_BIN_TRAIN" numFmtId="0">
      <sharedItems containsSemiMixedTypes="0" containsString="0" containsNumber="1" minValue="0.44131879294047899" maxValue="0.5"/>
    </cacheField>
    <cacheField name="AUC_BIN_DEV" numFmtId="0">
      <sharedItems containsSemiMixedTypes="0" containsString="0" containsNumber="1" minValue="0.47367870232672499" maxValue="0.50163526504994205"/>
    </cacheField>
    <cacheField name="DEV_LOSS" numFmtId="0">
      <sharedItems containsSemiMixedTypes="0" containsString="0" containsNumber="1" minValue="0.69314607833133202" maxValue="5.2579051586301802"/>
    </cacheField>
    <cacheField name="F1 (INV)" numFmtId="0">
      <sharedItems containsSemiMixedTypes="0" containsString="0" containsNumber="1" minValue="0.30312215822976601" maxValue="0.34267322983718201"/>
    </cacheField>
    <cacheField name="ACCURACY" numFmtId="0">
      <sharedItems containsSemiMixedTypes="0" containsString="0" containsNumber="1" minValue="0.49514353550615098" maxValue="0.80142456291819497"/>
    </cacheField>
    <cacheField name="TP" numFmtId="0">
      <sharedItems containsSemiMixedTypes="0" containsString="0" containsNumber="1" containsInteger="1" minValue="1878" maxValue="3713"/>
    </cacheField>
    <cacheField name="FP" numFmtId="0">
      <sharedItems containsSemiMixedTypes="0" containsString="0" containsNumber="1" containsInteger="1" minValue="500" maxValue="920"/>
    </cacheField>
    <cacheField name="FN" numFmtId="0">
      <sharedItems containsSemiMixedTypes="0" containsString="0" containsNumber="1" containsInteger="1" minValue="0" maxValue="1835"/>
    </cacheField>
    <cacheField name="TN" numFmtId="0">
      <sharedItems containsSemiMixedTypes="0" containsString="0" containsNumber="1" containsInteger="1" minValue="0" maxValue="420"/>
    </cacheField>
    <cacheField name="LAST_LOSS" numFmtId="0">
      <sharedItems containsSemiMixedTypes="0" containsString="0" containsNumber="1" minValue="0" maxValue="3.6731023814182602"/>
    </cacheField>
    <cacheField name="LAST_F1" numFmtId="0">
      <sharedItems containsSemiMixedTypes="0" containsString="0" containsNumber="1" minValue="0" maxValue="0.34267322983718201"/>
    </cacheField>
    <cacheField name="LAST_ACC" numFmtId="0">
      <sharedItems containsSemiMixedTypes="0" containsString="0" containsNumber="1" minValue="0" maxValue="0.749406432117417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1"/>
    <x v="0"/>
    <n v="0.54669195261418901"/>
    <n v="0.47653207297509298"/>
    <n v="0.5"/>
    <n v="0.5"/>
    <n v="11.987545914406001"/>
    <n v="0.33135242211417198"/>
    <n v="0.80142456291819497"/>
    <n v="3713"/>
    <n v="920"/>
    <n v="0"/>
    <n v="0"/>
    <n v="0"/>
    <n v="0"/>
    <n v="0"/>
  </r>
  <r>
    <n v="2"/>
    <x v="0"/>
    <n v="0.51055458782140495"/>
    <n v="0.454266589772713"/>
    <n v="0.5"/>
    <n v="0.5"/>
    <n v="11.650612219142101"/>
    <n v="0.33135242211417198"/>
    <n v="0.80142456291819497"/>
    <n v="3713"/>
    <n v="920"/>
    <n v="0"/>
    <n v="0"/>
    <n v="0"/>
    <n v="0"/>
    <n v="0"/>
  </r>
  <r>
    <n v="3"/>
    <x v="0"/>
    <n v="0.50855596370203604"/>
    <n v="0.45561233152613001"/>
    <n v="0.5"/>
    <n v="0.5"/>
    <n v="11.8269745579502"/>
    <n v="0.33135242211417198"/>
    <n v="0.80142456291819497"/>
    <n v="3713"/>
    <n v="920"/>
    <n v="0"/>
    <n v="0"/>
    <n v="0"/>
    <n v="0"/>
    <n v="0"/>
  </r>
  <r>
    <n v="4"/>
    <x v="0"/>
    <n v="0.50296017929555703"/>
    <n v="0.45618903617138301"/>
    <n v="0.5"/>
    <n v="0.5"/>
    <n v="12.556681669429899"/>
    <n v="0.33135242211417198"/>
    <n v="0.80142456291819497"/>
    <n v="3713"/>
    <n v="920"/>
    <n v="0"/>
    <n v="0"/>
    <n v="0"/>
    <n v="0"/>
    <n v="0"/>
  </r>
  <r>
    <n v="5"/>
    <x v="0"/>
    <n v="0.51129125449729595"/>
    <n v="0.47063182824154798"/>
    <n v="0.5"/>
    <n v="0.5"/>
    <n v="12.767254298947201"/>
    <n v="0.33135242211417198"/>
    <n v="0.80142456291819497"/>
    <n v="3713"/>
    <n v="920"/>
    <n v="0"/>
    <n v="0"/>
    <n v="0"/>
    <n v="0"/>
    <n v="0"/>
  </r>
  <r>
    <n v="6"/>
    <x v="0"/>
    <n v="0.54017200480428595"/>
    <n v="0.47918989098233"/>
    <n v="0.5"/>
    <n v="0.5"/>
    <n v="12.7195484705627"/>
    <n v="0.33135242211417198"/>
    <n v="0.80142456291819497"/>
    <n v="3713"/>
    <n v="920"/>
    <n v="0"/>
    <n v="0"/>
    <n v="0"/>
    <n v="0"/>
    <n v="0"/>
  </r>
  <r>
    <n v="7"/>
    <x v="0"/>
    <n v="0.53583529286501896"/>
    <n v="0.48927841660909299"/>
    <n v="0.5"/>
    <n v="0.5"/>
    <n v="12.690911339756299"/>
    <n v="0.33135242211417198"/>
    <n v="0.80142456291819497"/>
    <n v="3713"/>
    <n v="920"/>
    <n v="0"/>
    <n v="0"/>
    <n v="0"/>
    <n v="0"/>
    <n v="0"/>
  </r>
  <r>
    <n v="8"/>
    <x v="0"/>
    <n v="0.55841665497302295"/>
    <n v="0.49875540111710898"/>
    <n v="0.5"/>
    <n v="0.5"/>
    <n v="12.757714693731"/>
    <n v="0.33135242211417198"/>
    <n v="0.80142456291819497"/>
    <n v="3713"/>
    <n v="920"/>
    <n v="0"/>
    <n v="0"/>
    <n v="0"/>
    <n v="0"/>
    <n v="0"/>
  </r>
  <r>
    <n v="9"/>
    <x v="0"/>
    <n v="0.58109492683782604"/>
    <n v="0.51628810056323804"/>
    <n v="0.5"/>
    <n v="0.5"/>
    <n v="12.7053476922743"/>
    <n v="0.33135242211417198"/>
    <n v="0.80142456291819497"/>
    <n v="3713"/>
    <n v="920"/>
    <n v="0"/>
    <n v="0"/>
    <n v="0"/>
    <n v="0"/>
    <n v="0"/>
  </r>
  <r>
    <n v="10"/>
    <x v="0"/>
    <n v="0.60250983394560798"/>
    <n v="0.52114061640066001"/>
    <n v="0.5"/>
    <n v="0.5"/>
    <n v="12.7811966000019"/>
    <n v="0.33135242211417198"/>
    <n v="0.80142456291819497"/>
    <n v="3713"/>
    <n v="920"/>
    <n v="0"/>
    <n v="0"/>
    <n v="12.7811966000019"/>
    <n v="0.33135242211417198"/>
    <n v="0.80142456291819497"/>
  </r>
  <r>
    <n v="1"/>
    <x v="1"/>
    <n v="0.524832340966497"/>
    <n v="0.51327957587325301"/>
    <n v="0.5"/>
    <n v="0.5"/>
    <n v="3.44440067985159"/>
    <n v="0.33135242211417198"/>
    <n v="0.80142456291819497"/>
    <n v="3713"/>
    <n v="920"/>
    <n v="0"/>
    <n v="0"/>
    <n v="0"/>
    <n v="0"/>
    <n v="0"/>
  </r>
  <r>
    <n v="2"/>
    <x v="1"/>
    <n v="0.52805555796626003"/>
    <n v="0.49327348680897898"/>
    <n v="0.5"/>
    <n v="0.5"/>
    <n v="3.2105104961844"/>
    <n v="0.33135242211417198"/>
    <n v="0.80142456291819497"/>
    <n v="3713"/>
    <n v="920"/>
    <n v="0"/>
    <n v="0"/>
    <n v="0"/>
    <n v="0"/>
    <n v="0"/>
  </r>
  <r>
    <n v="3"/>
    <x v="1"/>
    <n v="0.533204383779186"/>
    <n v="0.49069822246162098"/>
    <n v="0.5"/>
    <n v="0.5"/>
    <n v="2.7853934498294302"/>
    <n v="0.33135242211417198"/>
    <n v="0.80142456291819497"/>
    <n v="3713"/>
    <n v="920"/>
    <n v="0"/>
    <n v="0"/>
    <n v="0"/>
    <n v="0"/>
    <n v="0"/>
  </r>
  <r>
    <n v="4"/>
    <x v="1"/>
    <n v="0.543556719215601"/>
    <n v="0.49307617770699802"/>
    <n v="0.5"/>
    <n v="0.5"/>
    <n v="2.9812921397556802"/>
    <n v="0.33135242211417198"/>
    <n v="0.80142456291819497"/>
    <n v="3713"/>
    <n v="920"/>
    <n v="0"/>
    <n v="0"/>
    <n v="2.9812921397556802"/>
    <n v="0.33135242211417198"/>
    <n v="0.80142456291819497"/>
  </r>
  <r>
    <n v="1"/>
    <x v="2"/>
    <n v="0.50912956515470797"/>
    <n v="0.48828411339711197"/>
    <n v="0.49901679467697302"/>
    <n v="0.503568250213702"/>
    <n v="0.69192319957890402"/>
    <n v="2.75319567354965E-2"/>
    <n v="0.21346859486293901"/>
    <n v="83"/>
    <n v="14"/>
    <n v="3630"/>
    <n v="906"/>
    <n v="0"/>
    <n v="0"/>
    <n v="0"/>
  </r>
  <r>
    <n v="2"/>
    <x v="2"/>
    <n v="0.51599246307437197"/>
    <n v="0.488455514701577"/>
    <n v="0.49921690979695499"/>
    <n v="0.501307977845173"/>
    <n v="0.69173423641319198"/>
    <n v="1.6494845360824701E-2"/>
    <n v="0.205914094539175"/>
    <n v="42"/>
    <n v="8"/>
    <n v="3671"/>
    <n v="912"/>
    <n v="0"/>
    <n v="0"/>
    <n v="0"/>
  </r>
  <r>
    <n v="3"/>
    <x v="2"/>
    <n v="0.52283060234354695"/>
    <n v="0.48857744235880901"/>
    <n v="0.49955642404689299"/>
    <n v="0.50254891743463004"/>
    <n v="0.69154159270891102"/>
    <n v="4.2149631190727E-3"/>
    <n v="0.203971508741636"/>
    <n v="27"/>
    <n v="2"/>
    <n v="3686"/>
    <n v="918"/>
    <n v="0"/>
    <n v="0"/>
    <n v="0"/>
  </r>
  <r>
    <n v="4"/>
    <x v="2"/>
    <n v="0.52954118874424505"/>
    <n v="0.488856426890244"/>
    <n v="0.49970741084135001"/>
    <n v="0.50134661998384"/>
    <n v="0.69134757127922397"/>
    <n v="0"/>
    <n v="0.20073386574573701"/>
    <n v="10"/>
    <n v="0"/>
    <n v="3703"/>
    <n v="920"/>
    <n v="0"/>
    <n v="0"/>
    <n v="0"/>
  </r>
  <r>
    <n v="5"/>
    <x v="2"/>
    <n v="0.53606990176165303"/>
    <n v="0.48968298809119498"/>
    <n v="0.49977751324161701"/>
    <n v="0.50121195798545604"/>
    <n v="0.69115169874772098"/>
    <n v="0"/>
    <n v="0.20051802287934301"/>
    <n v="9"/>
    <n v="0"/>
    <n v="3704"/>
    <n v="920"/>
    <n v="0"/>
    <n v="0"/>
    <n v="0"/>
  </r>
  <r>
    <n v="6"/>
    <x v="2"/>
    <n v="0.54242783106609704"/>
    <n v="0.49055902293937798"/>
    <n v="0.49990716638553601"/>
    <n v="0.50053864799353598"/>
    <n v="0.69095446624484103"/>
    <n v="0"/>
    <n v="0.199438808547377"/>
    <n v="4"/>
    <n v="0"/>
    <n v="3709"/>
    <n v="920"/>
    <n v="0"/>
    <n v="0"/>
    <n v="0"/>
  </r>
  <r>
    <n v="7"/>
    <x v="2"/>
    <n v="0.54859518552900099"/>
    <n v="0.49215286478764297"/>
    <n v="0.499945231860423"/>
    <n v="0.5"/>
    <n v="0.69075585225990599"/>
    <n v="0"/>
    <n v="0.198575437081804"/>
    <n v="0"/>
    <n v="0"/>
    <n v="3713"/>
    <n v="920"/>
    <n v="0"/>
    <n v="0"/>
    <n v="0"/>
  </r>
  <r>
    <n v="8"/>
    <x v="2"/>
    <n v="0.55455368357413803"/>
    <n v="0.49364395367627201"/>
    <n v="0.49996379858331602"/>
    <n v="0.5"/>
    <n v="0.69055530574906798"/>
    <n v="0"/>
    <n v="0.198575437081804"/>
    <n v="0"/>
    <n v="0"/>
    <n v="3713"/>
    <n v="920"/>
    <n v="0"/>
    <n v="0"/>
    <n v="0"/>
  </r>
  <r>
    <n v="9"/>
    <x v="2"/>
    <n v="0.56030526377884005"/>
    <n v="0.49571438190142703"/>
    <n v="0.49998724120919302"/>
    <n v="0.5"/>
    <n v="0.69035259768537205"/>
    <n v="0"/>
    <n v="0.198575437081804"/>
    <n v="0"/>
    <n v="0"/>
    <n v="3713"/>
    <n v="920"/>
    <n v="0"/>
    <n v="0"/>
    <n v="0"/>
  </r>
  <r>
    <n v="10"/>
    <x v="2"/>
    <n v="0.56583615579412905"/>
    <n v="0.49789663813393598"/>
    <n v="0.5"/>
    <n v="0.5"/>
    <n v="0.69014814387329004"/>
    <n v="0"/>
    <n v="0.198575437081804"/>
    <n v="0"/>
    <n v="0"/>
    <n v="3713"/>
    <n v="920"/>
    <n v="0"/>
    <n v="0"/>
    <n v="0"/>
  </r>
  <r>
    <n v="11"/>
    <x v="2"/>
    <n v="0.57118569234007199"/>
    <n v="0.500115926416"/>
    <n v="0.5"/>
    <n v="0.5"/>
    <n v="0.68994178782007498"/>
    <n v="0"/>
    <n v="0.198575437081804"/>
    <n v="0"/>
    <n v="0"/>
    <n v="3713"/>
    <n v="920"/>
    <n v="0"/>
    <n v="0"/>
    <n v="0"/>
  </r>
  <r>
    <n v="12"/>
    <x v="2"/>
    <n v="0.57633596353609695"/>
    <n v="0.50253237742830703"/>
    <n v="0.5"/>
    <n v="0.5"/>
    <n v="0.68973368873303897"/>
    <n v="0"/>
    <n v="0.198575437081804"/>
    <n v="0"/>
    <n v="0"/>
    <n v="3713"/>
    <n v="920"/>
    <n v="0"/>
    <n v="0"/>
    <n v="0"/>
  </r>
  <r>
    <n v="13"/>
    <x v="2"/>
    <n v="0.58132220094022802"/>
    <n v="0.50467686975257298"/>
    <n v="0.5"/>
    <n v="0.5"/>
    <n v="0.68952369576727301"/>
    <n v="0"/>
    <n v="0.198575437081804"/>
    <n v="0"/>
    <n v="0"/>
    <n v="3713"/>
    <n v="920"/>
    <n v="0"/>
    <n v="0"/>
    <n v="0"/>
  </r>
  <r>
    <n v="14"/>
    <x v="2"/>
    <n v="0.58613663602330501"/>
    <n v="0.50683556013536402"/>
    <n v="0.5"/>
    <n v="0.5"/>
    <n v="0.68931160287313598"/>
    <n v="0"/>
    <n v="0.198575437081804"/>
    <n v="0"/>
    <n v="0"/>
    <n v="3713"/>
    <n v="920"/>
    <n v="0.68931160287313598"/>
    <n v="0"/>
    <n v="0.1985754370818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n v="1"/>
    <x v="0"/>
    <x v="0"/>
    <n v="0.66488516813836995"/>
    <n v="0.57199484185997496"/>
    <n v="0.5"/>
    <n v="0.5"/>
    <n v="4.5784000373674001"/>
    <n v="0.33135242211417198"/>
    <n v="0.80142456291819497"/>
    <n v="3713"/>
    <n v="920"/>
    <n v="0"/>
    <n v="0"/>
    <n v="0"/>
    <n v="0"/>
    <n v="0"/>
  </r>
  <r>
    <n v="2"/>
    <x v="0"/>
    <x v="0"/>
    <n v="0.49595120519401498"/>
    <n v="0.55403678614503604"/>
    <n v="0.5"/>
    <n v="0.5"/>
    <n v="5.2579051586301802"/>
    <n v="0.33135242211417198"/>
    <n v="0.80142456291819497"/>
    <n v="3713"/>
    <n v="920"/>
    <n v="0"/>
    <n v="0"/>
    <n v="0"/>
    <n v="0"/>
    <n v="0"/>
  </r>
  <r>
    <n v="3"/>
    <x v="0"/>
    <x v="0"/>
    <n v="0.68823388719339196"/>
    <n v="0.59916553472523104"/>
    <n v="0.5"/>
    <n v="0.5"/>
    <n v="4.9884429919701603"/>
    <n v="0.33135242211417198"/>
    <n v="0.80142456291819497"/>
    <n v="3713"/>
    <n v="920"/>
    <n v="0"/>
    <n v="0"/>
    <n v="0"/>
    <n v="0"/>
    <n v="0"/>
  </r>
  <r>
    <n v="4"/>
    <x v="0"/>
    <x v="0"/>
    <n v="0.74874666604568496"/>
    <n v="0.63705473717490801"/>
    <n v="0.5"/>
    <n v="0.5"/>
    <n v="4.8850202377223804"/>
    <n v="0.33135242211417198"/>
    <n v="0.80142456291819497"/>
    <n v="3713"/>
    <n v="920"/>
    <n v="0"/>
    <n v="0"/>
    <n v="0"/>
    <n v="0"/>
    <n v="0"/>
  </r>
  <r>
    <n v="5"/>
    <x v="0"/>
    <x v="0"/>
    <n v="0.74661273903846104"/>
    <n v="0.62842934343493395"/>
    <n v="0.5"/>
    <n v="0.5"/>
    <n v="4.8184109392831003"/>
    <n v="0.33135242211417198"/>
    <n v="0.80142456291819497"/>
    <n v="3713"/>
    <n v="920"/>
    <n v="0"/>
    <n v="0"/>
    <n v="0"/>
    <n v="0"/>
    <n v="0"/>
  </r>
  <r>
    <n v="6"/>
    <x v="0"/>
    <x v="0"/>
    <n v="0.76041290298817599"/>
    <n v="0.63310796964835603"/>
    <n v="0.5"/>
    <n v="0.5"/>
    <n v="4.82285936270371"/>
    <n v="0.33135242211417198"/>
    <n v="0.80142456291819497"/>
    <n v="3713"/>
    <n v="920"/>
    <n v="0"/>
    <n v="0"/>
    <n v="0"/>
    <n v="0"/>
    <n v="0"/>
  </r>
  <r>
    <n v="7"/>
    <x v="0"/>
    <x v="0"/>
    <n v="0.76212758252781099"/>
    <n v="0.62984475813534102"/>
    <n v="0.499975311428692"/>
    <n v="0.5"/>
    <n v="4.7619674953507598"/>
    <n v="0.33135242211417198"/>
    <n v="0.80142456291819497"/>
    <n v="3713"/>
    <n v="920"/>
    <n v="0"/>
    <n v="0"/>
    <n v="0"/>
    <n v="0"/>
    <n v="0"/>
  </r>
  <r>
    <n v="8"/>
    <x v="0"/>
    <x v="0"/>
    <n v="0.76899695734173801"/>
    <n v="0.62969780091101701"/>
    <n v="0.499929461224835"/>
    <n v="0.5"/>
    <n v="4.7029837035679902"/>
    <n v="0.33135242211417198"/>
    <n v="0.80142456291819497"/>
    <n v="3713"/>
    <n v="920"/>
    <n v="0"/>
    <n v="0"/>
    <n v="0"/>
    <n v="0"/>
    <n v="0"/>
  </r>
  <r>
    <n v="9"/>
    <x v="0"/>
    <x v="0"/>
    <n v="0.77824903572385495"/>
    <n v="0.63086731109263505"/>
    <n v="0.49980249142953798"/>
    <n v="0.5"/>
    <n v="4.59601339695908"/>
    <n v="0.33135242211417198"/>
    <n v="0.80142456291819497"/>
    <n v="3713"/>
    <n v="920"/>
    <n v="0"/>
    <n v="0"/>
    <n v="0"/>
    <n v="0"/>
    <n v="0"/>
  </r>
  <r>
    <n v="10"/>
    <x v="0"/>
    <x v="0"/>
    <n v="0.79343754149918899"/>
    <n v="0.63723916556399895"/>
    <n v="0.49913942694299002"/>
    <n v="0.50163526504994205"/>
    <n v="4.4680502320529802"/>
    <n v="0.33038773669972898"/>
    <n v="0.80142456291819497"/>
    <n v="3709"/>
    <n v="916"/>
    <n v="4"/>
    <n v="4"/>
    <n v="0"/>
    <n v="0"/>
    <n v="0"/>
  </r>
  <r>
    <n v="11"/>
    <x v="0"/>
    <x v="0"/>
    <n v="0.80145003065626896"/>
    <n v="0.63644670897785605"/>
    <n v="0.49694919797412601"/>
    <n v="0.499346011077413"/>
    <n v="4.3794186164152702"/>
    <n v="0.33140376266280702"/>
    <n v="0.79775523418951"/>
    <n v="3692"/>
    <n v="916"/>
    <n v="21"/>
    <n v="4"/>
    <n v="0"/>
    <n v="0"/>
    <n v="0"/>
  </r>
  <r>
    <n v="12"/>
    <x v="0"/>
    <x v="0"/>
    <n v="0.811969216491642"/>
    <n v="0.63772804716682796"/>
    <n v="0.49160941269415798"/>
    <n v="0.49652776964601397"/>
    <n v="4.30550513472331"/>
    <n v="0.33254502455884999"/>
    <n v="0.79192747679689102"/>
    <n v="3663"/>
    <n v="914"/>
    <n v="50"/>
    <n v="6"/>
    <n v="0"/>
    <n v="0"/>
    <n v="0"/>
  </r>
  <r>
    <n v="13"/>
    <x v="0"/>
    <x v="0"/>
    <n v="0.82843659333267605"/>
    <n v="0.64200649305026902"/>
    <n v="0.487768576386439"/>
    <n v="0.493699867679949"/>
    <n v="4.2929143989006304"/>
    <n v="0.33382030679327901"/>
    <n v="0.78739477660263302"/>
    <n v="3642"/>
    <n v="914"/>
    <n v="71"/>
    <n v="6"/>
    <n v="0"/>
    <n v="0"/>
    <n v="0"/>
  </r>
  <r>
    <n v="14"/>
    <x v="0"/>
    <x v="0"/>
    <n v="0.84576300037876095"/>
    <n v="0.64722201079637898"/>
    <n v="0.48115909315350602"/>
    <n v="0.48992933172519498"/>
    <n v="4.2347296249164001"/>
    <n v="0.335535976505139"/>
    <n v="0.78135117634362095"/>
    <n v="3614"/>
    <n v="914"/>
    <n v="99"/>
    <n v="6"/>
    <n v="0"/>
    <n v="0"/>
    <n v="0"/>
  </r>
  <r>
    <n v="15"/>
    <x v="0"/>
    <x v="0"/>
    <n v="0.86651976228247196"/>
    <n v="0.64997965432850502"/>
    <n v="0.47345625890552001"/>
    <n v="0.48400903406362999"/>
    <n v="4.1491199807731602"/>
    <n v="0.33821077977403202"/>
    <n v="0.77120656162313805"/>
    <n v="3566"/>
    <n v="913"/>
    <n v="147"/>
    <n v="7"/>
    <n v="0"/>
    <n v="0"/>
    <n v="0"/>
  </r>
  <r>
    <n v="16"/>
    <x v="0"/>
    <x v="0"/>
    <n v="0.88701850554328798"/>
    <n v="0.65384591739950104"/>
    <n v="0.46562292792347898"/>
    <n v="0.48499514045831899"/>
    <n v="4.0400893764878703"/>
    <n v="0.33725051296399899"/>
    <n v="0.76688970429527303"/>
    <n v="3537"/>
    <n v="904"/>
    <n v="176"/>
    <n v="16"/>
    <n v="0"/>
    <n v="0"/>
    <n v="0"/>
  </r>
  <r>
    <n v="17"/>
    <x v="0"/>
    <x v="0"/>
    <n v="0.90959572505973196"/>
    <n v="0.66158868956310901"/>
    <n v="0.46640238138904899"/>
    <n v="0.48430250939706498"/>
    <n v="3.9655189417413501"/>
    <n v="0.33779761904761901"/>
    <n v="0.768400604360025"/>
    <n v="3548"/>
    <n v="908"/>
    <n v="165"/>
    <n v="12"/>
    <n v="0"/>
    <n v="0"/>
    <n v="0"/>
  </r>
  <r>
    <n v="18"/>
    <x v="0"/>
    <x v="0"/>
    <n v="0.93482166664371602"/>
    <n v="0.67284116324547105"/>
    <n v="0.46590155608537998"/>
    <n v="0.483071230342275"/>
    <n v="3.85213372734641"/>
    <n v="0.33859290885464999"/>
    <n v="0.76904813295920504"/>
    <n v="3555"/>
    <n v="912"/>
    <n v="158"/>
    <n v="8"/>
    <n v="0"/>
    <n v="0"/>
    <n v="0"/>
  </r>
  <r>
    <n v="19"/>
    <x v="0"/>
    <x v="0"/>
    <n v="0.94978102462855696"/>
    <n v="0.67526595744680795"/>
    <n v="0.45292947533258998"/>
    <n v="0.47662194522184098"/>
    <n v="3.7411455729340601"/>
    <n v="0.34147257700976702"/>
    <n v="0.75674508957478903"/>
    <n v="3495"/>
    <n v="909"/>
    <n v="218"/>
    <n v="11"/>
    <n v="0"/>
    <n v="0"/>
    <n v="0"/>
  </r>
  <r>
    <n v="20"/>
    <x v="0"/>
    <x v="0"/>
    <n v="0.96311821404200004"/>
    <n v="0.68035823019004904"/>
    <n v="0.44131879294047899"/>
    <n v="0.47367870232672499"/>
    <n v="3.6731023814182602"/>
    <n v="0.34267322983718201"/>
    <n v="0.74940643211741798"/>
    <n v="3457"/>
    <n v="905"/>
    <n v="256"/>
    <n v="15"/>
    <n v="3.6731023814182602"/>
    <n v="0.34267322983718201"/>
    <n v="0.74940643211741798"/>
  </r>
  <r>
    <n v="1"/>
    <x v="1"/>
    <x v="0"/>
    <n v="0.49936741434705101"/>
    <n v="0.51243061979648397"/>
    <n v="0.49996688428723302"/>
    <n v="0.47816455696202498"/>
    <n v="0.69314739718541096"/>
    <n v="0.30611010284331502"/>
    <n v="0.49514353550615098"/>
    <n v="1880"/>
    <n v="506"/>
    <n v="1833"/>
    <n v="414"/>
    <n v="0"/>
    <n v="0"/>
    <n v="0"/>
  </r>
  <r>
    <n v="2"/>
    <x v="1"/>
    <x v="0"/>
    <n v="0.50069966639854802"/>
    <n v="0.51247526317638303"/>
    <n v="0.49910290675003399"/>
    <n v="0.47816455696202498"/>
    <n v="0.69314734401338496"/>
    <n v="0.30611010284331502"/>
    <n v="0.49514353550615098"/>
    <n v="1880"/>
    <n v="506"/>
    <n v="1833"/>
    <n v="414"/>
    <n v="0"/>
    <n v="0"/>
    <n v="0"/>
  </r>
  <r>
    <n v="3"/>
    <x v="1"/>
    <x v="0"/>
    <n v="0.50203768129265902"/>
    <n v="0.51254420426468605"/>
    <n v="0.49811434828960399"/>
    <n v="0.47870320495556101"/>
    <n v="0.69314728260760705"/>
    <n v="0.30574018126888203"/>
    <n v="0.496006906971724"/>
    <n v="1884"/>
    <n v="506"/>
    <n v="1829"/>
    <n v="414"/>
    <n v="0"/>
    <n v="0"/>
    <n v="0"/>
  </r>
  <r>
    <n v="4"/>
    <x v="1"/>
    <x v="0"/>
    <n v="0.50337757944474704"/>
    <n v="0.51252795700183795"/>
    <n v="0.49712050185100798"/>
    <n v="0.47870320495556101"/>
    <n v="0.69314722408364204"/>
    <n v="0.30574018126888203"/>
    <n v="0.496006906971724"/>
    <n v="1884"/>
    <n v="506"/>
    <n v="1829"/>
    <n v="414"/>
    <n v="0"/>
    <n v="0"/>
    <n v="0"/>
  </r>
  <r>
    <n v="5"/>
    <x v="1"/>
    <x v="0"/>
    <n v="0.50471909391793501"/>
    <n v="0.51261724376163598"/>
    <n v="0.49623712858060998"/>
    <n v="0.47816455696202498"/>
    <n v="0.69314716688479705"/>
    <n v="0.30611010284331502"/>
    <n v="0.49514353550615098"/>
    <n v="1880"/>
    <n v="506"/>
    <n v="1833"/>
    <n v="414"/>
    <n v="0"/>
    <n v="0"/>
    <n v="0"/>
  </r>
  <r>
    <n v="6"/>
    <x v="1"/>
    <x v="0"/>
    <n v="0.50605930943631305"/>
    <n v="0.51262104942680797"/>
    <n v="0.49527315567269198"/>
    <n v="0.47843388095879302"/>
    <n v="0.69314710753745701"/>
    <n v="0.30592503022974599"/>
    <n v="0.49557522123893799"/>
    <n v="1882"/>
    <n v="506"/>
    <n v="1831"/>
    <n v="414"/>
    <n v="0"/>
    <n v="0"/>
    <n v="0"/>
  </r>
  <r>
    <n v="7"/>
    <x v="1"/>
    <x v="0"/>
    <n v="0.5074004220642"/>
    <n v="0.51262383048981797"/>
    <n v="0.49432764646887101"/>
    <n v="0.47952083748053198"/>
    <n v="0.69314705033861101"/>
    <n v="0.30490018148820303"/>
    <n v="0.496006906971724"/>
    <n v="1882"/>
    <n v="504"/>
    <n v="1831"/>
    <n v="416"/>
    <n v="0"/>
    <n v="0"/>
    <n v="0"/>
  </r>
  <r>
    <n v="8"/>
    <x v="1"/>
    <x v="0"/>
    <n v="0.50874126505523998"/>
    <n v="0.51259719083361599"/>
    <n v="0.49315330804083302"/>
    <n v="0.47952083748053198"/>
    <n v="0.69314698787788398"/>
    <n v="0.30490018148820303"/>
    <n v="0.496006906971724"/>
    <n v="1882"/>
    <n v="504"/>
    <n v="1831"/>
    <n v="416"/>
    <n v="0"/>
    <n v="0"/>
    <n v="0"/>
  </r>
  <r>
    <n v="9"/>
    <x v="1"/>
    <x v="0"/>
    <n v="0.51008258618069002"/>
    <n v="0.51267535334137404"/>
    <n v="0.49227200972617202"/>
    <n v="0.47952083748053198"/>
    <n v="0.693146925738787"/>
    <n v="0.30490018148820303"/>
    <n v="0.496006906971724"/>
    <n v="1882"/>
    <n v="504"/>
    <n v="1831"/>
    <n v="416"/>
    <n v="0"/>
    <n v="0"/>
    <n v="0"/>
  </r>
  <r>
    <n v="10"/>
    <x v="1"/>
    <x v="0"/>
    <n v="0.51142433648111996"/>
    <n v="0.51264183421351495"/>
    <n v="0.49116820521335502"/>
    <n v="0.47925151348376399"/>
    <n v="0.693146862544741"/>
    <n v="0.305084745762711"/>
    <n v="0.49557522123893799"/>
    <n v="1880"/>
    <n v="504"/>
    <n v="1833"/>
    <n v="416"/>
    <n v="0"/>
    <n v="0"/>
    <n v="0"/>
  </r>
  <r>
    <n v="11"/>
    <x v="1"/>
    <x v="0"/>
    <n v="0.51276622933988403"/>
    <n v="0.51266876661319205"/>
    <n v="0.49038067740220198"/>
    <n v="0.47952083748053198"/>
    <n v="0.69314679843726301"/>
    <n v="0.30490018148820303"/>
    <n v="0.496006906971724"/>
    <n v="1882"/>
    <n v="504"/>
    <n v="1831"/>
    <n v="416"/>
    <n v="0"/>
    <n v="0"/>
    <n v="0"/>
  </r>
  <r>
    <n v="12"/>
    <x v="1"/>
    <x v="0"/>
    <n v="0.51410706591099897"/>
    <n v="0.51271911849084795"/>
    <n v="0.48948775836342501"/>
    <n v="0.47952083748053198"/>
    <n v="0.69314673721159903"/>
    <n v="0.30490018148820303"/>
    <n v="0.496006906971724"/>
    <n v="1882"/>
    <n v="504"/>
    <n v="1831"/>
    <n v="416"/>
    <n v="0"/>
    <n v="0"/>
    <n v="0"/>
  </r>
  <r>
    <n v="13"/>
    <x v="1"/>
    <x v="0"/>
    <n v="0.51544858065418497"/>
    <n v="0.51273917141886904"/>
    <n v="0.48860646004876401"/>
    <n v="0.47952083748053198"/>
    <n v="0.693146671637484"/>
    <n v="0.30490018148820303"/>
    <n v="0.496006906971724"/>
    <n v="1882"/>
    <n v="504"/>
    <n v="1831"/>
    <n v="416"/>
    <n v="0"/>
    <n v="0"/>
    <n v="0"/>
  </r>
  <r>
    <n v="14"/>
    <x v="1"/>
    <x v="0"/>
    <n v="0.51678966880235799"/>
    <n v="0.51279069427042401"/>
    <n v="0.48762661834640603"/>
    <n v="0.47952083748053198"/>
    <n v="0.69314659888456598"/>
    <n v="0.30490018148820303"/>
    <n v="0.496006906971724"/>
    <n v="1882"/>
    <n v="504"/>
    <n v="1831"/>
    <n v="416"/>
    <n v="0"/>
    <n v="0"/>
    <n v="0"/>
  </r>
  <r>
    <n v="15"/>
    <x v="1"/>
    <x v="0"/>
    <n v="0.51813113689608903"/>
    <n v="0.51282070047658601"/>
    <n v="0.48651721679903698"/>
    <n v="0.47952083748053198"/>
    <n v="0.69314652846025704"/>
    <n v="0.30490018148820303"/>
    <n v="0.496006906971724"/>
    <n v="1882"/>
    <n v="504"/>
    <n v="1831"/>
    <n v="416"/>
    <n v="0"/>
    <n v="0"/>
    <n v="0"/>
  </r>
  <r>
    <n v="16"/>
    <x v="1"/>
    <x v="0"/>
    <n v="0.51947270446865601"/>
    <n v="0.512855244206606"/>
    <n v="0.48554286911243599"/>
    <n v="0.479660329746249"/>
    <n v="0.69314645876926595"/>
    <n v="0.30466384009691"/>
    <n v="0.49557522123893799"/>
    <n v="1879"/>
    <n v="503"/>
    <n v="1834"/>
    <n v="417"/>
    <n v="0"/>
    <n v="0"/>
    <n v="0"/>
  </r>
  <r>
    <n v="17"/>
    <x v="1"/>
    <x v="0"/>
    <n v="0.52081438897985599"/>
    <n v="0.512870759610768"/>
    <n v="0.48459839495651202"/>
    <n v="0.479660329746249"/>
    <n v="0.69314639008176404"/>
    <n v="0.30466384009691"/>
    <n v="0.49557522123893799"/>
    <n v="1879"/>
    <n v="503"/>
    <n v="1834"/>
    <n v="417"/>
    <n v="0"/>
    <n v="0"/>
    <n v="0"/>
  </r>
  <r>
    <n v="18"/>
    <x v="1"/>
    <x v="0"/>
    <n v="0.52215670336369102"/>
    <n v="0.51292506352533396"/>
    <n v="0.483733382371415"/>
    <n v="0.48129076452885799"/>
    <n v="0.69314631339208399"/>
    <n v="0.30312215822976601"/>
    <n v="0.49622274983811698"/>
    <n v="1879"/>
    <n v="500"/>
    <n v="1834"/>
    <n v="420"/>
    <n v="0"/>
    <n v="0"/>
    <n v="0"/>
  </r>
  <r>
    <n v="19"/>
    <x v="1"/>
    <x v="0"/>
    <n v="0.52349804047895299"/>
    <n v="0.51299136992236405"/>
    <n v="0.48284585918954398"/>
    <n v="0.48115610253047397"/>
    <n v="0.69314624049764895"/>
    <n v="0.30321406913280702"/>
    <n v="0.496006906971724"/>
    <n v="1878"/>
    <n v="500"/>
    <n v="1835"/>
    <n v="420"/>
    <n v="0"/>
    <n v="0"/>
    <n v="0"/>
  </r>
  <r>
    <n v="20"/>
    <x v="1"/>
    <x v="0"/>
    <n v="0.52483953299239805"/>
    <n v="0.51307714376046498"/>
    <n v="0.48186435460663002"/>
    <n v="0.48115610253047397"/>
    <n v="0.69314616019283704"/>
    <n v="0.30321406913280702"/>
    <n v="0.496006906971724"/>
    <n v="1878"/>
    <n v="500"/>
    <n v="1835"/>
    <n v="420"/>
    <n v="0"/>
    <n v="0"/>
    <n v="0"/>
  </r>
  <r>
    <n v="21"/>
    <x v="1"/>
    <x v="0"/>
    <n v="0.526180957946633"/>
    <n v="0.51315311069216196"/>
    <n v="0.48092683130942698"/>
    <n v="0.48115610253047397"/>
    <n v="0.69314607833133202"/>
    <n v="0.30321406913280702"/>
    <n v="0.496006906971724"/>
    <n v="1878"/>
    <n v="500"/>
    <n v="1835"/>
    <n v="420"/>
    <n v="0.69314607833133202"/>
    <n v="0.30321406913280702"/>
    <n v="0.4960069069717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9F728-6747-4139-96BA-09B47063C301}" name="TablaDinámica1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LR">
  <location ref="R2:V5" firstHeaderRow="0" firstDataRow="1" firstDataCol="1"/>
  <pivotFields count="16">
    <pivotField dataField="1" showAll="0" defaultSubtotal="0"/>
    <pivotField axis="axisRow" showAll="0" defaultSubtotal="0">
      <items count="3">
        <item x="2"/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EPOCHS" fld="0" subtotal="max" baseField="1" baseItem="0"/>
    <dataField name="LOSS" fld="13" subtotal="max" baseField="1" baseItem="0"/>
    <dataField name="F1" fld="14" subtotal="max" baseField="1" baseItem="0"/>
    <dataField name="ACC" fld="15" subtotal="max" baseField="1" baseItem="0"/>
  </dataFields>
  <conditionalFormats count="3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65DFA-3C81-416B-9FC3-337F4027E061}" name="TablaDinámica2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LR" colHeaderCaption="EMB">
  <location ref="S2:V6" firstHeaderRow="1" firstDataRow="3" firstDataCol="1"/>
  <pivotFields count="17">
    <pivotField showAll="0" defaultSubtotal="0"/>
    <pivotField axis="axisRow" showAll="0" defaultSubtotal="0">
      <items count="2">
        <item x="1"/>
        <item x="0"/>
      </items>
    </pivotField>
    <pivotField axis="axisCol" showAll="0" defaultSubtotal="0">
      <items count="1"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1">
    <field x="1"/>
  </rowFields>
  <rowItems count="2">
    <i>
      <x/>
    </i>
    <i>
      <x v="1"/>
    </i>
  </rowItems>
  <colFields count="2">
    <field x="2"/>
    <field x="-2"/>
  </colFields>
  <colItems count="3">
    <i>
      <x/>
      <x/>
    </i>
    <i r="1" i="1">
      <x v="1"/>
    </i>
    <i r="1" i="2">
      <x v="2"/>
    </i>
  </colItems>
  <dataFields count="3">
    <dataField name="LOSS" fld="14" subtotal="max" baseField="1" baseItem="0"/>
    <dataField name="F1" fld="15" subtotal="max" baseField="1" baseItem="0"/>
    <dataField name="ACC" fld="16" subtotal="max" baseField="1" baseItem="0"/>
  </dataFields>
  <conditionalFormats count="3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2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2" count="1" selected="0">
              <x v="0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19D759-6A6D-43EF-8E8A-9EC9FE8A1ACD}" name="Tabla2" displayName="Tabla2" ref="A1:P29" totalsRowShown="0">
  <autoFilter ref="A1:P29" xr:uid="{CE4362E8-05F2-4836-B517-09EA76D67E82}"/>
  <tableColumns count="16">
    <tableColumn id="1" xr3:uid="{AA96ADD1-8DBA-47B0-BC0E-5F1357687FD9}" name="EPOCH"/>
    <tableColumn id="2" xr3:uid="{A8AD6871-8F11-4D0C-9B60-742F8BF7F12E}" name="LR" dataDxfId="5"/>
    <tableColumn id="3" xr3:uid="{33635E31-2B47-43F7-9007-94CF30789C5B}" name="AUC_TRAIN"/>
    <tableColumn id="4" xr3:uid="{9184576F-6E5C-4B77-A29A-6C853EAA9232}" name="AUC_DEV"/>
    <tableColumn id="5" xr3:uid="{DC9FFEF5-215C-428F-9441-DFA8EEF3221C}" name="AUC_BIN_TRAIN"/>
    <tableColumn id="6" xr3:uid="{23590CA7-A0DD-4E3E-AA71-ADDCE15437BA}" name="AUC_BIN_DEV"/>
    <tableColumn id="7" xr3:uid="{E212184C-18BE-476A-BAF2-4CE4DC406C28}" name="DEV_LOSS"/>
    <tableColumn id="8" xr3:uid="{D3711E63-9988-4FED-A794-CACC25265866}" name="F1 (INV)"/>
    <tableColumn id="9" xr3:uid="{92927F18-6C84-4D2F-B9E8-4A3D9697F852}" name="ACCURACY"/>
    <tableColumn id="10" xr3:uid="{B3051B6E-9F36-497D-8F39-4AF17EF48CA4}" name="TP"/>
    <tableColumn id="11" xr3:uid="{25D80AE5-3BCA-4261-A204-B1A376D9670F}" name="FP"/>
    <tableColumn id="12" xr3:uid="{39B688D8-9F1F-4A43-8C0C-62103D077E88}" name="FN"/>
    <tableColumn id="13" xr3:uid="{F57B09D0-CA33-44D4-A914-E9A0090DD591}" name="TN"/>
    <tableColumn id="14" xr3:uid="{DD543E73-2B79-4E11-9AB7-294B18BED54D}" name="LAST_LOSS">
      <calculatedColumnFormula>IF(A3&lt;A2,G2,0)</calculatedColumnFormula>
    </tableColumn>
    <tableColumn id="15" xr3:uid="{BCB95E15-D491-4A8D-BF47-DA34732258F1}" name="LAST_F1" dataDxfId="4">
      <calculatedColumnFormula>IF(A3&lt;A2,H2,0)</calculatedColumnFormula>
    </tableColumn>
    <tableColumn id="16" xr3:uid="{BE89D9D6-6F8F-4260-8068-A9475BEEF8B7}" name="LAST_ACC" dataDxfId="3">
      <calculatedColumnFormula>IF(A3&lt;A2,I2,0)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8BA0EE-62B7-4322-ACDD-10231982301E}" name="Tabla1" displayName="Tabla1" ref="A1:Q42" totalsRowShown="0">
  <autoFilter ref="A1:Q42" xr:uid="{3A3CBF7F-C11E-4E1B-BB95-E25A4DD051D8}"/>
  <tableColumns count="17">
    <tableColumn id="1" xr3:uid="{ABF63ECD-1E2E-4D0F-8EA7-D18B4B6B4E40}" name="EPOCH"/>
    <tableColumn id="2" xr3:uid="{E6A8B972-7F78-4F8E-9E12-2976F2899285}" name="LR" dataDxfId="2"/>
    <tableColumn id="3" xr3:uid="{23D393FB-9A26-4B91-A459-C5961F6FAE1B}" name="EMB"/>
    <tableColumn id="4" xr3:uid="{68848128-B31F-4ED9-B7FB-CF959587D332}" name="AUC_TRAIN"/>
    <tableColumn id="5" xr3:uid="{62BDB6B9-9209-46D3-8C86-FB04ECF025ED}" name="AUC_DEV"/>
    <tableColumn id="6" xr3:uid="{C44C59A9-BCFA-4DFB-ADFD-BB1D703D88EC}" name="AUC_BIN_TRAIN"/>
    <tableColumn id="7" xr3:uid="{89510E55-5EB1-4FD5-AAE4-DDD503FD6A38}" name="AUC_BIN_DEV"/>
    <tableColumn id="8" xr3:uid="{0BA7248E-7B8A-4E00-9852-C910B0813262}" name="DEV_LOSS"/>
    <tableColumn id="9" xr3:uid="{3E8E1CE0-05A1-465B-8785-683271B2A3C7}" name="F1 (INV)"/>
    <tableColumn id="10" xr3:uid="{470EFD2E-469A-47B6-A6D9-6CF1B4A95714}" name="ACCURACY"/>
    <tableColumn id="11" xr3:uid="{9101792D-21C4-4EA1-9905-6598AF704950}" name="TP"/>
    <tableColumn id="12" xr3:uid="{D16333C3-12FF-458D-AFAE-9715E3A787FA}" name="FP"/>
    <tableColumn id="13" xr3:uid="{B757BF08-C730-4A43-8407-C128F4BB0305}" name="FN"/>
    <tableColumn id="14" xr3:uid="{B19ADCD7-2019-45AA-9149-789D84985856}" name="TN"/>
    <tableColumn id="15" xr3:uid="{55E67987-EF41-4014-A73C-4AE05CEA93BB}" name="LAST_LOSS">
      <calculatedColumnFormula>IF(A3&lt;A2,H2,0)</calculatedColumnFormula>
    </tableColumn>
    <tableColumn id="16" xr3:uid="{AC96AF84-2B34-4B5D-B4D3-55410D6CB6D1}" name="LAST_F1" dataDxfId="1">
      <calculatedColumnFormula>IF(A3&lt;A2,I2,0)</calculatedColumnFormula>
    </tableColumn>
    <tableColumn id="17" xr3:uid="{95569845-8E9C-4C45-8C3F-4CD6742C2E8F}" name="LAST_ACC" dataDxfId="0">
      <calculatedColumnFormula>IF(A3&lt;A2,J2,0)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zoomScale="90" zoomScaleNormal="90" workbookViewId="0">
      <selection activeCell="O1" sqref="O1:P2"/>
    </sheetView>
  </sheetViews>
  <sheetFormatPr baseColWidth="10" defaultColWidth="9.140625" defaultRowHeight="15" x14ac:dyDescent="0.25"/>
  <cols>
    <col min="1" max="1" width="9.140625" customWidth="1"/>
    <col min="2" max="2" width="8.7109375" bestFit="1" customWidth="1"/>
    <col min="3" max="3" width="13.42578125" customWidth="1"/>
    <col min="4" max="4" width="12" bestFit="1" customWidth="1"/>
    <col min="5" max="5" width="17.5703125" customWidth="1"/>
    <col min="6" max="6" width="15.7109375" customWidth="1"/>
    <col min="7" max="7" width="12" customWidth="1"/>
    <col min="8" max="8" width="11.42578125" customWidth="1"/>
    <col min="9" max="9" width="12.85546875" customWidth="1"/>
    <col min="10" max="13" width="11.42578125" customWidth="1"/>
    <col min="14" max="14" width="12.5703125" customWidth="1"/>
    <col min="15" max="15" width="10.42578125" bestFit="1" customWidth="1"/>
    <col min="16" max="17" width="10.42578125" customWidth="1"/>
    <col min="18" max="22" width="11.42578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17</v>
      </c>
      <c r="P1" t="s">
        <v>19</v>
      </c>
    </row>
    <row r="2" spans="1:22" x14ac:dyDescent="0.25">
      <c r="A2">
        <v>1</v>
      </c>
      <c r="B2">
        <v>1E-4</v>
      </c>
      <c r="C2">
        <v>0.54669195261418901</v>
      </c>
      <c r="D2">
        <v>0.47653207297509298</v>
      </c>
      <c r="E2">
        <v>0.5</v>
      </c>
      <c r="F2">
        <v>0.5</v>
      </c>
      <c r="G2">
        <v>11.987545914406001</v>
      </c>
      <c r="H2">
        <v>0.33135242211417198</v>
      </c>
      <c r="I2">
        <v>0.80142456291819497</v>
      </c>
      <c r="J2">
        <v>3713</v>
      </c>
      <c r="K2">
        <v>920</v>
      </c>
      <c r="L2">
        <v>0</v>
      </c>
      <c r="M2">
        <v>0</v>
      </c>
      <c r="N2">
        <f>IF(A3&lt;A2,G2,0)</f>
        <v>0</v>
      </c>
      <c r="O2">
        <f t="shared" ref="O2:O29" si="0">IF(A3&lt;A2,H2,0)</f>
        <v>0</v>
      </c>
      <c r="P2">
        <f t="shared" ref="P2:P29" si="1">IF(A3&lt;A2,I2,0)</f>
        <v>0</v>
      </c>
      <c r="R2" s="2" t="s">
        <v>1</v>
      </c>
      <c r="S2" t="s">
        <v>16</v>
      </c>
      <c r="T2" t="s">
        <v>15</v>
      </c>
      <c r="U2" t="s">
        <v>18</v>
      </c>
      <c r="V2" t="s">
        <v>20</v>
      </c>
    </row>
    <row r="3" spans="1:22" x14ac:dyDescent="0.25">
      <c r="A3">
        <v>2</v>
      </c>
      <c r="B3">
        <v>1E-4</v>
      </c>
      <c r="C3">
        <v>0.51055458782140495</v>
      </c>
      <c r="D3">
        <v>0.454266589772713</v>
      </c>
      <c r="E3">
        <v>0.5</v>
      </c>
      <c r="F3">
        <v>0.5</v>
      </c>
      <c r="G3">
        <v>11.650612219142101</v>
      </c>
      <c r="H3">
        <v>0.33135242211417198</v>
      </c>
      <c r="I3">
        <v>0.80142456291819497</v>
      </c>
      <c r="J3">
        <v>3713</v>
      </c>
      <c r="K3">
        <v>920</v>
      </c>
      <c r="L3">
        <v>0</v>
      </c>
      <c r="M3">
        <v>0</v>
      </c>
      <c r="N3">
        <f t="shared" ref="N3:N29" si="2">IF(A4&lt;A3,G3,0)</f>
        <v>0</v>
      </c>
      <c r="O3">
        <f t="shared" si="0"/>
        <v>0</v>
      </c>
      <c r="P3">
        <f t="shared" si="1"/>
        <v>0</v>
      </c>
      <c r="R3" s="3">
        <v>9.9999999999999995E-8</v>
      </c>
      <c r="S3" s="4">
        <v>14</v>
      </c>
      <c r="T3" s="4">
        <v>0.68931160287313598</v>
      </c>
      <c r="U3" s="4">
        <v>0</v>
      </c>
      <c r="V3" s="4">
        <v>0.198575437081804</v>
      </c>
    </row>
    <row r="4" spans="1:22" x14ac:dyDescent="0.25">
      <c r="A4">
        <v>3</v>
      </c>
      <c r="B4">
        <v>1E-4</v>
      </c>
      <c r="C4">
        <v>0.50855596370203604</v>
      </c>
      <c r="D4">
        <v>0.45561233152613001</v>
      </c>
      <c r="E4">
        <v>0.5</v>
      </c>
      <c r="F4">
        <v>0.5</v>
      </c>
      <c r="G4">
        <v>11.8269745579502</v>
      </c>
      <c r="H4">
        <v>0.33135242211417198</v>
      </c>
      <c r="I4">
        <v>0.80142456291819497</v>
      </c>
      <c r="J4">
        <v>3713</v>
      </c>
      <c r="K4">
        <v>920</v>
      </c>
      <c r="L4">
        <v>0</v>
      </c>
      <c r="M4">
        <v>0</v>
      </c>
      <c r="N4">
        <f t="shared" si="2"/>
        <v>0</v>
      </c>
      <c r="O4">
        <f t="shared" si="0"/>
        <v>0</v>
      </c>
      <c r="P4">
        <f t="shared" si="1"/>
        <v>0</v>
      </c>
      <c r="R4" s="3">
        <v>1.0000000000000001E-5</v>
      </c>
      <c r="S4" s="4">
        <v>4</v>
      </c>
      <c r="T4" s="4">
        <v>2.9812921397556802</v>
      </c>
      <c r="U4" s="4">
        <v>0.33135242211417198</v>
      </c>
      <c r="V4" s="4">
        <v>0.80142456291819497</v>
      </c>
    </row>
    <row r="5" spans="1:22" x14ac:dyDescent="0.25">
      <c r="A5">
        <v>4</v>
      </c>
      <c r="B5">
        <v>1E-4</v>
      </c>
      <c r="C5">
        <v>0.50296017929555703</v>
      </c>
      <c r="D5">
        <v>0.45618903617138301</v>
      </c>
      <c r="E5">
        <v>0.5</v>
      </c>
      <c r="F5">
        <v>0.5</v>
      </c>
      <c r="G5">
        <v>12.556681669429899</v>
      </c>
      <c r="H5">
        <v>0.33135242211417198</v>
      </c>
      <c r="I5">
        <v>0.80142456291819497</v>
      </c>
      <c r="J5">
        <v>3713</v>
      </c>
      <c r="K5">
        <v>920</v>
      </c>
      <c r="L5">
        <v>0</v>
      </c>
      <c r="M5">
        <v>0</v>
      </c>
      <c r="N5">
        <f t="shared" si="2"/>
        <v>0</v>
      </c>
      <c r="O5">
        <f t="shared" si="0"/>
        <v>0</v>
      </c>
      <c r="P5">
        <f t="shared" si="1"/>
        <v>0</v>
      </c>
      <c r="R5" s="3">
        <v>1E-4</v>
      </c>
      <c r="S5" s="4">
        <v>10</v>
      </c>
      <c r="T5" s="4">
        <v>12.7811966000019</v>
      </c>
      <c r="U5" s="4">
        <v>0.33135242211417198</v>
      </c>
      <c r="V5" s="4">
        <v>0.80142456291819497</v>
      </c>
    </row>
    <row r="6" spans="1:22" x14ac:dyDescent="0.25">
      <c r="A6">
        <v>5</v>
      </c>
      <c r="B6">
        <v>1E-4</v>
      </c>
      <c r="C6">
        <v>0.51129125449729595</v>
      </c>
      <c r="D6">
        <v>0.47063182824154798</v>
      </c>
      <c r="E6">
        <v>0.5</v>
      </c>
      <c r="F6">
        <v>0.5</v>
      </c>
      <c r="G6">
        <v>12.767254298947201</v>
      </c>
      <c r="H6">
        <v>0.33135242211417198</v>
      </c>
      <c r="I6">
        <v>0.80142456291819497</v>
      </c>
      <c r="J6">
        <v>3713</v>
      </c>
      <c r="K6">
        <v>920</v>
      </c>
      <c r="L6">
        <v>0</v>
      </c>
      <c r="M6">
        <v>0</v>
      </c>
      <c r="N6">
        <f t="shared" si="2"/>
        <v>0</v>
      </c>
      <c r="O6">
        <f t="shared" si="0"/>
        <v>0</v>
      </c>
      <c r="P6">
        <f t="shared" si="1"/>
        <v>0</v>
      </c>
    </row>
    <row r="7" spans="1:22" x14ac:dyDescent="0.25">
      <c r="A7">
        <v>6</v>
      </c>
      <c r="B7">
        <v>1E-4</v>
      </c>
      <c r="C7">
        <v>0.54017200480428595</v>
      </c>
      <c r="D7">
        <v>0.47918989098233</v>
      </c>
      <c r="E7">
        <v>0.5</v>
      </c>
      <c r="F7">
        <v>0.5</v>
      </c>
      <c r="G7">
        <v>12.7195484705627</v>
      </c>
      <c r="H7">
        <v>0.33135242211417198</v>
      </c>
      <c r="I7">
        <v>0.80142456291819497</v>
      </c>
      <c r="J7">
        <v>3713</v>
      </c>
      <c r="K7">
        <v>920</v>
      </c>
      <c r="L7">
        <v>0</v>
      </c>
      <c r="M7">
        <v>0</v>
      </c>
      <c r="N7">
        <f t="shared" si="2"/>
        <v>0</v>
      </c>
      <c r="O7">
        <f t="shared" si="0"/>
        <v>0</v>
      </c>
      <c r="P7">
        <f t="shared" si="1"/>
        <v>0</v>
      </c>
    </row>
    <row r="8" spans="1:22" x14ac:dyDescent="0.25">
      <c r="A8">
        <v>7</v>
      </c>
      <c r="B8">
        <v>1E-4</v>
      </c>
      <c r="C8">
        <v>0.53583529286501896</v>
      </c>
      <c r="D8">
        <v>0.48927841660909299</v>
      </c>
      <c r="E8">
        <v>0.5</v>
      </c>
      <c r="F8">
        <v>0.5</v>
      </c>
      <c r="G8">
        <v>12.690911339756299</v>
      </c>
      <c r="H8">
        <v>0.33135242211417198</v>
      </c>
      <c r="I8">
        <v>0.80142456291819497</v>
      </c>
      <c r="J8">
        <v>3713</v>
      </c>
      <c r="K8">
        <v>920</v>
      </c>
      <c r="L8">
        <v>0</v>
      </c>
      <c r="M8">
        <v>0</v>
      </c>
      <c r="N8">
        <f t="shared" si="2"/>
        <v>0</v>
      </c>
      <c r="O8">
        <f t="shared" si="0"/>
        <v>0</v>
      </c>
      <c r="P8">
        <f t="shared" si="1"/>
        <v>0</v>
      </c>
    </row>
    <row r="9" spans="1:22" x14ac:dyDescent="0.25">
      <c r="A9">
        <v>8</v>
      </c>
      <c r="B9">
        <v>1E-4</v>
      </c>
      <c r="C9">
        <v>0.55841665497302295</v>
      </c>
      <c r="D9">
        <v>0.49875540111710898</v>
      </c>
      <c r="E9">
        <v>0.5</v>
      </c>
      <c r="F9">
        <v>0.5</v>
      </c>
      <c r="G9">
        <v>12.757714693731</v>
      </c>
      <c r="H9">
        <v>0.33135242211417198</v>
      </c>
      <c r="I9">
        <v>0.80142456291819497</v>
      </c>
      <c r="J9">
        <v>3713</v>
      </c>
      <c r="K9">
        <v>920</v>
      </c>
      <c r="L9">
        <v>0</v>
      </c>
      <c r="M9">
        <v>0</v>
      </c>
      <c r="N9">
        <f t="shared" si="2"/>
        <v>0</v>
      </c>
      <c r="O9">
        <f t="shared" si="0"/>
        <v>0</v>
      </c>
      <c r="P9">
        <f t="shared" si="1"/>
        <v>0</v>
      </c>
    </row>
    <row r="10" spans="1:22" x14ac:dyDescent="0.25">
      <c r="A10">
        <v>9</v>
      </c>
      <c r="B10">
        <v>1E-4</v>
      </c>
      <c r="C10">
        <v>0.58109492683782604</v>
      </c>
      <c r="D10">
        <v>0.51628810056323804</v>
      </c>
      <c r="E10">
        <v>0.5</v>
      </c>
      <c r="F10">
        <v>0.5</v>
      </c>
      <c r="G10">
        <v>12.7053476922743</v>
      </c>
      <c r="H10">
        <v>0.33135242211417198</v>
      </c>
      <c r="I10">
        <v>0.80142456291819497</v>
      </c>
      <c r="J10">
        <v>3713</v>
      </c>
      <c r="K10">
        <v>920</v>
      </c>
      <c r="L10">
        <v>0</v>
      </c>
      <c r="M10">
        <v>0</v>
      </c>
      <c r="N10">
        <f t="shared" si="2"/>
        <v>0</v>
      </c>
      <c r="O10">
        <f t="shared" si="0"/>
        <v>0</v>
      </c>
      <c r="P10">
        <f t="shared" si="1"/>
        <v>0</v>
      </c>
    </row>
    <row r="11" spans="1:22" x14ac:dyDescent="0.25">
      <c r="A11">
        <v>10</v>
      </c>
      <c r="B11">
        <v>1E-4</v>
      </c>
      <c r="C11">
        <v>0.60250983394560798</v>
      </c>
      <c r="D11">
        <v>0.52114061640066001</v>
      </c>
      <c r="E11">
        <v>0.5</v>
      </c>
      <c r="F11">
        <v>0.5</v>
      </c>
      <c r="G11">
        <v>12.7811966000019</v>
      </c>
      <c r="H11">
        <v>0.33135242211417198</v>
      </c>
      <c r="I11">
        <v>0.80142456291819497</v>
      </c>
      <c r="J11">
        <v>3713</v>
      </c>
      <c r="K11">
        <v>920</v>
      </c>
      <c r="L11">
        <v>0</v>
      </c>
      <c r="M11">
        <v>0</v>
      </c>
      <c r="N11">
        <f t="shared" si="2"/>
        <v>12.7811966000019</v>
      </c>
      <c r="O11">
        <f t="shared" si="0"/>
        <v>0.33135242211417198</v>
      </c>
      <c r="P11">
        <f t="shared" si="1"/>
        <v>0.80142456291819497</v>
      </c>
    </row>
    <row r="12" spans="1:22" x14ac:dyDescent="0.25">
      <c r="A12">
        <v>1</v>
      </c>
      <c r="B12" s="1">
        <v>1.0000000000000001E-5</v>
      </c>
      <c r="C12">
        <v>0.524832340966497</v>
      </c>
      <c r="D12">
        <v>0.51327957587325301</v>
      </c>
      <c r="E12">
        <v>0.5</v>
      </c>
      <c r="F12">
        <v>0.5</v>
      </c>
      <c r="G12">
        <v>3.44440067985159</v>
      </c>
      <c r="H12">
        <v>0.33135242211417198</v>
      </c>
      <c r="I12">
        <v>0.80142456291819497</v>
      </c>
      <c r="J12">
        <v>3713</v>
      </c>
      <c r="K12">
        <v>920</v>
      </c>
      <c r="L12">
        <v>0</v>
      </c>
      <c r="M12">
        <v>0</v>
      </c>
      <c r="N12">
        <f t="shared" si="2"/>
        <v>0</v>
      </c>
      <c r="O12">
        <f t="shared" si="0"/>
        <v>0</v>
      </c>
      <c r="P12">
        <f t="shared" si="1"/>
        <v>0</v>
      </c>
    </row>
    <row r="13" spans="1:22" x14ac:dyDescent="0.25">
      <c r="A13">
        <v>2</v>
      </c>
      <c r="B13" s="1">
        <v>1.0000000000000001E-5</v>
      </c>
      <c r="C13">
        <v>0.52805555796626003</v>
      </c>
      <c r="D13">
        <v>0.49327348680897898</v>
      </c>
      <c r="E13">
        <v>0.5</v>
      </c>
      <c r="F13">
        <v>0.5</v>
      </c>
      <c r="G13">
        <v>3.2105104961844</v>
      </c>
      <c r="H13">
        <v>0.33135242211417198</v>
      </c>
      <c r="I13">
        <v>0.80142456291819497</v>
      </c>
      <c r="J13">
        <v>3713</v>
      </c>
      <c r="K13">
        <v>920</v>
      </c>
      <c r="L13">
        <v>0</v>
      </c>
      <c r="M13">
        <v>0</v>
      </c>
      <c r="N13">
        <f t="shared" si="2"/>
        <v>0</v>
      </c>
      <c r="O13">
        <f t="shared" si="0"/>
        <v>0</v>
      </c>
      <c r="P13">
        <f t="shared" si="1"/>
        <v>0</v>
      </c>
    </row>
    <row r="14" spans="1:22" x14ac:dyDescent="0.25">
      <c r="A14">
        <v>3</v>
      </c>
      <c r="B14" s="1">
        <v>1.0000000000000001E-5</v>
      </c>
      <c r="C14">
        <v>0.533204383779186</v>
      </c>
      <c r="D14">
        <v>0.49069822246162098</v>
      </c>
      <c r="E14">
        <v>0.5</v>
      </c>
      <c r="F14">
        <v>0.5</v>
      </c>
      <c r="G14">
        <v>2.7853934498294302</v>
      </c>
      <c r="H14">
        <v>0.33135242211417198</v>
      </c>
      <c r="I14">
        <v>0.80142456291819497</v>
      </c>
      <c r="J14">
        <v>3713</v>
      </c>
      <c r="K14">
        <v>920</v>
      </c>
      <c r="L14">
        <v>0</v>
      </c>
      <c r="M14">
        <v>0</v>
      </c>
      <c r="N14">
        <f t="shared" si="2"/>
        <v>0</v>
      </c>
      <c r="O14">
        <f t="shared" si="0"/>
        <v>0</v>
      </c>
      <c r="P14">
        <f t="shared" si="1"/>
        <v>0</v>
      </c>
    </row>
    <row r="15" spans="1:22" x14ac:dyDescent="0.25">
      <c r="A15">
        <v>4</v>
      </c>
      <c r="B15" s="1">
        <v>1.0000000000000001E-5</v>
      </c>
      <c r="C15">
        <v>0.543556719215601</v>
      </c>
      <c r="D15">
        <v>0.49307617770699802</v>
      </c>
      <c r="E15">
        <v>0.5</v>
      </c>
      <c r="F15">
        <v>0.5</v>
      </c>
      <c r="G15">
        <v>2.9812921397556802</v>
      </c>
      <c r="H15">
        <v>0.33135242211417198</v>
      </c>
      <c r="I15">
        <v>0.80142456291819497</v>
      </c>
      <c r="J15">
        <v>3713</v>
      </c>
      <c r="K15">
        <v>920</v>
      </c>
      <c r="L15">
        <v>0</v>
      </c>
      <c r="M15">
        <v>0</v>
      </c>
      <c r="N15">
        <f t="shared" si="2"/>
        <v>2.9812921397556802</v>
      </c>
      <c r="O15">
        <f t="shared" si="0"/>
        <v>0.33135242211417198</v>
      </c>
      <c r="P15">
        <f t="shared" si="1"/>
        <v>0.80142456291819497</v>
      </c>
    </row>
    <row r="16" spans="1:22" x14ac:dyDescent="0.25">
      <c r="A16">
        <v>1</v>
      </c>
      <c r="B16" s="1">
        <v>9.9999999999999995E-8</v>
      </c>
      <c r="C16">
        <v>0.50912956515470797</v>
      </c>
      <c r="D16">
        <v>0.48828411339711197</v>
      </c>
      <c r="E16">
        <v>0.49901679467697302</v>
      </c>
      <c r="F16">
        <v>0.503568250213702</v>
      </c>
      <c r="G16">
        <v>0.69192319957890402</v>
      </c>
      <c r="H16">
        <v>2.75319567354965E-2</v>
      </c>
      <c r="I16">
        <v>0.21346859486293901</v>
      </c>
      <c r="J16">
        <v>83</v>
      </c>
      <c r="K16">
        <v>14</v>
      </c>
      <c r="L16">
        <v>3630</v>
      </c>
      <c r="M16">
        <v>906</v>
      </c>
      <c r="N16">
        <f t="shared" si="2"/>
        <v>0</v>
      </c>
      <c r="O16">
        <f t="shared" si="0"/>
        <v>0</v>
      </c>
      <c r="P16">
        <f t="shared" si="1"/>
        <v>0</v>
      </c>
    </row>
    <row r="17" spans="1:16" x14ac:dyDescent="0.25">
      <c r="A17">
        <v>2</v>
      </c>
      <c r="B17" s="1">
        <v>9.9999999999999995E-8</v>
      </c>
      <c r="C17">
        <v>0.51599246307437197</v>
      </c>
      <c r="D17">
        <v>0.488455514701577</v>
      </c>
      <c r="E17">
        <v>0.49921690979695499</v>
      </c>
      <c r="F17">
        <v>0.501307977845173</v>
      </c>
      <c r="G17">
        <v>0.69173423641319198</v>
      </c>
      <c r="H17">
        <v>1.6494845360824701E-2</v>
      </c>
      <c r="I17">
        <v>0.205914094539175</v>
      </c>
      <c r="J17">
        <v>42</v>
      </c>
      <c r="K17">
        <v>8</v>
      </c>
      <c r="L17">
        <v>3671</v>
      </c>
      <c r="M17">
        <v>912</v>
      </c>
      <c r="N17">
        <f t="shared" si="2"/>
        <v>0</v>
      </c>
      <c r="O17">
        <f t="shared" si="0"/>
        <v>0</v>
      </c>
      <c r="P17">
        <f t="shared" si="1"/>
        <v>0</v>
      </c>
    </row>
    <row r="18" spans="1:16" x14ac:dyDescent="0.25">
      <c r="A18">
        <v>3</v>
      </c>
      <c r="B18" s="1">
        <v>9.9999999999999995E-8</v>
      </c>
      <c r="C18">
        <v>0.52283060234354695</v>
      </c>
      <c r="D18">
        <v>0.48857744235880901</v>
      </c>
      <c r="E18">
        <v>0.49955642404689299</v>
      </c>
      <c r="F18">
        <v>0.50254891743463004</v>
      </c>
      <c r="G18">
        <v>0.69154159270891102</v>
      </c>
      <c r="H18">
        <v>4.2149631190727E-3</v>
      </c>
      <c r="I18">
        <v>0.203971508741636</v>
      </c>
      <c r="J18">
        <v>27</v>
      </c>
      <c r="K18">
        <v>2</v>
      </c>
      <c r="L18">
        <v>3686</v>
      </c>
      <c r="M18">
        <v>918</v>
      </c>
      <c r="N18">
        <f t="shared" si="2"/>
        <v>0</v>
      </c>
      <c r="O18">
        <f t="shared" si="0"/>
        <v>0</v>
      </c>
      <c r="P18">
        <f t="shared" si="1"/>
        <v>0</v>
      </c>
    </row>
    <row r="19" spans="1:16" x14ac:dyDescent="0.25">
      <c r="A19">
        <v>4</v>
      </c>
      <c r="B19" s="1">
        <v>9.9999999999999995E-8</v>
      </c>
      <c r="C19">
        <v>0.52954118874424505</v>
      </c>
      <c r="D19">
        <v>0.488856426890244</v>
      </c>
      <c r="E19">
        <v>0.49970741084135001</v>
      </c>
      <c r="F19">
        <v>0.50134661998384</v>
      </c>
      <c r="G19">
        <v>0.69134757127922397</v>
      </c>
      <c r="H19">
        <v>0</v>
      </c>
      <c r="I19">
        <v>0.20073386574573701</v>
      </c>
      <c r="J19">
        <v>10</v>
      </c>
      <c r="K19">
        <v>0</v>
      </c>
      <c r="L19">
        <v>3703</v>
      </c>
      <c r="M19">
        <v>920</v>
      </c>
      <c r="N19">
        <f t="shared" si="2"/>
        <v>0</v>
      </c>
      <c r="O19">
        <f t="shared" si="0"/>
        <v>0</v>
      </c>
      <c r="P19">
        <f t="shared" si="1"/>
        <v>0</v>
      </c>
    </row>
    <row r="20" spans="1:16" x14ac:dyDescent="0.25">
      <c r="A20">
        <v>5</v>
      </c>
      <c r="B20" s="1">
        <v>9.9999999999999995E-8</v>
      </c>
      <c r="C20">
        <v>0.53606990176165303</v>
      </c>
      <c r="D20">
        <v>0.48968298809119498</v>
      </c>
      <c r="E20">
        <v>0.49977751324161701</v>
      </c>
      <c r="F20">
        <v>0.50121195798545604</v>
      </c>
      <c r="G20">
        <v>0.69115169874772098</v>
      </c>
      <c r="H20">
        <v>0</v>
      </c>
      <c r="I20">
        <v>0.20051802287934301</v>
      </c>
      <c r="J20">
        <v>9</v>
      </c>
      <c r="K20">
        <v>0</v>
      </c>
      <c r="L20">
        <v>3704</v>
      </c>
      <c r="M20">
        <v>920</v>
      </c>
      <c r="N20">
        <f t="shared" si="2"/>
        <v>0</v>
      </c>
      <c r="O20">
        <f t="shared" si="0"/>
        <v>0</v>
      </c>
      <c r="P20">
        <f t="shared" si="1"/>
        <v>0</v>
      </c>
    </row>
    <row r="21" spans="1:16" x14ac:dyDescent="0.25">
      <c r="A21">
        <v>6</v>
      </c>
      <c r="B21" s="1">
        <v>9.9999999999999995E-8</v>
      </c>
      <c r="C21">
        <v>0.54242783106609704</v>
      </c>
      <c r="D21">
        <v>0.49055902293937798</v>
      </c>
      <c r="E21">
        <v>0.49990716638553601</v>
      </c>
      <c r="F21">
        <v>0.50053864799353598</v>
      </c>
      <c r="G21">
        <v>0.69095446624484103</v>
      </c>
      <c r="H21">
        <v>0</v>
      </c>
      <c r="I21">
        <v>0.199438808547377</v>
      </c>
      <c r="J21">
        <v>4</v>
      </c>
      <c r="K21">
        <v>0</v>
      </c>
      <c r="L21">
        <v>3709</v>
      </c>
      <c r="M21">
        <v>920</v>
      </c>
      <c r="N21">
        <f t="shared" si="2"/>
        <v>0</v>
      </c>
      <c r="O21">
        <f t="shared" si="0"/>
        <v>0</v>
      </c>
      <c r="P21">
        <f t="shared" si="1"/>
        <v>0</v>
      </c>
    </row>
    <row r="22" spans="1:16" x14ac:dyDescent="0.25">
      <c r="A22">
        <v>7</v>
      </c>
      <c r="B22" s="1">
        <v>9.9999999999999995E-8</v>
      </c>
      <c r="C22">
        <v>0.54859518552900099</v>
      </c>
      <c r="D22">
        <v>0.49215286478764297</v>
      </c>
      <c r="E22">
        <v>0.499945231860423</v>
      </c>
      <c r="F22">
        <v>0.5</v>
      </c>
      <c r="G22">
        <v>0.69075585225990599</v>
      </c>
      <c r="H22">
        <v>0</v>
      </c>
      <c r="I22">
        <v>0.198575437081804</v>
      </c>
      <c r="J22">
        <v>0</v>
      </c>
      <c r="K22">
        <v>0</v>
      </c>
      <c r="L22">
        <v>3713</v>
      </c>
      <c r="M22">
        <v>920</v>
      </c>
      <c r="N22">
        <f t="shared" si="2"/>
        <v>0</v>
      </c>
      <c r="O22">
        <f t="shared" si="0"/>
        <v>0</v>
      </c>
      <c r="P22">
        <f t="shared" si="1"/>
        <v>0</v>
      </c>
    </row>
    <row r="23" spans="1:16" x14ac:dyDescent="0.25">
      <c r="A23">
        <v>8</v>
      </c>
      <c r="B23" s="1">
        <v>9.9999999999999995E-8</v>
      </c>
      <c r="C23">
        <v>0.55455368357413803</v>
      </c>
      <c r="D23">
        <v>0.49364395367627201</v>
      </c>
      <c r="E23">
        <v>0.49996379858331602</v>
      </c>
      <c r="F23">
        <v>0.5</v>
      </c>
      <c r="G23">
        <v>0.69055530574906798</v>
      </c>
      <c r="H23">
        <v>0</v>
      </c>
      <c r="I23">
        <v>0.198575437081804</v>
      </c>
      <c r="J23">
        <v>0</v>
      </c>
      <c r="K23">
        <v>0</v>
      </c>
      <c r="L23">
        <v>3713</v>
      </c>
      <c r="M23">
        <v>920</v>
      </c>
      <c r="N23">
        <f t="shared" si="2"/>
        <v>0</v>
      </c>
      <c r="O23">
        <f t="shared" si="0"/>
        <v>0</v>
      </c>
      <c r="P23">
        <f t="shared" si="1"/>
        <v>0</v>
      </c>
    </row>
    <row r="24" spans="1:16" x14ac:dyDescent="0.25">
      <c r="A24">
        <v>9</v>
      </c>
      <c r="B24" s="1">
        <v>9.9999999999999995E-8</v>
      </c>
      <c r="C24">
        <v>0.56030526377884005</v>
      </c>
      <c r="D24">
        <v>0.49571438190142703</v>
      </c>
      <c r="E24">
        <v>0.49998724120919302</v>
      </c>
      <c r="F24">
        <v>0.5</v>
      </c>
      <c r="G24">
        <v>0.69035259768537205</v>
      </c>
      <c r="H24">
        <v>0</v>
      </c>
      <c r="I24">
        <v>0.198575437081804</v>
      </c>
      <c r="J24">
        <v>0</v>
      </c>
      <c r="K24">
        <v>0</v>
      </c>
      <c r="L24">
        <v>3713</v>
      </c>
      <c r="M24">
        <v>920</v>
      </c>
      <c r="N24">
        <f t="shared" si="2"/>
        <v>0</v>
      </c>
      <c r="O24">
        <f t="shared" si="0"/>
        <v>0</v>
      </c>
      <c r="P24">
        <f t="shared" si="1"/>
        <v>0</v>
      </c>
    </row>
    <row r="25" spans="1:16" x14ac:dyDescent="0.25">
      <c r="A25">
        <v>10</v>
      </c>
      <c r="B25" s="1">
        <v>9.9999999999999995E-8</v>
      </c>
      <c r="C25">
        <v>0.56583615579412905</v>
      </c>
      <c r="D25">
        <v>0.49789663813393598</v>
      </c>
      <c r="E25">
        <v>0.5</v>
      </c>
      <c r="F25">
        <v>0.5</v>
      </c>
      <c r="G25">
        <v>0.69014814387329004</v>
      </c>
      <c r="H25">
        <v>0</v>
      </c>
      <c r="I25">
        <v>0.198575437081804</v>
      </c>
      <c r="J25">
        <v>0</v>
      </c>
      <c r="K25">
        <v>0</v>
      </c>
      <c r="L25">
        <v>3713</v>
      </c>
      <c r="M25">
        <v>920</v>
      </c>
      <c r="N25">
        <f t="shared" si="2"/>
        <v>0</v>
      </c>
      <c r="O25">
        <f t="shared" si="0"/>
        <v>0</v>
      </c>
      <c r="P25">
        <f t="shared" si="1"/>
        <v>0</v>
      </c>
    </row>
    <row r="26" spans="1:16" x14ac:dyDescent="0.25">
      <c r="A26">
        <v>11</v>
      </c>
      <c r="B26" s="1">
        <v>9.9999999999999995E-8</v>
      </c>
      <c r="C26">
        <v>0.57118569234007199</v>
      </c>
      <c r="D26">
        <v>0.500115926416</v>
      </c>
      <c r="E26">
        <v>0.5</v>
      </c>
      <c r="F26">
        <v>0.5</v>
      </c>
      <c r="G26">
        <v>0.68994178782007498</v>
      </c>
      <c r="H26">
        <v>0</v>
      </c>
      <c r="I26">
        <v>0.198575437081804</v>
      </c>
      <c r="J26">
        <v>0</v>
      </c>
      <c r="K26">
        <v>0</v>
      </c>
      <c r="L26">
        <v>3713</v>
      </c>
      <c r="M26">
        <v>920</v>
      </c>
      <c r="N26">
        <f t="shared" si="2"/>
        <v>0</v>
      </c>
      <c r="O26">
        <f t="shared" si="0"/>
        <v>0</v>
      </c>
      <c r="P26">
        <f t="shared" si="1"/>
        <v>0</v>
      </c>
    </row>
    <row r="27" spans="1:16" x14ac:dyDescent="0.25">
      <c r="A27">
        <v>12</v>
      </c>
      <c r="B27" s="1">
        <v>9.9999999999999995E-8</v>
      </c>
      <c r="C27">
        <v>0.57633596353609695</v>
      </c>
      <c r="D27">
        <v>0.50253237742830703</v>
      </c>
      <c r="E27">
        <v>0.5</v>
      </c>
      <c r="F27">
        <v>0.5</v>
      </c>
      <c r="G27">
        <v>0.68973368873303897</v>
      </c>
      <c r="H27">
        <v>0</v>
      </c>
      <c r="I27">
        <v>0.198575437081804</v>
      </c>
      <c r="J27">
        <v>0</v>
      </c>
      <c r="K27">
        <v>0</v>
      </c>
      <c r="L27">
        <v>3713</v>
      </c>
      <c r="M27">
        <v>920</v>
      </c>
      <c r="N27">
        <f t="shared" si="2"/>
        <v>0</v>
      </c>
      <c r="O27">
        <f t="shared" si="0"/>
        <v>0</v>
      </c>
      <c r="P27">
        <f t="shared" si="1"/>
        <v>0</v>
      </c>
    </row>
    <row r="28" spans="1:16" x14ac:dyDescent="0.25">
      <c r="A28">
        <v>13</v>
      </c>
      <c r="B28" s="1">
        <v>9.9999999999999995E-8</v>
      </c>
      <c r="C28">
        <v>0.58132220094022802</v>
      </c>
      <c r="D28">
        <v>0.50467686975257298</v>
      </c>
      <c r="E28">
        <v>0.5</v>
      </c>
      <c r="F28">
        <v>0.5</v>
      </c>
      <c r="G28">
        <v>0.68952369576727301</v>
      </c>
      <c r="H28">
        <v>0</v>
      </c>
      <c r="I28">
        <v>0.198575437081804</v>
      </c>
      <c r="J28">
        <v>0</v>
      </c>
      <c r="K28">
        <v>0</v>
      </c>
      <c r="L28">
        <v>3713</v>
      </c>
      <c r="M28">
        <v>920</v>
      </c>
      <c r="N28">
        <f t="shared" si="2"/>
        <v>0</v>
      </c>
      <c r="O28">
        <f t="shared" si="0"/>
        <v>0</v>
      </c>
      <c r="P28">
        <f t="shared" si="1"/>
        <v>0</v>
      </c>
    </row>
    <row r="29" spans="1:16" x14ac:dyDescent="0.25">
      <c r="A29">
        <v>14</v>
      </c>
      <c r="B29" s="1">
        <v>9.9999999999999995E-8</v>
      </c>
      <c r="C29">
        <v>0.58613663602330501</v>
      </c>
      <c r="D29">
        <v>0.50683556013536402</v>
      </c>
      <c r="E29">
        <v>0.5</v>
      </c>
      <c r="F29">
        <v>0.5</v>
      </c>
      <c r="G29">
        <v>0.68931160287313598</v>
      </c>
      <c r="H29">
        <v>0</v>
      </c>
      <c r="I29">
        <v>0.198575437081804</v>
      </c>
      <c r="J29">
        <v>0</v>
      </c>
      <c r="K29">
        <v>0</v>
      </c>
      <c r="L29">
        <v>3713</v>
      </c>
      <c r="M29">
        <v>920</v>
      </c>
      <c r="N29">
        <f t="shared" si="2"/>
        <v>0.68931160287313598</v>
      </c>
      <c r="O29">
        <f t="shared" si="0"/>
        <v>0</v>
      </c>
      <c r="P29">
        <f t="shared" si="1"/>
        <v>0.198575437081804</v>
      </c>
    </row>
  </sheetData>
  <conditionalFormatting pivot="1" sqref="T3:T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U3:U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3:V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F308-A9CE-4007-9225-F0252A1FD335}">
  <dimension ref="A1:V42"/>
  <sheetViews>
    <sheetView tabSelected="1" topLeftCell="D1" zoomScale="90" zoomScaleNormal="90" workbookViewId="0">
      <selection activeCell="W14" sqref="W14"/>
    </sheetView>
  </sheetViews>
  <sheetFormatPr baseColWidth="10" defaultRowHeight="15" x14ac:dyDescent="0.25"/>
  <cols>
    <col min="4" max="4" width="13.42578125" customWidth="1"/>
    <col min="5" max="5" width="11.5703125" customWidth="1"/>
    <col min="6" max="6" width="17.5703125" customWidth="1"/>
    <col min="7" max="7" width="15.7109375" customWidth="1"/>
    <col min="8" max="8" width="12" customWidth="1"/>
    <col min="10" max="10" width="12.85546875" customWidth="1"/>
    <col min="15" max="15" width="12.5703125" customWidth="1"/>
    <col min="19" max="22" width="11.42578125" customWidth="1"/>
    <col min="23" max="23" width="23.140625" bestFit="1" customWidth="1"/>
    <col min="24" max="24" width="20.7109375" bestFit="1" customWidth="1"/>
    <col min="25" max="25" width="22.42578125" bestFit="1" customWidth="1"/>
  </cols>
  <sheetData>
    <row r="1" spans="1:22" x14ac:dyDescent="0.25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  <c r="P1" t="s">
        <v>17</v>
      </c>
      <c r="Q1" t="s">
        <v>19</v>
      </c>
    </row>
    <row r="2" spans="1:22" x14ac:dyDescent="0.25">
      <c r="A2">
        <v>1</v>
      </c>
      <c r="B2">
        <v>1E-3</v>
      </c>
      <c r="C2">
        <v>128</v>
      </c>
      <c r="D2">
        <v>0.66488516813836995</v>
      </c>
      <c r="E2">
        <v>0.57199484185997496</v>
      </c>
      <c r="F2">
        <v>0.5</v>
      </c>
      <c r="G2">
        <v>0.5</v>
      </c>
      <c r="H2">
        <v>4.5784000373674001</v>
      </c>
      <c r="I2">
        <v>0.33135242211417198</v>
      </c>
      <c r="J2">
        <v>0.80142456291819497</v>
      </c>
      <c r="K2">
        <v>3713</v>
      </c>
      <c r="L2">
        <v>920</v>
      </c>
      <c r="M2">
        <v>0</v>
      </c>
      <c r="N2">
        <v>0</v>
      </c>
      <c r="O2">
        <f>IF(A3&lt;A2,H2,0)</f>
        <v>0</v>
      </c>
      <c r="P2">
        <f t="shared" ref="P2:P42" si="0">IF(A3&lt;A2,I2,0)</f>
        <v>0</v>
      </c>
      <c r="Q2">
        <f t="shared" ref="Q2:Q42" si="1">IF(A3&lt;A2,J2,0)</f>
        <v>0</v>
      </c>
      <c r="T2" s="2" t="s">
        <v>13</v>
      </c>
    </row>
    <row r="3" spans="1:22" x14ac:dyDescent="0.25">
      <c r="A3">
        <v>2</v>
      </c>
      <c r="B3">
        <v>1E-3</v>
      </c>
      <c r="C3">
        <v>128</v>
      </c>
      <c r="D3">
        <v>0.49595120519401498</v>
      </c>
      <c r="E3">
        <v>0.55403678614503604</v>
      </c>
      <c r="F3">
        <v>0.5</v>
      </c>
      <c r="G3">
        <v>0.5</v>
      </c>
      <c r="H3">
        <v>5.2579051586301802</v>
      </c>
      <c r="I3">
        <v>0.33135242211417198</v>
      </c>
      <c r="J3">
        <v>0.80142456291819497</v>
      </c>
      <c r="K3">
        <v>3713</v>
      </c>
      <c r="L3">
        <v>920</v>
      </c>
      <c r="M3">
        <v>0</v>
      </c>
      <c r="N3">
        <v>0</v>
      </c>
      <c r="O3">
        <f t="shared" ref="O3:O42" si="2">IF(A4&lt;A3,H3,0)</f>
        <v>0</v>
      </c>
      <c r="P3">
        <f t="shared" si="0"/>
        <v>0</v>
      </c>
      <c r="Q3">
        <f t="shared" si="1"/>
        <v>0</v>
      </c>
      <c r="T3">
        <v>128</v>
      </c>
    </row>
    <row r="4" spans="1:22" x14ac:dyDescent="0.25">
      <c r="A4">
        <v>3</v>
      </c>
      <c r="B4">
        <v>1E-3</v>
      </c>
      <c r="C4">
        <v>128</v>
      </c>
      <c r="D4">
        <v>0.68823388719339196</v>
      </c>
      <c r="E4">
        <v>0.59916553472523104</v>
      </c>
      <c r="F4">
        <v>0.5</v>
      </c>
      <c r="G4">
        <v>0.5</v>
      </c>
      <c r="H4">
        <v>4.9884429919701603</v>
      </c>
      <c r="I4">
        <v>0.33135242211417198</v>
      </c>
      <c r="J4">
        <v>0.80142456291819497</v>
      </c>
      <c r="K4">
        <v>3713</v>
      </c>
      <c r="L4">
        <v>920</v>
      </c>
      <c r="M4">
        <v>0</v>
      </c>
      <c r="N4">
        <v>0</v>
      </c>
      <c r="O4">
        <f t="shared" si="2"/>
        <v>0</v>
      </c>
      <c r="P4">
        <f t="shared" si="0"/>
        <v>0</v>
      </c>
      <c r="Q4">
        <f t="shared" si="1"/>
        <v>0</v>
      </c>
      <c r="S4" s="2" t="s">
        <v>1</v>
      </c>
      <c r="T4" t="s">
        <v>15</v>
      </c>
      <c r="U4" t="s">
        <v>18</v>
      </c>
      <c r="V4" t="s">
        <v>20</v>
      </c>
    </row>
    <row r="5" spans="1:22" x14ac:dyDescent="0.25">
      <c r="A5">
        <v>4</v>
      </c>
      <c r="B5">
        <v>1E-3</v>
      </c>
      <c r="C5">
        <v>128</v>
      </c>
      <c r="D5">
        <v>0.74874666604568496</v>
      </c>
      <c r="E5">
        <v>0.63705473717490801</v>
      </c>
      <c r="F5">
        <v>0.5</v>
      </c>
      <c r="G5">
        <v>0.5</v>
      </c>
      <c r="H5">
        <v>4.8850202377223804</v>
      </c>
      <c r="I5">
        <v>0.33135242211417198</v>
      </c>
      <c r="J5">
        <v>0.80142456291819497</v>
      </c>
      <c r="K5">
        <v>3713</v>
      </c>
      <c r="L5">
        <v>920</v>
      </c>
      <c r="M5">
        <v>0</v>
      </c>
      <c r="N5">
        <v>0</v>
      </c>
      <c r="O5">
        <f t="shared" si="2"/>
        <v>0</v>
      </c>
      <c r="P5">
        <f t="shared" si="0"/>
        <v>0</v>
      </c>
      <c r="Q5">
        <f t="shared" si="1"/>
        <v>0</v>
      </c>
      <c r="S5" s="3">
        <v>9.9999999999999995E-8</v>
      </c>
      <c r="T5" s="4">
        <v>0.69314607833133202</v>
      </c>
      <c r="U5" s="4">
        <v>0.30321406913280702</v>
      </c>
      <c r="V5" s="4">
        <v>0.496006906971724</v>
      </c>
    </row>
    <row r="6" spans="1:22" x14ac:dyDescent="0.25">
      <c r="A6">
        <v>5</v>
      </c>
      <c r="B6">
        <v>1E-3</v>
      </c>
      <c r="C6">
        <v>128</v>
      </c>
      <c r="D6">
        <v>0.74661273903846104</v>
      </c>
      <c r="E6">
        <v>0.62842934343493395</v>
      </c>
      <c r="F6">
        <v>0.5</v>
      </c>
      <c r="G6">
        <v>0.5</v>
      </c>
      <c r="H6">
        <v>4.8184109392831003</v>
      </c>
      <c r="I6">
        <v>0.33135242211417198</v>
      </c>
      <c r="J6">
        <v>0.80142456291819497</v>
      </c>
      <c r="K6">
        <v>3713</v>
      </c>
      <c r="L6">
        <v>920</v>
      </c>
      <c r="M6">
        <v>0</v>
      </c>
      <c r="N6">
        <v>0</v>
      </c>
      <c r="O6">
        <f t="shared" si="2"/>
        <v>0</v>
      </c>
      <c r="P6">
        <f t="shared" si="0"/>
        <v>0</v>
      </c>
      <c r="Q6">
        <f t="shared" si="1"/>
        <v>0</v>
      </c>
      <c r="S6" s="3">
        <v>1E-3</v>
      </c>
      <c r="T6" s="4">
        <v>3.6731023814182602</v>
      </c>
      <c r="U6" s="4">
        <v>0.34267322983718201</v>
      </c>
      <c r="V6" s="4">
        <v>0.74940643211741798</v>
      </c>
    </row>
    <row r="7" spans="1:22" x14ac:dyDescent="0.25">
      <c r="A7">
        <v>6</v>
      </c>
      <c r="B7">
        <v>1E-3</v>
      </c>
      <c r="C7">
        <v>128</v>
      </c>
      <c r="D7">
        <v>0.76041290298817599</v>
      </c>
      <c r="E7">
        <v>0.63310796964835603</v>
      </c>
      <c r="F7">
        <v>0.5</v>
      </c>
      <c r="G7">
        <v>0.5</v>
      </c>
      <c r="H7">
        <v>4.82285936270371</v>
      </c>
      <c r="I7">
        <v>0.33135242211417198</v>
      </c>
      <c r="J7">
        <v>0.80142456291819497</v>
      </c>
      <c r="K7">
        <v>3713</v>
      </c>
      <c r="L7">
        <v>920</v>
      </c>
      <c r="M7">
        <v>0</v>
      </c>
      <c r="N7">
        <v>0</v>
      </c>
      <c r="O7">
        <f t="shared" si="2"/>
        <v>0</v>
      </c>
      <c r="P7">
        <f t="shared" si="0"/>
        <v>0</v>
      </c>
      <c r="Q7">
        <f t="shared" si="1"/>
        <v>0</v>
      </c>
    </row>
    <row r="8" spans="1:22" x14ac:dyDescent="0.25">
      <c r="A8">
        <v>7</v>
      </c>
      <c r="B8">
        <v>1E-3</v>
      </c>
      <c r="C8">
        <v>128</v>
      </c>
      <c r="D8">
        <v>0.76212758252781099</v>
      </c>
      <c r="E8">
        <v>0.62984475813534102</v>
      </c>
      <c r="F8">
        <v>0.499975311428692</v>
      </c>
      <c r="G8">
        <v>0.5</v>
      </c>
      <c r="H8">
        <v>4.7619674953507598</v>
      </c>
      <c r="I8">
        <v>0.33135242211417198</v>
      </c>
      <c r="J8">
        <v>0.80142456291819497</v>
      </c>
      <c r="K8">
        <v>3713</v>
      </c>
      <c r="L8">
        <v>920</v>
      </c>
      <c r="M8">
        <v>0</v>
      </c>
      <c r="N8">
        <v>0</v>
      </c>
      <c r="O8">
        <f t="shared" si="2"/>
        <v>0</v>
      </c>
      <c r="P8">
        <f t="shared" si="0"/>
        <v>0</v>
      </c>
      <c r="Q8">
        <f t="shared" si="1"/>
        <v>0</v>
      </c>
    </row>
    <row r="9" spans="1:22" x14ac:dyDescent="0.25">
      <c r="A9">
        <v>8</v>
      </c>
      <c r="B9">
        <v>1E-3</v>
      </c>
      <c r="C9">
        <v>128</v>
      </c>
      <c r="D9">
        <v>0.76899695734173801</v>
      </c>
      <c r="E9">
        <v>0.62969780091101701</v>
      </c>
      <c r="F9">
        <v>0.499929461224835</v>
      </c>
      <c r="G9">
        <v>0.5</v>
      </c>
      <c r="H9">
        <v>4.7029837035679902</v>
      </c>
      <c r="I9">
        <v>0.33135242211417198</v>
      </c>
      <c r="J9">
        <v>0.80142456291819497</v>
      </c>
      <c r="K9">
        <v>3713</v>
      </c>
      <c r="L9">
        <v>920</v>
      </c>
      <c r="M9">
        <v>0</v>
      </c>
      <c r="N9">
        <v>0</v>
      </c>
      <c r="O9">
        <f t="shared" si="2"/>
        <v>0</v>
      </c>
      <c r="P9">
        <f t="shared" si="0"/>
        <v>0</v>
      </c>
      <c r="Q9">
        <f t="shared" si="1"/>
        <v>0</v>
      </c>
    </row>
    <row r="10" spans="1:22" x14ac:dyDescent="0.25">
      <c r="A10">
        <v>9</v>
      </c>
      <c r="B10">
        <v>1E-3</v>
      </c>
      <c r="C10">
        <v>128</v>
      </c>
      <c r="D10">
        <v>0.77824903572385495</v>
      </c>
      <c r="E10">
        <v>0.63086731109263505</v>
      </c>
      <c r="F10">
        <v>0.49980249142953798</v>
      </c>
      <c r="G10">
        <v>0.5</v>
      </c>
      <c r="H10">
        <v>4.59601339695908</v>
      </c>
      <c r="I10">
        <v>0.33135242211417198</v>
      </c>
      <c r="J10">
        <v>0.80142456291819497</v>
      </c>
      <c r="K10">
        <v>3713</v>
      </c>
      <c r="L10">
        <v>920</v>
      </c>
      <c r="M10">
        <v>0</v>
      </c>
      <c r="N10">
        <v>0</v>
      </c>
      <c r="O10">
        <f t="shared" si="2"/>
        <v>0</v>
      </c>
      <c r="P10">
        <f t="shared" si="0"/>
        <v>0</v>
      </c>
      <c r="Q10">
        <f t="shared" si="1"/>
        <v>0</v>
      </c>
    </row>
    <row r="11" spans="1:22" x14ac:dyDescent="0.25">
      <c r="A11">
        <v>10</v>
      </c>
      <c r="B11">
        <v>1E-3</v>
      </c>
      <c r="C11">
        <v>128</v>
      </c>
      <c r="D11">
        <v>0.79343754149918899</v>
      </c>
      <c r="E11">
        <v>0.63723916556399895</v>
      </c>
      <c r="F11">
        <v>0.49913942694299002</v>
      </c>
      <c r="G11">
        <v>0.50163526504994205</v>
      </c>
      <c r="H11">
        <v>4.4680502320529802</v>
      </c>
      <c r="I11">
        <v>0.33038773669972898</v>
      </c>
      <c r="J11">
        <v>0.80142456291819497</v>
      </c>
      <c r="K11">
        <v>3709</v>
      </c>
      <c r="L11">
        <v>916</v>
      </c>
      <c r="M11">
        <v>4</v>
      </c>
      <c r="N11">
        <v>4</v>
      </c>
      <c r="O11">
        <f t="shared" si="2"/>
        <v>0</v>
      </c>
      <c r="P11">
        <f t="shared" si="0"/>
        <v>0</v>
      </c>
      <c r="Q11">
        <f t="shared" si="1"/>
        <v>0</v>
      </c>
    </row>
    <row r="12" spans="1:22" x14ac:dyDescent="0.25">
      <c r="A12">
        <v>11</v>
      </c>
      <c r="B12">
        <v>1E-3</v>
      </c>
      <c r="C12">
        <v>128</v>
      </c>
      <c r="D12">
        <v>0.80145003065626896</v>
      </c>
      <c r="E12">
        <v>0.63644670897785605</v>
      </c>
      <c r="F12">
        <v>0.49694919797412601</v>
      </c>
      <c r="G12">
        <v>0.499346011077413</v>
      </c>
      <c r="H12">
        <v>4.3794186164152702</v>
      </c>
      <c r="I12">
        <v>0.33140376266280702</v>
      </c>
      <c r="J12">
        <v>0.79775523418951</v>
      </c>
      <c r="K12">
        <v>3692</v>
      </c>
      <c r="L12">
        <v>916</v>
      </c>
      <c r="M12">
        <v>21</v>
      </c>
      <c r="N12">
        <v>4</v>
      </c>
      <c r="O12">
        <f t="shared" si="2"/>
        <v>0</v>
      </c>
      <c r="P12">
        <f t="shared" si="0"/>
        <v>0</v>
      </c>
      <c r="Q12">
        <f t="shared" si="1"/>
        <v>0</v>
      </c>
    </row>
    <row r="13" spans="1:22" x14ac:dyDescent="0.25">
      <c r="A13">
        <v>12</v>
      </c>
      <c r="B13">
        <v>1E-3</v>
      </c>
      <c r="C13">
        <v>128</v>
      </c>
      <c r="D13">
        <v>0.811969216491642</v>
      </c>
      <c r="E13">
        <v>0.63772804716682796</v>
      </c>
      <c r="F13">
        <v>0.49160941269415798</v>
      </c>
      <c r="G13">
        <v>0.49652776964601397</v>
      </c>
      <c r="H13">
        <v>4.30550513472331</v>
      </c>
      <c r="I13">
        <v>0.33254502455884999</v>
      </c>
      <c r="J13">
        <v>0.79192747679689102</v>
      </c>
      <c r="K13">
        <v>3663</v>
      </c>
      <c r="L13">
        <v>914</v>
      </c>
      <c r="M13">
        <v>50</v>
      </c>
      <c r="N13">
        <v>6</v>
      </c>
      <c r="O13">
        <f t="shared" si="2"/>
        <v>0</v>
      </c>
      <c r="P13">
        <f t="shared" si="0"/>
        <v>0</v>
      </c>
      <c r="Q13">
        <f t="shared" si="1"/>
        <v>0</v>
      </c>
    </row>
    <row r="14" spans="1:22" x14ac:dyDescent="0.25">
      <c r="A14">
        <v>13</v>
      </c>
      <c r="B14">
        <v>1E-3</v>
      </c>
      <c r="C14">
        <v>128</v>
      </c>
      <c r="D14">
        <v>0.82843659333267605</v>
      </c>
      <c r="E14">
        <v>0.64200649305026902</v>
      </c>
      <c r="F14">
        <v>0.487768576386439</v>
      </c>
      <c r="G14">
        <v>0.493699867679949</v>
      </c>
      <c r="H14">
        <v>4.2929143989006304</v>
      </c>
      <c r="I14">
        <v>0.33382030679327901</v>
      </c>
      <c r="J14">
        <v>0.78739477660263302</v>
      </c>
      <c r="K14">
        <v>3642</v>
      </c>
      <c r="L14">
        <v>914</v>
      </c>
      <c r="M14">
        <v>71</v>
      </c>
      <c r="N14">
        <v>6</v>
      </c>
      <c r="O14">
        <f t="shared" si="2"/>
        <v>0</v>
      </c>
      <c r="P14">
        <f t="shared" si="0"/>
        <v>0</v>
      </c>
      <c r="Q14">
        <f t="shared" si="1"/>
        <v>0</v>
      </c>
    </row>
    <row r="15" spans="1:22" x14ac:dyDescent="0.25">
      <c r="A15">
        <v>14</v>
      </c>
      <c r="B15">
        <v>1E-3</v>
      </c>
      <c r="C15">
        <v>128</v>
      </c>
      <c r="D15">
        <v>0.84576300037876095</v>
      </c>
      <c r="E15">
        <v>0.64722201079637898</v>
      </c>
      <c r="F15">
        <v>0.48115909315350602</v>
      </c>
      <c r="G15">
        <v>0.48992933172519498</v>
      </c>
      <c r="H15">
        <v>4.2347296249164001</v>
      </c>
      <c r="I15">
        <v>0.335535976505139</v>
      </c>
      <c r="J15">
        <v>0.78135117634362095</v>
      </c>
      <c r="K15">
        <v>3614</v>
      </c>
      <c r="L15">
        <v>914</v>
      </c>
      <c r="M15">
        <v>99</v>
      </c>
      <c r="N15">
        <v>6</v>
      </c>
      <c r="O15">
        <f t="shared" si="2"/>
        <v>0</v>
      </c>
      <c r="P15">
        <f t="shared" si="0"/>
        <v>0</v>
      </c>
      <c r="Q15">
        <f t="shared" si="1"/>
        <v>0</v>
      </c>
    </row>
    <row r="16" spans="1:22" x14ac:dyDescent="0.25">
      <c r="A16">
        <v>15</v>
      </c>
      <c r="B16">
        <v>1E-3</v>
      </c>
      <c r="C16">
        <v>128</v>
      </c>
      <c r="D16">
        <v>0.86651976228247196</v>
      </c>
      <c r="E16">
        <v>0.64997965432850502</v>
      </c>
      <c r="F16">
        <v>0.47345625890552001</v>
      </c>
      <c r="G16">
        <v>0.48400903406362999</v>
      </c>
      <c r="H16">
        <v>4.1491199807731602</v>
      </c>
      <c r="I16">
        <v>0.33821077977403202</v>
      </c>
      <c r="J16">
        <v>0.77120656162313805</v>
      </c>
      <c r="K16">
        <v>3566</v>
      </c>
      <c r="L16">
        <v>913</v>
      </c>
      <c r="M16">
        <v>147</v>
      </c>
      <c r="N16">
        <v>7</v>
      </c>
      <c r="O16">
        <f t="shared" si="2"/>
        <v>0</v>
      </c>
      <c r="P16">
        <f t="shared" si="0"/>
        <v>0</v>
      </c>
      <c r="Q16">
        <f t="shared" si="1"/>
        <v>0</v>
      </c>
    </row>
    <row r="17" spans="1:17" x14ac:dyDescent="0.25">
      <c r="A17">
        <v>16</v>
      </c>
      <c r="B17">
        <v>1E-3</v>
      </c>
      <c r="C17">
        <v>128</v>
      </c>
      <c r="D17">
        <v>0.88701850554328798</v>
      </c>
      <c r="E17">
        <v>0.65384591739950104</v>
      </c>
      <c r="F17">
        <v>0.46562292792347898</v>
      </c>
      <c r="G17">
        <v>0.48499514045831899</v>
      </c>
      <c r="H17">
        <v>4.0400893764878703</v>
      </c>
      <c r="I17">
        <v>0.33725051296399899</v>
      </c>
      <c r="J17">
        <v>0.76688970429527303</v>
      </c>
      <c r="K17">
        <v>3537</v>
      </c>
      <c r="L17">
        <v>904</v>
      </c>
      <c r="M17">
        <v>176</v>
      </c>
      <c r="N17">
        <v>16</v>
      </c>
      <c r="O17">
        <f t="shared" si="2"/>
        <v>0</v>
      </c>
      <c r="P17">
        <f t="shared" si="0"/>
        <v>0</v>
      </c>
      <c r="Q17">
        <f t="shared" si="1"/>
        <v>0</v>
      </c>
    </row>
    <row r="18" spans="1:17" x14ac:dyDescent="0.25">
      <c r="A18">
        <v>17</v>
      </c>
      <c r="B18">
        <v>1E-3</v>
      </c>
      <c r="C18">
        <v>128</v>
      </c>
      <c r="D18">
        <v>0.90959572505973196</v>
      </c>
      <c r="E18">
        <v>0.66158868956310901</v>
      </c>
      <c r="F18">
        <v>0.46640238138904899</v>
      </c>
      <c r="G18">
        <v>0.48430250939706498</v>
      </c>
      <c r="H18">
        <v>3.9655189417413501</v>
      </c>
      <c r="I18">
        <v>0.33779761904761901</v>
      </c>
      <c r="J18">
        <v>0.768400604360025</v>
      </c>
      <c r="K18">
        <v>3548</v>
      </c>
      <c r="L18">
        <v>908</v>
      </c>
      <c r="M18">
        <v>165</v>
      </c>
      <c r="N18">
        <v>12</v>
      </c>
      <c r="O18">
        <f t="shared" si="2"/>
        <v>0</v>
      </c>
      <c r="P18">
        <f t="shared" si="0"/>
        <v>0</v>
      </c>
      <c r="Q18">
        <f t="shared" si="1"/>
        <v>0</v>
      </c>
    </row>
    <row r="19" spans="1:17" x14ac:dyDescent="0.25">
      <c r="A19">
        <v>18</v>
      </c>
      <c r="B19">
        <v>1E-3</v>
      </c>
      <c r="C19">
        <v>128</v>
      </c>
      <c r="D19">
        <v>0.93482166664371602</v>
      </c>
      <c r="E19">
        <v>0.67284116324547105</v>
      </c>
      <c r="F19">
        <v>0.46590155608537998</v>
      </c>
      <c r="G19">
        <v>0.483071230342275</v>
      </c>
      <c r="H19">
        <v>3.85213372734641</v>
      </c>
      <c r="I19">
        <v>0.33859290885464999</v>
      </c>
      <c r="J19">
        <v>0.76904813295920504</v>
      </c>
      <c r="K19">
        <v>3555</v>
      </c>
      <c r="L19">
        <v>912</v>
      </c>
      <c r="M19">
        <v>158</v>
      </c>
      <c r="N19">
        <v>8</v>
      </c>
      <c r="O19">
        <f t="shared" si="2"/>
        <v>0</v>
      </c>
      <c r="P19">
        <f t="shared" si="0"/>
        <v>0</v>
      </c>
      <c r="Q19">
        <f t="shared" si="1"/>
        <v>0</v>
      </c>
    </row>
    <row r="20" spans="1:17" x14ac:dyDescent="0.25">
      <c r="A20">
        <v>19</v>
      </c>
      <c r="B20">
        <v>1E-3</v>
      </c>
      <c r="C20">
        <v>128</v>
      </c>
      <c r="D20">
        <v>0.94978102462855696</v>
      </c>
      <c r="E20">
        <v>0.67526595744680795</v>
      </c>
      <c r="F20">
        <v>0.45292947533258998</v>
      </c>
      <c r="G20">
        <v>0.47662194522184098</v>
      </c>
      <c r="H20">
        <v>3.7411455729340601</v>
      </c>
      <c r="I20">
        <v>0.34147257700976702</v>
      </c>
      <c r="J20">
        <v>0.75674508957478903</v>
      </c>
      <c r="K20">
        <v>3495</v>
      </c>
      <c r="L20">
        <v>909</v>
      </c>
      <c r="M20">
        <v>218</v>
      </c>
      <c r="N20">
        <v>11</v>
      </c>
      <c r="O20">
        <f t="shared" si="2"/>
        <v>0</v>
      </c>
      <c r="P20">
        <f t="shared" si="0"/>
        <v>0</v>
      </c>
      <c r="Q20">
        <f t="shared" si="1"/>
        <v>0</v>
      </c>
    </row>
    <row r="21" spans="1:17" x14ac:dyDescent="0.25">
      <c r="A21">
        <v>20</v>
      </c>
      <c r="B21">
        <v>1E-3</v>
      </c>
      <c r="C21">
        <v>128</v>
      </c>
      <c r="D21">
        <v>0.96311821404200004</v>
      </c>
      <c r="E21">
        <v>0.68035823019004904</v>
      </c>
      <c r="F21">
        <v>0.44131879294047899</v>
      </c>
      <c r="G21">
        <v>0.47367870232672499</v>
      </c>
      <c r="H21">
        <v>3.6731023814182602</v>
      </c>
      <c r="I21">
        <v>0.34267322983718201</v>
      </c>
      <c r="J21">
        <v>0.74940643211741798</v>
      </c>
      <c r="K21">
        <v>3457</v>
      </c>
      <c r="L21">
        <v>905</v>
      </c>
      <c r="M21">
        <v>256</v>
      </c>
      <c r="N21">
        <v>15</v>
      </c>
      <c r="O21">
        <f t="shared" si="2"/>
        <v>3.6731023814182602</v>
      </c>
      <c r="P21">
        <f t="shared" si="0"/>
        <v>0.34267322983718201</v>
      </c>
      <c r="Q21">
        <f t="shared" si="1"/>
        <v>0.74940643211741798</v>
      </c>
    </row>
    <row r="22" spans="1:17" x14ac:dyDescent="0.25">
      <c r="A22">
        <v>1</v>
      </c>
      <c r="B22" s="1">
        <v>9.9999999999999995E-8</v>
      </c>
      <c r="C22">
        <v>128</v>
      </c>
      <c r="D22">
        <v>0.49936741434705101</v>
      </c>
      <c r="E22">
        <v>0.51243061979648397</v>
      </c>
      <c r="F22">
        <v>0.49996688428723302</v>
      </c>
      <c r="G22">
        <v>0.47816455696202498</v>
      </c>
      <c r="H22">
        <v>0.69314739718541096</v>
      </c>
      <c r="I22">
        <v>0.30611010284331502</v>
      </c>
      <c r="J22">
        <v>0.49514353550615098</v>
      </c>
      <c r="K22">
        <v>1880</v>
      </c>
      <c r="L22">
        <v>506</v>
      </c>
      <c r="M22">
        <v>1833</v>
      </c>
      <c r="N22">
        <v>414</v>
      </c>
      <c r="O22">
        <f t="shared" si="2"/>
        <v>0</v>
      </c>
      <c r="P22">
        <f t="shared" si="0"/>
        <v>0</v>
      </c>
      <c r="Q22">
        <f t="shared" si="1"/>
        <v>0</v>
      </c>
    </row>
    <row r="23" spans="1:17" x14ac:dyDescent="0.25">
      <c r="A23">
        <v>2</v>
      </c>
      <c r="B23" s="1">
        <v>9.9999999999999995E-8</v>
      </c>
      <c r="C23">
        <v>128</v>
      </c>
      <c r="D23">
        <v>0.50069966639854802</v>
      </c>
      <c r="E23">
        <v>0.51247526317638303</v>
      </c>
      <c r="F23">
        <v>0.49910290675003399</v>
      </c>
      <c r="G23">
        <v>0.47816455696202498</v>
      </c>
      <c r="H23">
        <v>0.69314734401338496</v>
      </c>
      <c r="I23">
        <v>0.30611010284331502</v>
      </c>
      <c r="J23">
        <v>0.49514353550615098</v>
      </c>
      <c r="K23">
        <v>1880</v>
      </c>
      <c r="L23">
        <v>506</v>
      </c>
      <c r="M23">
        <v>1833</v>
      </c>
      <c r="N23">
        <v>414</v>
      </c>
      <c r="O23">
        <f t="shared" si="2"/>
        <v>0</v>
      </c>
      <c r="P23">
        <f t="shared" si="0"/>
        <v>0</v>
      </c>
      <c r="Q23">
        <f t="shared" si="1"/>
        <v>0</v>
      </c>
    </row>
    <row r="24" spans="1:17" x14ac:dyDescent="0.25">
      <c r="A24">
        <v>3</v>
      </c>
      <c r="B24" s="1">
        <v>9.9999999999999995E-8</v>
      </c>
      <c r="C24">
        <v>128</v>
      </c>
      <c r="D24">
        <v>0.50203768129265902</v>
      </c>
      <c r="E24">
        <v>0.51254420426468605</v>
      </c>
      <c r="F24">
        <v>0.49811434828960399</v>
      </c>
      <c r="G24">
        <v>0.47870320495556101</v>
      </c>
      <c r="H24">
        <v>0.69314728260760705</v>
      </c>
      <c r="I24">
        <v>0.30574018126888203</v>
      </c>
      <c r="J24">
        <v>0.496006906971724</v>
      </c>
      <c r="K24">
        <v>1884</v>
      </c>
      <c r="L24">
        <v>506</v>
      </c>
      <c r="M24">
        <v>1829</v>
      </c>
      <c r="N24">
        <v>414</v>
      </c>
      <c r="O24">
        <f t="shared" si="2"/>
        <v>0</v>
      </c>
      <c r="P24">
        <f t="shared" si="0"/>
        <v>0</v>
      </c>
      <c r="Q24">
        <f t="shared" si="1"/>
        <v>0</v>
      </c>
    </row>
    <row r="25" spans="1:17" x14ac:dyDescent="0.25">
      <c r="A25">
        <v>4</v>
      </c>
      <c r="B25" s="1">
        <v>9.9999999999999995E-8</v>
      </c>
      <c r="C25">
        <v>128</v>
      </c>
      <c r="D25">
        <v>0.50337757944474704</v>
      </c>
      <c r="E25">
        <v>0.51252795700183795</v>
      </c>
      <c r="F25">
        <v>0.49712050185100798</v>
      </c>
      <c r="G25">
        <v>0.47870320495556101</v>
      </c>
      <c r="H25">
        <v>0.69314722408364204</v>
      </c>
      <c r="I25">
        <v>0.30574018126888203</v>
      </c>
      <c r="J25">
        <v>0.496006906971724</v>
      </c>
      <c r="K25">
        <v>1884</v>
      </c>
      <c r="L25">
        <v>506</v>
      </c>
      <c r="M25">
        <v>1829</v>
      </c>
      <c r="N25">
        <v>414</v>
      </c>
      <c r="O25">
        <f t="shared" si="2"/>
        <v>0</v>
      </c>
      <c r="P25">
        <f t="shared" si="0"/>
        <v>0</v>
      </c>
      <c r="Q25">
        <f t="shared" si="1"/>
        <v>0</v>
      </c>
    </row>
    <row r="26" spans="1:17" x14ac:dyDescent="0.25">
      <c r="A26">
        <v>5</v>
      </c>
      <c r="B26" s="1">
        <v>9.9999999999999995E-8</v>
      </c>
      <c r="C26">
        <v>128</v>
      </c>
      <c r="D26">
        <v>0.50471909391793501</v>
      </c>
      <c r="E26">
        <v>0.51261724376163598</v>
      </c>
      <c r="F26">
        <v>0.49623712858060998</v>
      </c>
      <c r="G26">
        <v>0.47816455696202498</v>
      </c>
      <c r="H26">
        <v>0.69314716688479705</v>
      </c>
      <c r="I26">
        <v>0.30611010284331502</v>
      </c>
      <c r="J26">
        <v>0.49514353550615098</v>
      </c>
      <c r="K26">
        <v>1880</v>
      </c>
      <c r="L26">
        <v>506</v>
      </c>
      <c r="M26">
        <v>1833</v>
      </c>
      <c r="N26">
        <v>414</v>
      </c>
      <c r="O26">
        <f t="shared" si="2"/>
        <v>0</v>
      </c>
      <c r="P26">
        <f t="shared" si="0"/>
        <v>0</v>
      </c>
      <c r="Q26">
        <f t="shared" si="1"/>
        <v>0</v>
      </c>
    </row>
    <row r="27" spans="1:17" x14ac:dyDescent="0.25">
      <c r="A27">
        <v>6</v>
      </c>
      <c r="B27" s="1">
        <v>9.9999999999999995E-8</v>
      </c>
      <c r="C27">
        <v>128</v>
      </c>
      <c r="D27">
        <v>0.50605930943631305</v>
      </c>
      <c r="E27">
        <v>0.51262104942680797</v>
      </c>
      <c r="F27">
        <v>0.49527315567269198</v>
      </c>
      <c r="G27">
        <v>0.47843388095879302</v>
      </c>
      <c r="H27">
        <v>0.69314710753745701</v>
      </c>
      <c r="I27">
        <v>0.30592503022974599</v>
      </c>
      <c r="J27">
        <v>0.49557522123893799</v>
      </c>
      <c r="K27">
        <v>1882</v>
      </c>
      <c r="L27">
        <v>506</v>
      </c>
      <c r="M27">
        <v>1831</v>
      </c>
      <c r="N27">
        <v>414</v>
      </c>
      <c r="O27">
        <f t="shared" si="2"/>
        <v>0</v>
      </c>
      <c r="P27">
        <f t="shared" si="0"/>
        <v>0</v>
      </c>
      <c r="Q27">
        <f t="shared" si="1"/>
        <v>0</v>
      </c>
    </row>
    <row r="28" spans="1:17" x14ac:dyDescent="0.25">
      <c r="A28">
        <v>7</v>
      </c>
      <c r="B28" s="1">
        <v>9.9999999999999995E-8</v>
      </c>
      <c r="C28">
        <v>128</v>
      </c>
      <c r="D28">
        <v>0.5074004220642</v>
      </c>
      <c r="E28">
        <v>0.51262383048981797</v>
      </c>
      <c r="F28">
        <v>0.49432764646887101</v>
      </c>
      <c r="G28">
        <v>0.47952083748053198</v>
      </c>
      <c r="H28">
        <v>0.69314705033861101</v>
      </c>
      <c r="I28">
        <v>0.30490018148820303</v>
      </c>
      <c r="J28">
        <v>0.496006906971724</v>
      </c>
      <c r="K28">
        <v>1882</v>
      </c>
      <c r="L28">
        <v>504</v>
      </c>
      <c r="M28">
        <v>1831</v>
      </c>
      <c r="N28">
        <v>416</v>
      </c>
      <c r="O28">
        <f t="shared" si="2"/>
        <v>0</v>
      </c>
      <c r="P28">
        <f t="shared" si="0"/>
        <v>0</v>
      </c>
      <c r="Q28">
        <f t="shared" si="1"/>
        <v>0</v>
      </c>
    </row>
    <row r="29" spans="1:17" x14ac:dyDescent="0.25">
      <c r="A29">
        <v>8</v>
      </c>
      <c r="B29" s="1">
        <v>9.9999999999999995E-8</v>
      </c>
      <c r="C29">
        <v>128</v>
      </c>
      <c r="D29">
        <v>0.50874126505523998</v>
      </c>
      <c r="E29">
        <v>0.51259719083361599</v>
      </c>
      <c r="F29">
        <v>0.49315330804083302</v>
      </c>
      <c r="G29">
        <v>0.47952083748053198</v>
      </c>
      <c r="H29">
        <v>0.69314698787788398</v>
      </c>
      <c r="I29">
        <v>0.30490018148820303</v>
      </c>
      <c r="J29">
        <v>0.496006906971724</v>
      </c>
      <c r="K29">
        <v>1882</v>
      </c>
      <c r="L29">
        <v>504</v>
      </c>
      <c r="M29">
        <v>1831</v>
      </c>
      <c r="N29">
        <v>416</v>
      </c>
      <c r="O29">
        <f t="shared" si="2"/>
        <v>0</v>
      </c>
      <c r="P29">
        <f t="shared" si="0"/>
        <v>0</v>
      </c>
      <c r="Q29">
        <f t="shared" si="1"/>
        <v>0</v>
      </c>
    </row>
    <row r="30" spans="1:17" x14ac:dyDescent="0.25">
      <c r="A30">
        <v>9</v>
      </c>
      <c r="B30" s="1">
        <v>9.9999999999999995E-8</v>
      </c>
      <c r="C30">
        <v>128</v>
      </c>
      <c r="D30">
        <v>0.51008258618069002</v>
      </c>
      <c r="E30">
        <v>0.51267535334137404</v>
      </c>
      <c r="F30">
        <v>0.49227200972617202</v>
      </c>
      <c r="G30">
        <v>0.47952083748053198</v>
      </c>
      <c r="H30">
        <v>0.693146925738787</v>
      </c>
      <c r="I30">
        <v>0.30490018148820303</v>
      </c>
      <c r="J30">
        <v>0.496006906971724</v>
      </c>
      <c r="K30">
        <v>1882</v>
      </c>
      <c r="L30">
        <v>504</v>
      </c>
      <c r="M30">
        <v>1831</v>
      </c>
      <c r="N30">
        <v>416</v>
      </c>
      <c r="O30">
        <f t="shared" si="2"/>
        <v>0</v>
      </c>
      <c r="P30">
        <f t="shared" si="0"/>
        <v>0</v>
      </c>
      <c r="Q30">
        <f t="shared" si="1"/>
        <v>0</v>
      </c>
    </row>
    <row r="31" spans="1:17" x14ac:dyDescent="0.25">
      <c r="A31">
        <v>10</v>
      </c>
      <c r="B31" s="1">
        <v>9.9999999999999995E-8</v>
      </c>
      <c r="C31">
        <v>128</v>
      </c>
      <c r="D31">
        <v>0.51142433648111996</v>
      </c>
      <c r="E31">
        <v>0.51264183421351495</v>
      </c>
      <c r="F31">
        <v>0.49116820521335502</v>
      </c>
      <c r="G31">
        <v>0.47925151348376399</v>
      </c>
      <c r="H31">
        <v>0.693146862544741</v>
      </c>
      <c r="I31">
        <v>0.305084745762711</v>
      </c>
      <c r="J31">
        <v>0.49557522123893799</v>
      </c>
      <c r="K31">
        <v>1880</v>
      </c>
      <c r="L31">
        <v>504</v>
      </c>
      <c r="M31">
        <v>1833</v>
      </c>
      <c r="N31">
        <v>416</v>
      </c>
      <c r="O31">
        <f t="shared" si="2"/>
        <v>0</v>
      </c>
      <c r="P31">
        <f t="shared" si="0"/>
        <v>0</v>
      </c>
      <c r="Q31">
        <f t="shared" si="1"/>
        <v>0</v>
      </c>
    </row>
    <row r="32" spans="1:17" x14ac:dyDescent="0.25">
      <c r="A32">
        <v>11</v>
      </c>
      <c r="B32" s="1">
        <v>9.9999999999999995E-8</v>
      </c>
      <c r="C32">
        <v>128</v>
      </c>
      <c r="D32">
        <v>0.51276622933988403</v>
      </c>
      <c r="E32">
        <v>0.51266876661319205</v>
      </c>
      <c r="F32">
        <v>0.49038067740220198</v>
      </c>
      <c r="G32">
        <v>0.47952083748053198</v>
      </c>
      <c r="H32">
        <v>0.69314679843726301</v>
      </c>
      <c r="I32">
        <v>0.30490018148820303</v>
      </c>
      <c r="J32">
        <v>0.496006906971724</v>
      </c>
      <c r="K32">
        <v>1882</v>
      </c>
      <c r="L32">
        <v>504</v>
      </c>
      <c r="M32">
        <v>1831</v>
      </c>
      <c r="N32">
        <v>416</v>
      </c>
      <c r="O32">
        <f t="shared" si="2"/>
        <v>0</v>
      </c>
      <c r="P32">
        <f t="shared" si="0"/>
        <v>0</v>
      </c>
      <c r="Q32">
        <f t="shared" si="1"/>
        <v>0</v>
      </c>
    </row>
    <row r="33" spans="1:17" x14ac:dyDescent="0.25">
      <c r="A33">
        <v>12</v>
      </c>
      <c r="B33" s="1">
        <v>9.9999999999999995E-8</v>
      </c>
      <c r="C33">
        <v>128</v>
      </c>
      <c r="D33">
        <v>0.51410706591099897</v>
      </c>
      <c r="E33">
        <v>0.51271911849084795</v>
      </c>
      <c r="F33">
        <v>0.48948775836342501</v>
      </c>
      <c r="G33">
        <v>0.47952083748053198</v>
      </c>
      <c r="H33">
        <v>0.69314673721159903</v>
      </c>
      <c r="I33">
        <v>0.30490018148820303</v>
      </c>
      <c r="J33">
        <v>0.496006906971724</v>
      </c>
      <c r="K33">
        <v>1882</v>
      </c>
      <c r="L33">
        <v>504</v>
      </c>
      <c r="M33">
        <v>1831</v>
      </c>
      <c r="N33">
        <v>416</v>
      </c>
      <c r="O33">
        <f t="shared" si="2"/>
        <v>0</v>
      </c>
      <c r="P33">
        <f t="shared" si="0"/>
        <v>0</v>
      </c>
      <c r="Q33">
        <f t="shared" si="1"/>
        <v>0</v>
      </c>
    </row>
    <row r="34" spans="1:17" x14ac:dyDescent="0.25">
      <c r="A34">
        <v>13</v>
      </c>
      <c r="B34" s="1">
        <v>9.9999999999999995E-8</v>
      </c>
      <c r="C34">
        <v>128</v>
      </c>
      <c r="D34">
        <v>0.51544858065418497</v>
      </c>
      <c r="E34">
        <v>0.51273917141886904</v>
      </c>
      <c r="F34">
        <v>0.48860646004876401</v>
      </c>
      <c r="G34">
        <v>0.47952083748053198</v>
      </c>
      <c r="H34">
        <v>0.693146671637484</v>
      </c>
      <c r="I34">
        <v>0.30490018148820303</v>
      </c>
      <c r="J34">
        <v>0.496006906971724</v>
      </c>
      <c r="K34">
        <v>1882</v>
      </c>
      <c r="L34">
        <v>504</v>
      </c>
      <c r="M34">
        <v>1831</v>
      </c>
      <c r="N34">
        <v>416</v>
      </c>
      <c r="O34">
        <f t="shared" si="2"/>
        <v>0</v>
      </c>
      <c r="P34">
        <f t="shared" si="0"/>
        <v>0</v>
      </c>
      <c r="Q34">
        <f t="shared" si="1"/>
        <v>0</v>
      </c>
    </row>
    <row r="35" spans="1:17" x14ac:dyDescent="0.25">
      <c r="A35">
        <v>14</v>
      </c>
      <c r="B35" s="1">
        <v>9.9999999999999995E-8</v>
      </c>
      <c r="C35">
        <v>128</v>
      </c>
      <c r="D35">
        <v>0.51678966880235799</v>
      </c>
      <c r="E35">
        <v>0.51279069427042401</v>
      </c>
      <c r="F35">
        <v>0.48762661834640603</v>
      </c>
      <c r="G35">
        <v>0.47952083748053198</v>
      </c>
      <c r="H35">
        <v>0.69314659888456598</v>
      </c>
      <c r="I35">
        <v>0.30490018148820303</v>
      </c>
      <c r="J35">
        <v>0.496006906971724</v>
      </c>
      <c r="K35">
        <v>1882</v>
      </c>
      <c r="L35">
        <v>504</v>
      </c>
      <c r="M35">
        <v>1831</v>
      </c>
      <c r="N35">
        <v>416</v>
      </c>
      <c r="O35">
        <f t="shared" si="2"/>
        <v>0</v>
      </c>
      <c r="P35">
        <f t="shared" si="0"/>
        <v>0</v>
      </c>
      <c r="Q35">
        <f t="shared" si="1"/>
        <v>0</v>
      </c>
    </row>
    <row r="36" spans="1:17" x14ac:dyDescent="0.25">
      <c r="A36">
        <v>15</v>
      </c>
      <c r="B36" s="1">
        <v>9.9999999999999995E-8</v>
      </c>
      <c r="C36">
        <v>128</v>
      </c>
      <c r="D36">
        <v>0.51813113689608903</v>
      </c>
      <c r="E36">
        <v>0.51282070047658601</v>
      </c>
      <c r="F36">
        <v>0.48651721679903698</v>
      </c>
      <c r="G36">
        <v>0.47952083748053198</v>
      </c>
      <c r="H36">
        <v>0.69314652846025704</v>
      </c>
      <c r="I36">
        <v>0.30490018148820303</v>
      </c>
      <c r="J36">
        <v>0.496006906971724</v>
      </c>
      <c r="K36">
        <v>1882</v>
      </c>
      <c r="L36">
        <v>504</v>
      </c>
      <c r="M36">
        <v>1831</v>
      </c>
      <c r="N36">
        <v>416</v>
      </c>
      <c r="O36">
        <f t="shared" si="2"/>
        <v>0</v>
      </c>
      <c r="P36">
        <f t="shared" si="0"/>
        <v>0</v>
      </c>
      <c r="Q36">
        <f t="shared" si="1"/>
        <v>0</v>
      </c>
    </row>
    <row r="37" spans="1:17" x14ac:dyDescent="0.25">
      <c r="A37">
        <v>16</v>
      </c>
      <c r="B37" s="1">
        <v>9.9999999999999995E-8</v>
      </c>
      <c r="C37">
        <v>128</v>
      </c>
      <c r="D37">
        <v>0.51947270446865601</v>
      </c>
      <c r="E37">
        <v>0.512855244206606</v>
      </c>
      <c r="F37">
        <v>0.48554286911243599</v>
      </c>
      <c r="G37">
        <v>0.479660329746249</v>
      </c>
      <c r="H37">
        <v>0.69314645876926595</v>
      </c>
      <c r="I37">
        <v>0.30466384009691</v>
      </c>
      <c r="J37">
        <v>0.49557522123893799</v>
      </c>
      <c r="K37">
        <v>1879</v>
      </c>
      <c r="L37">
        <v>503</v>
      </c>
      <c r="M37">
        <v>1834</v>
      </c>
      <c r="N37">
        <v>417</v>
      </c>
      <c r="O37">
        <f t="shared" si="2"/>
        <v>0</v>
      </c>
      <c r="P37">
        <f t="shared" si="0"/>
        <v>0</v>
      </c>
      <c r="Q37">
        <f t="shared" si="1"/>
        <v>0</v>
      </c>
    </row>
    <row r="38" spans="1:17" x14ac:dyDescent="0.25">
      <c r="A38">
        <v>17</v>
      </c>
      <c r="B38" s="1">
        <v>9.9999999999999995E-8</v>
      </c>
      <c r="C38">
        <v>128</v>
      </c>
      <c r="D38">
        <v>0.52081438897985599</v>
      </c>
      <c r="E38">
        <v>0.512870759610768</v>
      </c>
      <c r="F38">
        <v>0.48459839495651202</v>
      </c>
      <c r="G38">
        <v>0.479660329746249</v>
      </c>
      <c r="H38">
        <v>0.69314639008176404</v>
      </c>
      <c r="I38">
        <v>0.30466384009691</v>
      </c>
      <c r="J38">
        <v>0.49557522123893799</v>
      </c>
      <c r="K38">
        <v>1879</v>
      </c>
      <c r="L38">
        <v>503</v>
      </c>
      <c r="M38">
        <v>1834</v>
      </c>
      <c r="N38">
        <v>417</v>
      </c>
      <c r="O38">
        <f t="shared" si="2"/>
        <v>0</v>
      </c>
      <c r="P38">
        <f t="shared" si="0"/>
        <v>0</v>
      </c>
      <c r="Q38">
        <f t="shared" si="1"/>
        <v>0</v>
      </c>
    </row>
    <row r="39" spans="1:17" x14ac:dyDescent="0.25">
      <c r="A39">
        <v>18</v>
      </c>
      <c r="B39" s="1">
        <v>9.9999999999999995E-8</v>
      </c>
      <c r="C39">
        <v>128</v>
      </c>
      <c r="D39">
        <v>0.52215670336369102</v>
      </c>
      <c r="E39">
        <v>0.51292506352533396</v>
      </c>
      <c r="F39">
        <v>0.483733382371415</v>
      </c>
      <c r="G39">
        <v>0.48129076452885799</v>
      </c>
      <c r="H39">
        <v>0.69314631339208399</v>
      </c>
      <c r="I39">
        <v>0.30312215822976601</v>
      </c>
      <c r="J39">
        <v>0.49622274983811698</v>
      </c>
      <c r="K39">
        <v>1879</v>
      </c>
      <c r="L39">
        <v>500</v>
      </c>
      <c r="M39">
        <v>1834</v>
      </c>
      <c r="N39">
        <v>420</v>
      </c>
      <c r="O39">
        <f t="shared" si="2"/>
        <v>0</v>
      </c>
      <c r="P39">
        <f t="shared" si="0"/>
        <v>0</v>
      </c>
      <c r="Q39">
        <f t="shared" si="1"/>
        <v>0</v>
      </c>
    </row>
    <row r="40" spans="1:17" x14ac:dyDescent="0.25">
      <c r="A40">
        <v>19</v>
      </c>
      <c r="B40" s="1">
        <v>9.9999999999999995E-8</v>
      </c>
      <c r="C40">
        <v>128</v>
      </c>
      <c r="D40">
        <v>0.52349804047895299</v>
      </c>
      <c r="E40">
        <v>0.51299136992236405</v>
      </c>
      <c r="F40">
        <v>0.48284585918954398</v>
      </c>
      <c r="G40">
        <v>0.48115610253047397</v>
      </c>
      <c r="H40">
        <v>0.69314624049764895</v>
      </c>
      <c r="I40">
        <v>0.30321406913280702</v>
      </c>
      <c r="J40">
        <v>0.496006906971724</v>
      </c>
      <c r="K40">
        <v>1878</v>
      </c>
      <c r="L40">
        <v>500</v>
      </c>
      <c r="M40">
        <v>1835</v>
      </c>
      <c r="N40">
        <v>420</v>
      </c>
      <c r="O40">
        <f t="shared" si="2"/>
        <v>0</v>
      </c>
      <c r="P40">
        <f t="shared" si="0"/>
        <v>0</v>
      </c>
      <c r="Q40">
        <f t="shared" si="1"/>
        <v>0</v>
      </c>
    </row>
    <row r="41" spans="1:17" x14ac:dyDescent="0.25">
      <c r="A41">
        <v>20</v>
      </c>
      <c r="B41" s="1">
        <v>9.9999999999999995E-8</v>
      </c>
      <c r="C41">
        <v>128</v>
      </c>
      <c r="D41">
        <v>0.52483953299239805</v>
      </c>
      <c r="E41">
        <v>0.51307714376046498</v>
      </c>
      <c r="F41">
        <v>0.48186435460663002</v>
      </c>
      <c r="G41">
        <v>0.48115610253047397</v>
      </c>
      <c r="H41">
        <v>0.69314616019283704</v>
      </c>
      <c r="I41">
        <v>0.30321406913280702</v>
      </c>
      <c r="J41">
        <v>0.496006906971724</v>
      </c>
      <c r="K41">
        <v>1878</v>
      </c>
      <c r="L41">
        <v>500</v>
      </c>
      <c r="M41">
        <v>1835</v>
      </c>
      <c r="N41">
        <v>420</v>
      </c>
      <c r="O41">
        <f t="shared" si="2"/>
        <v>0</v>
      </c>
      <c r="P41">
        <f t="shared" si="0"/>
        <v>0</v>
      </c>
      <c r="Q41">
        <f t="shared" si="1"/>
        <v>0</v>
      </c>
    </row>
    <row r="42" spans="1:17" x14ac:dyDescent="0.25">
      <c r="A42">
        <v>21</v>
      </c>
      <c r="B42" s="1">
        <v>9.9999999999999995E-8</v>
      </c>
      <c r="C42">
        <v>128</v>
      </c>
      <c r="D42">
        <v>0.526180957946633</v>
      </c>
      <c r="E42">
        <v>0.51315311069216196</v>
      </c>
      <c r="F42">
        <v>0.48092683130942698</v>
      </c>
      <c r="G42">
        <v>0.48115610253047397</v>
      </c>
      <c r="H42">
        <v>0.69314607833133202</v>
      </c>
      <c r="I42">
        <v>0.30321406913280702</v>
      </c>
      <c r="J42">
        <v>0.496006906971724</v>
      </c>
      <c r="K42">
        <v>1878</v>
      </c>
      <c r="L42">
        <v>500</v>
      </c>
      <c r="M42">
        <v>1835</v>
      </c>
      <c r="N42">
        <v>420</v>
      </c>
      <c r="O42">
        <f t="shared" si="2"/>
        <v>0.69314607833133202</v>
      </c>
      <c r="P42">
        <f t="shared" si="0"/>
        <v>0.30321406913280702</v>
      </c>
      <c r="Q42">
        <f t="shared" si="1"/>
        <v>0.496006906971724</v>
      </c>
    </row>
  </sheetData>
  <conditionalFormatting pivot="1" sqref="T5:T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U5:U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5:V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V2</vt:lpstr>
      <vt:lpstr>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2018-10-11T12:48:32Z</dcterms:modified>
</cp:coreProperties>
</file>