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power_converter_top_v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<sst xmlns="http://schemas.openxmlformats.org/spreadsheetml/2006/main" count="192" uniqueCount="126">
  <si>
    <t xml:space="preserve">Reference</t>
  </si>
  <si>
    <t xml:space="preserve">Quantity</t>
  </si>
  <si>
    <t xml:space="preserve">Manufacturer</t>
  </si>
  <si>
    <t xml:space="preserve">Value</t>
  </si>
  <si>
    <t xml:space="preserve">Footprint</t>
  </si>
  <si>
    <t xml:space="preserve">Description</t>
  </si>
  <si>
    <t xml:space="preserve">Datasheet</t>
  </si>
  <si>
    <t xml:space="preserve">Spice_Lib_File</t>
  </si>
  <si>
    <t xml:space="preserve">Spice_Model</t>
  </si>
  <si>
    <t xml:space="preserve">Spice_Netlist_Enabled</t>
  </si>
  <si>
    <t xml:space="preserve">Spice_Node_Sequence</t>
  </si>
  <si>
    <t xml:space="preserve">Spice_Primitive</t>
  </si>
  <si>
    <t xml:space="preserve">C12 C13 C18 C19</t>
  </si>
  <si>
    <t xml:space="preserve">100nF</t>
  </si>
  <si>
    <t xml:space="preserve">Capacitor SMD C 0603 1608Metric</t>
  </si>
  <si>
    <t xml:space="preserve">~</t>
  </si>
  <si>
    <t xml:space="preserve">C14 C15</t>
  </si>
  <si>
    <t xml:space="preserve">22nF</t>
  </si>
  <si>
    <t xml:space="preserve">C16</t>
  </si>
  <si>
    <t xml:space="preserve">10pF</t>
  </si>
  <si>
    <t xml:space="preserve">Capacitor SMD C 0402 1005Metric</t>
  </si>
  <si>
    <t xml:space="preserve">C17</t>
  </si>
  <si>
    <t xml:space="preserve">2.2uF</t>
  </si>
  <si>
    <t xml:space="preserve">C2</t>
  </si>
  <si>
    <t xml:space="preserve">30nF</t>
  </si>
  <si>
    <t xml:space="preserve">Capacitor SMD C 0603 1608Metric Pad1.08x0.95mm HandSolder</t>
  </si>
  <si>
    <t xml:space="preserve">C3</t>
  </si>
  <si>
    <t xml:space="preserve">1uF</t>
  </si>
  <si>
    <t xml:space="preserve">Capacitor SMD C 0805 2012Metric Pad1.18x1.45mm HandSolder</t>
  </si>
  <si>
    <t xml:space="preserve">C4</t>
  </si>
  <si>
    <t xml:space="preserve">0.47uF</t>
  </si>
  <si>
    <t xml:space="preserve">C1 C5 C6</t>
  </si>
  <si>
    <t xml:space="preserve">4.7uF</t>
  </si>
  <si>
    <t xml:space="preserve">C7</t>
  </si>
  <si>
    <t xml:space="preserve">22uF</t>
  </si>
  <si>
    <t xml:space="preserve">C8</t>
  </si>
  <si>
    <t xml:space="preserve">10uF</t>
  </si>
  <si>
    <t xml:space="preserve">C9 C10 C11</t>
  </si>
  <si>
    <t xml:space="preserve">D1</t>
  </si>
  <si>
    <t xml:space="preserve">Diodes Inc</t>
  </si>
  <si>
    <t xml:space="preserve">SDM02M30LP3</t>
  </si>
  <si>
    <t xml:space="preserve">Diode SMD D 0603 1608Metric Pad1.05x0.95mm HandSolder</t>
  </si>
  <si>
    <t xml:space="preserve">https://4donline.ihs.com/images/VipMasterIC/IC/DIOD/DIOD-S-A0002808674/DIOD-S-A0002808674-1.pdf</t>
  </si>
  <si>
    <t xml:space="preserve">D2</t>
  </si>
  <si>
    <t xml:space="preserve">Nexperia</t>
  </si>
  <si>
    <t xml:space="preserve">BAT54GWJ</t>
  </si>
  <si>
    <t xml:space="preserve">Diode SMD D SOD-123</t>
  </si>
  <si>
    <t xml:space="preserve">D3</t>
  </si>
  <si>
    <t xml:space="preserve">STMicroelectronics</t>
  </si>
  <si>
    <t xml:space="preserve">TMMBAT 41</t>
  </si>
  <si>
    <t xml:space="preserve">Diode SMD D MiniMELF</t>
  </si>
  <si>
    <t xml:space="preserve">https://www.farnell.com/datasheets/1671107.pdf</t>
  </si>
  <si>
    <t xml:space="preserve">J1 J3 J4</t>
  </si>
  <si>
    <t xml:space="preserve">Molex</t>
  </si>
  <si>
    <t xml:space="preserve">Conn_01x02_Male</t>
  </si>
  <si>
    <t xml:space="preserve">Connector Molex Molex KK-254 AE-6410-02A 1x02 P2.54mm Vertical</t>
  </si>
  <si>
    <t xml:space="preserve">J2</t>
  </si>
  <si>
    <t xml:space="preserve">Conn_02x05_Odd_Even</t>
  </si>
  <si>
    <t xml:space="preserve">Connector PinSocket 2.54mm PinSocket 2x05 P2.54mm Vertical SMD</t>
  </si>
  <si>
    <t xml:space="preserve">L1</t>
  </si>
  <si>
    <t xml:space="preserve">Wurth</t>
  </si>
  <si>
    <t xml:space="preserve">1.0uH</t>
  </si>
  <si>
    <t xml:space="preserve">Inductor SMD L 0603 1608Metric Pad1.05x0.95mm HandSolder</t>
  </si>
  <si>
    <t xml:space="preserve">L2</t>
  </si>
  <si>
    <t xml:space="preserve">4.7uH,WE-TPC,744025004</t>
  </si>
  <si>
    <t xml:space="preserve">Wurth-744025004 Wuerth Elektronik-744025004-Manufacturer Recommended</t>
  </si>
  <si>
    <t xml:space="preserve">https://www.farnell.com/datasheets/1920114.pdf</t>
  </si>
  <si>
    <t xml:space="preserve">L3</t>
  </si>
  <si>
    <t xml:space="preserve">4.7uF,WE-TPC,744025004</t>
  </si>
  <si>
    <t xml:space="preserve">L4 L5</t>
  </si>
  <si>
    <t xml:space="preserve">Inductor SMD L 0603 1608Metric</t>
  </si>
  <si>
    <t xml:space="preserve">Q1 Q2</t>
  </si>
  <si>
    <t xml:space="preserve">Infineon</t>
  </si>
  <si>
    <t xml:space="preserve">IRLML2402TR</t>
  </si>
  <si>
    <t xml:space="preserve">Package TO SOT SMD SOT-23</t>
  </si>
  <si>
    <t xml:space="preserve">http://www.diodes.com/assets/Datasheets/BSS127.pdf</t>
  </si>
  <si>
    <t xml:space="preserve">./IFX-Power_OptiMOS_N-channel_small_signal_MOSFET_240V_250V_400V_600V_Spice-web.lib</t>
  </si>
  <si>
    <t xml:space="preserve">BSS127_L0</t>
  </si>
  <si>
    <t xml:space="preserve">Y</t>
  </si>
  <si>
    <t xml:space="preserve">3 1 2</t>
  </si>
  <si>
    <t xml:space="preserve">X</t>
  </si>
  <si>
    <t xml:space="preserve">Q3</t>
  </si>
  <si>
    <t xml:space="preserve">Onsemi</t>
  </si>
  <si>
    <t xml:space="preserve">FDD306P</t>
  </si>
  <si>
    <t xml:space="preserve">Package TO SOT SMD TO-252-3 TabPin2</t>
  </si>
  <si>
    <t xml:space="preserve">./FDD306P.lib</t>
  </si>
  <si>
    <t xml:space="preserve">2 1 3</t>
  </si>
  <si>
    <t xml:space="preserve">R10</t>
  </si>
  <si>
    <t xml:space="preserve">49.9k</t>
  </si>
  <si>
    <t xml:space="preserve">Resistor SMD R 0603 1608Metric Pad0.98x0.95mm HandSolder</t>
  </si>
  <si>
    <t xml:space="preserve">R11 R18</t>
  </si>
  <si>
    <t xml:space="preserve">330k</t>
  </si>
  <si>
    <t xml:space="preserve">R13</t>
  </si>
  <si>
    <t xml:space="preserve">120k</t>
  </si>
  <si>
    <t xml:space="preserve">Resistor SMD R 0402 1005Metric</t>
  </si>
  <si>
    <t xml:space="preserve">R15</t>
  </si>
  <si>
    <t xml:space="preserve">380k</t>
  </si>
  <si>
    <t xml:space="preserve">Resistor SMD R 0603 1608Metric</t>
  </si>
  <si>
    <t xml:space="preserve">R14 R16</t>
  </si>
  <si>
    <t xml:space="preserve">10k</t>
  </si>
  <si>
    <t xml:space="preserve">R17</t>
  </si>
  <si>
    <t xml:space="preserve">R20 R21</t>
  </si>
  <si>
    <t xml:space="preserve">200k</t>
  </si>
  <si>
    <t xml:space="preserve">R5</t>
  </si>
  <si>
    <t xml:space="preserve">1K</t>
  </si>
  <si>
    <t xml:space="preserve">R4 R6</t>
  </si>
  <si>
    <t xml:space="preserve">R3 R7</t>
  </si>
  <si>
    <t xml:space="preserve">4.7k</t>
  </si>
  <si>
    <t xml:space="preserve">R1 R2 R8 R12 R19</t>
  </si>
  <si>
    <t xml:space="preserve">100k</t>
  </si>
  <si>
    <t xml:space="preserve">R9</t>
  </si>
  <si>
    <t xml:space="preserve">1k</t>
  </si>
  <si>
    <t xml:space="preserve">U1</t>
  </si>
  <si>
    <t xml:space="preserve">Analog</t>
  </si>
  <si>
    <t xml:space="preserve">LT3042xMSE</t>
  </si>
  <si>
    <t xml:space="preserve">Package SO MSOP-10-1EP 3x3mm P0.5mm EP1.68x1.88mm</t>
  </si>
  <si>
    <t xml:space="preserve">LT3042IMSE Package SO MSOP-10-1EP 3x3mm P0.5mm EP1.68x1.88mm</t>
  </si>
  <si>
    <t xml:space="preserve">https://www.analog.com/media/en/technical-documentation/data-sheets/3042fb.pdf</t>
  </si>
  <si>
    <t xml:space="preserve">U2</t>
  </si>
  <si>
    <t xml:space="preserve">Maxim</t>
  </si>
  <si>
    <t xml:space="preserve">MAX15059BATE+</t>
  </si>
  <si>
    <t xml:space="preserve">MAX15059BATET</t>
  </si>
  <si>
    <t xml:space="preserve">U3</t>
  </si>
  <si>
    <t xml:space="preserve">LTC3129EMSE-1-PBF</t>
  </si>
  <si>
    <t xml:space="preserve"> LTC3129EMSE-1-PBF</t>
  </si>
  <si>
    <t xml:space="preserve">https://www.mouser.co.uk/datasheet/2/609/3129fc-1271467.pdf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</si>
</sst>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30" colorId="64" zoomScale="200" zoomScaleNormal="200" zoomScalePageLayoutView="100" workbookViewId="0">
      <selection pane="topLeft" activeCell="C39" activeCellId="0" sqref="C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8.38"/>
    <col collapsed="false" customWidth="true" hidden="false" outlineLevel="0" max="4" min="3" style="0" width="23.23"/>
    <col collapsed="false" customWidth="true" hidden="false" outlineLevel="0" max="5" min="5" style="0" width="67.45"/>
    <col collapsed="false" customWidth="true" hidden="false" outlineLevel="0" max="6" min="6" style="0" width="52.58"/>
    <col collapsed="false" customWidth="true" hidden="false" outlineLevel="0" max="7" min="7" style="0" width="12.5"/>
    <col collapsed="false" customWidth="true" hidden="false" outlineLevel="0" max="8" min="8" style="0" width="80.49"/>
    <col collapsed="false" customWidth="true" hidden="false" outlineLevel="0" max="9" min="9" style="0" width="11.99"/>
    <col collapsed="false" customWidth="true" hidden="false" outlineLevel="0" max="10" min="10" style="0" width="19.77"/>
    <col collapsed="false" customWidth="true" hidden="false" outlineLevel="0" max="11" min="11" style="0" width="20.33"/>
    <col collapsed="false" customWidth="true" hidden="false" outlineLevel="0" max="12" min="12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4</v>
      </c>
      <c r="D2" s="0" t="s">
        <v>13</v>
      </c>
      <c r="E2" s="0" t="s">
        <v>14</v>
      </c>
      <c r="F2" s="0" t="str">
        <f aca="false">_xlfn.CONCAT(_xlfn.CONCAT(D2," "),E2)</f>
        <v>100nF Capacitor SMD C 0603 1608Metric</v>
      </c>
      <c r="G2" s="0" t="s">
        <v>15</v>
      </c>
    </row>
    <row r="3" customFormat="false" ht="12.8" hidden="false" customHeight="false" outlineLevel="0" collapsed="false">
      <c r="A3" s="0" t="s">
        <v>16</v>
      </c>
      <c r="B3" s="0" t="n">
        <v>2</v>
      </c>
      <c r="D3" s="0" t="s">
        <v>17</v>
      </c>
      <c r="E3" s="0" t="s">
        <v>14</v>
      </c>
      <c r="F3" s="1" t="str">
        <f aca="false">_xlfn.CONCAT(_xlfn.CONCAT(D3," "),E3)</f>
        <v>22nF Capacitor SMD C 0603 1608Metric</v>
      </c>
    </row>
    <row r="4" customFormat="false" ht="12.8" hidden="false" customHeight="false" outlineLevel="0" collapsed="false">
      <c r="A4" s="0" t="s">
        <v>18</v>
      </c>
      <c r="B4" s="0" t="n">
        <v>1</v>
      </c>
      <c r="D4" s="0" t="s">
        <v>19</v>
      </c>
      <c r="E4" s="0" t="s">
        <v>20</v>
      </c>
      <c r="F4" s="1" t="str">
        <f aca="false">_xlfn.CONCAT(_xlfn.CONCAT(D4," "),E4)</f>
        <v>10pF Capacitor SMD C 0402 1005Metric</v>
      </c>
      <c r="G4" s="0" t="s">
        <v>15</v>
      </c>
    </row>
    <row r="5" customFormat="false" ht="12.8" hidden="false" customHeight="false" outlineLevel="0" collapsed="false">
      <c r="A5" s="0" t="s">
        <v>21</v>
      </c>
      <c r="B5" s="0" t="n">
        <v>1</v>
      </c>
      <c r="D5" s="0" t="s">
        <v>22</v>
      </c>
      <c r="E5" s="0" t="s">
        <v>20</v>
      </c>
      <c r="F5" s="1" t="str">
        <f aca="false">_xlfn.CONCAT(_xlfn.CONCAT(D5," "),E5)</f>
        <v>2.2uF Capacitor SMD C 0402 1005Metric</v>
      </c>
      <c r="G5" s="0" t="s">
        <v>15</v>
      </c>
    </row>
    <row r="6" customFormat="false" ht="12.8" hidden="false" customHeight="false" outlineLevel="0" collapsed="false">
      <c r="A6" s="0" t="s">
        <v>23</v>
      </c>
      <c r="B6" s="0" t="n">
        <v>1</v>
      </c>
      <c r="D6" s="0" t="s">
        <v>24</v>
      </c>
      <c r="E6" s="0" t="s">
        <v>25</v>
      </c>
      <c r="F6" s="1" t="str">
        <f aca="false">_xlfn.CONCAT(_xlfn.CONCAT(D6," "),E6)</f>
        <v>30nF Capacitor SMD C 0603 1608Metric Pad1.08x0.95mm HandSolder</v>
      </c>
      <c r="G6" s="0" t="s">
        <v>15</v>
      </c>
    </row>
    <row r="7" customFormat="false" ht="12.8" hidden="false" customHeight="false" outlineLevel="0" collapsed="false">
      <c r="A7" s="0" t="s">
        <v>26</v>
      </c>
      <c r="B7" s="0" t="n">
        <v>1</v>
      </c>
      <c r="D7" s="0" t="s">
        <v>27</v>
      </c>
      <c r="E7" s="0" t="s">
        <v>28</v>
      </c>
      <c r="F7" s="1" t="str">
        <f aca="false">_xlfn.CONCAT(_xlfn.CONCAT(D7," "),E7)</f>
        <v>1uF Capacitor SMD C 0805 2012Metric Pad1.18x1.45mm HandSolder</v>
      </c>
      <c r="G7" s="0" t="s">
        <v>15</v>
      </c>
    </row>
    <row r="8" customFormat="false" ht="12.8" hidden="false" customHeight="false" outlineLevel="0" collapsed="false">
      <c r="A8" s="0" t="s">
        <v>29</v>
      </c>
      <c r="B8" s="0" t="n">
        <v>1</v>
      </c>
      <c r="D8" s="0" t="s">
        <v>30</v>
      </c>
      <c r="E8" s="0" t="s">
        <v>25</v>
      </c>
      <c r="F8" s="1" t="str">
        <f aca="false">_xlfn.CONCAT(_xlfn.CONCAT(D8," "),E8)</f>
        <v>0.47uF Capacitor SMD C 0603 1608Metric Pad1.08x0.95mm HandSolder</v>
      </c>
      <c r="G8" s="0" t="s">
        <v>15</v>
      </c>
    </row>
    <row r="9" customFormat="false" ht="12.8" hidden="false" customHeight="false" outlineLevel="0" collapsed="false">
      <c r="A9" s="0" t="s">
        <v>31</v>
      </c>
      <c r="B9" s="0" t="n">
        <v>3</v>
      </c>
      <c r="D9" s="0" t="s">
        <v>32</v>
      </c>
      <c r="E9" s="0" t="s">
        <v>28</v>
      </c>
      <c r="F9" s="1" t="str">
        <f aca="false">_xlfn.CONCAT(_xlfn.CONCAT(D9," "),E9)</f>
        <v>4.7uF Capacitor SMD C 0805 2012Metric Pad1.18x1.45mm HandSolder</v>
      </c>
      <c r="G9" s="0" t="s">
        <v>15</v>
      </c>
    </row>
    <row r="10" customFormat="false" ht="12.8" hidden="false" customHeight="false" outlineLevel="0" collapsed="false">
      <c r="A10" s="0" t="s">
        <v>33</v>
      </c>
      <c r="B10" s="0" t="n">
        <v>1</v>
      </c>
      <c r="D10" s="0" t="s">
        <v>34</v>
      </c>
      <c r="E10" s="0" t="s">
        <v>28</v>
      </c>
      <c r="F10" s="1" t="str">
        <f aca="false">_xlfn.CONCAT(_xlfn.CONCAT(D10," "),E10)</f>
        <v>22uF Capacitor SMD C 0805 2012Metric Pad1.18x1.45mm HandSolder</v>
      </c>
      <c r="G10" s="0" t="s">
        <v>15</v>
      </c>
    </row>
    <row r="11" customFormat="false" ht="12.8" hidden="false" customHeight="false" outlineLevel="0" collapsed="false">
      <c r="A11" s="0" t="s">
        <v>35</v>
      </c>
      <c r="B11" s="0" t="n">
        <v>1</v>
      </c>
      <c r="D11" s="0" t="s">
        <v>36</v>
      </c>
      <c r="E11" s="0" t="s">
        <v>28</v>
      </c>
      <c r="F11" s="1" t="str">
        <f aca="false">_xlfn.CONCAT(_xlfn.CONCAT(D11," "),E11)</f>
        <v>10uF Capacitor SMD C 0805 2012Metric Pad1.18x1.45mm HandSolder</v>
      </c>
      <c r="G11" s="0" t="s">
        <v>15</v>
      </c>
    </row>
    <row r="12" customFormat="false" ht="12.8" hidden="false" customHeight="false" outlineLevel="0" collapsed="false">
      <c r="A12" s="0" t="s">
        <v>37</v>
      </c>
      <c r="B12" s="0" t="n">
        <v>3</v>
      </c>
      <c r="D12" s="0" t="s">
        <v>22</v>
      </c>
      <c r="E12" s="0" t="s">
        <v>14</v>
      </c>
      <c r="F12" s="1" t="str">
        <f aca="false">_xlfn.CONCAT(_xlfn.CONCAT(D12," "),E12)</f>
        <v>2.2uF Capacitor SMD C 0603 1608Metric</v>
      </c>
      <c r="G12" s="0" t="s">
        <v>15</v>
      </c>
    </row>
    <row r="13" customFormat="false" ht="12.8" hidden="false" customHeight="false" outlineLevel="0" collapsed="false">
      <c r="A13" s="0" t="s">
        <v>38</v>
      </c>
      <c r="B13" s="0" t="n">
        <v>1</v>
      </c>
      <c r="C13" s="0" t="s">
        <v>39</v>
      </c>
      <c r="D13" s="0" t="s">
        <v>40</v>
      </c>
      <c r="E13" s="0" t="s">
        <v>41</v>
      </c>
      <c r="F13" s="0" t="s">
        <v>41</v>
      </c>
      <c r="G13" s="0" t="s">
        <v>42</v>
      </c>
    </row>
    <row r="14" customFormat="false" ht="12.8" hidden="false" customHeight="false" outlineLevel="0" collapsed="false">
      <c r="A14" s="0" t="s">
        <v>43</v>
      </c>
      <c r="B14" s="0" t="n">
        <v>1</v>
      </c>
      <c r="C14" s="0" t="s">
        <v>44</v>
      </c>
      <c r="D14" s="0" t="s">
        <v>45</v>
      </c>
      <c r="E14" s="0" t="s">
        <v>46</v>
      </c>
      <c r="F14" s="0" t="s">
        <v>46</v>
      </c>
      <c r="G14" s="0" t="s">
        <v>15</v>
      </c>
    </row>
    <row r="15" customFormat="false" ht="12.8" hidden="false" customHeight="false" outlineLevel="0" collapsed="false">
      <c r="A15" s="0" t="s">
        <v>47</v>
      </c>
      <c r="B15" s="0" t="n">
        <v>1</v>
      </c>
      <c r="C15" s="0" t="s">
        <v>48</v>
      </c>
      <c r="D15" s="0" t="s">
        <v>49</v>
      </c>
      <c r="E15" s="0" t="s">
        <v>50</v>
      </c>
      <c r="F15" s="0" t="s">
        <v>50</v>
      </c>
      <c r="G15" s="0" t="s">
        <v>51</v>
      </c>
    </row>
    <row r="16" customFormat="false" ht="12.8" hidden="false" customHeight="false" outlineLevel="0" collapsed="false">
      <c r="A16" s="0" t="s">
        <v>52</v>
      </c>
      <c r="B16" s="0" t="n">
        <v>3</v>
      </c>
      <c r="C16" s="0" t="s">
        <v>53</v>
      </c>
      <c r="D16" s="0" t="s">
        <v>54</v>
      </c>
      <c r="E16" s="0" t="s">
        <v>55</v>
      </c>
      <c r="F16" s="0" t="s">
        <v>55</v>
      </c>
      <c r="G16" s="0" t="s">
        <v>15</v>
      </c>
    </row>
    <row r="17" customFormat="false" ht="12.8" hidden="false" customHeight="false" outlineLevel="0" collapsed="false">
      <c r="A17" s="0" t="s">
        <v>56</v>
      </c>
      <c r="B17" s="0" t="n">
        <v>1</v>
      </c>
      <c r="C17" s="0" t="s">
        <v>53</v>
      </c>
      <c r="D17" s="0" t="s">
        <v>57</v>
      </c>
      <c r="E17" s="0" t="s">
        <v>58</v>
      </c>
      <c r="F17" s="0" t="s">
        <v>58</v>
      </c>
      <c r="G17" s="0" t="s">
        <v>15</v>
      </c>
    </row>
    <row r="18" customFormat="false" ht="12.8" hidden="false" customHeight="false" outlineLevel="0" collapsed="false">
      <c r="A18" s="0" t="s">
        <v>59</v>
      </c>
      <c r="B18" s="0" t="n">
        <v>1</v>
      </c>
      <c r="C18" s="0" t="s">
        <v>60</v>
      </c>
      <c r="D18" s="0" t="s">
        <v>61</v>
      </c>
      <c r="E18" s="0" t="s">
        <v>62</v>
      </c>
      <c r="F18" s="0" t="s">
        <v>62</v>
      </c>
      <c r="G18" s="0" t="s">
        <v>15</v>
      </c>
    </row>
    <row r="19" customFormat="false" ht="12.8" hidden="false" customHeight="false" outlineLevel="0" collapsed="false">
      <c r="A19" s="0" t="s">
        <v>63</v>
      </c>
      <c r="B19" s="0" t="n">
        <v>1</v>
      </c>
      <c r="C19" s="0" t="s">
        <v>60</v>
      </c>
      <c r="D19" s="0" t="s">
        <v>64</v>
      </c>
      <c r="E19" s="0" t="s">
        <v>65</v>
      </c>
      <c r="F19" s="0" t="s">
        <v>65</v>
      </c>
      <c r="G19" s="0" t="s">
        <v>66</v>
      </c>
    </row>
    <row r="20" customFormat="false" ht="12.8" hidden="false" customHeight="false" outlineLevel="0" collapsed="false">
      <c r="A20" s="0" t="s">
        <v>67</v>
      </c>
      <c r="B20" s="0" t="n">
        <v>1</v>
      </c>
      <c r="C20" s="0" t="s">
        <v>60</v>
      </c>
      <c r="D20" s="0" t="s">
        <v>68</v>
      </c>
      <c r="E20" s="0" t="s">
        <v>65</v>
      </c>
      <c r="F20" s="0" t="s">
        <v>65</v>
      </c>
      <c r="G20" s="0" t="s">
        <v>66</v>
      </c>
    </row>
    <row r="21" customFormat="false" ht="12.8" hidden="false" customHeight="false" outlineLevel="0" collapsed="false">
      <c r="A21" s="0" t="s">
        <v>69</v>
      </c>
      <c r="B21" s="0" t="n">
        <v>2</v>
      </c>
      <c r="C21" s="0" t="s">
        <v>60</v>
      </c>
      <c r="D21" s="0" t="s">
        <v>61</v>
      </c>
      <c r="E21" s="0" t="s">
        <v>70</v>
      </c>
      <c r="F21" s="1" t="str">
        <f aca="false">_xlfn.CONCAT(_xlfn.CONCAT(D21," "),E21)</f>
        <v>1.0uH Inductor SMD L 0603 1608Metric</v>
      </c>
      <c r="G21" s="0" t="s">
        <v>15</v>
      </c>
    </row>
    <row r="22" customFormat="false" ht="12.8" hidden="false" customHeight="false" outlineLevel="0" collapsed="false">
      <c r="A22" s="0" t="s">
        <v>71</v>
      </c>
      <c r="B22" s="0" t="n">
        <v>2</v>
      </c>
      <c r="C22" s="0" t="s">
        <v>72</v>
      </c>
      <c r="D22" s="0" t="s">
        <v>73</v>
      </c>
      <c r="E22" s="0" t="s">
        <v>74</v>
      </c>
      <c r="F22" s="1" t="str">
        <f aca="false">_xlfn.CONCAT(_xlfn.CONCAT(D22," "),E22)</f>
        <v>IRLML2402TR Package TO SOT SMD SOT-23</v>
      </c>
      <c r="G22" s="0" t="s">
        <v>75</v>
      </c>
      <c r="H22" s="0" t="s">
        <v>76</v>
      </c>
      <c r="I22" s="0" t="s">
        <v>77</v>
      </c>
      <c r="J22" s="0" t="s">
        <v>78</v>
      </c>
      <c r="K22" s="0" t="s">
        <v>79</v>
      </c>
      <c r="L22" s="0" t="s">
        <v>80</v>
      </c>
    </row>
    <row r="23" customFormat="false" ht="12.8" hidden="false" customHeight="false" outlineLevel="0" collapsed="false">
      <c r="A23" s="0" t="s">
        <v>81</v>
      </c>
      <c r="B23" s="0" t="n">
        <v>1</v>
      </c>
      <c r="C23" s="0" t="s">
        <v>82</v>
      </c>
      <c r="D23" s="0" t="s">
        <v>83</v>
      </c>
      <c r="E23" s="0" t="s">
        <v>84</v>
      </c>
      <c r="F23" s="1" t="str">
        <f aca="false">_xlfn.CONCAT(_xlfn.CONCAT(D23," "),E23)</f>
        <v>FDD306P Package TO SOT SMD TO-252-3 TabPin2</v>
      </c>
      <c r="G23" s="0" t="s">
        <v>15</v>
      </c>
      <c r="H23" s="0" t="s">
        <v>85</v>
      </c>
      <c r="I23" s="0" t="s">
        <v>83</v>
      </c>
      <c r="J23" s="0" t="s">
        <v>78</v>
      </c>
      <c r="K23" s="0" t="s">
        <v>86</v>
      </c>
      <c r="L23" s="0" t="s">
        <v>80</v>
      </c>
    </row>
    <row r="24" customFormat="false" ht="12.8" hidden="false" customHeight="false" outlineLevel="0" collapsed="false">
      <c r="A24" s="0" t="s">
        <v>87</v>
      </c>
      <c r="B24" s="0" t="n">
        <v>1</v>
      </c>
      <c r="D24" s="0" t="s">
        <v>88</v>
      </c>
      <c r="E24" s="0" t="s">
        <v>89</v>
      </c>
      <c r="F24" s="1" t="str">
        <f aca="false">_xlfn.CONCAT(_xlfn.CONCAT(D24," "),E24)</f>
        <v>49.9k Resistor SMD R 0603 1608Metric Pad0.98x0.95mm HandSolder</v>
      </c>
      <c r="G24" s="0" t="s">
        <v>15</v>
      </c>
    </row>
    <row r="25" customFormat="false" ht="12.8" hidden="false" customHeight="false" outlineLevel="0" collapsed="false">
      <c r="A25" s="0" t="s">
        <v>90</v>
      </c>
      <c r="B25" s="0" t="n">
        <v>2</v>
      </c>
      <c r="D25" s="0" t="s">
        <v>91</v>
      </c>
      <c r="E25" s="0" t="s">
        <v>89</v>
      </c>
      <c r="F25" s="1" t="str">
        <f aca="false">_xlfn.CONCAT(_xlfn.CONCAT(D25," "),E25)</f>
        <v>330k Resistor SMD R 0603 1608Metric Pad0.98x0.95mm HandSolder</v>
      </c>
      <c r="G25" s="0" t="s">
        <v>15</v>
      </c>
    </row>
    <row r="26" customFormat="false" ht="12.8" hidden="false" customHeight="false" outlineLevel="0" collapsed="false">
      <c r="A26" s="0" t="s">
        <v>92</v>
      </c>
      <c r="B26" s="0" t="n">
        <v>1</v>
      </c>
      <c r="D26" s="0" t="s">
        <v>93</v>
      </c>
      <c r="E26" s="0" t="s">
        <v>94</v>
      </c>
      <c r="F26" s="1" t="str">
        <f aca="false">_xlfn.CONCAT(_xlfn.CONCAT(D26," "),E26)</f>
        <v>120k Resistor SMD R 0402 1005Metric</v>
      </c>
      <c r="G26" s="0" t="s">
        <v>15</v>
      </c>
    </row>
    <row r="27" customFormat="false" ht="12.8" hidden="false" customHeight="false" outlineLevel="0" collapsed="false">
      <c r="A27" s="0" t="s">
        <v>95</v>
      </c>
      <c r="B27" s="0" t="n">
        <v>1</v>
      </c>
      <c r="D27" s="0" t="s">
        <v>96</v>
      </c>
      <c r="E27" s="0" t="s">
        <v>97</v>
      </c>
      <c r="F27" s="1" t="str">
        <f aca="false">_xlfn.CONCAT(_xlfn.CONCAT(D27," "),E27)</f>
        <v>380k Resistor SMD R 0603 1608Metric</v>
      </c>
      <c r="G27" s="0" t="s">
        <v>15</v>
      </c>
    </row>
    <row r="28" customFormat="false" ht="12.8" hidden="false" customHeight="false" outlineLevel="0" collapsed="false">
      <c r="A28" s="0" t="s">
        <v>98</v>
      </c>
      <c r="B28" s="0" t="n">
        <v>2</v>
      </c>
      <c r="D28" s="0" t="s">
        <v>99</v>
      </c>
      <c r="E28" s="0" t="s">
        <v>94</v>
      </c>
      <c r="F28" s="1" t="str">
        <f aca="false">_xlfn.CONCAT(_xlfn.CONCAT(D28," "),E28)</f>
        <v>10k Resistor SMD R 0402 1005Metric</v>
      </c>
      <c r="G28" s="0" t="s">
        <v>15</v>
      </c>
    </row>
    <row r="29" customFormat="false" ht="12.8" hidden="false" customHeight="false" outlineLevel="0" collapsed="false">
      <c r="A29" s="0" t="s">
        <v>100</v>
      </c>
      <c r="B29" s="0" t="n">
        <v>1</v>
      </c>
      <c r="D29" s="0" t="n">
        <v>100</v>
      </c>
      <c r="E29" s="0" t="s">
        <v>97</v>
      </c>
      <c r="F29" s="1" t="str">
        <f aca="false">_xlfn.CONCAT(_xlfn.CONCAT(D29," "),E29)</f>
        <v>100 Resistor SMD R 0603 1608Metric</v>
      </c>
      <c r="G29" s="0" t="s">
        <v>15</v>
      </c>
    </row>
    <row r="30" customFormat="false" ht="12.8" hidden="false" customHeight="false" outlineLevel="0" collapsed="false">
      <c r="A30" s="0" t="s">
        <v>101</v>
      </c>
      <c r="B30" s="0" t="n">
        <v>2</v>
      </c>
      <c r="D30" s="0" t="s">
        <v>102</v>
      </c>
      <c r="E30" s="0" t="s">
        <v>97</v>
      </c>
      <c r="F30" s="1" t="str">
        <f aca="false">_xlfn.CONCAT(_xlfn.CONCAT(D30," "),E30)</f>
        <v>200k Resistor SMD R 0603 1608Metric</v>
      </c>
      <c r="G30" s="0" t="s">
        <v>15</v>
      </c>
    </row>
    <row r="31" customFormat="false" ht="12.8" hidden="false" customHeight="false" outlineLevel="0" collapsed="false">
      <c r="A31" s="0" t="s">
        <v>103</v>
      </c>
      <c r="B31" s="0" t="n">
        <v>1</v>
      </c>
      <c r="D31" s="0" t="s">
        <v>104</v>
      </c>
      <c r="E31" s="0" t="s">
        <v>89</v>
      </c>
      <c r="F31" s="1" t="str">
        <f aca="false">_xlfn.CONCAT(_xlfn.CONCAT(D31," "),E31)</f>
        <v>1K Resistor SMD R 0603 1608Metric Pad0.98x0.95mm HandSolder</v>
      </c>
      <c r="G31" s="0" t="s">
        <v>15</v>
      </c>
    </row>
    <row r="32" customFormat="false" ht="12.8" hidden="false" customHeight="false" outlineLevel="0" collapsed="false">
      <c r="A32" s="0" t="s">
        <v>105</v>
      </c>
      <c r="B32" s="0" t="n">
        <v>2</v>
      </c>
      <c r="D32" s="0" t="s">
        <v>102</v>
      </c>
      <c r="E32" s="0" t="s">
        <v>89</v>
      </c>
      <c r="F32" s="1" t="str">
        <f aca="false">_xlfn.CONCAT(_xlfn.CONCAT(D32," "),E32)</f>
        <v>200k Resistor SMD R 0603 1608Metric Pad0.98x0.95mm HandSolder</v>
      </c>
      <c r="G32" s="0" t="s">
        <v>15</v>
      </c>
    </row>
    <row r="33" customFormat="false" ht="12.8" hidden="false" customHeight="false" outlineLevel="0" collapsed="false">
      <c r="A33" s="0" t="s">
        <v>106</v>
      </c>
      <c r="B33" s="0" t="n">
        <v>2</v>
      </c>
      <c r="D33" s="0" t="s">
        <v>107</v>
      </c>
      <c r="E33" s="0" t="s">
        <v>89</v>
      </c>
      <c r="F33" s="1" t="str">
        <f aca="false">_xlfn.CONCAT(_xlfn.CONCAT(D33," "),E33)</f>
        <v>4.7k Resistor SMD R 0603 1608Metric Pad0.98x0.95mm HandSolder</v>
      </c>
      <c r="G33" s="0" t="s">
        <v>15</v>
      </c>
    </row>
    <row r="34" customFormat="false" ht="12.8" hidden="false" customHeight="false" outlineLevel="0" collapsed="false">
      <c r="A34" s="0" t="s">
        <v>108</v>
      </c>
      <c r="B34" s="0" t="n">
        <v>5</v>
      </c>
      <c r="D34" s="0" t="s">
        <v>109</v>
      </c>
      <c r="E34" s="0" t="s">
        <v>89</v>
      </c>
      <c r="F34" s="1" t="str">
        <f aca="false">_xlfn.CONCAT(_xlfn.CONCAT(D34," "),E34)</f>
        <v>100k Resistor SMD R 0603 1608Metric Pad0.98x0.95mm HandSolder</v>
      </c>
      <c r="G34" s="0" t="s">
        <v>15</v>
      </c>
    </row>
    <row r="35" customFormat="false" ht="12.8" hidden="false" customHeight="false" outlineLevel="0" collapsed="false">
      <c r="A35" s="0" t="s">
        <v>110</v>
      </c>
      <c r="B35" s="0" t="n">
        <v>1</v>
      </c>
      <c r="D35" s="0" t="s">
        <v>111</v>
      </c>
      <c r="E35" s="0" t="s">
        <v>89</v>
      </c>
      <c r="F35" s="1" t="str">
        <f aca="false">_xlfn.CONCAT(_xlfn.CONCAT(D35," "),E35)</f>
        <v>1k Resistor SMD R 0603 1608Metric Pad0.98x0.95mm HandSolder</v>
      </c>
      <c r="G35" s="0" t="s">
        <v>15</v>
      </c>
    </row>
    <row r="36" customFormat="false" ht="12.8" hidden="false" customHeight="false" outlineLevel="0" collapsed="false">
      <c r="A36" s="0" t="s">
        <v>112</v>
      </c>
      <c r="B36" s="0" t="n">
        <v>1</v>
      </c>
      <c r="C36" s="0" t="s">
        <v>113</v>
      </c>
      <c r="D36" s="0" t="s">
        <v>114</v>
      </c>
      <c r="E36" s="0" t="s">
        <v>115</v>
      </c>
      <c r="F36" s="0" t="s">
        <v>116</v>
      </c>
      <c r="G36" s="0" t="s">
        <v>117</v>
      </c>
    </row>
    <row r="37" customFormat="false" ht="12.8" hidden="false" customHeight="false" outlineLevel="0" collapsed="false">
      <c r="A37" s="0" t="s">
        <v>118</v>
      </c>
      <c r="B37" s="0" t="n">
        <v>1</v>
      </c>
      <c r="C37" s="0" t="s">
        <v>119</v>
      </c>
      <c r="D37" s="0" t="s">
        <v>120</v>
      </c>
      <c r="E37" s="1" t="s">
        <v>121</v>
      </c>
      <c r="F37" s="1" t="s">
        <v>121</v>
      </c>
    </row>
    <row r="38" customFormat="false" ht="12.8" hidden="false" customHeight="false" outlineLevel="0" collapsed="false">
      <c r="A38" s="0" t="s">
        <v>122</v>
      </c>
      <c r="B38" s="0" t="n">
        <v>1</v>
      </c>
      <c r="C38" s="0" t="s">
        <v>113</v>
      </c>
      <c r="D38" s="0" t="s">
        <v>123</v>
      </c>
      <c r="E38" s="0" t="s">
        <v>124</v>
      </c>
      <c r="F38" s="0" t="s">
        <v>124</v>
      </c>
      <c r="G38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Kimberley Cussans</cp:lastModifiedBy>
  <dcterms:modified xsi:type="dcterms:W3CDTF">2022-01-07T17:17:49Z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