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dgc\Downloads\uob-hep-pc069\hardware\Cadence\worklib\pc069c_toplevel\bom\"/>
    </mc:Choice>
  </mc:AlternateContent>
  <xr:revisionPtr revIDLastSave="0" documentId="13_ncr:1_{4563D85A-3FEA-4CE8-8268-7F1C86112496}" xr6:coauthVersionLast="47" xr6:coauthVersionMax="47" xr10:uidLastSave="{00000000-0000-0000-0000-000000000000}"/>
  <bookViews>
    <workbookView xWindow="7095" yWindow="-18960" windowWidth="32295" windowHeight="18345" xr2:uid="{00000000-000D-0000-FFFF-FFFF00000000}"/>
  </bookViews>
  <sheets>
    <sheet name="pc069c_summary_bom" sheetId="1" r:id="rId1"/>
  </sheets>
  <definedNames>
    <definedName name="ExternalData_1" localSheetId="0" hidden="1">pc069c_summary_bom!$A$1:$E$49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</calcChain>
</file>

<file path=xl/sharedStrings.xml><?xml version="1.0" encoding="utf-8"?>
<sst xmlns="http://schemas.openxmlformats.org/spreadsheetml/2006/main" count="375" uniqueCount="202">
  <si>
    <t/>
  </si>
  <si>
    <t>Part Name</t>
  </si>
  <si>
    <t>74LCX04MTC</t>
  </si>
  <si>
    <t>C30,C34,C37,C41</t>
  </si>
  <si>
    <t>C35,C51,C54,C64,C65,C66</t>
  </si>
  <si>
    <t>LQH32CN4R7M23</t>
  </si>
  <si>
    <t>R4,R34,R53,R55</t>
  </si>
  <si>
    <t>IC3</t>
  </si>
  <si>
    <t>QZ1</t>
  </si>
  <si>
    <t>TMP1075NDRLR-TEXAS INSTRUMENTS,TMP1075NDRLR</t>
  </si>
  <si>
    <t>200-MTLW10407LS250</t>
  </si>
  <si>
    <t>Tantalum Capacitors - Solid SMD Tantalum Capacitors - Solid SMD 10v 22uF 1206 10% ESR=6ohms</t>
  </si>
  <si>
    <t>74737-0041</t>
  </si>
  <si>
    <t>998-SY58608UMG</t>
  </si>
  <si>
    <t>TEMPLATE: Z:\cad\tools\cadence_templates\spreadsheet-format.bom</t>
  </si>
  <si>
    <t>IC6,IC7</t>
  </si>
  <si>
    <t>C12</t>
  </si>
  <si>
    <t>LM1117MPX-1.8</t>
  </si>
  <si>
    <t>IC11</t>
  </si>
  <si>
    <t>926-LM1117MPX-18</t>
  </si>
  <si>
    <t>538-74737-0041</t>
  </si>
  <si>
    <t>CON20P_SFP-1888247-1</t>
  </si>
  <si>
    <t>LM1117-MPX-1.8</t>
  </si>
  <si>
    <t>R7,R8,R11,R18,R45,R46</t>
  </si>
  <si>
    <t>SN74LVC2GU04DCK</t>
  </si>
  <si>
    <t>Mfr Part Number</t>
  </si>
  <si>
    <t>ADCMP604BKSZ-REEL7</t>
  </si>
  <si>
    <t>Headers &amp; Wire Housings Headers &amp; Wire Housings .100" Low Profile Variable Post Height Terminal Strip</t>
  </si>
  <si>
    <t>I/O Connectors I/O Connectors SFP 1x Cage PressFit 3.05 Legs SS 301</t>
  </si>
  <si>
    <t>SiTime</t>
  </si>
  <si>
    <t>SN74LVC2GU04DCKR</t>
  </si>
  <si>
    <t>Microchip</t>
  </si>
  <si>
    <t>Encoders, Decoders, Multiplexers &amp; Demultiplexers Encoders, Decoders, Multiplexers &amp; Demultiplexers 4.25Gbps 2:1 LVPECL Multiplexer w/ FSI Inputs</t>
  </si>
  <si>
    <t>Interface - Signal Buffers, Repeaters Interface - Signal Buffers, Repeaters 2-bit level-translat ing 400-kHz I2C/SMBu A 595-TCA9800DGKT</t>
  </si>
  <si>
    <t>CON4P-MTLW-104-07-L-S-250</t>
  </si>
  <si>
    <t>KEMET</t>
  </si>
  <si>
    <t>INDUCTANCE_LQH32C_23-4.7UH</t>
  </si>
  <si>
    <t>REG1</t>
  </si>
  <si>
    <t>SFP_CAGE-SP-74737-004</t>
  </si>
  <si>
    <t>TOTAL</t>
  </si>
  <si>
    <t>584-ADCMP604BKSZR7</t>
  </si>
  <si>
    <t>Board to Board &amp; Mezzanine Connectors Board to Board &amp; Mezzanine Connectors .050" SEARAY High-Speed High-Density Open-Pin-Field Array Terminal</t>
  </si>
  <si>
    <t>81-LQH32CN4R7M23L</t>
  </si>
  <si>
    <t>LG L29K-G2J1-24</t>
  </si>
  <si>
    <t>Qty</t>
  </si>
  <si>
    <t>?</t>
  </si>
  <si>
    <t>1888247-1</t>
  </si>
  <si>
    <t>IC8</t>
  </si>
  <si>
    <t>74737-004</t>
  </si>
  <si>
    <t>IC4</t>
  </si>
  <si>
    <t>TP_HOLE_0.8mm</t>
  </si>
  <si>
    <t xml:space="preserve"> </t>
  </si>
  <si>
    <t>I/O Connectors I/O Connectors 20 POS SMT 30um GOLD HIGH SPEED</t>
  </si>
  <si>
    <t>200-MTLW10307LS250</t>
  </si>
  <si>
    <t>720-LGL29KG2J124Z</t>
  </si>
  <si>
    <t>Molex</t>
  </si>
  <si>
    <t>TCXO Oscillators TCXO Oscillators 50MHz 2.5V 5ppm -40C +85C</t>
  </si>
  <si>
    <t>PART_NUMBER</t>
  </si>
  <si>
    <t>J11</t>
  </si>
  <si>
    <t>TP_HOLE-0.8MM</t>
  </si>
  <si>
    <t>Mouser Part Number</t>
  </si>
  <si>
    <t>512-74LCX04MTC</t>
  </si>
  <si>
    <t>Analog Devices Inc.</t>
  </si>
  <si>
    <t>Analog Comparators Analog Comparators Rail to rail,sing chan, TTL/CMOS Compara</t>
  </si>
  <si>
    <t>RF Connectors / Coaxial Connectors RF Connectors / Coaxial Connectors SMT ML REC AU 50 OHM W/ANTI SLDR WCKNG R</t>
  </si>
  <si>
    <t>TITLE: Bill of Materials</t>
  </si>
  <si>
    <t>24AA025E48T-I/SN</t>
  </si>
  <si>
    <t>C1,C2,C3,C4,C5,C6,C7,C8,C9,C10,C11,C13,C14,C15,C16,C17,C18,C19,C20,C21,C22,C23,C24,C25,C26,C27,C28,C29,C31,C32,C33,C36,C38,C39,C40,C42,C43,C44,C45,C46,C47,C48,C49,C50,C52,C53,C55,C56,C57,C58,C59,C60,C61,C62,C63,C69,C70,C71,C72,C107,C117</t>
  </si>
  <si>
    <t>TRUE</t>
  </si>
  <si>
    <t>MTLW-104-07-L-S-250</t>
  </si>
  <si>
    <t>LD3985M25R</t>
  </si>
  <si>
    <t>LGL29K-G2J1-24</t>
  </si>
  <si>
    <t>U1</t>
  </si>
  <si>
    <t>R5,R6</t>
  </si>
  <si>
    <t>TP9,TP10</t>
  </si>
  <si>
    <t>T491A226K010AH</t>
  </si>
  <si>
    <t>Murata</t>
  </si>
  <si>
    <t>Ref Des</t>
  </si>
  <si>
    <t>CON3P-MTLW-103-07-L-S-250</t>
  </si>
  <si>
    <t>J3,J5,J6,J8,J10</t>
  </si>
  <si>
    <t>T491A226K010A</t>
  </si>
  <si>
    <t>MAX9381ESA_SMD-MAX9381ESA</t>
  </si>
  <si>
    <t>SFP1</t>
  </si>
  <si>
    <t>SN74AVC4T245PW</t>
  </si>
  <si>
    <t>SY58608UMG</t>
  </si>
  <si>
    <t>80-T491A226K010AH</t>
  </si>
  <si>
    <t>798-U.FL-R-SMT-110</t>
  </si>
  <si>
    <t>Skyworks</t>
  </si>
  <si>
    <t>595-SN74AVC4T245PW</t>
  </si>
  <si>
    <t>595-TCA9800DGKR</t>
  </si>
  <si>
    <t>DS90LV028A_SOIC</t>
  </si>
  <si>
    <t>RG1,RG2</t>
  </si>
  <si>
    <t>U.FL-R-SMT-1(10)</t>
  </si>
  <si>
    <t>R50,R51,R56</t>
  </si>
  <si>
    <t>R12,R52,R54,R57</t>
  </si>
  <si>
    <t>TCA9800DGK</t>
  </si>
  <si>
    <t>IC1,IC15</t>
  </si>
  <si>
    <t>Manufacturer Name</t>
  </si>
  <si>
    <t>IC9</t>
  </si>
  <si>
    <t>CON400P_40ABCDEFGHJK-SEAM-40-03.5-S-10-2-A-K-TR</t>
  </si>
  <si>
    <t>P1</t>
  </si>
  <si>
    <t>L1,L2</t>
  </si>
  <si>
    <t>PCOAX-U.FL-R-SMT-1(10)</t>
  </si>
  <si>
    <t>J2,J7,J12,J13,J14,J15,PX1,PX2,PX3,PX4,PX5,PX6</t>
  </si>
  <si>
    <t>TE Connectivity</t>
  </si>
  <si>
    <t>RF Inductors - SMD RF Inductors - SMD 4.7  UH  20%</t>
  </si>
  <si>
    <t>LDO Voltage Regulators LDO Voltage Regulators 2.5V 0.15A Ultra Low</t>
  </si>
  <si>
    <t>Flip Flops Flip Flops Lowest Power 3.0GHz ECL/PECL Differentia</t>
  </si>
  <si>
    <t>DATE: 01/31/2025</t>
  </si>
  <si>
    <t>MTLW-103-07-L-S-250</t>
  </si>
  <si>
    <t>TP1,TP2,TP3,TP4,TP5,TP6</t>
  </si>
  <si>
    <t>Description</t>
  </si>
  <si>
    <t>571-1888247-1</t>
  </si>
  <si>
    <t>Single Color LEDs Single Color LEDs Green, 570nm 12mcd, 2mA</t>
  </si>
  <si>
    <t>SEAM-40-03.5-S-10-2-A-K-TR</t>
  </si>
  <si>
    <t>R35,R37</t>
  </si>
  <si>
    <t>200-SEAM4003.5S102AK</t>
  </si>
  <si>
    <t>ams OSRAM</t>
  </si>
  <si>
    <t>Clock Synthesizer / Jitter Cleaner Clock Synthesizer / Jitter Cleaner Single PLL jitter attenuator with ext crystal: 12-outputs up to 1028 MHz; integer+fractional</t>
  </si>
  <si>
    <t>Translation - Voltage Levels Translation - Voltage Levels 4-Bit Dual-Supply Bu s Xcvr A 595-SN74AVC4T245PWT</t>
  </si>
  <si>
    <t>DESIGN: pc069c_toplevel</t>
  </si>
  <si>
    <t>IC2</t>
  </si>
  <si>
    <t>J4</t>
  </si>
  <si>
    <t>MAX9381ESA</t>
  </si>
  <si>
    <t>TP_HOLE_0.5mm</t>
  </si>
  <si>
    <t>onsemi</t>
  </si>
  <si>
    <t>MAX9381ESA+</t>
  </si>
  <si>
    <t xml:space="preserve">CALLOUT: </t>
  </si>
  <si>
    <t>ADCMP604BKSZ</t>
  </si>
  <si>
    <t>ELCAPTAN_SMD-22UF,10V</t>
  </si>
  <si>
    <t>LD1,LD2,LD3</t>
  </si>
  <si>
    <t>IC10</t>
  </si>
  <si>
    <t>TP_HOLE-0.5MM</t>
  </si>
  <si>
    <t>LQH32CN4R7M23L</t>
  </si>
  <si>
    <t>Texas Instruments</t>
  </si>
  <si>
    <t>Hirose Electric</t>
  </si>
  <si>
    <t>634-SI5395A-A-GM</t>
  </si>
  <si>
    <t>TCA9800DGKR</t>
  </si>
  <si>
    <t>Do Not Fit</t>
  </si>
  <si>
    <t>R10,R17,R19,R20,R21</t>
  </si>
  <si>
    <t>R36,R38</t>
  </si>
  <si>
    <t>R1,R13,R16,R22,R23,R24,R25,R28,R29,R39,R42,R43,R61,R103,R138,R142,R143,R242,R1328</t>
  </si>
  <si>
    <t>IC18</t>
  </si>
  <si>
    <t>SI5395A-A-GM</t>
  </si>
  <si>
    <t>511-LD3985M25R</t>
  </si>
  <si>
    <t>595-SN74LVC2GU04DCKR</t>
  </si>
  <si>
    <t>Inverters Inverters Dual. A 595-SN74LVC2GU04DCKT</t>
  </si>
  <si>
    <t>SIT5021AI-2DE-25E-50.000000</t>
  </si>
  <si>
    <t>Inverters Inverters Hex Inverter</t>
  </si>
  <si>
    <t>Samtec</t>
  </si>
  <si>
    <t>STMicroelectronics</t>
  </si>
  <si>
    <t>LDO Voltage Regulators LDO Voltage Regulators</t>
  </si>
  <si>
    <t>700-MAX9381ESA</t>
  </si>
  <si>
    <t>TMP1075NDRLR</t>
  </si>
  <si>
    <t>Resistor, SMD, 0402 , 0.0625W-XX,1%</t>
  </si>
  <si>
    <t>Capacitor, SMD,  0402 , 1.0NF,50V</t>
  </si>
  <si>
    <t>Capacitor, SMD,  0402 , 100NF,16V</t>
  </si>
  <si>
    <t>Capacitor, SMD,  0805 , 10UF,16V</t>
  </si>
  <si>
    <t>Resistor, SMD, 0603 ,  1.2K,1%</t>
  </si>
  <si>
    <t>Resistor, SMD, 0603 ,  100,1%</t>
  </si>
  <si>
    <t>Resistor, SMD, 0603 ,  33,1%</t>
  </si>
  <si>
    <t>Resistor, SMD, 0603 ,  820,1%</t>
  </si>
  <si>
    <t>Resistor, SMD, 0402   0R0,1%</t>
  </si>
  <si>
    <t>Resistor, SMD, 0402   100,1%</t>
  </si>
  <si>
    <t>Resistor, SMD, 0402   150,1%</t>
  </si>
  <si>
    <t>Resistor, SMD, 0402   1K,1%</t>
  </si>
  <si>
    <t>Resistor, SMD, 0402   2K,1%</t>
  </si>
  <si>
    <t>Resistor, SMD, 0402   3.0K,1%</t>
  </si>
  <si>
    <t>Resistor, SMD, 0402   4.7K,1%</t>
  </si>
  <si>
    <t>Resistor, SMD, 0402   750,1%</t>
  </si>
  <si>
    <t>Resistor , SMD , 0402_XX_1%_0.063W</t>
  </si>
  <si>
    <t>Newbury Electronics</t>
  </si>
  <si>
    <t>Resistor , SMD , 0402_00R</t>
  </si>
  <si>
    <t>Resistor , SMD , 0402_100R</t>
  </si>
  <si>
    <t>Resistor , SMD , 0402_150R</t>
  </si>
  <si>
    <t>Resistor , SMD , 0402_1K</t>
  </si>
  <si>
    <t>Capacitor , SMD , 0402_1NF_50V_10%</t>
  </si>
  <si>
    <t>Capacitor , SMD , 0402_100NF_16V_10%</t>
  </si>
  <si>
    <t>Capacitor , SMD , 0805_10UF_16V_10%</t>
  </si>
  <si>
    <t>Resistor , SMD , 0402_2K</t>
  </si>
  <si>
    <t>Resistor , SMD , 0402_3K0</t>
  </si>
  <si>
    <t>Resistor , SMD , 0402_4K7</t>
  </si>
  <si>
    <t>Resistor , SMD , 0402_750R</t>
  </si>
  <si>
    <t>Resistor , SMD , 0603_1K2</t>
  </si>
  <si>
    <t>Resistor , SMD , 0603_100R</t>
  </si>
  <si>
    <t>Resistor , SMD , 0603_33R</t>
  </si>
  <si>
    <t>Resistor , SMD , 0603_820R</t>
  </si>
  <si>
    <t xml:space="preserve">595-TMP1075NDRLR </t>
  </si>
  <si>
    <t xml:space="preserve">TMP1075NDRLR </t>
  </si>
  <si>
    <t xml:space="preserve">579-24AA025E48T-I/SN </t>
  </si>
  <si>
    <t xml:space="preserve">24AA025E48T-I/SN </t>
  </si>
  <si>
    <t xml:space="preserve">926-DS90LV028ATMNOPB </t>
  </si>
  <si>
    <t>DS90LV028ATM</t>
  </si>
  <si>
    <t>DS90LV028ATM/NOPB</t>
  </si>
  <si>
    <t>LVDS Interface IC 3V LVDS DUAL CMOS DIFF LINE RECEIVER</t>
  </si>
  <si>
    <t>SIT5021AI-2DE-25E-50.000000X</t>
  </si>
  <si>
    <t xml:space="preserve">788-1AI-2DE-5E-50X </t>
  </si>
  <si>
    <t>R9,R14,R32,R33,R41,R60,R140,R411</t>
  </si>
  <si>
    <t>GENERIC</t>
  </si>
  <si>
    <t>R44,R58,R59</t>
  </si>
  <si>
    <t>R2,R3,R15,R26,R30,R31,R40,R62</t>
  </si>
  <si>
    <t>R27,R47,R48,R49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</si>
</sst>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NumberFormat="1" applyAlignment="1">
      <alignment wrapText="1"/>
    </xf>
    <xf numFmtId="0" fontId="0" fillId="0" borderId="2" xfId="0" applyNumberFormat="1" applyBorder="1"/>
    <xf numFmtId="0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/>
  </sheetViews>
  <sheetFormatPr defaultRowHeight="14.5" x14ac:dyDescent="0.35"/>
  <cols>
    <col min="1" max="1" width="56.90625" bestFit="1" customWidth="1"/>
    <col min="2" max="2" width="53.08984375" customWidth="1"/>
    <col min="3" max="3" width="8.08984375" bestFit="1" customWidth="1"/>
    <col min="4" max="4" width="48.6328125" customWidth="1"/>
    <col min="5" max="5" width="9" bestFit="1" customWidth="1"/>
    <col min="6" max="6" width="23.26953125" bestFit="1" customWidth="1"/>
    <col min="7" max="7" width="27.453125" bestFit="1" customWidth="1"/>
    <col min="8" max="8" width="32.81640625" customWidth="1"/>
    <col min="9" max="9" width="126.08984375" bestFit="1" customWidth="1"/>
  </cols>
  <sheetData>
    <row r="1" spans="1:9" x14ac:dyDescent="0.35">
      <c r="A1" t="s">
        <v>65</v>
      </c>
      <c r="B1" t="s">
        <v>0</v>
      </c>
      <c r="C1" t="s">
        <v>0</v>
      </c>
      <c r="D1" t="s">
        <v>0</v>
      </c>
      <c r="E1" t="s">
        <v>0</v>
      </c>
    </row>
    <row r="2" spans="1:9" x14ac:dyDescent="0.35">
      <c r="A2" t="s">
        <v>108</v>
      </c>
      <c r="B2" t="s">
        <v>0</v>
      </c>
      <c r="C2" t="s">
        <v>0</v>
      </c>
      <c r="D2" t="s">
        <v>0</v>
      </c>
      <c r="E2" t="s">
        <v>0</v>
      </c>
    </row>
    <row r="3" spans="1:9" x14ac:dyDescent="0.35">
      <c r="A3" t="s">
        <v>120</v>
      </c>
      <c r="B3" t="s">
        <v>0</v>
      </c>
      <c r="C3" t="s">
        <v>0</v>
      </c>
      <c r="D3" t="s">
        <v>0</v>
      </c>
      <c r="E3" t="s">
        <v>0</v>
      </c>
    </row>
    <row r="4" spans="1:9" x14ac:dyDescent="0.35">
      <c r="A4" t="s">
        <v>14</v>
      </c>
      <c r="B4" t="s">
        <v>0</v>
      </c>
      <c r="C4" t="s">
        <v>0</v>
      </c>
      <c r="D4" t="s">
        <v>0</v>
      </c>
      <c r="E4" t="s">
        <v>0</v>
      </c>
    </row>
    <row r="5" spans="1:9" x14ac:dyDescent="0.35">
      <c r="A5" t="s">
        <v>127</v>
      </c>
      <c r="B5" t="s">
        <v>0</v>
      </c>
      <c r="C5" t="s">
        <v>0</v>
      </c>
      <c r="D5" t="s">
        <v>0</v>
      </c>
      <c r="E5" t="s">
        <v>0</v>
      </c>
    </row>
    <row r="6" spans="1:9" x14ac:dyDescent="0.35">
      <c r="A6" t="s">
        <v>0</v>
      </c>
      <c r="B6" t="s">
        <v>0</v>
      </c>
      <c r="C6" t="s">
        <v>0</v>
      </c>
      <c r="D6" t="s">
        <v>0</v>
      </c>
      <c r="E6" t="s">
        <v>0</v>
      </c>
    </row>
    <row r="7" spans="1:9" x14ac:dyDescent="0.35">
      <c r="A7" t="s">
        <v>1</v>
      </c>
      <c r="B7" t="s">
        <v>77</v>
      </c>
      <c r="C7" t="s">
        <v>44</v>
      </c>
      <c r="D7" t="s">
        <v>57</v>
      </c>
      <c r="E7" t="s">
        <v>138</v>
      </c>
      <c r="F7" s="1" t="s">
        <v>60</v>
      </c>
      <c r="G7" s="1" t="s">
        <v>25</v>
      </c>
      <c r="H7" s="1" t="s">
        <v>97</v>
      </c>
      <c r="I7" s="1" t="s">
        <v>111</v>
      </c>
    </row>
    <row r="8" spans="1:9" s="3" customFormat="1" x14ac:dyDescent="0.35">
      <c r="A8" s="3" t="s">
        <v>66</v>
      </c>
      <c r="B8" s="3" t="s">
        <v>121</v>
      </c>
      <c r="C8" s="10">
        <v>1</v>
      </c>
      <c r="D8" s="3" t="s">
        <v>66</v>
      </c>
      <c r="E8" s="3" t="s">
        <v>45</v>
      </c>
      <c r="F8" s="3" t="s">
        <v>189</v>
      </c>
      <c r="G8" s="3" t="s">
        <v>190</v>
      </c>
      <c r="H8" s="3" t="s">
        <v>31</v>
      </c>
    </row>
    <row r="9" spans="1:9" s="3" customFormat="1" x14ac:dyDescent="0.35">
      <c r="A9" s="3" t="s">
        <v>2</v>
      </c>
      <c r="B9" s="3" t="s">
        <v>98</v>
      </c>
      <c r="C9" s="10">
        <v>1</v>
      </c>
      <c r="D9" s="3" t="s">
        <v>2</v>
      </c>
      <c r="E9" s="3" t="s">
        <v>45</v>
      </c>
      <c r="F9" s="2" t="s">
        <v>61</v>
      </c>
      <c r="G9" s="2" t="s">
        <v>2</v>
      </c>
      <c r="H9" s="2" t="s">
        <v>125</v>
      </c>
      <c r="I9" s="2" t="s">
        <v>148</v>
      </c>
    </row>
    <row r="10" spans="1:9" s="3" customFormat="1" x14ac:dyDescent="0.35">
      <c r="A10" s="3" t="s">
        <v>128</v>
      </c>
      <c r="B10" s="3" t="s">
        <v>15</v>
      </c>
      <c r="C10" s="10">
        <v>2</v>
      </c>
      <c r="D10" s="3" t="s">
        <v>128</v>
      </c>
      <c r="E10" s="3" t="s">
        <v>45</v>
      </c>
      <c r="F10" s="2" t="s">
        <v>40</v>
      </c>
      <c r="G10" s="2" t="s">
        <v>26</v>
      </c>
      <c r="H10" s="2" t="s">
        <v>62</v>
      </c>
      <c r="I10" s="2" t="s">
        <v>63</v>
      </c>
    </row>
    <row r="11" spans="1:9" s="3" customFormat="1" x14ac:dyDescent="0.35">
      <c r="A11" s="3" t="s">
        <v>155</v>
      </c>
      <c r="B11" s="3" t="s">
        <v>3</v>
      </c>
      <c r="C11" s="10">
        <v>4</v>
      </c>
      <c r="D11" s="3" t="s">
        <v>176</v>
      </c>
      <c r="E11" s="3" t="s">
        <v>45</v>
      </c>
      <c r="H11" s="3" t="s">
        <v>171</v>
      </c>
    </row>
    <row r="12" spans="1:9" s="3" customFormat="1" ht="72.5" x14ac:dyDescent="0.35">
      <c r="A12" s="3" t="s">
        <v>156</v>
      </c>
      <c r="B12" s="3" t="s">
        <v>67</v>
      </c>
      <c r="C12" s="10">
        <v>61</v>
      </c>
      <c r="D12" s="3" t="s">
        <v>177</v>
      </c>
      <c r="E12" s="3" t="s">
        <v>45</v>
      </c>
      <c r="H12" s="3" t="s">
        <v>171</v>
      </c>
    </row>
    <row r="13" spans="1:9" s="3" customFormat="1" x14ac:dyDescent="0.35">
      <c r="A13" s="3" t="s">
        <v>157</v>
      </c>
      <c r="B13" s="3" t="s">
        <v>4</v>
      </c>
      <c r="C13" s="10">
        <v>6</v>
      </c>
      <c r="D13" s="3" t="s">
        <v>178</v>
      </c>
      <c r="E13" s="3" t="s">
        <v>45</v>
      </c>
      <c r="H13" s="3" t="s">
        <v>171</v>
      </c>
    </row>
    <row r="14" spans="1:9" s="3" customFormat="1" x14ac:dyDescent="0.35">
      <c r="A14" s="3" t="s">
        <v>21</v>
      </c>
      <c r="B14" s="3" t="s">
        <v>122</v>
      </c>
      <c r="C14" s="10">
        <v>1</v>
      </c>
      <c r="D14" s="3" t="s">
        <v>46</v>
      </c>
      <c r="E14" s="3" t="s">
        <v>45</v>
      </c>
      <c r="F14" s="2" t="s">
        <v>112</v>
      </c>
      <c r="G14" s="2" t="s">
        <v>46</v>
      </c>
      <c r="H14" s="2" t="s">
        <v>104</v>
      </c>
      <c r="I14" s="2" t="s">
        <v>52</v>
      </c>
    </row>
    <row r="15" spans="1:9" s="3" customFormat="1" x14ac:dyDescent="0.35">
      <c r="A15" s="3" t="s">
        <v>78</v>
      </c>
      <c r="B15" s="3" t="s">
        <v>79</v>
      </c>
      <c r="C15" s="10">
        <v>5</v>
      </c>
      <c r="D15" s="3" t="s">
        <v>109</v>
      </c>
      <c r="E15" s="3" t="s">
        <v>68</v>
      </c>
      <c r="F15" s="2" t="s">
        <v>53</v>
      </c>
      <c r="G15" s="2" t="s">
        <v>109</v>
      </c>
      <c r="H15" s="2" t="s">
        <v>149</v>
      </c>
      <c r="I15" s="2" t="s">
        <v>27</v>
      </c>
    </row>
    <row r="16" spans="1:9" s="3" customFormat="1" x14ac:dyDescent="0.35">
      <c r="A16" s="3" t="s">
        <v>99</v>
      </c>
      <c r="B16" s="3" t="s">
        <v>100</v>
      </c>
      <c r="C16" s="10">
        <v>1</v>
      </c>
      <c r="D16" s="3" t="s">
        <v>114</v>
      </c>
      <c r="E16" s="3" t="s">
        <v>45</v>
      </c>
      <c r="F16" s="2" t="s">
        <v>116</v>
      </c>
      <c r="G16" s="2" t="s">
        <v>114</v>
      </c>
      <c r="H16" s="2" t="s">
        <v>149</v>
      </c>
      <c r="I16" s="2" t="s">
        <v>41</v>
      </c>
    </row>
    <row r="17" spans="1:11" s="3" customFormat="1" x14ac:dyDescent="0.35">
      <c r="A17" s="3" t="s">
        <v>34</v>
      </c>
      <c r="B17" s="3" t="s">
        <v>58</v>
      </c>
      <c r="C17" s="10">
        <v>1</v>
      </c>
      <c r="D17" s="3" t="s">
        <v>69</v>
      </c>
      <c r="E17" s="3" t="s">
        <v>68</v>
      </c>
      <c r="F17" s="2" t="s">
        <v>10</v>
      </c>
      <c r="G17" s="2" t="s">
        <v>69</v>
      </c>
      <c r="H17" s="2" t="s">
        <v>149</v>
      </c>
      <c r="I17" s="2" t="s">
        <v>27</v>
      </c>
    </row>
    <row r="18" spans="1:11" s="3" customFormat="1" x14ac:dyDescent="0.35">
      <c r="A18" s="3" t="s">
        <v>90</v>
      </c>
      <c r="B18" s="3" t="s">
        <v>47</v>
      </c>
      <c r="C18" s="10">
        <v>1</v>
      </c>
      <c r="D18" s="3" t="s">
        <v>192</v>
      </c>
      <c r="E18" s="3" t="s">
        <v>45</v>
      </c>
      <c r="F18" s="3" t="s">
        <v>191</v>
      </c>
      <c r="G18" s="2" t="s">
        <v>193</v>
      </c>
      <c r="H18" s="2" t="s">
        <v>134</v>
      </c>
      <c r="I18" s="2" t="s">
        <v>194</v>
      </c>
    </row>
    <row r="19" spans="1:11" s="3" customFormat="1" x14ac:dyDescent="0.35">
      <c r="A19" s="3" t="s">
        <v>129</v>
      </c>
      <c r="B19" s="3" t="s">
        <v>16</v>
      </c>
      <c r="C19" s="10">
        <v>1</v>
      </c>
      <c r="D19" s="3" t="s">
        <v>80</v>
      </c>
      <c r="E19" s="3" t="s">
        <v>45</v>
      </c>
      <c r="F19" s="2" t="s">
        <v>85</v>
      </c>
      <c r="G19" s="2" t="s">
        <v>75</v>
      </c>
      <c r="H19" s="2" t="s">
        <v>35</v>
      </c>
      <c r="I19" s="2" t="s">
        <v>11</v>
      </c>
    </row>
    <row r="20" spans="1:11" s="3" customFormat="1" x14ac:dyDescent="0.35">
      <c r="A20" s="3" t="s">
        <v>36</v>
      </c>
      <c r="B20" s="3" t="s">
        <v>101</v>
      </c>
      <c r="C20" s="10">
        <v>2</v>
      </c>
      <c r="D20" s="3" t="s">
        <v>5</v>
      </c>
      <c r="E20" s="3" t="s">
        <v>45</v>
      </c>
      <c r="F20" s="2" t="s">
        <v>42</v>
      </c>
      <c r="G20" s="2" t="s">
        <v>133</v>
      </c>
      <c r="H20" s="2" t="s">
        <v>76</v>
      </c>
      <c r="I20" s="2" t="s">
        <v>105</v>
      </c>
    </row>
    <row r="21" spans="1:11" s="3" customFormat="1" x14ac:dyDescent="0.35">
      <c r="A21" s="3" t="s">
        <v>70</v>
      </c>
      <c r="B21" s="3" t="s">
        <v>91</v>
      </c>
      <c r="C21" s="10">
        <v>2</v>
      </c>
      <c r="D21" s="3" t="s">
        <v>70</v>
      </c>
      <c r="E21" s="3" t="s">
        <v>45</v>
      </c>
      <c r="F21" s="2" t="s">
        <v>144</v>
      </c>
      <c r="G21" s="2" t="s">
        <v>70</v>
      </c>
      <c r="H21" s="2" t="s">
        <v>150</v>
      </c>
      <c r="I21" s="2" t="s">
        <v>106</v>
      </c>
    </row>
    <row r="22" spans="1:11" s="3" customFormat="1" x14ac:dyDescent="0.35">
      <c r="A22" s="3" t="s">
        <v>71</v>
      </c>
      <c r="B22" s="3" t="s">
        <v>130</v>
      </c>
      <c r="C22" s="10">
        <v>3</v>
      </c>
      <c r="D22" s="3" t="s">
        <v>71</v>
      </c>
      <c r="E22" s="3" t="s">
        <v>45</v>
      </c>
      <c r="F22" s="2" t="s">
        <v>54</v>
      </c>
      <c r="G22" s="2" t="s">
        <v>43</v>
      </c>
      <c r="H22" s="2" t="s">
        <v>117</v>
      </c>
      <c r="I22" s="2" t="s">
        <v>113</v>
      </c>
    </row>
    <row r="23" spans="1:11" s="3" customFormat="1" x14ac:dyDescent="0.35">
      <c r="A23" s="3" t="s">
        <v>22</v>
      </c>
      <c r="B23" s="3" t="s">
        <v>37</v>
      </c>
      <c r="C23" s="10">
        <v>1</v>
      </c>
      <c r="D23" s="3" t="s">
        <v>17</v>
      </c>
      <c r="E23" s="3" t="s">
        <v>45</v>
      </c>
      <c r="F23" s="2" t="s">
        <v>19</v>
      </c>
      <c r="G23" s="2" t="s">
        <v>17</v>
      </c>
      <c r="H23" s="2" t="s">
        <v>134</v>
      </c>
      <c r="I23" s="2" t="s">
        <v>151</v>
      </c>
    </row>
    <row r="24" spans="1:11" s="3" customFormat="1" x14ac:dyDescent="0.35">
      <c r="A24" s="3" t="s">
        <v>81</v>
      </c>
      <c r="B24" s="3" t="s">
        <v>72</v>
      </c>
      <c r="C24" s="10">
        <v>1</v>
      </c>
      <c r="D24" s="3" t="s">
        <v>123</v>
      </c>
      <c r="E24" s="3" t="s">
        <v>45</v>
      </c>
      <c r="F24" s="2" t="s">
        <v>152</v>
      </c>
      <c r="G24" s="2" t="s">
        <v>126</v>
      </c>
      <c r="H24" s="2" t="s">
        <v>62</v>
      </c>
      <c r="I24" s="2" t="s">
        <v>107</v>
      </c>
    </row>
    <row r="25" spans="1:11" s="3" customFormat="1" x14ac:dyDescent="0.35">
      <c r="A25" s="3" t="s">
        <v>102</v>
      </c>
      <c r="B25" s="3" t="s">
        <v>103</v>
      </c>
      <c r="C25" s="10">
        <v>12</v>
      </c>
      <c r="D25" s="3" t="s">
        <v>92</v>
      </c>
      <c r="E25" s="3" t="s">
        <v>45</v>
      </c>
      <c r="F25" s="2" t="s">
        <v>86</v>
      </c>
      <c r="G25" s="2" t="s">
        <v>92</v>
      </c>
      <c r="H25" s="2" t="s">
        <v>135</v>
      </c>
      <c r="I25" s="2" t="s">
        <v>64</v>
      </c>
    </row>
    <row r="26" spans="1:11" s="3" customFormat="1" x14ac:dyDescent="0.35">
      <c r="A26" s="4" t="s">
        <v>154</v>
      </c>
      <c r="B26" s="5" t="s">
        <v>197</v>
      </c>
      <c r="C26" s="11">
        <v>8</v>
      </c>
      <c r="D26" s="5" t="s">
        <v>170</v>
      </c>
      <c r="E26" s="5" t="b">
        <v>1</v>
      </c>
      <c r="F26" s="5" t="s">
        <v>45</v>
      </c>
      <c r="G26" s="5" t="s">
        <v>45</v>
      </c>
      <c r="H26" s="5" t="s">
        <v>171</v>
      </c>
      <c r="I26" s="5" t="s">
        <v>45</v>
      </c>
      <c r="J26" s="5" t="s">
        <v>198</v>
      </c>
      <c r="K26" s="6" t="s">
        <v>45</v>
      </c>
    </row>
    <row r="27" spans="1:11" s="3" customFormat="1" x14ac:dyDescent="0.35">
      <c r="A27" s="7" t="s">
        <v>162</v>
      </c>
      <c r="B27" s="8" t="s">
        <v>199</v>
      </c>
      <c r="C27" s="12">
        <v>3</v>
      </c>
      <c r="D27" s="8" t="s">
        <v>172</v>
      </c>
      <c r="E27" s="8" t="s">
        <v>45</v>
      </c>
      <c r="F27" s="8" t="s">
        <v>45</v>
      </c>
      <c r="G27" s="8" t="s">
        <v>45</v>
      </c>
      <c r="H27" s="8" t="s">
        <v>171</v>
      </c>
      <c r="I27" s="8" t="s">
        <v>45</v>
      </c>
      <c r="J27" s="8" t="s">
        <v>198</v>
      </c>
      <c r="K27" s="9" t="s">
        <v>45</v>
      </c>
    </row>
    <row r="28" spans="1:11" s="3" customFormat="1" x14ac:dyDescent="0.35">
      <c r="A28" s="4" t="s">
        <v>163</v>
      </c>
      <c r="B28" s="5" t="s">
        <v>23</v>
      </c>
      <c r="C28" s="11">
        <v>6</v>
      </c>
      <c r="D28" s="5" t="s">
        <v>173</v>
      </c>
      <c r="E28" s="5" t="s">
        <v>45</v>
      </c>
      <c r="F28" s="5" t="s">
        <v>45</v>
      </c>
      <c r="G28" s="5" t="s">
        <v>45</v>
      </c>
      <c r="H28" s="5" t="s">
        <v>171</v>
      </c>
      <c r="I28" s="5" t="s">
        <v>45</v>
      </c>
      <c r="J28" s="5" t="s">
        <v>198</v>
      </c>
      <c r="K28" s="6" t="s">
        <v>45</v>
      </c>
    </row>
    <row r="29" spans="1:11" s="3" customFormat="1" x14ac:dyDescent="0.35">
      <c r="A29" s="3" t="s">
        <v>164</v>
      </c>
      <c r="B29" s="8" t="s">
        <v>73</v>
      </c>
      <c r="C29" s="12">
        <v>2</v>
      </c>
      <c r="D29" s="3" t="s">
        <v>174</v>
      </c>
      <c r="E29" s="8" t="s">
        <v>45</v>
      </c>
      <c r="F29" s="8" t="s">
        <v>45</v>
      </c>
      <c r="G29" s="8" t="s">
        <v>45</v>
      </c>
      <c r="H29" s="8" t="s">
        <v>171</v>
      </c>
      <c r="I29" s="8" t="s">
        <v>45</v>
      </c>
      <c r="J29" s="8" t="s">
        <v>198</v>
      </c>
      <c r="K29" s="9" t="s">
        <v>45</v>
      </c>
    </row>
    <row r="30" spans="1:11" s="3" customFormat="1" x14ac:dyDescent="0.35">
      <c r="A30" s="3" t="s">
        <v>165</v>
      </c>
      <c r="B30" s="5" t="s">
        <v>139</v>
      </c>
      <c r="C30" s="11">
        <v>5</v>
      </c>
      <c r="D30" s="3" t="s">
        <v>175</v>
      </c>
      <c r="E30" s="5" t="s">
        <v>45</v>
      </c>
      <c r="F30" s="5" t="s">
        <v>45</v>
      </c>
      <c r="G30" s="5" t="s">
        <v>45</v>
      </c>
      <c r="H30" s="5" t="s">
        <v>171</v>
      </c>
      <c r="I30" s="5" t="s">
        <v>45</v>
      </c>
      <c r="J30" s="5" t="s">
        <v>198</v>
      </c>
      <c r="K30" s="6" t="s">
        <v>45</v>
      </c>
    </row>
    <row r="31" spans="1:11" s="3" customFormat="1" x14ac:dyDescent="0.35">
      <c r="A31" s="3" t="s">
        <v>166</v>
      </c>
      <c r="B31" s="8" t="s">
        <v>140</v>
      </c>
      <c r="C31" s="12">
        <v>2</v>
      </c>
      <c r="D31" s="3" t="s">
        <v>179</v>
      </c>
      <c r="E31" s="8" t="s">
        <v>45</v>
      </c>
      <c r="F31" s="8" t="s">
        <v>45</v>
      </c>
      <c r="G31" s="8" t="s">
        <v>45</v>
      </c>
      <c r="H31" s="8" t="s">
        <v>171</v>
      </c>
      <c r="I31" s="8" t="s">
        <v>45</v>
      </c>
      <c r="J31" s="8" t="s">
        <v>198</v>
      </c>
      <c r="K31" s="9" t="s">
        <v>45</v>
      </c>
    </row>
    <row r="32" spans="1:11" s="3" customFormat="1" x14ac:dyDescent="0.35">
      <c r="A32" s="3" t="s">
        <v>167</v>
      </c>
      <c r="B32" s="5" t="s">
        <v>115</v>
      </c>
      <c r="C32" s="11">
        <v>2</v>
      </c>
      <c r="D32" s="3" t="s">
        <v>180</v>
      </c>
      <c r="E32" s="5" t="s">
        <v>45</v>
      </c>
      <c r="F32" s="5" t="s">
        <v>45</v>
      </c>
      <c r="G32" s="5" t="s">
        <v>45</v>
      </c>
      <c r="H32" s="5" t="s">
        <v>171</v>
      </c>
      <c r="I32" s="5" t="s">
        <v>45</v>
      </c>
      <c r="J32" s="5" t="s">
        <v>198</v>
      </c>
      <c r="K32" s="6" t="s">
        <v>45</v>
      </c>
    </row>
    <row r="33" spans="1:11" s="3" customFormat="1" x14ac:dyDescent="0.35">
      <c r="A33" s="3" t="s">
        <v>168</v>
      </c>
      <c r="B33" s="8" t="s">
        <v>141</v>
      </c>
      <c r="C33" s="12">
        <v>19</v>
      </c>
      <c r="D33" s="3" t="s">
        <v>181</v>
      </c>
      <c r="E33" s="8" t="s">
        <v>45</v>
      </c>
      <c r="F33" s="8" t="s">
        <v>45</v>
      </c>
      <c r="G33" s="8" t="s">
        <v>45</v>
      </c>
      <c r="H33" s="8" t="s">
        <v>171</v>
      </c>
      <c r="I33" s="8" t="s">
        <v>45</v>
      </c>
      <c r="J33" s="8" t="s">
        <v>198</v>
      </c>
      <c r="K33" s="9" t="s">
        <v>45</v>
      </c>
    </row>
    <row r="34" spans="1:11" s="3" customFormat="1" x14ac:dyDescent="0.35">
      <c r="A34" s="3" t="s">
        <v>169</v>
      </c>
      <c r="B34" s="5" t="s">
        <v>93</v>
      </c>
      <c r="C34" s="11">
        <v>3</v>
      </c>
      <c r="D34" s="3" t="s">
        <v>182</v>
      </c>
      <c r="E34" s="5" t="s">
        <v>45</v>
      </c>
      <c r="F34" s="5" t="s">
        <v>45</v>
      </c>
      <c r="G34" s="5" t="s">
        <v>45</v>
      </c>
      <c r="H34" s="5" t="s">
        <v>171</v>
      </c>
      <c r="I34" s="5" t="s">
        <v>45</v>
      </c>
      <c r="J34" s="5" t="s">
        <v>198</v>
      </c>
      <c r="K34" s="6" t="s">
        <v>45</v>
      </c>
    </row>
    <row r="35" spans="1:11" s="3" customFormat="1" x14ac:dyDescent="0.35">
      <c r="A35" s="3" t="s">
        <v>158</v>
      </c>
      <c r="B35" s="8" t="s">
        <v>94</v>
      </c>
      <c r="C35" s="12">
        <v>4</v>
      </c>
      <c r="D35" s="3" t="s">
        <v>183</v>
      </c>
      <c r="E35" s="8" t="s">
        <v>45</v>
      </c>
      <c r="F35" s="8" t="s">
        <v>45</v>
      </c>
      <c r="G35" s="8" t="s">
        <v>45</v>
      </c>
      <c r="H35" s="8" t="s">
        <v>171</v>
      </c>
      <c r="I35" s="8" t="s">
        <v>45</v>
      </c>
      <c r="J35" s="8" t="s">
        <v>198</v>
      </c>
      <c r="K35" s="9" t="s">
        <v>45</v>
      </c>
    </row>
    <row r="36" spans="1:11" s="3" customFormat="1" x14ac:dyDescent="0.35">
      <c r="A36" s="3" t="s">
        <v>159</v>
      </c>
      <c r="B36" s="5" t="s">
        <v>200</v>
      </c>
      <c r="C36" s="11">
        <v>8</v>
      </c>
      <c r="D36" s="3" t="s">
        <v>184</v>
      </c>
      <c r="E36" s="5" t="s">
        <v>45</v>
      </c>
      <c r="F36" s="5" t="s">
        <v>45</v>
      </c>
      <c r="G36" s="5" t="s">
        <v>45</v>
      </c>
      <c r="H36" s="5" t="s">
        <v>171</v>
      </c>
      <c r="I36" s="5" t="s">
        <v>45</v>
      </c>
      <c r="J36" s="5" t="s">
        <v>198</v>
      </c>
      <c r="K36" s="6" t="s">
        <v>45</v>
      </c>
    </row>
    <row r="37" spans="1:11" s="3" customFormat="1" x14ac:dyDescent="0.35">
      <c r="A37" s="3" t="s">
        <v>160</v>
      </c>
      <c r="B37" s="8" t="s">
        <v>201</v>
      </c>
      <c r="C37" s="12">
        <v>4</v>
      </c>
      <c r="D37" s="3" t="s">
        <v>185</v>
      </c>
      <c r="E37" s="8" t="s">
        <v>45</v>
      </c>
      <c r="F37" s="8" t="s">
        <v>45</v>
      </c>
      <c r="G37" s="8" t="s">
        <v>45</v>
      </c>
      <c r="H37" s="8" t="s">
        <v>171</v>
      </c>
      <c r="I37" s="8" t="s">
        <v>45</v>
      </c>
      <c r="J37" s="8" t="s">
        <v>198</v>
      </c>
      <c r="K37" s="9" t="s">
        <v>45</v>
      </c>
    </row>
    <row r="38" spans="1:11" s="3" customFormat="1" x14ac:dyDescent="0.35">
      <c r="A38" s="3" t="s">
        <v>161</v>
      </c>
      <c r="B38" s="5" t="s">
        <v>6</v>
      </c>
      <c r="C38" s="11">
        <v>4</v>
      </c>
      <c r="D38" s="3" t="s">
        <v>186</v>
      </c>
      <c r="E38" s="5" t="s">
        <v>45</v>
      </c>
      <c r="F38" s="5" t="s">
        <v>45</v>
      </c>
      <c r="G38" s="5" t="s">
        <v>45</v>
      </c>
      <c r="H38" s="5" t="s">
        <v>171</v>
      </c>
      <c r="I38" s="5" t="s">
        <v>45</v>
      </c>
      <c r="J38" s="5" t="s">
        <v>198</v>
      </c>
      <c r="K38" s="6" t="s">
        <v>45</v>
      </c>
    </row>
    <row r="39" spans="1:11" x14ac:dyDescent="0.35">
      <c r="A39" s="3" t="s">
        <v>38</v>
      </c>
      <c r="B39" s="3" t="s">
        <v>82</v>
      </c>
      <c r="C39" s="10">
        <v>1</v>
      </c>
      <c r="D39" s="3" t="s">
        <v>48</v>
      </c>
      <c r="E39" s="3" t="s">
        <v>45</v>
      </c>
      <c r="F39" s="2" t="s">
        <v>20</v>
      </c>
      <c r="G39" s="2" t="s">
        <v>12</v>
      </c>
      <c r="H39" s="2" t="s">
        <v>55</v>
      </c>
      <c r="I39" s="2" t="s">
        <v>28</v>
      </c>
      <c r="J39" s="3"/>
      <c r="K39" s="3"/>
    </row>
    <row r="40" spans="1:11" ht="29" x14ac:dyDescent="0.35">
      <c r="A40" s="3" t="s">
        <v>143</v>
      </c>
      <c r="B40" s="3" t="s">
        <v>7</v>
      </c>
      <c r="C40" s="10">
        <v>1</v>
      </c>
      <c r="D40" s="3" t="s">
        <v>143</v>
      </c>
      <c r="E40" s="3" t="s">
        <v>45</v>
      </c>
      <c r="F40" s="2" t="s">
        <v>136</v>
      </c>
      <c r="G40" s="2" t="s">
        <v>143</v>
      </c>
      <c r="H40" s="2" t="s">
        <v>87</v>
      </c>
      <c r="I40" s="2" t="s">
        <v>118</v>
      </c>
      <c r="J40" s="3"/>
      <c r="K40" s="3"/>
    </row>
    <row r="41" spans="1:11" x14ac:dyDescent="0.35">
      <c r="A41" s="3" t="s">
        <v>147</v>
      </c>
      <c r="B41" s="3" t="s">
        <v>8</v>
      </c>
      <c r="C41" s="10">
        <v>1</v>
      </c>
      <c r="D41" s="3" t="s">
        <v>195</v>
      </c>
      <c r="E41" s="3" t="s">
        <v>45</v>
      </c>
      <c r="F41" s="3" t="s">
        <v>196</v>
      </c>
      <c r="G41" s="2" t="s">
        <v>195</v>
      </c>
      <c r="H41" s="2" t="s">
        <v>29</v>
      </c>
      <c r="I41" s="2" t="s">
        <v>56</v>
      </c>
      <c r="J41" s="3"/>
      <c r="K41" s="3"/>
    </row>
    <row r="42" spans="1:11" x14ac:dyDescent="0.35">
      <c r="A42" s="3" t="s">
        <v>83</v>
      </c>
      <c r="B42" s="3" t="s">
        <v>131</v>
      </c>
      <c r="C42" s="10">
        <v>1</v>
      </c>
      <c r="D42" s="3" t="s">
        <v>83</v>
      </c>
      <c r="E42" s="3" t="s">
        <v>45</v>
      </c>
      <c r="F42" s="2" t="s">
        <v>88</v>
      </c>
      <c r="G42" s="2" t="s">
        <v>83</v>
      </c>
      <c r="H42" s="2" t="s">
        <v>134</v>
      </c>
      <c r="I42" s="2" t="s">
        <v>119</v>
      </c>
      <c r="J42" s="3"/>
      <c r="K42" s="3"/>
    </row>
    <row r="43" spans="1:11" x14ac:dyDescent="0.35">
      <c r="A43" s="3" t="s">
        <v>24</v>
      </c>
      <c r="B43" s="3" t="s">
        <v>142</v>
      </c>
      <c r="C43" s="10">
        <v>1</v>
      </c>
      <c r="D43" s="3" t="s">
        <v>24</v>
      </c>
      <c r="E43" s="3" t="s">
        <v>45</v>
      </c>
      <c r="F43" s="2" t="s">
        <v>145</v>
      </c>
      <c r="G43" s="2" t="s">
        <v>30</v>
      </c>
      <c r="H43" s="2" t="s">
        <v>134</v>
      </c>
      <c r="I43" s="2" t="s">
        <v>146</v>
      </c>
      <c r="J43" s="3"/>
      <c r="K43" s="3"/>
    </row>
    <row r="44" spans="1:11" x14ac:dyDescent="0.35">
      <c r="A44" s="3" t="s">
        <v>84</v>
      </c>
      <c r="B44" s="3" t="s">
        <v>49</v>
      </c>
      <c r="C44" s="10">
        <v>1</v>
      </c>
      <c r="D44" s="3" t="s">
        <v>84</v>
      </c>
      <c r="E44" s="3" t="s">
        <v>45</v>
      </c>
      <c r="F44" s="2" t="s">
        <v>13</v>
      </c>
      <c r="G44" s="2" t="s">
        <v>84</v>
      </c>
      <c r="H44" s="2" t="s">
        <v>31</v>
      </c>
      <c r="I44" s="2" t="s">
        <v>32</v>
      </c>
      <c r="J44" s="3"/>
      <c r="K44" s="3"/>
    </row>
    <row r="45" spans="1:11" x14ac:dyDescent="0.35">
      <c r="A45" s="3" t="s">
        <v>95</v>
      </c>
      <c r="B45" s="3" t="s">
        <v>96</v>
      </c>
      <c r="C45" s="10">
        <v>2</v>
      </c>
      <c r="D45" s="3" t="s">
        <v>95</v>
      </c>
      <c r="E45" s="3" t="s">
        <v>45</v>
      </c>
      <c r="F45" s="2" t="s">
        <v>89</v>
      </c>
      <c r="G45" s="2" t="s">
        <v>137</v>
      </c>
      <c r="H45" s="2" t="s">
        <v>134</v>
      </c>
      <c r="I45" s="2" t="s">
        <v>33</v>
      </c>
      <c r="J45" s="3"/>
      <c r="K45" s="3"/>
    </row>
    <row r="46" spans="1:11" x14ac:dyDescent="0.35">
      <c r="A46" s="3" t="s">
        <v>9</v>
      </c>
      <c r="B46" s="3" t="s">
        <v>18</v>
      </c>
      <c r="C46" s="10">
        <v>1</v>
      </c>
      <c r="D46" s="3" t="s">
        <v>153</v>
      </c>
      <c r="E46" s="3" t="s">
        <v>45</v>
      </c>
      <c r="F46" s="3" t="s">
        <v>187</v>
      </c>
      <c r="G46" s="3" t="s">
        <v>188</v>
      </c>
      <c r="H46" s="3" t="s">
        <v>134</v>
      </c>
      <c r="I46" s="3"/>
      <c r="J46" s="3"/>
      <c r="K46" s="3"/>
    </row>
    <row r="47" spans="1:11" x14ac:dyDescent="0.35">
      <c r="A47" s="3" t="s">
        <v>132</v>
      </c>
      <c r="B47" s="3" t="s">
        <v>110</v>
      </c>
      <c r="C47" s="10">
        <v>6</v>
      </c>
      <c r="D47" s="3" t="s">
        <v>124</v>
      </c>
      <c r="E47" s="3" t="b">
        <v>1</v>
      </c>
      <c r="F47" s="3"/>
      <c r="G47" s="3"/>
      <c r="H47" s="3"/>
      <c r="I47" s="3"/>
      <c r="J47" s="3"/>
      <c r="K47" s="3"/>
    </row>
    <row r="48" spans="1:11" x14ac:dyDescent="0.35">
      <c r="A48" s="3" t="s">
        <v>59</v>
      </c>
      <c r="B48" s="3" t="s">
        <v>74</v>
      </c>
      <c r="C48" s="10">
        <v>2</v>
      </c>
      <c r="D48" s="3" t="s">
        <v>50</v>
      </c>
      <c r="E48" s="3" t="b">
        <v>1</v>
      </c>
      <c r="F48" s="3"/>
      <c r="G48" s="3"/>
      <c r="H48" s="3"/>
      <c r="I48" s="3"/>
      <c r="J48" s="3"/>
      <c r="K48" s="3"/>
    </row>
    <row r="49" spans="1:5" x14ac:dyDescent="0.35">
      <c r="A49" t="s">
        <v>39</v>
      </c>
      <c r="B49" t="s">
        <v>51</v>
      </c>
      <c r="C49">
        <f>SUM(C8:C48)</f>
        <v>193</v>
      </c>
      <c r="D49" t="s">
        <v>51</v>
      </c>
      <c r="E4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pc069c_summary_bom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Cussans</cp:lastModifiedBy>
  <dcterms:created xsi:type="dcterms:W3CDTF">2025-02-03T13:27:27Z</dcterms:created>
  <dcterms:modified xsi:type="dcterms:W3CDTF">2025-02-06T10:39:42Z</dcterms:modified>
</cp:coreProperties>
</file>