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eeds365-my.sharepoint.com/personal/sc222sc_leeds_ac_uk/Documents/Year 3/FInal Project/individual-project-stelioscharilaou/"/>
    </mc:Choice>
  </mc:AlternateContent>
  <xr:revisionPtr revIDLastSave="0" documentId="8_{98C7A31D-96A8-473E-8E3C-BE1905C752D7}" xr6:coauthVersionLast="47" xr6:coauthVersionMax="47" xr10:uidLastSave="{00000000-0000-0000-0000-000000000000}"/>
  <bookViews>
    <workbookView xWindow="11385" yWindow="4335" windowWidth="28800" windowHeight="15285" activeTab="2" xr2:uid="{3AADD93E-A4AE-4708-BA87-DFF94E5DD453}"/>
  </bookViews>
  <sheets>
    <sheet name="Autonomous Driving Scenario" sheetId="1" r:id="rId1"/>
    <sheet name="Emergency Scenario" sheetId="4" r:id="rId2"/>
    <sheet name="Manufacturing Scenario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" i="5" l="1"/>
  <c r="O14" i="5"/>
  <c r="N14" i="5"/>
  <c r="M14" i="5"/>
  <c r="L14" i="5"/>
  <c r="P13" i="5"/>
  <c r="O13" i="5"/>
  <c r="N13" i="5"/>
  <c r="M13" i="5"/>
  <c r="L13" i="5"/>
  <c r="P12" i="5"/>
  <c r="O12" i="5"/>
  <c r="N12" i="5"/>
  <c r="M12" i="5"/>
  <c r="L12" i="5"/>
  <c r="P11" i="5"/>
  <c r="O11" i="5"/>
  <c r="N11" i="5"/>
  <c r="M11" i="5"/>
  <c r="L11" i="5"/>
  <c r="P10" i="5"/>
  <c r="O10" i="5"/>
  <c r="N10" i="5"/>
  <c r="M10" i="5"/>
  <c r="L10" i="5"/>
  <c r="P9" i="5"/>
  <c r="O9" i="5"/>
  <c r="N9" i="5"/>
  <c r="M9" i="5"/>
  <c r="L9" i="5"/>
  <c r="P8" i="5"/>
  <c r="O8" i="5"/>
  <c r="N8" i="5"/>
  <c r="M8" i="5"/>
  <c r="L8" i="5"/>
  <c r="P7" i="5"/>
  <c r="O7" i="5"/>
  <c r="N7" i="5"/>
  <c r="M7" i="5"/>
  <c r="L7" i="5"/>
  <c r="P6" i="5"/>
  <c r="O6" i="5"/>
  <c r="N6" i="5"/>
  <c r="M6" i="5"/>
  <c r="L6" i="5"/>
  <c r="P5" i="5"/>
  <c r="O5" i="5"/>
  <c r="N5" i="5"/>
  <c r="M5" i="5"/>
  <c r="L5" i="5"/>
  <c r="P4" i="5"/>
  <c r="O4" i="5"/>
  <c r="N4" i="5"/>
  <c r="M4" i="5"/>
  <c r="L4" i="5"/>
  <c r="P3" i="5"/>
  <c r="O3" i="5"/>
  <c r="N3" i="5"/>
  <c r="M3" i="5"/>
  <c r="L3" i="5"/>
  <c r="P14" i="4"/>
  <c r="O14" i="4"/>
  <c r="N14" i="4"/>
  <c r="M14" i="4"/>
  <c r="L14" i="4"/>
  <c r="P13" i="4"/>
  <c r="O13" i="4"/>
  <c r="N13" i="4"/>
  <c r="M13" i="4"/>
  <c r="L13" i="4"/>
  <c r="P12" i="4"/>
  <c r="O12" i="4"/>
  <c r="N12" i="4"/>
  <c r="M12" i="4"/>
  <c r="L12" i="4"/>
  <c r="P11" i="4"/>
  <c r="O11" i="4"/>
  <c r="N11" i="4"/>
  <c r="M11" i="4"/>
  <c r="L11" i="4"/>
  <c r="P10" i="4"/>
  <c r="O10" i="4"/>
  <c r="N10" i="4"/>
  <c r="M10" i="4"/>
  <c r="L10" i="4"/>
  <c r="P9" i="4"/>
  <c r="O9" i="4"/>
  <c r="N9" i="4"/>
  <c r="M9" i="4"/>
  <c r="L9" i="4"/>
  <c r="P8" i="4"/>
  <c r="O8" i="4"/>
  <c r="N8" i="4"/>
  <c r="M8" i="4"/>
  <c r="L8" i="4"/>
  <c r="P7" i="4"/>
  <c r="O7" i="4"/>
  <c r="N7" i="4"/>
  <c r="M7" i="4"/>
  <c r="L7" i="4"/>
  <c r="P6" i="4"/>
  <c r="O6" i="4"/>
  <c r="N6" i="4"/>
  <c r="M6" i="4"/>
  <c r="L6" i="4"/>
  <c r="P5" i="4"/>
  <c r="O5" i="4"/>
  <c r="N5" i="4"/>
  <c r="M5" i="4"/>
  <c r="L5" i="4"/>
  <c r="P4" i="4"/>
  <c r="O4" i="4"/>
  <c r="N4" i="4"/>
  <c r="M4" i="4"/>
  <c r="L4" i="4"/>
  <c r="P3" i="4"/>
  <c r="O3" i="4"/>
  <c r="N3" i="4"/>
  <c r="M3" i="4"/>
  <c r="L3" i="4"/>
  <c r="P4" i="1"/>
  <c r="P5" i="1"/>
  <c r="P6" i="1"/>
  <c r="P7" i="1"/>
  <c r="P8" i="1"/>
  <c r="P9" i="1"/>
  <c r="P10" i="1"/>
  <c r="P11" i="1"/>
  <c r="P12" i="1"/>
  <c r="P13" i="1"/>
  <c r="P14" i="1"/>
  <c r="O4" i="1"/>
  <c r="O5" i="1"/>
  <c r="O6" i="1"/>
  <c r="O7" i="1"/>
  <c r="O8" i="1"/>
  <c r="O9" i="1"/>
  <c r="O10" i="1"/>
  <c r="O11" i="1"/>
  <c r="O12" i="1"/>
  <c r="O13" i="1"/>
  <c r="O14" i="1"/>
  <c r="N4" i="1"/>
  <c r="N5" i="1"/>
  <c r="N6" i="1"/>
  <c r="N7" i="1"/>
  <c r="N8" i="1"/>
  <c r="N9" i="1"/>
  <c r="N10" i="1"/>
  <c r="N11" i="1"/>
  <c r="N12" i="1"/>
  <c r="N13" i="1"/>
  <c r="N14" i="1"/>
  <c r="M4" i="1"/>
  <c r="M5" i="1"/>
  <c r="M6" i="1"/>
  <c r="M7" i="1"/>
  <c r="M8" i="1"/>
  <c r="M9" i="1"/>
  <c r="M10" i="1"/>
  <c r="M11" i="1"/>
  <c r="M12" i="1"/>
  <c r="M13" i="1"/>
  <c r="M14" i="1"/>
  <c r="L4" i="1"/>
  <c r="L5" i="1"/>
  <c r="L6" i="1"/>
  <c r="L7" i="1"/>
  <c r="L8" i="1"/>
  <c r="L9" i="1"/>
  <c r="L10" i="1"/>
  <c r="L11" i="1"/>
  <c r="L12" i="1"/>
  <c r="L13" i="1"/>
  <c r="L14" i="1"/>
  <c r="M3" i="1"/>
  <c r="N3" i="1"/>
  <c r="O3" i="1"/>
  <c r="P3" i="1"/>
  <c r="L3" i="1"/>
</calcChain>
</file>

<file path=xl/sharedStrings.xml><?xml version="1.0" encoding="utf-8"?>
<sst xmlns="http://schemas.openxmlformats.org/spreadsheetml/2006/main" count="145" uniqueCount="18">
  <si>
    <t>Autonomous</t>
  </si>
  <si>
    <t>Orchestrator</t>
  </si>
  <si>
    <t>Devices</t>
  </si>
  <si>
    <t>Service Time(s)</t>
  </si>
  <si>
    <t>Processing Time (s)</t>
  </si>
  <si>
    <t>Network Delay (s)</t>
  </si>
  <si>
    <t>Server Utilization (%)</t>
  </si>
  <si>
    <t>Ite1</t>
  </si>
  <si>
    <t>Fail Rate (%)</t>
  </si>
  <si>
    <t>RoundRobin</t>
  </si>
  <si>
    <t>LeastLoaded</t>
  </si>
  <si>
    <t>Hybrid</t>
  </si>
  <si>
    <t>Ite2</t>
  </si>
  <si>
    <t>Ite3</t>
  </si>
  <si>
    <t>Averages</t>
  </si>
  <si>
    <t>Emergency</t>
  </si>
  <si>
    <t>Manufacturing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</si>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</sst>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2C97-2028-43F0-883B-C3871745DAE0}">
  <dimension ref="A1:P46"/>
  <sheetViews>
    <sheetView zoomScaleNormal="100" workbookViewId="0">
      <selection activeCell="J2" sqref="J2:P14"/>
    </sheetView>
  </sheetViews>
  <sheetFormatPr defaultRowHeight="15" x14ac:dyDescent="0.25"/>
  <cols>
    <col min="1" max="1" width="16" bestFit="1" customWidth="1"/>
    <col min="2" max="2" width="10.7109375" bestFit="1" customWidth="1"/>
    <col min="3" max="3" width="19.28515625" bestFit="1" customWidth="1"/>
    <col min="4" max="4" width="24.28515625" bestFit="1" customWidth="1"/>
    <col min="5" max="5" width="21.5703125" bestFit="1" customWidth="1"/>
    <col min="6" max="6" width="25.7109375" bestFit="1" customWidth="1"/>
    <col min="7" max="7" width="16" bestFit="1" customWidth="1"/>
    <col min="10" max="10" width="16" bestFit="1" customWidth="1"/>
    <col min="11" max="11" width="10.7109375" bestFit="1" customWidth="1"/>
    <col min="12" max="12" width="19.28515625" bestFit="1" customWidth="1"/>
    <col min="13" max="13" width="24.28515625" bestFit="1" customWidth="1"/>
    <col min="14" max="14" width="21.5703125" bestFit="1" customWidth="1"/>
    <col min="15" max="15" width="25.7109375" bestFit="1" customWidth="1"/>
    <col min="16" max="16" width="16" bestFit="1" customWidth="1"/>
  </cols>
  <sheetData>
    <row r="1" spans="1:16" x14ac:dyDescent="0.25">
      <c r="A1" t="s">
        <v>0</v>
      </c>
      <c r="B1" t="s">
        <v>7</v>
      </c>
      <c r="J1" t="s">
        <v>0</v>
      </c>
      <c r="K1" t="s">
        <v>14</v>
      </c>
    </row>
    <row r="2" spans="1:16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8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P2" s="1" t="s">
        <v>8</v>
      </c>
    </row>
    <row r="3" spans="1:16" x14ac:dyDescent="0.25">
      <c r="A3" t="s">
        <v>9</v>
      </c>
      <c r="B3">
        <v>20</v>
      </c>
      <c r="C3">
        <v>0.28397299999999998</v>
      </c>
      <c r="D3">
        <v>0.26647700000000002</v>
      </c>
      <c r="E3">
        <v>1.7496000000000001E-2</v>
      </c>
      <c r="F3">
        <v>9.4356190000000009</v>
      </c>
      <c r="G3">
        <v>0</v>
      </c>
      <c r="J3" t="s">
        <v>9</v>
      </c>
      <c r="K3">
        <v>20</v>
      </c>
      <c r="L3">
        <f>AVERAGE(C3,C19,C35)</f>
        <v>0.28643233333333329</v>
      </c>
      <c r="M3">
        <f t="shared" ref="M3:P14" si="0">AVERAGE(D3,D19,D35)</f>
        <v>0.27047966666666667</v>
      </c>
      <c r="N3">
        <f t="shared" si="0"/>
        <v>1.5952999999999998E-2</v>
      </c>
      <c r="O3">
        <f t="shared" si="0"/>
        <v>8.6963489999999997</v>
      </c>
      <c r="P3">
        <f t="shared" si="0"/>
        <v>8.6800000000000002E-3</v>
      </c>
    </row>
    <row r="4" spans="1:16" x14ac:dyDescent="0.25">
      <c r="B4">
        <v>40</v>
      </c>
      <c r="C4">
        <v>0.28597</v>
      </c>
      <c r="D4">
        <v>0.267322</v>
      </c>
      <c r="E4">
        <v>1.8648999999999999E-2</v>
      </c>
      <c r="F4">
        <v>16.279264000000001</v>
      </c>
      <c r="G4">
        <v>0</v>
      </c>
      <c r="K4">
        <v>40</v>
      </c>
      <c r="L4">
        <f t="shared" ref="L4:L14" si="1">AVERAGE(C4,C20,C36)</f>
        <v>0.28587633333333334</v>
      </c>
      <c r="M4">
        <f t="shared" si="0"/>
        <v>0.26784166666666664</v>
      </c>
      <c r="N4">
        <f t="shared" si="0"/>
        <v>1.8034999999999999E-2</v>
      </c>
      <c r="O4">
        <f t="shared" si="0"/>
        <v>15.973383333333336</v>
      </c>
      <c r="P4">
        <f t="shared" si="0"/>
        <v>0</v>
      </c>
    </row>
    <row r="5" spans="1:16" x14ac:dyDescent="0.25">
      <c r="B5">
        <v>60</v>
      </c>
      <c r="C5">
        <v>0.28778700000000002</v>
      </c>
      <c r="D5">
        <v>0.26408900000000002</v>
      </c>
      <c r="E5">
        <v>2.3699000000000001E-2</v>
      </c>
      <c r="F5">
        <v>27.040133999999998</v>
      </c>
      <c r="G5">
        <v>1.5410000000000001E-3</v>
      </c>
      <c r="K5">
        <v>60</v>
      </c>
      <c r="L5">
        <f t="shared" si="1"/>
        <v>0.28901833333333332</v>
      </c>
      <c r="M5">
        <f t="shared" si="0"/>
        <v>0.26636466666666669</v>
      </c>
      <c r="N5">
        <f t="shared" si="0"/>
        <v>2.2654000000000004E-2</v>
      </c>
      <c r="O5">
        <f t="shared" si="0"/>
        <v>26.020763666666667</v>
      </c>
      <c r="P5">
        <f t="shared" si="0"/>
        <v>2.6256666666666668E-3</v>
      </c>
    </row>
    <row r="6" spans="1:16" x14ac:dyDescent="0.25">
      <c r="B6">
        <v>80</v>
      </c>
      <c r="C6">
        <v>0.30580800000000002</v>
      </c>
      <c r="D6">
        <v>0.27520899999999998</v>
      </c>
      <c r="E6">
        <v>3.0599000000000001E-2</v>
      </c>
      <c r="F6">
        <v>38.026755999999999</v>
      </c>
      <c r="G6">
        <v>0</v>
      </c>
      <c r="K6">
        <v>80</v>
      </c>
      <c r="L6">
        <f t="shared" si="1"/>
        <v>0.30157133333333336</v>
      </c>
      <c r="M6">
        <f t="shared" si="0"/>
        <v>0.27332333333333331</v>
      </c>
      <c r="N6">
        <f t="shared" si="0"/>
        <v>2.8248333333333334E-2</v>
      </c>
      <c r="O6">
        <f t="shared" si="0"/>
        <v>35.079431666666665</v>
      </c>
      <c r="P6">
        <f t="shared" si="0"/>
        <v>2.4776666666666666E-3</v>
      </c>
    </row>
    <row r="7" spans="1:16" x14ac:dyDescent="0.25">
      <c r="A7" t="s">
        <v>10</v>
      </c>
      <c r="B7">
        <v>20</v>
      </c>
      <c r="C7">
        <v>0.29114899999999999</v>
      </c>
      <c r="D7">
        <v>0.274343</v>
      </c>
      <c r="E7">
        <v>1.6806000000000001E-2</v>
      </c>
      <c r="F7">
        <v>9.6153849999999998</v>
      </c>
      <c r="G7">
        <v>4.2129999999999997E-3</v>
      </c>
      <c r="J7" t="s">
        <v>10</v>
      </c>
      <c r="K7">
        <v>20</v>
      </c>
      <c r="L7">
        <f t="shared" si="1"/>
        <v>0.30376766666666666</v>
      </c>
      <c r="M7">
        <f t="shared" si="0"/>
        <v>0.28846233333333338</v>
      </c>
      <c r="N7">
        <f t="shared" si="0"/>
        <v>1.5305333333333332E-2</v>
      </c>
      <c r="O7">
        <f t="shared" si="0"/>
        <v>8.982720333333333</v>
      </c>
      <c r="P7">
        <f t="shared" si="0"/>
        <v>1.4043333333333332E-3</v>
      </c>
    </row>
    <row r="8" spans="1:16" x14ac:dyDescent="0.25">
      <c r="B8">
        <v>40</v>
      </c>
      <c r="C8">
        <v>0.291597</v>
      </c>
      <c r="D8">
        <v>0.27127000000000001</v>
      </c>
      <c r="E8">
        <v>2.0327000000000001E-2</v>
      </c>
      <c r="F8">
        <v>17.859532000000002</v>
      </c>
      <c r="G8">
        <v>0</v>
      </c>
      <c r="K8">
        <v>40</v>
      </c>
      <c r="L8">
        <f t="shared" si="1"/>
        <v>0.29005299999999995</v>
      </c>
      <c r="M8">
        <f t="shared" si="0"/>
        <v>0.27070033333333338</v>
      </c>
      <c r="N8">
        <f t="shared" si="0"/>
        <v>1.9352666666666667E-2</v>
      </c>
      <c r="O8">
        <f t="shared" si="0"/>
        <v>17.923634666666668</v>
      </c>
      <c r="P8">
        <f t="shared" si="0"/>
        <v>1.6103333333333334E-3</v>
      </c>
    </row>
    <row r="9" spans="1:16" x14ac:dyDescent="0.25">
      <c r="B9">
        <v>60</v>
      </c>
      <c r="C9">
        <v>0.30169400000000002</v>
      </c>
      <c r="D9">
        <v>0.28106700000000001</v>
      </c>
      <c r="E9">
        <v>2.0627E-2</v>
      </c>
      <c r="F9">
        <v>24.805602</v>
      </c>
      <c r="G9">
        <v>1.8630000000000001E-3</v>
      </c>
      <c r="K9">
        <v>60</v>
      </c>
      <c r="L9">
        <f t="shared" si="1"/>
        <v>0.30181133333333332</v>
      </c>
      <c r="M9">
        <f t="shared" si="0"/>
        <v>0.28010633333333335</v>
      </c>
      <c r="N9">
        <f t="shared" si="0"/>
        <v>2.1705000000000002E-2</v>
      </c>
      <c r="O9">
        <f t="shared" si="0"/>
        <v>25.785256333333336</v>
      </c>
      <c r="P9">
        <f t="shared" si="0"/>
        <v>1.7476666666666667E-3</v>
      </c>
    </row>
    <row r="10" spans="1:16" x14ac:dyDescent="0.25">
      <c r="B10">
        <v>80</v>
      </c>
      <c r="C10">
        <v>0.34148200000000001</v>
      </c>
      <c r="D10">
        <v>0.30788599999999999</v>
      </c>
      <c r="E10">
        <v>3.3596000000000001E-2</v>
      </c>
      <c r="F10">
        <v>43.691471999999997</v>
      </c>
      <c r="G10">
        <v>9.5349000000000003E-2</v>
      </c>
      <c r="K10">
        <v>80</v>
      </c>
      <c r="L10">
        <f t="shared" si="1"/>
        <v>0.33521733333333331</v>
      </c>
      <c r="M10">
        <f t="shared" si="0"/>
        <v>0.30333599999999999</v>
      </c>
      <c r="N10">
        <f t="shared" si="0"/>
        <v>3.1881333333333338E-2</v>
      </c>
      <c r="O10">
        <f t="shared" si="0"/>
        <v>40.744844000000001</v>
      </c>
      <c r="P10">
        <f t="shared" si="0"/>
        <v>5.608266666666667E-2</v>
      </c>
    </row>
    <row r="11" spans="1:16" x14ac:dyDescent="0.25">
      <c r="A11" t="s">
        <v>11</v>
      </c>
      <c r="B11">
        <v>20</v>
      </c>
      <c r="C11">
        <v>0.27902700000000003</v>
      </c>
      <c r="D11">
        <v>0.26923799999999998</v>
      </c>
      <c r="E11">
        <v>9.7890000000000008E-3</v>
      </c>
      <c r="F11">
        <v>8.6789299999999994</v>
      </c>
      <c r="G11">
        <v>0</v>
      </c>
      <c r="J11" t="s">
        <v>11</v>
      </c>
      <c r="K11">
        <v>20</v>
      </c>
      <c r="L11">
        <f t="shared" si="1"/>
        <v>0.28045000000000003</v>
      </c>
      <c r="M11">
        <f t="shared" si="0"/>
        <v>0.2704786666666667</v>
      </c>
      <c r="N11">
        <f t="shared" si="0"/>
        <v>9.9713333333333338E-3</v>
      </c>
      <c r="O11">
        <f t="shared" si="0"/>
        <v>8.0629879999999989</v>
      </c>
      <c r="P11">
        <f t="shared" si="0"/>
        <v>1.8473333333333334E-3</v>
      </c>
    </row>
    <row r="12" spans="1:16" x14ac:dyDescent="0.25">
      <c r="B12">
        <v>40</v>
      </c>
      <c r="C12">
        <v>0.28138099999999999</v>
      </c>
      <c r="D12">
        <v>0.27010499999999998</v>
      </c>
      <c r="E12">
        <v>1.1276E-2</v>
      </c>
      <c r="F12">
        <v>19.749164</v>
      </c>
      <c r="G12">
        <v>2.183E-3</v>
      </c>
      <c r="K12">
        <v>40</v>
      </c>
      <c r="L12">
        <f t="shared" si="1"/>
        <v>0.28203233333333327</v>
      </c>
      <c r="M12">
        <f t="shared" si="0"/>
        <v>0.27122733333333332</v>
      </c>
      <c r="N12">
        <f t="shared" si="0"/>
        <v>1.0805333333333333E-2</v>
      </c>
      <c r="O12">
        <f t="shared" si="0"/>
        <v>18.596014666666665</v>
      </c>
      <c r="P12">
        <f t="shared" si="0"/>
        <v>7.2766666666666672E-4</v>
      </c>
    </row>
    <row r="13" spans="1:16" x14ac:dyDescent="0.25">
      <c r="B13">
        <v>60</v>
      </c>
      <c r="C13">
        <v>0.30045100000000002</v>
      </c>
      <c r="D13">
        <v>0.288628</v>
      </c>
      <c r="E13">
        <v>1.1823E-2</v>
      </c>
      <c r="F13">
        <v>27.548076999999999</v>
      </c>
      <c r="G13">
        <v>1.624E-3</v>
      </c>
      <c r="K13">
        <v>60</v>
      </c>
      <c r="L13">
        <f t="shared" si="1"/>
        <v>0.30002766666666669</v>
      </c>
      <c r="M13">
        <f t="shared" si="0"/>
        <v>0.2876866666666667</v>
      </c>
      <c r="N13">
        <f t="shared" si="0"/>
        <v>1.2341E-2</v>
      </c>
      <c r="O13">
        <f t="shared" si="0"/>
        <v>27.171823</v>
      </c>
      <c r="P13">
        <f t="shared" si="0"/>
        <v>1.0476666666666666E-3</v>
      </c>
    </row>
    <row r="14" spans="1:16" x14ac:dyDescent="0.25">
      <c r="B14">
        <v>80</v>
      </c>
      <c r="C14">
        <v>0.338204</v>
      </c>
      <c r="D14">
        <v>0.32455699999999998</v>
      </c>
      <c r="E14">
        <v>1.3646999999999999E-2</v>
      </c>
      <c r="F14">
        <v>38.720736000000002</v>
      </c>
      <c r="G14">
        <v>2.6069999999999999E-3</v>
      </c>
      <c r="K14">
        <v>80</v>
      </c>
      <c r="L14">
        <f t="shared" si="1"/>
        <v>0.39617799999999997</v>
      </c>
      <c r="M14">
        <f t="shared" si="0"/>
        <v>0.38289133333333331</v>
      </c>
      <c r="N14">
        <f t="shared" si="0"/>
        <v>1.3287E-2</v>
      </c>
      <c r="O14">
        <f t="shared" si="0"/>
        <v>46.880573999999996</v>
      </c>
      <c r="P14">
        <f t="shared" si="0"/>
        <v>4.032E-3</v>
      </c>
    </row>
    <row r="17" spans="1:7" x14ac:dyDescent="0.25">
      <c r="A17" t="s">
        <v>0</v>
      </c>
      <c r="B17" t="s">
        <v>12</v>
      </c>
    </row>
    <row r="18" spans="1:7" x14ac:dyDescent="0.25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8</v>
      </c>
    </row>
    <row r="19" spans="1:7" x14ac:dyDescent="0.25">
      <c r="A19" t="s">
        <v>9</v>
      </c>
      <c r="B19">
        <v>20</v>
      </c>
      <c r="C19">
        <v>0.29063099999999997</v>
      </c>
      <c r="D19">
        <v>0.27569900000000003</v>
      </c>
      <c r="E19">
        <v>1.4932000000000001E-2</v>
      </c>
      <c r="F19">
        <v>7.7132110000000003</v>
      </c>
      <c r="G19">
        <v>1.6764999999999999E-2</v>
      </c>
    </row>
    <row r="20" spans="1:7" x14ac:dyDescent="0.25">
      <c r="B20">
        <v>40</v>
      </c>
      <c r="C20">
        <v>0.28680099999999997</v>
      </c>
      <c r="D20">
        <v>0.26892199999999999</v>
      </c>
      <c r="E20">
        <v>1.7878999999999999E-2</v>
      </c>
      <c r="F20">
        <v>15.033445</v>
      </c>
      <c r="G20">
        <v>0</v>
      </c>
    </row>
    <row r="21" spans="1:7" x14ac:dyDescent="0.25">
      <c r="B21">
        <v>60</v>
      </c>
      <c r="C21">
        <v>0.28782000000000002</v>
      </c>
      <c r="D21">
        <v>0.26441799999999999</v>
      </c>
      <c r="E21">
        <v>2.3401999999999999E-2</v>
      </c>
      <c r="F21">
        <v>27.259615</v>
      </c>
      <c r="G21">
        <v>6.3359999999999996E-3</v>
      </c>
    </row>
    <row r="22" spans="1:7" x14ac:dyDescent="0.25">
      <c r="B22">
        <v>80</v>
      </c>
      <c r="C22">
        <v>0.301819</v>
      </c>
      <c r="D22">
        <v>0.27359899999999998</v>
      </c>
      <c r="E22">
        <v>2.8219999999999999E-2</v>
      </c>
      <c r="F22">
        <v>35.288462000000003</v>
      </c>
      <c r="G22">
        <v>4.803E-3</v>
      </c>
    </row>
    <row r="23" spans="1:7" x14ac:dyDescent="0.25">
      <c r="A23" t="s">
        <v>10</v>
      </c>
      <c r="B23">
        <v>20</v>
      </c>
      <c r="C23">
        <v>0.32505899999999999</v>
      </c>
      <c r="D23">
        <v>0.311498</v>
      </c>
      <c r="E23">
        <v>1.3561E-2</v>
      </c>
      <c r="F23">
        <v>7.8637119999999996</v>
      </c>
      <c r="G23">
        <v>0</v>
      </c>
    </row>
    <row r="24" spans="1:7" x14ac:dyDescent="0.25">
      <c r="B24">
        <v>40</v>
      </c>
      <c r="C24">
        <v>0.28866399999999998</v>
      </c>
      <c r="D24">
        <v>0.27024900000000002</v>
      </c>
      <c r="E24">
        <v>1.8415000000000001E-2</v>
      </c>
      <c r="F24">
        <v>17.830268</v>
      </c>
      <c r="G24">
        <v>4.8310000000000002E-3</v>
      </c>
    </row>
    <row r="25" spans="1:7" x14ac:dyDescent="0.25">
      <c r="B25">
        <v>60</v>
      </c>
      <c r="C25">
        <v>0.30164099999999999</v>
      </c>
      <c r="D25">
        <v>0.27977600000000002</v>
      </c>
      <c r="E25">
        <v>2.1864999999999999E-2</v>
      </c>
      <c r="F25">
        <v>26.881271000000002</v>
      </c>
      <c r="G25">
        <v>0</v>
      </c>
    </row>
    <row r="26" spans="1:7" x14ac:dyDescent="0.25">
      <c r="B26">
        <v>80</v>
      </c>
      <c r="C26">
        <v>0.33229300000000001</v>
      </c>
      <c r="D26">
        <v>0.30091800000000002</v>
      </c>
      <c r="E26">
        <v>3.1376000000000001E-2</v>
      </c>
      <c r="F26">
        <v>39.475333999999997</v>
      </c>
      <c r="G26">
        <v>3.3876999999999997E-2</v>
      </c>
    </row>
    <row r="27" spans="1:7" x14ac:dyDescent="0.25">
      <c r="A27" t="s">
        <v>11</v>
      </c>
      <c r="B27">
        <v>20</v>
      </c>
      <c r="C27">
        <v>0.28136100000000003</v>
      </c>
      <c r="D27">
        <v>0.27174700000000002</v>
      </c>
      <c r="E27">
        <v>9.6139999999999993E-3</v>
      </c>
      <c r="F27">
        <v>7.4414720000000001</v>
      </c>
      <c r="G27">
        <v>5.5420000000000001E-3</v>
      </c>
    </row>
    <row r="28" spans="1:7" x14ac:dyDescent="0.25">
      <c r="B28">
        <v>40</v>
      </c>
      <c r="C28">
        <v>0.27835300000000002</v>
      </c>
      <c r="D28">
        <v>0.26783499999999999</v>
      </c>
      <c r="E28">
        <v>1.0518E-2</v>
      </c>
      <c r="F28">
        <v>18.555602</v>
      </c>
      <c r="G28">
        <v>0</v>
      </c>
    </row>
    <row r="29" spans="1:7" x14ac:dyDescent="0.25">
      <c r="B29">
        <v>60</v>
      </c>
      <c r="C29">
        <v>0.295541</v>
      </c>
      <c r="D29">
        <v>0.28309400000000001</v>
      </c>
      <c r="E29">
        <v>1.2447E-2</v>
      </c>
      <c r="F29">
        <v>25.691890000000001</v>
      </c>
      <c r="G29">
        <v>0</v>
      </c>
    </row>
    <row r="30" spans="1:7" x14ac:dyDescent="0.25">
      <c r="B30">
        <v>80</v>
      </c>
      <c r="C30">
        <v>0.43998399999999999</v>
      </c>
      <c r="D30">
        <v>0.42685200000000001</v>
      </c>
      <c r="E30">
        <v>1.3133000000000001E-2</v>
      </c>
      <c r="F30">
        <v>54.496237000000001</v>
      </c>
      <c r="G30">
        <v>8.2699999999999996E-3</v>
      </c>
    </row>
    <row r="33" spans="1:7" x14ac:dyDescent="0.25">
      <c r="A33" t="s">
        <v>0</v>
      </c>
      <c r="B33" t="s">
        <v>13</v>
      </c>
    </row>
    <row r="34" spans="1:7" x14ac:dyDescent="0.25">
      <c r="A34" s="1" t="s">
        <v>1</v>
      </c>
      <c r="B34" s="1" t="s">
        <v>2</v>
      </c>
      <c r="C34" s="1" t="s">
        <v>3</v>
      </c>
      <c r="D34" s="1" t="s">
        <v>4</v>
      </c>
      <c r="E34" s="1" t="s">
        <v>5</v>
      </c>
      <c r="F34" s="1" t="s">
        <v>6</v>
      </c>
      <c r="G34" s="1" t="s">
        <v>8</v>
      </c>
    </row>
    <row r="35" spans="1:7" x14ac:dyDescent="0.25">
      <c r="A35" t="s">
        <v>9</v>
      </c>
      <c r="B35">
        <v>20</v>
      </c>
      <c r="C35">
        <v>0.28469299999999997</v>
      </c>
      <c r="D35">
        <v>0.26926299999999997</v>
      </c>
      <c r="E35">
        <v>1.5431E-2</v>
      </c>
      <c r="F35">
        <v>8.9402170000000005</v>
      </c>
      <c r="G35">
        <v>9.2750000000000003E-3</v>
      </c>
    </row>
    <row r="36" spans="1:7" x14ac:dyDescent="0.25">
      <c r="B36">
        <v>40</v>
      </c>
      <c r="C36">
        <v>0.284858</v>
      </c>
      <c r="D36">
        <v>0.26728099999999999</v>
      </c>
      <c r="E36">
        <v>1.7576999999999999E-2</v>
      </c>
      <c r="F36">
        <v>16.607441000000001</v>
      </c>
      <c r="G36">
        <v>0</v>
      </c>
    </row>
    <row r="37" spans="1:7" x14ac:dyDescent="0.25">
      <c r="B37">
        <v>60</v>
      </c>
      <c r="C37">
        <v>0.29144799999999998</v>
      </c>
      <c r="D37">
        <v>0.27058700000000002</v>
      </c>
      <c r="E37">
        <v>2.0861000000000001E-2</v>
      </c>
      <c r="F37">
        <v>23.762542</v>
      </c>
      <c r="G37">
        <v>0</v>
      </c>
    </row>
    <row r="38" spans="1:7" x14ac:dyDescent="0.25">
      <c r="B38">
        <v>80</v>
      </c>
      <c r="C38">
        <v>0.29708699999999999</v>
      </c>
      <c r="D38">
        <v>0.27116200000000001</v>
      </c>
      <c r="E38">
        <v>2.5926000000000001E-2</v>
      </c>
      <c r="F38">
        <v>31.923076999999999</v>
      </c>
      <c r="G38">
        <v>2.63E-3</v>
      </c>
    </row>
    <row r="39" spans="1:7" x14ac:dyDescent="0.25">
      <c r="A39" t="s">
        <v>10</v>
      </c>
      <c r="B39">
        <v>20</v>
      </c>
      <c r="C39">
        <v>0.295095</v>
      </c>
      <c r="D39">
        <v>0.27954600000000002</v>
      </c>
      <c r="E39">
        <v>1.5549E-2</v>
      </c>
      <c r="F39">
        <v>9.4690639999999995</v>
      </c>
      <c r="G39">
        <v>0</v>
      </c>
    </row>
    <row r="40" spans="1:7" x14ac:dyDescent="0.25">
      <c r="B40">
        <v>40</v>
      </c>
      <c r="C40">
        <v>0.28989799999999999</v>
      </c>
      <c r="D40">
        <v>0.27058199999999999</v>
      </c>
      <c r="E40">
        <v>1.9316E-2</v>
      </c>
      <c r="F40">
        <v>18.081104</v>
      </c>
      <c r="G40">
        <v>0</v>
      </c>
    </row>
    <row r="41" spans="1:7" x14ac:dyDescent="0.25">
      <c r="B41">
        <v>60</v>
      </c>
      <c r="C41">
        <v>0.30209900000000001</v>
      </c>
      <c r="D41">
        <v>0.279476</v>
      </c>
      <c r="E41">
        <v>2.2623000000000001E-2</v>
      </c>
      <c r="F41">
        <v>25.668896</v>
      </c>
      <c r="G41">
        <v>3.3800000000000002E-3</v>
      </c>
    </row>
    <row r="42" spans="1:7" x14ac:dyDescent="0.25">
      <c r="B42">
        <v>80</v>
      </c>
      <c r="C42">
        <v>0.33187699999999998</v>
      </c>
      <c r="D42">
        <v>0.30120400000000003</v>
      </c>
      <c r="E42">
        <v>3.0672000000000001E-2</v>
      </c>
      <c r="F42">
        <v>39.067726</v>
      </c>
      <c r="G42">
        <v>3.9022000000000001E-2</v>
      </c>
    </row>
    <row r="43" spans="1:7" x14ac:dyDescent="0.25">
      <c r="A43" t="s">
        <v>11</v>
      </c>
      <c r="B43">
        <v>20</v>
      </c>
      <c r="C43">
        <v>0.28096199999999999</v>
      </c>
      <c r="D43">
        <v>0.270451</v>
      </c>
      <c r="E43">
        <v>1.0511E-2</v>
      </c>
      <c r="F43">
        <v>8.068562</v>
      </c>
      <c r="G43">
        <v>0</v>
      </c>
    </row>
    <row r="44" spans="1:7" x14ac:dyDescent="0.25">
      <c r="B44">
        <v>40</v>
      </c>
      <c r="C44">
        <v>0.28636299999999998</v>
      </c>
      <c r="D44">
        <v>0.27574199999999999</v>
      </c>
      <c r="E44">
        <v>1.0621999999999999E-2</v>
      </c>
      <c r="F44">
        <v>17.483277999999999</v>
      </c>
      <c r="G44">
        <v>0</v>
      </c>
    </row>
    <row r="45" spans="1:7" x14ac:dyDescent="0.25">
      <c r="B45">
        <v>60</v>
      </c>
      <c r="C45">
        <v>0.304091</v>
      </c>
      <c r="D45">
        <v>0.29133799999999999</v>
      </c>
      <c r="E45">
        <v>1.2753E-2</v>
      </c>
      <c r="F45">
        <v>28.275501999999999</v>
      </c>
      <c r="G45">
        <v>1.519E-3</v>
      </c>
    </row>
    <row r="46" spans="1:7" x14ac:dyDescent="0.25">
      <c r="B46">
        <v>80</v>
      </c>
      <c r="C46">
        <v>0.41034599999999999</v>
      </c>
      <c r="D46">
        <v>0.39726499999999998</v>
      </c>
      <c r="E46">
        <v>1.3081000000000001E-2</v>
      </c>
      <c r="F46">
        <v>47.424748999999998</v>
      </c>
      <c r="G46">
        <v>1.219E-3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8065E-6F45-417A-9540-0262C01AAE90}">
  <dimension ref="A1:P46"/>
  <sheetViews>
    <sheetView zoomScale="70" zoomScaleNormal="70" workbookViewId="0">
      <selection activeCell="J17" sqref="J17"/>
    </sheetView>
  </sheetViews>
  <sheetFormatPr defaultRowHeight="15" x14ac:dyDescent="0.25"/>
  <cols>
    <col min="1" max="1" width="16" bestFit="1" customWidth="1"/>
    <col min="2" max="2" width="10.7109375" bestFit="1" customWidth="1"/>
    <col min="3" max="3" width="19.28515625" bestFit="1" customWidth="1"/>
    <col min="4" max="4" width="24.28515625" bestFit="1" customWidth="1"/>
    <col min="5" max="5" width="21.5703125" bestFit="1" customWidth="1"/>
    <col min="6" max="6" width="25.7109375" bestFit="1" customWidth="1"/>
    <col min="7" max="7" width="16" bestFit="1" customWidth="1"/>
    <col min="10" max="10" width="16" bestFit="1" customWidth="1"/>
    <col min="11" max="11" width="10.7109375" bestFit="1" customWidth="1"/>
    <col min="12" max="12" width="19.28515625" bestFit="1" customWidth="1"/>
    <col min="13" max="13" width="24.28515625" bestFit="1" customWidth="1"/>
    <col min="14" max="14" width="21.5703125" bestFit="1" customWidth="1"/>
    <col min="15" max="15" width="25.7109375" bestFit="1" customWidth="1"/>
    <col min="16" max="16" width="16" bestFit="1" customWidth="1"/>
  </cols>
  <sheetData>
    <row r="1" spans="1:16" x14ac:dyDescent="0.25">
      <c r="A1" t="s">
        <v>15</v>
      </c>
      <c r="B1" t="s">
        <v>7</v>
      </c>
      <c r="J1" t="s">
        <v>15</v>
      </c>
      <c r="K1" t="s">
        <v>14</v>
      </c>
    </row>
    <row r="2" spans="1:16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8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P2" s="1" t="s">
        <v>8</v>
      </c>
    </row>
    <row r="3" spans="1:16" x14ac:dyDescent="0.25">
      <c r="A3" t="s">
        <v>9</v>
      </c>
      <c r="B3">
        <v>20</v>
      </c>
      <c r="C3">
        <v>0.75851800000000003</v>
      </c>
      <c r="D3">
        <v>0.75034900000000004</v>
      </c>
      <c r="E3">
        <v>8.1689999999999992E-3</v>
      </c>
      <c r="F3">
        <v>16.884615</v>
      </c>
      <c r="G3">
        <v>1.6924999999999999E-2</v>
      </c>
      <c r="J3" t="s">
        <v>9</v>
      </c>
      <c r="K3">
        <v>20</v>
      </c>
      <c r="L3">
        <f>AVERAGE(C3,C19,C35)</f>
        <v>0.76574033333333336</v>
      </c>
      <c r="M3">
        <f t="shared" ref="M3:P14" si="0">AVERAGE(D3,D19,D35)</f>
        <v>0.7574683333333333</v>
      </c>
      <c r="N3">
        <f t="shared" si="0"/>
        <v>8.2723333333333329E-3</v>
      </c>
      <c r="O3">
        <f t="shared" si="0"/>
        <v>18.175027666666665</v>
      </c>
      <c r="P3">
        <f t="shared" si="0"/>
        <v>5.6416666666666664E-3</v>
      </c>
    </row>
    <row r="4" spans="1:16" x14ac:dyDescent="0.25">
      <c r="B4">
        <v>40</v>
      </c>
      <c r="C4">
        <v>0.90906500000000001</v>
      </c>
      <c r="D4">
        <v>0.90026499999999998</v>
      </c>
      <c r="E4">
        <v>8.8009999999999998E-3</v>
      </c>
      <c r="F4">
        <v>39.358696000000002</v>
      </c>
      <c r="G4">
        <v>1.2037000000000001E-2</v>
      </c>
      <c r="K4">
        <v>40</v>
      </c>
      <c r="L4">
        <f t="shared" ref="L4:L14" si="1">AVERAGE(C4,C20,C36)</f>
        <v>0.97501166666666661</v>
      </c>
      <c r="M4">
        <f t="shared" si="0"/>
        <v>0.96562233333333347</v>
      </c>
      <c r="N4">
        <f t="shared" si="0"/>
        <v>9.3896666666666677E-3</v>
      </c>
      <c r="O4">
        <f t="shared" si="0"/>
        <v>44.034002333333326</v>
      </c>
      <c r="P4">
        <f t="shared" si="0"/>
        <v>1.1425666666666667E-2</v>
      </c>
    </row>
    <row r="5" spans="1:16" x14ac:dyDescent="0.25">
      <c r="B5">
        <v>60</v>
      </c>
      <c r="C5">
        <v>2.3503750000000001</v>
      </c>
      <c r="D5">
        <v>2.3394469999999998</v>
      </c>
      <c r="E5">
        <v>1.0926999999999999E-2</v>
      </c>
      <c r="F5">
        <v>164.859532</v>
      </c>
      <c r="G5">
        <v>1.8317E-2</v>
      </c>
      <c r="K5">
        <v>60</v>
      </c>
      <c r="L5">
        <f t="shared" si="1"/>
        <v>2.0964399999999999</v>
      </c>
      <c r="M5">
        <f t="shared" si="0"/>
        <v>2.0855059999999996</v>
      </c>
      <c r="N5">
        <f t="shared" si="0"/>
        <v>1.0933666666666668E-2</v>
      </c>
      <c r="O5">
        <f t="shared" si="0"/>
        <v>146.81939800000001</v>
      </c>
      <c r="P5">
        <f t="shared" si="0"/>
        <v>1.2344333333333334E-2</v>
      </c>
    </row>
    <row r="6" spans="1:16" x14ac:dyDescent="0.25">
      <c r="B6">
        <v>80</v>
      </c>
      <c r="C6">
        <v>0.29708699999999999</v>
      </c>
      <c r="D6">
        <v>0.27116200000000001</v>
      </c>
      <c r="E6">
        <v>2.5926000000000001E-2</v>
      </c>
      <c r="F6">
        <v>31.923076999999999</v>
      </c>
      <c r="G6">
        <v>2.63E-3</v>
      </c>
      <c r="K6">
        <v>80</v>
      </c>
      <c r="L6">
        <f t="shared" si="1"/>
        <v>5.3398240000000001</v>
      </c>
      <c r="M6">
        <f t="shared" si="0"/>
        <v>5.3222283333333333</v>
      </c>
      <c r="N6">
        <f t="shared" si="0"/>
        <v>1.7596000000000001E-2</v>
      </c>
      <c r="O6">
        <f t="shared" si="0"/>
        <v>489.72658866666666</v>
      </c>
      <c r="P6">
        <f t="shared" si="0"/>
        <v>3.7255666666666666E-2</v>
      </c>
    </row>
    <row r="7" spans="1:16" x14ac:dyDescent="0.25">
      <c r="A7" t="s">
        <v>10</v>
      </c>
      <c r="B7">
        <v>20</v>
      </c>
      <c r="C7">
        <v>0.66654000000000002</v>
      </c>
      <c r="D7">
        <v>0.65798900000000005</v>
      </c>
      <c r="E7">
        <v>8.5509999999999996E-3</v>
      </c>
      <c r="F7">
        <v>15.260870000000001</v>
      </c>
      <c r="G7">
        <v>1.9730000000000001E-2</v>
      </c>
      <c r="J7" t="s">
        <v>10</v>
      </c>
      <c r="K7">
        <v>20</v>
      </c>
      <c r="L7">
        <f t="shared" si="1"/>
        <v>0.67279666666666671</v>
      </c>
      <c r="M7">
        <f t="shared" si="0"/>
        <v>0.66387433333333334</v>
      </c>
      <c r="N7">
        <f t="shared" si="0"/>
        <v>8.9223333333333325E-3</v>
      </c>
      <c r="O7">
        <f t="shared" si="0"/>
        <v>15.987737000000001</v>
      </c>
      <c r="P7">
        <f t="shared" si="0"/>
        <v>9.6710000000000008E-3</v>
      </c>
    </row>
    <row r="8" spans="1:16" x14ac:dyDescent="0.25">
      <c r="B8">
        <v>40</v>
      </c>
      <c r="C8">
        <v>0.69609500000000002</v>
      </c>
      <c r="D8">
        <v>0.68757900000000005</v>
      </c>
      <c r="E8">
        <v>8.5159999999999993E-3</v>
      </c>
      <c r="F8">
        <v>30.629598999999999</v>
      </c>
      <c r="G8">
        <v>3.3830000000000002E-3</v>
      </c>
      <c r="K8">
        <v>40</v>
      </c>
      <c r="L8">
        <f t="shared" si="1"/>
        <v>0.70280233333333342</v>
      </c>
      <c r="M8">
        <f t="shared" si="0"/>
        <v>0.69400200000000012</v>
      </c>
      <c r="N8">
        <f t="shared" si="0"/>
        <v>8.8006666666666667E-3</v>
      </c>
      <c r="O8">
        <f t="shared" si="0"/>
        <v>31.920289999999998</v>
      </c>
      <c r="P8">
        <f t="shared" si="0"/>
        <v>2.7343333333333334E-3</v>
      </c>
    </row>
    <row r="9" spans="1:16" x14ac:dyDescent="0.25">
      <c r="B9">
        <v>60</v>
      </c>
      <c r="C9">
        <v>0.78303999999999996</v>
      </c>
      <c r="D9">
        <v>0.77199399999999996</v>
      </c>
      <c r="E9">
        <v>1.1046E-2</v>
      </c>
      <c r="F9">
        <v>54.366221000000003</v>
      </c>
      <c r="G9">
        <v>1.066246</v>
      </c>
      <c r="K9">
        <v>60</v>
      </c>
      <c r="L9">
        <f t="shared" si="1"/>
        <v>0.78023333333333333</v>
      </c>
      <c r="M9">
        <f t="shared" si="0"/>
        <v>0.76965466666666671</v>
      </c>
      <c r="N9">
        <f t="shared" si="0"/>
        <v>1.0578333333333334E-2</v>
      </c>
      <c r="O9">
        <f t="shared" si="0"/>
        <v>54.04710166666667</v>
      </c>
      <c r="P9">
        <f t="shared" si="0"/>
        <v>0.98980600000000007</v>
      </c>
    </row>
    <row r="10" spans="1:16" x14ac:dyDescent="0.25">
      <c r="B10">
        <v>80</v>
      </c>
      <c r="C10">
        <v>0.33187699999999998</v>
      </c>
      <c r="D10">
        <v>0.30120400000000003</v>
      </c>
      <c r="E10">
        <v>3.0672000000000001E-2</v>
      </c>
      <c r="F10">
        <v>39.067726</v>
      </c>
      <c r="G10">
        <v>3.9022000000000001E-2</v>
      </c>
      <c r="K10">
        <v>80</v>
      </c>
      <c r="L10">
        <f t="shared" si="1"/>
        <v>0.69919399999999998</v>
      </c>
      <c r="M10">
        <f t="shared" si="0"/>
        <v>0.67991299999999999</v>
      </c>
      <c r="N10">
        <f t="shared" si="0"/>
        <v>1.9280666666666668E-2</v>
      </c>
      <c r="O10">
        <f t="shared" si="0"/>
        <v>62.417224333333337</v>
      </c>
      <c r="P10">
        <f t="shared" si="0"/>
        <v>5.7619116666666663</v>
      </c>
    </row>
    <row r="11" spans="1:16" x14ac:dyDescent="0.25">
      <c r="A11" t="s">
        <v>11</v>
      </c>
      <c r="B11">
        <v>20</v>
      </c>
      <c r="C11">
        <v>0.77467600000000003</v>
      </c>
      <c r="D11">
        <v>0.76636800000000005</v>
      </c>
      <c r="E11">
        <v>8.3079999999999994E-3</v>
      </c>
      <c r="F11">
        <v>18.305184000000001</v>
      </c>
      <c r="G11">
        <v>6.3540000000000003E-3</v>
      </c>
      <c r="J11" t="s">
        <v>11</v>
      </c>
      <c r="K11">
        <v>20</v>
      </c>
      <c r="L11">
        <f t="shared" si="1"/>
        <v>0.76844833333333329</v>
      </c>
      <c r="M11">
        <f t="shared" si="0"/>
        <v>0.76019300000000001</v>
      </c>
      <c r="N11">
        <f t="shared" si="0"/>
        <v>8.2553333333333315E-3</v>
      </c>
      <c r="O11">
        <f t="shared" si="0"/>
        <v>17.666945333333331</v>
      </c>
      <c r="P11">
        <f t="shared" si="0"/>
        <v>7.6893333333333336E-3</v>
      </c>
    </row>
    <row r="12" spans="1:16" x14ac:dyDescent="0.25">
      <c r="B12">
        <v>40</v>
      </c>
      <c r="C12">
        <v>1.228416</v>
      </c>
      <c r="D12">
        <v>1.219401</v>
      </c>
      <c r="E12">
        <v>9.0150000000000004E-3</v>
      </c>
      <c r="F12">
        <v>55.981605000000002</v>
      </c>
      <c r="G12">
        <v>3.326E-3</v>
      </c>
      <c r="K12">
        <v>40</v>
      </c>
      <c r="L12">
        <f t="shared" si="1"/>
        <v>1.3116099999999999</v>
      </c>
      <c r="M12">
        <f t="shared" si="0"/>
        <v>1.3023723333333332</v>
      </c>
      <c r="N12">
        <f t="shared" si="0"/>
        <v>9.2376666666666666E-3</v>
      </c>
      <c r="O12">
        <f t="shared" si="0"/>
        <v>61.155797000000007</v>
      </c>
      <c r="P12">
        <f t="shared" si="0"/>
        <v>8.6813333333333326E-3</v>
      </c>
    </row>
    <row r="13" spans="1:16" x14ac:dyDescent="0.25">
      <c r="B13">
        <v>60</v>
      </c>
      <c r="C13">
        <v>0.304091</v>
      </c>
      <c r="D13">
        <v>0.29133799999999999</v>
      </c>
      <c r="E13">
        <v>1.2753E-2</v>
      </c>
      <c r="F13">
        <v>28.275501999999999</v>
      </c>
      <c r="G13">
        <v>1.519E-3</v>
      </c>
      <c r="K13">
        <v>60</v>
      </c>
      <c r="L13">
        <f t="shared" si="1"/>
        <v>2.7268726666666669</v>
      </c>
      <c r="M13">
        <f t="shared" si="0"/>
        <v>2.7155056666666666</v>
      </c>
      <c r="N13">
        <f t="shared" si="0"/>
        <v>1.1367000000000002E-2</v>
      </c>
      <c r="O13">
        <f t="shared" si="0"/>
        <v>197.59601433333333</v>
      </c>
      <c r="P13">
        <f t="shared" si="0"/>
        <v>2.8460999999999997E-2</v>
      </c>
    </row>
    <row r="14" spans="1:16" x14ac:dyDescent="0.25">
      <c r="B14">
        <v>80</v>
      </c>
      <c r="C14">
        <v>0.41034599999999999</v>
      </c>
      <c r="D14">
        <v>0.39726499999999998</v>
      </c>
      <c r="E14">
        <v>1.3081000000000001E-2</v>
      </c>
      <c r="F14">
        <v>47.424748999999998</v>
      </c>
      <c r="G14">
        <v>1.219E-3</v>
      </c>
      <c r="K14">
        <v>80</v>
      </c>
      <c r="L14">
        <f t="shared" si="1"/>
        <v>43.084914666666663</v>
      </c>
      <c r="M14">
        <f t="shared" si="0"/>
        <v>43.071807666666665</v>
      </c>
      <c r="N14">
        <f t="shared" si="0"/>
        <v>1.3106666666666668E-2</v>
      </c>
      <c r="O14">
        <f t="shared" si="0"/>
        <v>5146.9710143333332</v>
      </c>
      <c r="P14">
        <f t="shared" si="0"/>
        <v>0.54436866666666661</v>
      </c>
    </row>
    <row r="17" spans="1:7" x14ac:dyDescent="0.25">
      <c r="A17" t="s">
        <v>15</v>
      </c>
      <c r="B17" t="s">
        <v>12</v>
      </c>
    </row>
    <row r="18" spans="1:7" x14ac:dyDescent="0.25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8</v>
      </c>
    </row>
    <row r="19" spans="1:7" x14ac:dyDescent="0.25">
      <c r="A19" t="s">
        <v>9</v>
      </c>
      <c r="B19">
        <v>20</v>
      </c>
      <c r="C19">
        <v>0.77414099999999997</v>
      </c>
      <c r="D19">
        <v>0.76561400000000002</v>
      </c>
      <c r="E19">
        <v>8.5280000000000009E-3</v>
      </c>
      <c r="F19">
        <v>19.297658999999999</v>
      </c>
      <c r="G19">
        <v>0</v>
      </c>
    </row>
    <row r="20" spans="1:7" x14ac:dyDescent="0.25">
      <c r="B20">
        <v>40</v>
      </c>
      <c r="C20">
        <v>0.99890299999999999</v>
      </c>
      <c r="D20">
        <v>0.98912100000000003</v>
      </c>
      <c r="E20">
        <v>9.7820000000000008E-3</v>
      </c>
      <c r="F20">
        <v>44.663043000000002</v>
      </c>
      <c r="G20">
        <v>0</v>
      </c>
    </row>
    <row r="21" spans="1:7" x14ac:dyDescent="0.25">
      <c r="B21">
        <v>60</v>
      </c>
      <c r="C21">
        <v>2.0597370000000002</v>
      </c>
      <c r="D21">
        <v>2.0490499999999998</v>
      </c>
      <c r="E21">
        <v>1.0687E-2</v>
      </c>
      <c r="F21">
        <v>147.08444800000001</v>
      </c>
      <c r="G21">
        <v>7.5779999999999997E-3</v>
      </c>
    </row>
    <row r="22" spans="1:7" x14ac:dyDescent="0.25">
      <c r="B22">
        <v>80</v>
      </c>
      <c r="C22">
        <v>6.8078419999999999</v>
      </c>
      <c r="D22">
        <v>6.7952490000000001</v>
      </c>
      <c r="E22">
        <v>1.2593E-2</v>
      </c>
      <c r="F22">
        <v>616.91805999999997</v>
      </c>
      <c r="G22">
        <v>4.2110000000000002E-2</v>
      </c>
    </row>
    <row r="23" spans="1:7" x14ac:dyDescent="0.25">
      <c r="A23" t="s">
        <v>10</v>
      </c>
      <c r="B23">
        <v>20</v>
      </c>
      <c r="C23">
        <v>0.67226900000000001</v>
      </c>
      <c r="D23">
        <v>0.66247400000000001</v>
      </c>
      <c r="E23">
        <v>9.7949999999999999E-3</v>
      </c>
      <c r="F23">
        <v>15.883779000000001</v>
      </c>
      <c r="G23">
        <v>0</v>
      </c>
    </row>
    <row r="24" spans="1:7" x14ac:dyDescent="0.25">
      <c r="B24">
        <v>40</v>
      </c>
      <c r="C24">
        <v>0.70344899999999999</v>
      </c>
      <c r="D24">
        <v>0.69434499999999999</v>
      </c>
      <c r="E24">
        <v>9.1050000000000002E-3</v>
      </c>
      <c r="F24">
        <v>32.237457999999997</v>
      </c>
      <c r="G24">
        <v>4.8199999999999996E-3</v>
      </c>
    </row>
    <row r="25" spans="1:7" x14ac:dyDescent="0.25">
      <c r="B25">
        <v>60</v>
      </c>
      <c r="C25">
        <v>0.77804099999999998</v>
      </c>
      <c r="D25">
        <v>0.76786399999999999</v>
      </c>
      <c r="E25">
        <v>1.0177E-2</v>
      </c>
      <c r="F25">
        <v>54.233277999999999</v>
      </c>
      <c r="G25">
        <v>1.0278910000000001</v>
      </c>
    </row>
    <row r="26" spans="1:7" x14ac:dyDescent="0.25">
      <c r="B26">
        <v>80</v>
      </c>
      <c r="C26">
        <v>0.88331499999999996</v>
      </c>
      <c r="D26">
        <v>0.86966299999999996</v>
      </c>
      <c r="E26">
        <v>1.3651999999999999E-2</v>
      </c>
      <c r="F26">
        <v>73.622910000000005</v>
      </c>
      <c r="G26">
        <v>8.7087009999999996</v>
      </c>
    </row>
    <row r="27" spans="1:7" x14ac:dyDescent="0.25">
      <c r="A27" t="s">
        <v>11</v>
      </c>
      <c r="B27">
        <v>20</v>
      </c>
      <c r="C27">
        <v>0.76156100000000004</v>
      </c>
      <c r="D27">
        <v>0.75287899999999996</v>
      </c>
      <c r="E27">
        <v>8.6820000000000005E-3</v>
      </c>
      <c r="F27">
        <v>17.173912999999999</v>
      </c>
      <c r="G27">
        <v>1.0134000000000001E-2</v>
      </c>
    </row>
    <row r="28" spans="1:7" x14ac:dyDescent="0.25">
      <c r="B28">
        <v>40</v>
      </c>
      <c r="C28">
        <v>1.481549</v>
      </c>
      <c r="D28">
        <v>1.4717519999999999</v>
      </c>
      <c r="E28">
        <v>9.7970000000000002E-3</v>
      </c>
      <c r="F28">
        <v>69.091137000000003</v>
      </c>
      <c r="G28">
        <v>9.7310000000000001E-3</v>
      </c>
    </row>
    <row r="29" spans="1:7" x14ac:dyDescent="0.25">
      <c r="B29">
        <v>60</v>
      </c>
      <c r="C29">
        <v>3.5688029999999999</v>
      </c>
      <c r="D29">
        <v>3.558484</v>
      </c>
      <c r="E29">
        <v>1.0319E-2</v>
      </c>
      <c r="F29">
        <v>250.14214000000001</v>
      </c>
      <c r="G29">
        <v>1.7679E-2</v>
      </c>
    </row>
    <row r="30" spans="1:7" x14ac:dyDescent="0.25">
      <c r="B30">
        <v>80</v>
      </c>
      <c r="C30">
        <v>59.273420999999999</v>
      </c>
      <c r="D30">
        <v>59.261113000000002</v>
      </c>
      <c r="E30">
        <v>1.2307E-2</v>
      </c>
      <c r="F30">
        <v>6659.104515</v>
      </c>
      <c r="G30">
        <v>0.90764699999999998</v>
      </c>
    </row>
    <row r="33" spans="1:7" x14ac:dyDescent="0.25">
      <c r="A33" t="s">
        <v>15</v>
      </c>
      <c r="B33" t="s">
        <v>13</v>
      </c>
    </row>
    <row r="34" spans="1:7" x14ac:dyDescent="0.25">
      <c r="A34" s="1" t="s">
        <v>1</v>
      </c>
      <c r="B34" s="1" t="s">
        <v>2</v>
      </c>
      <c r="C34" s="1" t="s">
        <v>3</v>
      </c>
      <c r="D34" s="1" t="s">
        <v>4</v>
      </c>
      <c r="E34" s="1" t="s">
        <v>5</v>
      </c>
      <c r="F34" s="1" t="s">
        <v>6</v>
      </c>
      <c r="G34" s="1" t="s">
        <v>8</v>
      </c>
    </row>
    <row r="35" spans="1:7" x14ac:dyDescent="0.25">
      <c r="A35" t="s">
        <v>9</v>
      </c>
      <c r="B35">
        <v>20</v>
      </c>
      <c r="C35">
        <v>0.76456199999999996</v>
      </c>
      <c r="D35">
        <v>0.75644199999999995</v>
      </c>
      <c r="E35">
        <v>8.1200000000000005E-3</v>
      </c>
      <c r="F35">
        <v>18.342808999999999</v>
      </c>
      <c r="G35">
        <v>0</v>
      </c>
    </row>
    <row r="36" spans="1:7" x14ac:dyDescent="0.25">
      <c r="B36">
        <v>40</v>
      </c>
      <c r="C36">
        <v>1.0170669999999999</v>
      </c>
      <c r="D36">
        <v>1.0074810000000001</v>
      </c>
      <c r="E36">
        <v>9.5860000000000008E-3</v>
      </c>
      <c r="F36">
        <v>48.080267999999997</v>
      </c>
      <c r="G36">
        <v>2.2239999999999999E-2</v>
      </c>
    </row>
    <row r="37" spans="1:7" x14ac:dyDescent="0.25">
      <c r="B37">
        <v>60</v>
      </c>
      <c r="C37">
        <v>1.879208</v>
      </c>
      <c r="D37">
        <v>1.8680209999999999</v>
      </c>
      <c r="E37">
        <v>1.1187000000000001E-2</v>
      </c>
      <c r="F37">
        <v>128.51421400000001</v>
      </c>
      <c r="G37">
        <v>1.1138E-2</v>
      </c>
    </row>
    <row r="38" spans="1:7" x14ac:dyDescent="0.25">
      <c r="B38">
        <v>80</v>
      </c>
      <c r="C38">
        <v>8.9145430000000001</v>
      </c>
      <c r="D38">
        <v>8.9002739999999996</v>
      </c>
      <c r="E38">
        <v>1.4269E-2</v>
      </c>
      <c r="F38">
        <v>820.33862899999997</v>
      </c>
      <c r="G38">
        <v>6.7027000000000003E-2</v>
      </c>
    </row>
    <row r="39" spans="1:7" x14ac:dyDescent="0.25">
      <c r="A39" t="s">
        <v>10</v>
      </c>
      <c r="B39">
        <v>20</v>
      </c>
      <c r="C39">
        <v>0.67958099999999999</v>
      </c>
      <c r="D39">
        <v>0.67115999999999998</v>
      </c>
      <c r="E39">
        <v>8.4209999999999997E-3</v>
      </c>
      <c r="F39">
        <v>16.818562</v>
      </c>
      <c r="G39">
        <v>9.2829999999999996E-3</v>
      </c>
    </row>
    <row r="40" spans="1:7" x14ac:dyDescent="0.25">
      <c r="B40">
        <v>40</v>
      </c>
      <c r="C40">
        <v>0.70886300000000002</v>
      </c>
      <c r="D40">
        <v>0.70008199999999998</v>
      </c>
      <c r="E40">
        <v>8.7810000000000006E-3</v>
      </c>
      <c r="F40">
        <v>32.893813000000002</v>
      </c>
      <c r="G40">
        <v>0</v>
      </c>
    </row>
    <row r="41" spans="1:7" x14ac:dyDescent="0.25">
      <c r="B41">
        <v>60</v>
      </c>
      <c r="C41">
        <v>0.77961899999999995</v>
      </c>
      <c r="D41">
        <v>0.76910599999999996</v>
      </c>
      <c r="E41">
        <v>1.0512000000000001E-2</v>
      </c>
      <c r="F41">
        <v>53.541806000000001</v>
      </c>
      <c r="G41">
        <v>0.87528099999999998</v>
      </c>
    </row>
    <row r="42" spans="1:7" x14ac:dyDescent="0.25">
      <c r="B42">
        <v>80</v>
      </c>
      <c r="C42">
        <v>0.88239000000000001</v>
      </c>
      <c r="D42">
        <v>0.86887199999999998</v>
      </c>
      <c r="E42">
        <v>1.3518000000000001E-2</v>
      </c>
      <c r="F42">
        <v>74.561036999999999</v>
      </c>
      <c r="G42">
        <v>8.5380120000000002</v>
      </c>
    </row>
    <row r="43" spans="1:7" x14ac:dyDescent="0.25">
      <c r="A43" t="s">
        <v>11</v>
      </c>
      <c r="B43">
        <v>20</v>
      </c>
      <c r="C43">
        <v>0.76910800000000001</v>
      </c>
      <c r="D43">
        <v>0.76133200000000001</v>
      </c>
      <c r="E43">
        <v>7.7759999999999999E-3</v>
      </c>
      <c r="F43">
        <v>17.521739</v>
      </c>
      <c r="G43">
        <v>6.5799999999999999E-3</v>
      </c>
    </row>
    <row r="44" spans="1:7" x14ac:dyDescent="0.25">
      <c r="B44">
        <v>40</v>
      </c>
      <c r="C44">
        <v>1.2248650000000001</v>
      </c>
      <c r="D44">
        <v>1.215964</v>
      </c>
      <c r="E44">
        <v>8.9009999999999992E-3</v>
      </c>
      <c r="F44">
        <v>58.394649000000001</v>
      </c>
      <c r="G44">
        <v>1.2987E-2</v>
      </c>
    </row>
    <row r="45" spans="1:7" x14ac:dyDescent="0.25">
      <c r="B45">
        <v>60</v>
      </c>
      <c r="C45">
        <v>4.3077240000000003</v>
      </c>
      <c r="D45">
        <v>4.2966949999999997</v>
      </c>
      <c r="E45">
        <v>1.1029000000000001E-2</v>
      </c>
      <c r="F45">
        <v>314.37040100000002</v>
      </c>
      <c r="G45">
        <v>6.6184999999999994E-2</v>
      </c>
    </row>
    <row r="46" spans="1:7" x14ac:dyDescent="0.25">
      <c r="B46">
        <v>80</v>
      </c>
      <c r="C46">
        <v>69.570976999999999</v>
      </c>
      <c r="D46">
        <v>69.557045000000002</v>
      </c>
      <c r="E46">
        <v>1.3932E-2</v>
      </c>
      <c r="F46">
        <v>8734.3837789999998</v>
      </c>
      <c r="G46">
        <v>0.72423999999999999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8A008-27FD-43FF-82F9-0981FEA95452}">
  <dimension ref="A1:P46"/>
  <sheetViews>
    <sheetView tabSelected="1" zoomScale="70" zoomScaleNormal="70" workbookViewId="0">
      <selection activeCell="J2" sqref="J2:P14"/>
    </sheetView>
  </sheetViews>
  <sheetFormatPr defaultRowHeight="15" x14ac:dyDescent="0.25"/>
  <cols>
    <col min="1" max="1" width="16" bestFit="1" customWidth="1"/>
    <col min="2" max="2" width="10.7109375" bestFit="1" customWidth="1"/>
    <col min="3" max="3" width="19.28515625" bestFit="1" customWidth="1"/>
    <col min="4" max="4" width="24.28515625" bestFit="1" customWidth="1"/>
    <col min="5" max="5" width="21.5703125" bestFit="1" customWidth="1"/>
    <col min="6" max="6" width="25.7109375" bestFit="1" customWidth="1"/>
    <col min="7" max="7" width="16" bestFit="1" customWidth="1"/>
    <col min="10" max="10" width="16" bestFit="1" customWidth="1"/>
    <col min="11" max="11" width="10.7109375" bestFit="1" customWidth="1"/>
    <col min="12" max="12" width="19.28515625" bestFit="1" customWidth="1"/>
    <col min="13" max="13" width="24.28515625" bestFit="1" customWidth="1"/>
    <col min="14" max="14" width="21.5703125" bestFit="1" customWidth="1"/>
    <col min="15" max="15" width="25.7109375" bestFit="1" customWidth="1"/>
    <col min="16" max="16" width="16" bestFit="1" customWidth="1"/>
  </cols>
  <sheetData>
    <row r="1" spans="1:16" x14ac:dyDescent="0.25">
      <c r="A1" t="s">
        <v>16</v>
      </c>
      <c r="B1" t="s">
        <v>7</v>
      </c>
      <c r="J1" t="s">
        <v>16</v>
      </c>
      <c r="K1" t="s">
        <v>14</v>
      </c>
    </row>
    <row r="2" spans="1:16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8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P2" s="1" t="s">
        <v>8</v>
      </c>
    </row>
    <row r="3" spans="1:16" x14ac:dyDescent="0.25">
      <c r="A3" t="s">
        <v>9</v>
      </c>
      <c r="B3" t="s">
        <v>17</v>
      </c>
      <c r="C3">
        <v>0.19802500000000001</v>
      </c>
      <c r="D3">
        <v>0.192332</v>
      </c>
      <c r="E3">
        <v>5.6940000000000003E-3</v>
      </c>
      <c r="F3">
        <v>2.2045710000000001</v>
      </c>
      <c r="G3">
        <v>0</v>
      </c>
      <c r="J3" t="s">
        <v>9</v>
      </c>
      <c r="K3">
        <v>50</v>
      </c>
      <c r="L3">
        <f>AVERAGE(C3,C19,C35)</f>
        <v>0.19999733333333336</v>
      </c>
      <c r="M3">
        <f t="shared" ref="M3:P14" si="0">AVERAGE(D3,D19,D35)</f>
        <v>0.19120266666666666</v>
      </c>
      <c r="N3">
        <f t="shared" si="0"/>
        <v>8.794999999999999E-3</v>
      </c>
      <c r="O3">
        <f t="shared" si="0"/>
        <v>2.1423263333333331</v>
      </c>
      <c r="P3">
        <f t="shared" si="0"/>
        <v>3.153666666666667E-3</v>
      </c>
    </row>
    <row r="4" spans="1:16" x14ac:dyDescent="0.25">
      <c r="B4">
        <v>100</v>
      </c>
      <c r="C4">
        <v>0.196466</v>
      </c>
      <c r="D4">
        <v>0.18601200000000001</v>
      </c>
      <c r="E4">
        <v>1.0454E-2</v>
      </c>
      <c r="F4">
        <v>4.052397</v>
      </c>
      <c r="G4">
        <v>5.2610000000000001E-3</v>
      </c>
      <c r="K4">
        <v>100</v>
      </c>
      <c r="L4">
        <f t="shared" ref="L4:L14" si="1">AVERAGE(C4,C20,C36)</f>
        <v>0.19265366666666664</v>
      </c>
      <c r="M4">
        <f t="shared" si="0"/>
        <v>0.182616</v>
      </c>
      <c r="N4">
        <f t="shared" si="0"/>
        <v>1.0038E-2</v>
      </c>
      <c r="O4">
        <f t="shared" si="0"/>
        <v>4.0235969999999996</v>
      </c>
      <c r="P4">
        <f t="shared" si="0"/>
        <v>5.0103333333333328E-3</v>
      </c>
    </row>
    <row r="5" spans="1:16" x14ac:dyDescent="0.25">
      <c r="B5">
        <v>150</v>
      </c>
      <c r="C5">
        <v>0.19878299999999999</v>
      </c>
      <c r="D5">
        <v>0.183474</v>
      </c>
      <c r="E5">
        <v>1.5308E-2</v>
      </c>
      <c r="F5">
        <v>5.8221850000000002</v>
      </c>
      <c r="G5">
        <v>3.4749999999999998E-3</v>
      </c>
      <c r="K5">
        <v>150</v>
      </c>
      <c r="L5">
        <f t="shared" si="1"/>
        <v>0.184034</v>
      </c>
      <c r="M5">
        <f t="shared" si="0"/>
        <v>0.17419499999999999</v>
      </c>
      <c r="N5">
        <f t="shared" si="0"/>
        <v>9.8386666666666657E-3</v>
      </c>
      <c r="O5">
        <f t="shared" si="0"/>
        <v>5.8128950000000001</v>
      </c>
      <c r="P5">
        <f t="shared" si="0"/>
        <v>4.1993333333333327E-3</v>
      </c>
    </row>
    <row r="6" spans="1:16" x14ac:dyDescent="0.25">
      <c r="B6">
        <v>200</v>
      </c>
      <c r="C6">
        <v>0.18440699999999999</v>
      </c>
      <c r="D6">
        <v>0.17141500000000001</v>
      </c>
      <c r="E6">
        <v>1.2992E-2</v>
      </c>
      <c r="F6">
        <v>7.820513</v>
      </c>
      <c r="G6">
        <v>0</v>
      </c>
      <c r="K6">
        <v>200</v>
      </c>
      <c r="L6">
        <f t="shared" si="1"/>
        <v>0.18149933333333335</v>
      </c>
      <c r="M6">
        <f t="shared" si="0"/>
        <v>0.17250133333333331</v>
      </c>
      <c r="N6">
        <f t="shared" si="0"/>
        <v>8.9983333333333321E-3</v>
      </c>
      <c r="O6">
        <f t="shared" si="0"/>
        <v>7.9152733333333343</v>
      </c>
      <c r="P6">
        <f t="shared" si="0"/>
        <v>8.2666666666666663E-4</v>
      </c>
    </row>
    <row r="7" spans="1:16" x14ac:dyDescent="0.25">
      <c r="A7" t="s">
        <v>10</v>
      </c>
      <c r="B7">
        <v>50</v>
      </c>
      <c r="C7">
        <v>0.30987500000000001</v>
      </c>
      <c r="D7">
        <v>0.29696800000000001</v>
      </c>
      <c r="E7">
        <v>1.2906000000000001E-2</v>
      </c>
      <c r="F7">
        <v>3.185619</v>
      </c>
      <c r="G7">
        <v>0</v>
      </c>
      <c r="J7" t="s">
        <v>10</v>
      </c>
      <c r="K7">
        <v>50</v>
      </c>
      <c r="L7">
        <f t="shared" si="1"/>
        <v>0.288545</v>
      </c>
      <c r="M7">
        <f t="shared" si="0"/>
        <v>0.28056799999999998</v>
      </c>
      <c r="N7">
        <f t="shared" si="0"/>
        <v>7.9760000000000005E-3</v>
      </c>
      <c r="O7">
        <f t="shared" si="0"/>
        <v>3.0890003333333333</v>
      </c>
      <c r="P7">
        <f t="shared" si="0"/>
        <v>6.4943333333333337E-3</v>
      </c>
    </row>
    <row r="8" spans="1:16" x14ac:dyDescent="0.25">
      <c r="B8">
        <v>100</v>
      </c>
      <c r="C8">
        <v>0.192852</v>
      </c>
      <c r="D8">
        <v>0.187642</v>
      </c>
      <c r="E8">
        <v>5.2100000000000002E-3</v>
      </c>
      <c r="F8">
        <v>4.431438</v>
      </c>
      <c r="G8">
        <v>4.64E-3</v>
      </c>
      <c r="K8">
        <v>100</v>
      </c>
      <c r="L8">
        <f t="shared" si="1"/>
        <v>0.19511933333333331</v>
      </c>
      <c r="M8">
        <f t="shared" si="0"/>
        <v>0.18952199999999997</v>
      </c>
      <c r="N8">
        <f t="shared" si="0"/>
        <v>5.5973333333333335E-3</v>
      </c>
      <c r="O8">
        <f t="shared" si="0"/>
        <v>4.3691936666666669</v>
      </c>
      <c r="P8">
        <f t="shared" si="0"/>
        <v>3.1216666666666667E-3</v>
      </c>
    </row>
    <row r="9" spans="1:16" x14ac:dyDescent="0.25">
      <c r="B9">
        <v>150</v>
      </c>
      <c r="C9">
        <v>0.195657</v>
      </c>
      <c r="D9">
        <v>0.18159700000000001</v>
      </c>
      <c r="E9">
        <v>1.406E-2</v>
      </c>
      <c r="F9">
        <v>6.1705690000000004</v>
      </c>
      <c r="G9">
        <v>0</v>
      </c>
      <c r="K9">
        <v>150</v>
      </c>
      <c r="L9">
        <f t="shared" si="1"/>
        <v>0.19094533333333333</v>
      </c>
      <c r="M9">
        <f t="shared" si="0"/>
        <v>0.18178433333333333</v>
      </c>
      <c r="N9">
        <f t="shared" si="0"/>
        <v>9.1613333333333321E-3</v>
      </c>
      <c r="O9">
        <f t="shared" si="0"/>
        <v>5.9392420000000001</v>
      </c>
      <c r="P9">
        <f t="shared" si="0"/>
        <v>2.2923333333333333E-3</v>
      </c>
    </row>
    <row r="10" spans="1:16" x14ac:dyDescent="0.25">
      <c r="B10">
        <v>200</v>
      </c>
      <c r="C10">
        <v>0.18201800000000001</v>
      </c>
      <c r="D10">
        <v>0.17500299999999999</v>
      </c>
      <c r="E10">
        <v>7.0150000000000004E-3</v>
      </c>
      <c r="F10">
        <v>7.820513</v>
      </c>
      <c r="G10">
        <v>0</v>
      </c>
      <c r="K10">
        <v>200</v>
      </c>
      <c r="L10">
        <f t="shared" si="1"/>
        <v>0.18361866666666668</v>
      </c>
      <c r="M10">
        <f t="shared" si="0"/>
        <v>0.17408399999999999</v>
      </c>
      <c r="N10">
        <f t="shared" si="0"/>
        <v>9.534666666666667E-3</v>
      </c>
      <c r="O10">
        <f t="shared" si="0"/>
        <v>7.7108883333333331</v>
      </c>
      <c r="P10">
        <f t="shared" si="0"/>
        <v>1.6523333333333331E-3</v>
      </c>
    </row>
    <row r="11" spans="1:16" x14ac:dyDescent="0.25">
      <c r="A11" t="s">
        <v>11</v>
      </c>
      <c r="B11">
        <v>50</v>
      </c>
      <c r="C11">
        <v>0.195328</v>
      </c>
      <c r="D11">
        <v>0.18856100000000001</v>
      </c>
      <c r="E11">
        <v>6.7669999999999996E-3</v>
      </c>
      <c r="F11">
        <v>2.051282</v>
      </c>
      <c r="G11">
        <v>0</v>
      </c>
      <c r="J11" t="s">
        <v>11</v>
      </c>
      <c r="K11">
        <v>50</v>
      </c>
      <c r="L11">
        <f t="shared" si="1"/>
        <v>0.20069766666666666</v>
      </c>
      <c r="M11">
        <f t="shared" si="0"/>
        <v>0.19393700000000003</v>
      </c>
      <c r="N11">
        <f t="shared" si="0"/>
        <v>6.7606666666666674E-3</v>
      </c>
      <c r="O11">
        <f t="shared" si="0"/>
        <v>2.0540690000000001</v>
      </c>
      <c r="P11">
        <f t="shared" si="0"/>
        <v>0</v>
      </c>
    </row>
    <row r="12" spans="1:16" x14ac:dyDescent="0.25">
      <c r="B12">
        <v>100</v>
      </c>
      <c r="C12">
        <v>0.18901200000000001</v>
      </c>
      <c r="D12">
        <v>0.17991199999999999</v>
      </c>
      <c r="E12">
        <v>9.1000000000000004E-3</v>
      </c>
      <c r="F12">
        <v>3.6454849999999999</v>
      </c>
      <c r="G12">
        <v>0</v>
      </c>
      <c r="K12">
        <v>100</v>
      </c>
      <c r="L12">
        <f t="shared" si="1"/>
        <v>0.18355766666666665</v>
      </c>
      <c r="M12">
        <f t="shared" si="0"/>
        <v>0.17422799999999997</v>
      </c>
      <c r="N12">
        <f t="shared" si="0"/>
        <v>9.3296666666666667E-3</v>
      </c>
      <c r="O12">
        <f t="shared" si="0"/>
        <v>3.7671869999999998</v>
      </c>
      <c r="P12">
        <f t="shared" si="0"/>
        <v>0</v>
      </c>
    </row>
    <row r="13" spans="1:16" x14ac:dyDescent="0.25">
      <c r="B13">
        <v>150</v>
      </c>
      <c r="C13">
        <v>0.18516099999999999</v>
      </c>
      <c r="D13">
        <v>0.176256</v>
      </c>
      <c r="E13">
        <v>8.9049999999999997E-3</v>
      </c>
      <c r="F13">
        <v>5.6772580000000001</v>
      </c>
      <c r="G13">
        <v>3.3319999999999999E-3</v>
      </c>
      <c r="K13">
        <v>150</v>
      </c>
      <c r="L13">
        <f t="shared" si="1"/>
        <v>0.18431799999999998</v>
      </c>
      <c r="M13">
        <f t="shared" si="0"/>
        <v>0.17735500000000001</v>
      </c>
      <c r="N13">
        <f t="shared" si="0"/>
        <v>6.9629999999999996E-3</v>
      </c>
      <c r="O13">
        <f t="shared" si="0"/>
        <v>5.7757343333333333</v>
      </c>
      <c r="P13">
        <f t="shared" si="0"/>
        <v>1.1106666666666667E-3</v>
      </c>
    </row>
    <row r="14" spans="1:16" x14ac:dyDescent="0.25">
      <c r="B14">
        <v>200</v>
      </c>
      <c r="C14">
        <v>0.18045900000000001</v>
      </c>
      <c r="D14">
        <v>0.17551600000000001</v>
      </c>
      <c r="E14">
        <v>4.9430000000000003E-3</v>
      </c>
      <c r="F14">
        <v>7.6783720000000004</v>
      </c>
      <c r="G14">
        <v>7.5389999999999997E-3</v>
      </c>
      <c r="K14">
        <v>200</v>
      </c>
      <c r="L14">
        <f t="shared" si="1"/>
        <v>0.177732</v>
      </c>
      <c r="M14">
        <f t="shared" si="0"/>
        <v>0.17256566666666665</v>
      </c>
      <c r="N14">
        <f t="shared" si="0"/>
        <v>5.1663333333333344E-3</v>
      </c>
      <c r="O14">
        <f t="shared" si="0"/>
        <v>7.50929</v>
      </c>
      <c r="P14">
        <f t="shared" si="0"/>
        <v>3.3219999999999999E-3</v>
      </c>
    </row>
    <row r="17" spans="1:7" x14ac:dyDescent="0.25">
      <c r="A17" t="s">
        <v>16</v>
      </c>
      <c r="B17" t="s">
        <v>12</v>
      </c>
    </row>
    <row r="18" spans="1:7" x14ac:dyDescent="0.25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1" t="s">
        <v>8</v>
      </c>
    </row>
    <row r="19" spans="1:7" x14ac:dyDescent="0.25">
      <c r="A19" t="s">
        <v>9</v>
      </c>
      <c r="B19">
        <v>50</v>
      </c>
      <c r="C19">
        <v>0.19761600000000001</v>
      </c>
      <c r="D19">
        <v>0.19001199999999999</v>
      </c>
      <c r="E19">
        <v>7.6039999999999996E-3</v>
      </c>
      <c r="F19">
        <v>2.1125980000000002</v>
      </c>
      <c r="G19">
        <v>9.4610000000000007E-3</v>
      </c>
    </row>
    <row r="20" spans="1:7" x14ac:dyDescent="0.25">
      <c r="B20">
        <v>100</v>
      </c>
      <c r="C20">
        <v>0.18821499999999999</v>
      </c>
      <c r="D20">
        <v>0.179783</v>
      </c>
      <c r="E20">
        <v>8.4320000000000003E-3</v>
      </c>
      <c r="F20">
        <v>4.0746929999999999</v>
      </c>
      <c r="G20">
        <v>0</v>
      </c>
    </row>
    <row r="21" spans="1:7" x14ac:dyDescent="0.25">
      <c r="B21">
        <v>150</v>
      </c>
      <c r="C21">
        <v>0.17577499999999999</v>
      </c>
      <c r="D21">
        <v>0.16725899999999999</v>
      </c>
      <c r="E21">
        <v>8.5159999999999993E-3</v>
      </c>
      <c r="F21">
        <v>5.8500560000000004</v>
      </c>
      <c r="G21">
        <v>9.1229999999999992E-3</v>
      </c>
    </row>
    <row r="22" spans="1:7" x14ac:dyDescent="0.25">
      <c r="B22">
        <v>200</v>
      </c>
      <c r="C22">
        <v>0.17568800000000001</v>
      </c>
      <c r="D22">
        <v>0.17119999999999999</v>
      </c>
      <c r="E22">
        <v>4.4879999999999998E-3</v>
      </c>
      <c r="F22">
        <v>8.0156080000000003</v>
      </c>
      <c r="G22">
        <v>0</v>
      </c>
    </row>
    <row r="23" spans="1:7" x14ac:dyDescent="0.25">
      <c r="A23" t="s">
        <v>10</v>
      </c>
      <c r="B23">
        <v>50</v>
      </c>
      <c r="C23">
        <v>0.27424999999999999</v>
      </c>
      <c r="D23">
        <v>0.26930100000000001</v>
      </c>
      <c r="E23">
        <v>4.9480000000000001E-3</v>
      </c>
      <c r="F23">
        <v>3.093645</v>
      </c>
      <c r="G23">
        <v>9.3830000000000007E-3</v>
      </c>
    </row>
    <row r="24" spans="1:7" x14ac:dyDescent="0.25">
      <c r="B24">
        <v>100</v>
      </c>
      <c r="C24">
        <v>0.194911</v>
      </c>
      <c r="D24">
        <v>0.189299</v>
      </c>
      <c r="E24">
        <v>5.6119999999999998E-3</v>
      </c>
      <c r="F24">
        <v>4.3506130000000001</v>
      </c>
      <c r="G24">
        <v>4.725E-3</v>
      </c>
    </row>
    <row r="25" spans="1:7" x14ac:dyDescent="0.25">
      <c r="B25">
        <v>150</v>
      </c>
      <c r="C25">
        <v>0.18901200000000001</v>
      </c>
      <c r="D25">
        <v>0.18001300000000001</v>
      </c>
      <c r="E25">
        <v>8.9999999999999993E-3</v>
      </c>
      <c r="F25">
        <v>5.6493869999999999</v>
      </c>
      <c r="G25">
        <v>0</v>
      </c>
    </row>
    <row r="26" spans="1:7" x14ac:dyDescent="0.25">
      <c r="B26">
        <v>200</v>
      </c>
      <c r="C26">
        <v>0.17550099999999999</v>
      </c>
      <c r="D26">
        <v>0.170206</v>
      </c>
      <c r="E26">
        <v>5.2950000000000002E-3</v>
      </c>
      <c r="F26">
        <v>7.4108140000000002</v>
      </c>
      <c r="G26">
        <v>0</v>
      </c>
    </row>
    <row r="27" spans="1:7" x14ac:dyDescent="0.25">
      <c r="A27" t="s">
        <v>11</v>
      </c>
      <c r="B27">
        <v>50</v>
      </c>
      <c r="C27">
        <v>0.209731</v>
      </c>
      <c r="D27">
        <v>0.202235</v>
      </c>
      <c r="E27">
        <v>7.4960000000000001E-3</v>
      </c>
      <c r="F27">
        <v>2.10981</v>
      </c>
      <c r="G27">
        <v>0</v>
      </c>
    </row>
    <row r="28" spans="1:7" x14ac:dyDescent="0.25">
      <c r="B28">
        <v>100</v>
      </c>
      <c r="C28">
        <v>0.185003</v>
      </c>
      <c r="D28">
        <v>0.17636399999999999</v>
      </c>
      <c r="E28">
        <v>8.6390000000000008E-3</v>
      </c>
      <c r="F28">
        <v>3.9715720000000001</v>
      </c>
      <c r="G28">
        <v>0</v>
      </c>
    </row>
    <row r="29" spans="1:7" x14ac:dyDescent="0.25">
      <c r="B29">
        <v>150</v>
      </c>
      <c r="C29">
        <v>0.183305</v>
      </c>
      <c r="D29">
        <v>0.17783399999999999</v>
      </c>
      <c r="E29">
        <v>5.4710000000000002E-3</v>
      </c>
      <c r="F29">
        <v>5.7190640000000004</v>
      </c>
      <c r="G29">
        <v>0</v>
      </c>
    </row>
    <row r="30" spans="1:7" x14ac:dyDescent="0.25">
      <c r="B30">
        <v>200</v>
      </c>
      <c r="C30">
        <v>0.180094</v>
      </c>
      <c r="D30">
        <v>0.17348</v>
      </c>
      <c r="E30">
        <v>6.6140000000000001E-3</v>
      </c>
      <c r="F30">
        <v>7.3104789999999999</v>
      </c>
      <c r="G30">
        <v>2.4269999999999999E-3</v>
      </c>
    </row>
    <row r="33" spans="1:7" x14ac:dyDescent="0.25">
      <c r="A33" t="s">
        <v>16</v>
      </c>
      <c r="B33" t="s">
        <v>13</v>
      </c>
    </row>
    <row r="34" spans="1:7" x14ac:dyDescent="0.25">
      <c r="A34" s="1" t="s">
        <v>1</v>
      </c>
      <c r="B34" s="1" t="s">
        <v>2</v>
      </c>
      <c r="C34" s="1" t="s">
        <v>3</v>
      </c>
      <c r="D34" s="1" t="s">
        <v>4</v>
      </c>
      <c r="E34" s="1" t="s">
        <v>5</v>
      </c>
      <c r="F34" s="1" t="s">
        <v>6</v>
      </c>
      <c r="G34" s="1" t="s">
        <v>8</v>
      </c>
    </row>
    <row r="35" spans="1:7" x14ac:dyDescent="0.25">
      <c r="A35" t="s">
        <v>9</v>
      </c>
      <c r="B35">
        <v>50</v>
      </c>
      <c r="C35">
        <v>0.204351</v>
      </c>
      <c r="D35">
        <v>0.19126399999999999</v>
      </c>
      <c r="E35">
        <v>1.3087E-2</v>
      </c>
      <c r="F35">
        <v>2.10981</v>
      </c>
      <c r="G35">
        <v>0</v>
      </c>
    </row>
    <row r="36" spans="1:7" x14ac:dyDescent="0.25">
      <c r="B36">
        <v>100</v>
      </c>
      <c r="C36">
        <v>0.19328000000000001</v>
      </c>
      <c r="D36">
        <v>0.18205299999999999</v>
      </c>
      <c r="E36">
        <v>1.1228E-2</v>
      </c>
      <c r="F36">
        <v>3.9437009999999999</v>
      </c>
      <c r="G36">
        <v>9.7699999999999992E-3</v>
      </c>
    </row>
    <row r="37" spans="1:7" x14ac:dyDescent="0.25">
      <c r="B37">
        <v>150</v>
      </c>
      <c r="C37">
        <v>0.17754400000000001</v>
      </c>
      <c r="D37">
        <v>0.171852</v>
      </c>
      <c r="E37">
        <v>5.692E-3</v>
      </c>
      <c r="F37">
        <v>5.7664439999999999</v>
      </c>
      <c r="G37">
        <v>0</v>
      </c>
    </row>
    <row r="38" spans="1:7" x14ac:dyDescent="0.25">
      <c r="B38">
        <v>200</v>
      </c>
      <c r="C38">
        <v>0.18440300000000001</v>
      </c>
      <c r="D38">
        <v>0.17488899999999999</v>
      </c>
      <c r="E38">
        <v>9.5149999999999992E-3</v>
      </c>
      <c r="F38">
        <v>7.9096989999999998</v>
      </c>
      <c r="G38">
        <v>2.48E-3</v>
      </c>
    </row>
    <row r="39" spans="1:7" x14ac:dyDescent="0.25">
      <c r="A39" t="s">
        <v>10</v>
      </c>
      <c r="B39">
        <v>50</v>
      </c>
      <c r="C39">
        <v>0.28150999999999998</v>
      </c>
      <c r="D39">
        <v>0.27543499999999999</v>
      </c>
      <c r="E39">
        <v>6.0740000000000004E-3</v>
      </c>
      <c r="F39">
        <v>2.9877370000000001</v>
      </c>
      <c r="G39">
        <v>1.01E-2</v>
      </c>
    </row>
    <row r="40" spans="1:7" x14ac:dyDescent="0.25">
      <c r="B40">
        <v>100</v>
      </c>
      <c r="C40">
        <v>0.19759499999999999</v>
      </c>
      <c r="D40">
        <v>0.19162499999999999</v>
      </c>
      <c r="E40">
        <v>5.9699999999999996E-3</v>
      </c>
      <c r="F40">
        <v>4.3255299999999997</v>
      </c>
      <c r="G40">
        <v>0</v>
      </c>
    </row>
    <row r="41" spans="1:7" x14ac:dyDescent="0.25">
      <c r="B41">
        <v>150</v>
      </c>
      <c r="C41">
        <v>0.188167</v>
      </c>
      <c r="D41">
        <v>0.18374299999999999</v>
      </c>
      <c r="E41">
        <v>4.424E-3</v>
      </c>
      <c r="F41">
        <v>5.99777</v>
      </c>
      <c r="G41">
        <v>6.8770000000000003E-3</v>
      </c>
    </row>
    <row r="42" spans="1:7" x14ac:dyDescent="0.25">
      <c r="B42">
        <v>200</v>
      </c>
      <c r="C42">
        <v>0.19333700000000001</v>
      </c>
      <c r="D42">
        <v>0.17704300000000001</v>
      </c>
      <c r="E42">
        <v>1.6293999999999999E-2</v>
      </c>
      <c r="F42">
        <v>7.901338</v>
      </c>
      <c r="G42">
        <v>4.9569999999999996E-3</v>
      </c>
    </row>
    <row r="43" spans="1:7" x14ac:dyDescent="0.25">
      <c r="A43" t="s">
        <v>11</v>
      </c>
      <c r="B43">
        <v>50</v>
      </c>
      <c r="C43">
        <v>0.19703399999999999</v>
      </c>
      <c r="D43">
        <v>0.19101499999999999</v>
      </c>
      <c r="E43">
        <v>6.019E-3</v>
      </c>
      <c r="F43">
        <v>2.001115</v>
      </c>
      <c r="G43">
        <v>0</v>
      </c>
    </row>
    <row r="44" spans="1:7" x14ac:dyDescent="0.25">
      <c r="B44">
        <v>100</v>
      </c>
      <c r="C44">
        <v>0.17665800000000001</v>
      </c>
      <c r="D44">
        <v>0.166408</v>
      </c>
      <c r="E44">
        <v>1.025E-2</v>
      </c>
      <c r="F44">
        <v>3.684504</v>
      </c>
      <c r="G44">
        <v>0</v>
      </c>
    </row>
    <row r="45" spans="1:7" x14ac:dyDescent="0.25">
      <c r="B45">
        <v>150</v>
      </c>
      <c r="C45">
        <v>0.18448800000000001</v>
      </c>
      <c r="D45">
        <v>0.17797499999999999</v>
      </c>
      <c r="E45">
        <v>6.5129999999999997E-3</v>
      </c>
      <c r="F45">
        <v>5.9308810000000003</v>
      </c>
      <c r="G45">
        <v>0</v>
      </c>
    </row>
    <row r="46" spans="1:7" x14ac:dyDescent="0.25">
      <c r="B46">
        <v>200</v>
      </c>
      <c r="C46">
        <v>0.17264299999999999</v>
      </c>
      <c r="D46">
        <v>0.16870099999999999</v>
      </c>
      <c r="E46">
        <v>3.9420000000000002E-3</v>
      </c>
      <c r="F46">
        <v>7.5390189999999997</v>
      </c>
      <c r="G4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Autonomous Driving Scenario</vt:lpstr>
      <vt:lpstr>Emergency Scenario</vt:lpstr>
      <vt:lpstr>Manufacturing 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Stelios Charilaou [sc222sc]</dc:creator>
  <cp:lastModifiedBy>Stelios Charilaou [sc222sc]</cp:lastModifiedBy>
  <dcterms:created xsi:type="dcterms:W3CDTF">2025-05-07T18:39:56Z</dcterms:created>
  <dcterms:modified xsi:type="dcterms:W3CDTF">2025-05-08T04:56:16Z</dcterms:modified>
</cp:coreProperties>
</file>