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Brookes\Documents\Grand Prix World 2\"/>
    </mc:Choice>
  </mc:AlternateContent>
  <xr:revisionPtr revIDLastSave="0" documentId="13_ncr:1_{C6CFA9A5-AB8B-4FF8-A4B4-5231664D892E}" xr6:coauthVersionLast="43" xr6:coauthVersionMax="43" xr10:uidLastSave="{00000000-0000-0000-0000-000000000000}"/>
  <bookViews>
    <workbookView xWindow="14175" yWindow="13950" windowWidth="21600" windowHeight="11385" xr2:uid="{BEF97A5C-F7F7-41A3-9411-B5932CC652FC}"/>
  </bookViews>
  <sheets>
    <sheet name="Sheet1" sheetId="1" r:id="rId1"/>
  </sheets>
  <definedNames>
    <definedName name="_xlnm._FilterDatabase" localSheetId="0" hidden="1">Sheet1!$A$1:$L$414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5" i="1" l="1"/>
  <c r="K58" i="1"/>
  <c r="K74" i="1"/>
  <c r="K60" i="1"/>
  <c r="K73" i="1"/>
  <c r="K64" i="1"/>
  <c r="K67" i="1"/>
  <c r="K59" i="1"/>
  <c r="K68" i="1"/>
  <c r="K76" i="1"/>
  <c r="K75" i="1"/>
  <c r="K66" i="1"/>
  <c r="K71" i="1"/>
  <c r="K69" i="1"/>
  <c r="K61" i="1"/>
  <c r="K70" i="1"/>
  <c r="K57" i="1"/>
  <c r="K62" i="1"/>
  <c r="K63" i="1"/>
  <c r="K72" i="1"/>
  <c r="K87" i="1"/>
  <c r="K93" i="1"/>
  <c r="K92" i="1"/>
  <c r="K94" i="1"/>
  <c r="K98" i="1"/>
  <c r="K91" i="1"/>
  <c r="K83" i="1"/>
  <c r="K88" i="1"/>
  <c r="K90" i="1"/>
  <c r="K97" i="1"/>
  <c r="K80" i="1"/>
  <c r="K86" i="1"/>
  <c r="K81" i="1"/>
  <c r="K78" i="1"/>
  <c r="K84" i="1"/>
  <c r="K85" i="1"/>
  <c r="K79" i="1"/>
  <c r="K89" i="1"/>
  <c r="K95" i="1"/>
  <c r="K99" i="1"/>
  <c r="K77" i="1"/>
  <c r="K82" i="1"/>
  <c r="K96" i="1"/>
  <c r="K216" i="1"/>
  <c r="K225" i="1"/>
  <c r="K226" i="1"/>
  <c r="K204" i="1"/>
  <c r="K218" i="1"/>
  <c r="K214" i="1"/>
  <c r="K212" i="1"/>
  <c r="K215" i="1"/>
  <c r="K211" i="1"/>
  <c r="K217" i="1"/>
  <c r="K220" i="1"/>
  <c r="K208" i="1"/>
  <c r="K219" i="1"/>
  <c r="K221" i="1"/>
  <c r="K205" i="1"/>
  <c r="K223" i="1"/>
  <c r="K207" i="1"/>
  <c r="K206" i="1"/>
  <c r="K209" i="1"/>
  <c r="K210" i="1"/>
  <c r="K224" i="1"/>
  <c r="K213" i="1"/>
  <c r="K222" i="1"/>
  <c r="K105" i="1"/>
  <c r="K120" i="1"/>
  <c r="K104" i="1"/>
  <c r="K116" i="1"/>
  <c r="K127" i="1"/>
  <c r="K124" i="1"/>
  <c r="K117" i="1"/>
  <c r="K107" i="1"/>
  <c r="K123" i="1"/>
  <c r="K103" i="1"/>
  <c r="K111" i="1"/>
  <c r="K114" i="1"/>
  <c r="K130" i="1"/>
  <c r="K110" i="1"/>
  <c r="K108" i="1"/>
  <c r="K102" i="1"/>
  <c r="K106" i="1"/>
  <c r="K122" i="1"/>
  <c r="K121" i="1"/>
  <c r="K115" i="1"/>
  <c r="K113" i="1"/>
  <c r="K129" i="1"/>
  <c r="K101" i="1"/>
  <c r="K100" i="1"/>
  <c r="K126" i="1"/>
  <c r="K119" i="1"/>
  <c r="K112" i="1"/>
  <c r="K125" i="1"/>
  <c r="K128" i="1"/>
  <c r="K109" i="1"/>
  <c r="K118" i="1"/>
  <c r="K149" i="1"/>
  <c r="K148" i="1"/>
  <c r="K131" i="1"/>
  <c r="K144" i="1"/>
  <c r="K151" i="1"/>
  <c r="K138" i="1"/>
  <c r="K143" i="1"/>
  <c r="K141" i="1"/>
  <c r="K152" i="1"/>
  <c r="K146" i="1"/>
  <c r="K142" i="1"/>
  <c r="K135" i="1"/>
  <c r="K137" i="1"/>
  <c r="K136" i="1"/>
  <c r="K145" i="1"/>
  <c r="K150" i="1"/>
  <c r="K139" i="1"/>
  <c r="K133" i="1"/>
  <c r="K132" i="1"/>
  <c r="K134" i="1"/>
  <c r="K140" i="1"/>
  <c r="K147" i="1"/>
  <c r="K369" i="1"/>
  <c r="K358" i="1"/>
  <c r="K365" i="1"/>
  <c r="K375" i="1"/>
  <c r="K360" i="1"/>
  <c r="K368" i="1"/>
  <c r="K370" i="1"/>
  <c r="K372" i="1"/>
  <c r="K357" i="1"/>
  <c r="K366" i="1"/>
  <c r="K362" i="1"/>
  <c r="K363" i="1"/>
  <c r="K371" i="1"/>
  <c r="K373" i="1"/>
  <c r="K367" i="1"/>
  <c r="K376" i="1"/>
  <c r="K361" i="1"/>
  <c r="K374" i="1"/>
  <c r="K359" i="1"/>
  <c r="K364" i="1"/>
  <c r="K155" i="1"/>
  <c r="K161" i="1"/>
  <c r="K154" i="1"/>
  <c r="K163" i="1"/>
  <c r="K158" i="1"/>
  <c r="K157" i="1"/>
  <c r="K160" i="1"/>
  <c r="K156" i="1"/>
  <c r="K162" i="1"/>
  <c r="K153" i="1"/>
  <c r="K159" i="1"/>
  <c r="K165" i="1"/>
  <c r="K164" i="1"/>
  <c r="K287" i="1"/>
  <c r="K289" i="1"/>
  <c r="K281" i="1"/>
  <c r="K293" i="1"/>
  <c r="K285" i="1"/>
  <c r="K286" i="1"/>
  <c r="K282" i="1"/>
  <c r="K280" i="1"/>
  <c r="K292" i="1"/>
  <c r="K284" i="1"/>
  <c r="K295" i="1"/>
  <c r="K283" i="1"/>
  <c r="K294" i="1"/>
  <c r="K290" i="1"/>
  <c r="K288" i="1"/>
  <c r="K291" i="1"/>
  <c r="K384" i="1"/>
  <c r="K383" i="1"/>
  <c r="K387" i="1"/>
  <c r="K380" i="1"/>
  <c r="K390" i="1"/>
  <c r="K388" i="1"/>
  <c r="K378" i="1"/>
  <c r="K386" i="1"/>
  <c r="K377" i="1"/>
  <c r="K389" i="1"/>
  <c r="K382" i="1"/>
  <c r="K393" i="1"/>
  <c r="K385" i="1"/>
  <c r="K394" i="1"/>
  <c r="K381" i="1"/>
  <c r="K379" i="1"/>
  <c r="K392" i="1"/>
  <c r="K391" i="1"/>
  <c r="K52" i="1"/>
  <c r="K43" i="1"/>
  <c r="K44" i="1"/>
  <c r="K51" i="1"/>
  <c r="K48" i="1"/>
  <c r="K54" i="1"/>
  <c r="K46" i="1"/>
  <c r="K45" i="1"/>
  <c r="K50" i="1"/>
  <c r="K42" i="1"/>
  <c r="K49" i="1"/>
  <c r="K56" i="1"/>
  <c r="K53" i="1"/>
  <c r="K55" i="1"/>
  <c r="K47" i="1"/>
  <c r="K299" i="1"/>
  <c r="K304" i="1"/>
  <c r="K308" i="1"/>
  <c r="K297" i="1"/>
  <c r="K302" i="1"/>
  <c r="K301" i="1"/>
  <c r="K298" i="1"/>
  <c r="K296" i="1"/>
  <c r="K309" i="1"/>
  <c r="K307" i="1"/>
  <c r="K305" i="1"/>
  <c r="K303" i="1"/>
  <c r="K311" i="1"/>
  <c r="K300" i="1"/>
  <c r="K310" i="1"/>
  <c r="K306" i="1"/>
  <c r="K176" i="1"/>
  <c r="K168" i="1"/>
  <c r="K166" i="1"/>
  <c r="K181" i="1"/>
  <c r="K174" i="1"/>
  <c r="K167" i="1"/>
  <c r="K173" i="1"/>
  <c r="K180" i="1"/>
  <c r="K171" i="1"/>
  <c r="K178" i="1"/>
  <c r="K170" i="1"/>
  <c r="K172" i="1"/>
  <c r="K183" i="1"/>
  <c r="K169" i="1"/>
  <c r="K175" i="1"/>
  <c r="K179" i="1"/>
  <c r="K177" i="1"/>
  <c r="K182" i="1"/>
  <c r="K27" i="1"/>
  <c r="K21" i="1"/>
  <c r="K23" i="1"/>
  <c r="K19" i="1"/>
  <c r="K20" i="1"/>
  <c r="K26" i="1"/>
  <c r="K28" i="1"/>
  <c r="K25" i="1"/>
  <c r="K18" i="1"/>
  <c r="K24" i="1"/>
  <c r="K17" i="1"/>
  <c r="K22" i="1"/>
  <c r="K16" i="1"/>
  <c r="K15" i="1"/>
  <c r="K11" i="1"/>
  <c r="K7" i="1"/>
  <c r="K9" i="1"/>
  <c r="K8" i="1"/>
  <c r="K10" i="1"/>
  <c r="K14" i="1"/>
  <c r="K6" i="1"/>
  <c r="K12" i="1"/>
  <c r="K13" i="1"/>
  <c r="K408" i="1"/>
  <c r="K395" i="1"/>
  <c r="K406" i="1"/>
  <c r="K411" i="1"/>
  <c r="K407" i="1"/>
  <c r="K398" i="1"/>
  <c r="K396" i="1"/>
  <c r="K412" i="1"/>
  <c r="K410" i="1"/>
  <c r="K414" i="1"/>
  <c r="K413" i="1"/>
  <c r="K409" i="1"/>
  <c r="K403" i="1"/>
  <c r="K400" i="1"/>
  <c r="K405" i="1"/>
  <c r="K397" i="1"/>
  <c r="K401" i="1"/>
  <c r="K402" i="1"/>
  <c r="K404" i="1"/>
  <c r="K399" i="1"/>
  <c r="K312" i="1"/>
  <c r="K314" i="1"/>
  <c r="K320" i="1"/>
  <c r="K318" i="1"/>
  <c r="K316" i="1"/>
  <c r="K313" i="1"/>
  <c r="K315" i="1"/>
  <c r="K319" i="1"/>
  <c r="K317" i="1"/>
  <c r="K190" i="1"/>
  <c r="K188" i="1"/>
  <c r="K191" i="1"/>
  <c r="K184" i="1"/>
  <c r="K187" i="1"/>
  <c r="K192" i="1"/>
  <c r="K186" i="1"/>
  <c r="K189" i="1"/>
  <c r="K185" i="1"/>
  <c r="K244" i="1"/>
  <c r="K254" i="1"/>
  <c r="K240" i="1"/>
  <c r="K246" i="1"/>
  <c r="K236" i="1"/>
  <c r="K231" i="1"/>
  <c r="K234" i="1"/>
  <c r="K248" i="1"/>
  <c r="K247" i="1"/>
  <c r="K227" i="1"/>
  <c r="K251" i="1"/>
  <c r="K249" i="1"/>
  <c r="K245" i="1"/>
  <c r="K243" i="1"/>
  <c r="K253" i="1"/>
  <c r="K239" i="1"/>
  <c r="K229" i="1"/>
  <c r="K237" i="1"/>
  <c r="K238" i="1"/>
  <c r="K235" i="1"/>
  <c r="K241" i="1"/>
  <c r="K252" i="1"/>
  <c r="K232" i="1"/>
  <c r="K250" i="1"/>
  <c r="K230" i="1"/>
  <c r="K242" i="1"/>
  <c r="K233" i="1"/>
  <c r="K228" i="1"/>
  <c r="K37" i="1"/>
  <c r="K35" i="1"/>
  <c r="K34" i="1"/>
  <c r="K36" i="1"/>
  <c r="K33" i="1"/>
  <c r="K38" i="1"/>
  <c r="K31" i="1"/>
  <c r="K40" i="1"/>
  <c r="K39" i="1"/>
  <c r="K32" i="1"/>
  <c r="K4" i="1"/>
  <c r="K3" i="1"/>
  <c r="K5" i="1"/>
  <c r="K2" i="1"/>
  <c r="K41" i="1"/>
  <c r="K331" i="1"/>
  <c r="K329" i="1"/>
  <c r="K330" i="1"/>
  <c r="K328" i="1"/>
  <c r="K348" i="1"/>
  <c r="K344" i="1"/>
  <c r="K346" i="1"/>
  <c r="K356" i="1"/>
  <c r="K345" i="1"/>
  <c r="K351" i="1"/>
  <c r="K347" i="1"/>
  <c r="K355" i="1"/>
  <c r="K353" i="1"/>
  <c r="K349" i="1"/>
  <c r="K350" i="1"/>
  <c r="K354" i="1"/>
  <c r="K352" i="1"/>
  <c r="K333" i="1"/>
  <c r="K338" i="1"/>
  <c r="K332" i="1"/>
  <c r="K335" i="1"/>
  <c r="K341" i="1"/>
  <c r="K342" i="1"/>
  <c r="K343" i="1"/>
  <c r="K334" i="1"/>
  <c r="K336" i="1"/>
  <c r="K340" i="1"/>
  <c r="K337" i="1"/>
  <c r="K339" i="1"/>
  <c r="K30" i="1"/>
  <c r="K29" i="1"/>
  <c r="K266" i="1"/>
  <c r="K261" i="1"/>
  <c r="K259" i="1"/>
  <c r="K257" i="1"/>
  <c r="K267" i="1"/>
  <c r="K264" i="1"/>
  <c r="K256" i="1"/>
  <c r="K258" i="1"/>
  <c r="K260" i="1"/>
  <c r="K255" i="1"/>
  <c r="K265" i="1"/>
  <c r="K263" i="1"/>
  <c r="K262" i="1"/>
  <c r="K200" i="1"/>
  <c r="K198" i="1"/>
  <c r="K196" i="1"/>
  <c r="K194" i="1"/>
  <c r="K199" i="1"/>
  <c r="K201" i="1"/>
  <c r="K203" i="1"/>
  <c r="K202" i="1"/>
  <c r="K193" i="1"/>
  <c r="K195" i="1"/>
  <c r="K197" i="1"/>
  <c r="K327" i="1"/>
  <c r="K325" i="1"/>
  <c r="K326" i="1"/>
  <c r="K322" i="1"/>
  <c r="K324" i="1"/>
  <c r="K321" i="1"/>
  <c r="K323" i="1"/>
  <c r="K276" i="1"/>
  <c r="K274" i="1"/>
  <c r="K272" i="1"/>
  <c r="K270" i="1"/>
  <c r="K278" i="1"/>
  <c r="K277" i="1"/>
  <c r="K269" i="1"/>
  <c r="K273" i="1"/>
  <c r="K271" i="1"/>
  <c r="K279" i="1"/>
  <c r="K275" i="1"/>
  <c r="K268" i="1"/>
  <c r="G58" i="1"/>
  <c r="G74" i="1"/>
  <c r="G60" i="1"/>
  <c r="G73" i="1"/>
  <c r="G64" i="1"/>
  <c r="G67" i="1"/>
  <c r="G59" i="1"/>
  <c r="G68" i="1"/>
  <c r="G76" i="1"/>
  <c r="G75" i="1"/>
  <c r="G66" i="1"/>
  <c r="G71" i="1"/>
  <c r="G69" i="1"/>
  <c r="G61" i="1"/>
  <c r="G70" i="1"/>
  <c r="G57" i="1"/>
  <c r="G62" i="1"/>
  <c r="G63" i="1"/>
  <c r="G72" i="1"/>
  <c r="G87" i="1"/>
  <c r="G93" i="1"/>
  <c r="G92" i="1"/>
  <c r="G94" i="1"/>
  <c r="G98" i="1"/>
  <c r="G91" i="1"/>
  <c r="G83" i="1"/>
  <c r="G88" i="1"/>
  <c r="G90" i="1"/>
  <c r="G97" i="1"/>
  <c r="G80" i="1"/>
  <c r="G86" i="1"/>
  <c r="G81" i="1"/>
  <c r="G78" i="1"/>
  <c r="G84" i="1"/>
  <c r="G85" i="1"/>
  <c r="G79" i="1"/>
  <c r="G89" i="1"/>
  <c r="G95" i="1"/>
  <c r="G99" i="1"/>
  <c r="G77" i="1"/>
  <c r="G82" i="1"/>
  <c r="G96" i="1"/>
  <c r="G216" i="1"/>
  <c r="G225" i="1"/>
  <c r="G226" i="1"/>
  <c r="G204" i="1"/>
  <c r="G218" i="1"/>
  <c r="G214" i="1"/>
  <c r="G212" i="1"/>
  <c r="G215" i="1"/>
  <c r="G211" i="1"/>
  <c r="G217" i="1"/>
  <c r="G220" i="1"/>
  <c r="G208" i="1"/>
  <c r="G219" i="1"/>
  <c r="G221" i="1"/>
  <c r="G205" i="1"/>
  <c r="G223" i="1"/>
  <c r="G207" i="1"/>
  <c r="G206" i="1"/>
  <c r="G209" i="1"/>
  <c r="G210" i="1"/>
  <c r="G224" i="1"/>
  <c r="G213" i="1"/>
  <c r="G222" i="1"/>
  <c r="G105" i="1"/>
  <c r="G120" i="1"/>
  <c r="G104" i="1"/>
  <c r="G116" i="1"/>
  <c r="G127" i="1"/>
  <c r="G124" i="1"/>
  <c r="G117" i="1"/>
  <c r="G107" i="1"/>
  <c r="G123" i="1"/>
  <c r="G103" i="1"/>
  <c r="G111" i="1"/>
  <c r="G114" i="1"/>
  <c r="G130" i="1"/>
  <c r="G110" i="1"/>
  <c r="G108" i="1"/>
  <c r="G102" i="1"/>
  <c r="G106" i="1"/>
  <c r="G122" i="1"/>
  <c r="G121" i="1"/>
  <c r="G115" i="1"/>
  <c r="G113" i="1"/>
  <c r="G129" i="1"/>
  <c r="G101" i="1"/>
  <c r="G100" i="1"/>
  <c r="G126" i="1"/>
  <c r="G119" i="1"/>
  <c r="G112" i="1"/>
  <c r="G125" i="1"/>
  <c r="G128" i="1"/>
  <c r="G109" i="1"/>
  <c r="G118" i="1"/>
  <c r="G149" i="1"/>
  <c r="G148" i="1"/>
  <c r="G131" i="1"/>
  <c r="G144" i="1"/>
  <c r="G151" i="1"/>
  <c r="G138" i="1"/>
  <c r="G143" i="1"/>
  <c r="G141" i="1"/>
  <c r="G152" i="1"/>
  <c r="G146" i="1"/>
  <c r="G142" i="1"/>
  <c r="G135" i="1"/>
  <c r="G137" i="1"/>
  <c r="G136" i="1"/>
  <c r="G145" i="1"/>
  <c r="G150" i="1"/>
  <c r="G139" i="1"/>
  <c r="G133" i="1"/>
  <c r="G132" i="1"/>
  <c r="G134" i="1"/>
  <c r="G140" i="1"/>
  <c r="G147" i="1"/>
  <c r="G369" i="1"/>
  <c r="G358" i="1"/>
  <c r="G365" i="1"/>
  <c r="G375" i="1"/>
  <c r="G360" i="1"/>
  <c r="G368" i="1"/>
  <c r="G370" i="1"/>
  <c r="G372" i="1"/>
  <c r="G357" i="1"/>
  <c r="G366" i="1"/>
  <c r="G362" i="1"/>
  <c r="G363" i="1"/>
  <c r="G371" i="1"/>
  <c r="G373" i="1"/>
  <c r="G367" i="1"/>
  <c r="G376" i="1"/>
  <c r="G361" i="1"/>
  <c r="G374" i="1"/>
  <c r="G359" i="1"/>
  <c r="G364" i="1"/>
  <c r="G155" i="1"/>
  <c r="G161" i="1"/>
  <c r="G154" i="1"/>
  <c r="G163" i="1"/>
  <c r="G158" i="1"/>
  <c r="G157" i="1"/>
  <c r="G160" i="1"/>
  <c r="G156" i="1"/>
  <c r="G162" i="1"/>
  <c r="G153" i="1"/>
  <c r="G159" i="1"/>
  <c r="G165" i="1"/>
  <c r="G164" i="1"/>
  <c r="G287" i="1"/>
  <c r="G289" i="1"/>
  <c r="G281" i="1"/>
  <c r="G293" i="1"/>
  <c r="G285" i="1"/>
  <c r="G286" i="1"/>
  <c r="G282" i="1"/>
  <c r="G280" i="1"/>
  <c r="G292" i="1"/>
  <c r="G284" i="1"/>
  <c r="G295" i="1"/>
  <c r="G283" i="1"/>
  <c r="G294" i="1"/>
  <c r="G290" i="1"/>
  <c r="G288" i="1"/>
  <c r="G291" i="1"/>
  <c r="G384" i="1"/>
  <c r="G383" i="1"/>
  <c r="G387" i="1"/>
  <c r="G380" i="1"/>
  <c r="G390" i="1"/>
  <c r="G388" i="1"/>
  <c r="G378" i="1"/>
  <c r="G386" i="1"/>
  <c r="G377" i="1"/>
  <c r="G389" i="1"/>
  <c r="G382" i="1"/>
  <c r="G393" i="1"/>
  <c r="G385" i="1"/>
  <c r="G394" i="1"/>
  <c r="G381" i="1"/>
  <c r="G379" i="1"/>
  <c r="G392" i="1"/>
  <c r="G391" i="1"/>
  <c r="G52" i="1"/>
  <c r="G43" i="1"/>
  <c r="G44" i="1"/>
  <c r="G51" i="1"/>
  <c r="G48" i="1"/>
  <c r="G54" i="1"/>
  <c r="G46" i="1"/>
  <c r="G45" i="1"/>
  <c r="G50" i="1"/>
  <c r="G42" i="1"/>
  <c r="G49" i="1"/>
  <c r="G56" i="1"/>
  <c r="G53" i="1"/>
  <c r="G55" i="1"/>
  <c r="G47" i="1"/>
  <c r="G299" i="1"/>
  <c r="G304" i="1"/>
  <c r="G308" i="1"/>
  <c r="G297" i="1"/>
  <c r="G302" i="1"/>
  <c r="G301" i="1"/>
  <c r="G298" i="1"/>
  <c r="G296" i="1"/>
  <c r="G309" i="1"/>
  <c r="G307" i="1"/>
  <c r="G305" i="1"/>
  <c r="G303" i="1"/>
  <c r="G311" i="1"/>
  <c r="G300" i="1"/>
  <c r="G310" i="1"/>
  <c r="G306" i="1"/>
  <c r="G176" i="1"/>
  <c r="G168" i="1"/>
  <c r="G166" i="1"/>
  <c r="G181" i="1"/>
  <c r="G174" i="1"/>
  <c r="G167" i="1"/>
  <c r="G173" i="1"/>
  <c r="G180" i="1"/>
  <c r="G171" i="1"/>
  <c r="G178" i="1"/>
  <c r="G170" i="1"/>
  <c r="G172" i="1"/>
  <c r="G183" i="1"/>
  <c r="G169" i="1"/>
  <c r="G175" i="1"/>
  <c r="G179" i="1"/>
  <c r="G177" i="1"/>
  <c r="G182" i="1"/>
  <c r="G27" i="1"/>
  <c r="G21" i="1"/>
  <c r="G23" i="1"/>
  <c r="G19" i="1"/>
  <c r="G20" i="1"/>
  <c r="G26" i="1"/>
  <c r="G28" i="1"/>
  <c r="G25" i="1"/>
  <c r="G18" i="1"/>
  <c r="G24" i="1"/>
  <c r="G17" i="1"/>
  <c r="G22" i="1"/>
  <c r="G16" i="1"/>
  <c r="G15" i="1"/>
  <c r="G11" i="1"/>
  <c r="G7" i="1"/>
  <c r="G9" i="1"/>
  <c r="G8" i="1"/>
  <c r="G10" i="1"/>
  <c r="G14" i="1"/>
  <c r="G6" i="1"/>
  <c r="G12" i="1"/>
  <c r="G13" i="1"/>
  <c r="G408" i="1"/>
  <c r="G395" i="1"/>
  <c r="G406" i="1"/>
  <c r="G411" i="1"/>
  <c r="G407" i="1"/>
  <c r="G398" i="1"/>
  <c r="G396" i="1"/>
  <c r="G412" i="1"/>
  <c r="G410" i="1"/>
  <c r="G414" i="1"/>
  <c r="G413" i="1"/>
  <c r="G409" i="1"/>
  <c r="G403" i="1"/>
  <c r="G400" i="1"/>
  <c r="G405" i="1"/>
  <c r="G397" i="1"/>
  <c r="G401" i="1"/>
  <c r="G402" i="1"/>
  <c r="G404" i="1"/>
  <c r="G399" i="1"/>
  <c r="G312" i="1"/>
  <c r="G314" i="1"/>
  <c r="G320" i="1"/>
  <c r="G318" i="1"/>
  <c r="G316" i="1"/>
  <c r="G313" i="1"/>
  <c r="G315" i="1"/>
  <c r="G319" i="1"/>
  <c r="G317" i="1"/>
  <c r="G190" i="1"/>
  <c r="G188" i="1"/>
  <c r="G191" i="1"/>
  <c r="G184" i="1"/>
  <c r="G187" i="1"/>
  <c r="G192" i="1"/>
  <c r="G186" i="1"/>
  <c r="G189" i="1"/>
  <c r="G185" i="1"/>
  <c r="G244" i="1"/>
  <c r="G254" i="1"/>
  <c r="G240" i="1"/>
  <c r="G246" i="1"/>
  <c r="G236" i="1"/>
  <c r="G231" i="1"/>
  <c r="G234" i="1"/>
  <c r="G248" i="1"/>
  <c r="G247" i="1"/>
  <c r="G227" i="1"/>
  <c r="G251" i="1"/>
  <c r="G249" i="1"/>
  <c r="G245" i="1"/>
  <c r="G243" i="1"/>
  <c r="G253" i="1"/>
  <c r="G239" i="1"/>
  <c r="G229" i="1"/>
  <c r="G237" i="1"/>
  <c r="G238" i="1"/>
  <c r="G235" i="1"/>
  <c r="G241" i="1"/>
  <c r="G252" i="1"/>
  <c r="G232" i="1"/>
  <c r="G250" i="1"/>
  <c r="G230" i="1"/>
  <c r="G242" i="1"/>
  <c r="G233" i="1"/>
  <c r="G228" i="1"/>
  <c r="G37" i="1"/>
  <c r="G35" i="1"/>
  <c r="G34" i="1"/>
  <c r="G36" i="1"/>
  <c r="G33" i="1"/>
  <c r="G38" i="1"/>
  <c r="G31" i="1"/>
  <c r="G40" i="1"/>
  <c r="G39" i="1"/>
  <c r="G32" i="1"/>
  <c r="G4" i="1"/>
  <c r="G3" i="1"/>
  <c r="G5" i="1"/>
  <c r="G2" i="1"/>
  <c r="G41" i="1"/>
  <c r="G331" i="1"/>
  <c r="G329" i="1"/>
  <c r="G330" i="1"/>
  <c r="G328" i="1"/>
  <c r="G348" i="1"/>
  <c r="G344" i="1"/>
  <c r="G346" i="1"/>
  <c r="G356" i="1"/>
  <c r="G345" i="1"/>
  <c r="G351" i="1"/>
  <c r="G347" i="1"/>
  <c r="G355" i="1"/>
  <c r="G353" i="1"/>
  <c r="G349" i="1"/>
  <c r="G350" i="1"/>
  <c r="G354" i="1"/>
  <c r="G352" i="1"/>
  <c r="G333" i="1"/>
  <c r="G338" i="1"/>
  <c r="G332" i="1"/>
  <c r="G335" i="1"/>
  <c r="G341" i="1"/>
  <c r="G342" i="1"/>
  <c r="G343" i="1"/>
  <c r="G334" i="1"/>
  <c r="G336" i="1"/>
  <c r="G340" i="1"/>
  <c r="G337" i="1"/>
  <c r="G339" i="1"/>
  <c r="G30" i="1"/>
  <c r="G29" i="1"/>
  <c r="G266" i="1"/>
  <c r="G261" i="1"/>
  <c r="G259" i="1"/>
  <c r="G257" i="1"/>
  <c r="G267" i="1"/>
  <c r="G264" i="1"/>
  <c r="G256" i="1"/>
  <c r="G258" i="1"/>
  <c r="G260" i="1"/>
  <c r="G255" i="1"/>
  <c r="G265" i="1"/>
  <c r="G263" i="1"/>
  <c r="G262" i="1"/>
  <c r="G200" i="1"/>
  <c r="G198" i="1"/>
  <c r="G196" i="1"/>
  <c r="G194" i="1"/>
  <c r="G199" i="1"/>
  <c r="G201" i="1"/>
  <c r="G203" i="1"/>
  <c r="G202" i="1"/>
  <c r="G193" i="1"/>
  <c r="G195" i="1"/>
  <c r="G197" i="1"/>
  <c r="G327" i="1"/>
  <c r="G325" i="1"/>
  <c r="G326" i="1"/>
  <c r="G322" i="1"/>
  <c r="G324" i="1"/>
  <c r="G321" i="1"/>
  <c r="G323" i="1"/>
  <c r="G276" i="1"/>
  <c r="G274" i="1"/>
  <c r="G272" i="1"/>
  <c r="G270" i="1"/>
  <c r="G278" i="1"/>
  <c r="G277" i="1"/>
  <c r="G269" i="1"/>
  <c r="G273" i="1"/>
  <c r="G271" i="1"/>
  <c r="G279" i="1"/>
  <c r="G275" i="1"/>
  <c r="G268" i="1"/>
  <c r="G65" i="1"/>
</calcChain>
</file>

<file path=xl/sharedStrings.xml><?xml version="1.0" encoding="utf-8"?>
<sst xmlns="http://schemas.openxmlformats.org/spreadsheetml/2006/main" count="1272" uniqueCount="506">
  <si>
    <t>Name</t>
  </si>
  <si>
    <t>Nationality</t>
  </si>
  <si>
    <t>Current Series</t>
  </si>
  <si>
    <t>Non F1 Exp</t>
  </si>
  <si>
    <t>F1 Exp</t>
  </si>
  <si>
    <t>Exp</t>
  </si>
  <si>
    <t>Quality</t>
  </si>
  <si>
    <t>Superlicense</t>
  </si>
  <si>
    <t>Kimi Räikkönen</t>
  </si>
  <si>
    <t>DOB</t>
  </si>
  <si>
    <t>Finland</t>
  </si>
  <si>
    <t>Formula 1</t>
  </si>
  <si>
    <t>Q 2016</t>
  </si>
  <si>
    <t>Q 2017</t>
  </si>
  <si>
    <t>Q 2018</t>
  </si>
  <si>
    <t>Yes</t>
  </si>
  <si>
    <t>Antonio Giovinazzi</t>
  </si>
  <si>
    <t>Sebastian Vettel</t>
  </si>
  <si>
    <t>Charles Leclerc</t>
  </si>
  <si>
    <t>Romain Grosjean</t>
  </si>
  <si>
    <t>Kevin Magnussen</t>
  </si>
  <si>
    <t>Lando Norris</t>
  </si>
  <si>
    <t>Carlos Sainz Jr</t>
  </si>
  <si>
    <t>Lewis Hamilton</t>
  </si>
  <si>
    <t>Valtteri Bottas</t>
  </si>
  <si>
    <t>Sérgio Pérez</t>
  </si>
  <si>
    <t>Lance Stroll</t>
  </si>
  <si>
    <t>Pierre Gasly</t>
  </si>
  <si>
    <t>Max Verstappen</t>
  </si>
  <si>
    <t>Daniel Ricciardo</t>
  </si>
  <si>
    <t>Nico Hülkenberg</t>
  </si>
  <si>
    <t>Alex Albon</t>
  </si>
  <si>
    <t>Daniil Kvyat</t>
  </si>
  <si>
    <t>George Russell</t>
  </si>
  <si>
    <t>Robert Kubica</t>
  </si>
  <si>
    <t>Italy</t>
  </si>
  <si>
    <t>Germany</t>
  </si>
  <si>
    <t>Monaco</t>
  </si>
  <si>
    <t>France</t>
  </si>
  <si>
    <t>Denmark</t>
  </si>
  <si>
    <t>Great Britain</t>
  </si>
  <si>
    <t>Spain</t>
  </si>
  <si>
    <t>Mexico</t>
  </si>
  <si>
    <t>Canada</t>
  </si>
  <si>
    <t>The Netherlands</t>
  </si>
  <si>
    <t>Australia</t>
  </si>
  <si>
    <t>Thailand</t>
  </si>
  <si>
    <t>Russia</t>
  </si>
  <si>
    <t>Poland</t>
  </si>
  <si>
    <t>Louis Delétraz</t>
  </si>
  <si>
    <t>Nobuharu Matsushita</t>
  </si>
  <si>
    <t>Nikita Mazepin</t>
  </si>
  <si>
    <t>Nyck de Vries</t>
  </si>
  <si>
    <t>Sergio Sette Camara</t>
  </si>
  <si>
    <t>Nicolas Latifi</t>
  </si>
  <si>
    <t>Guanyu Zhou</t>
  </si>
  <si>
    <t>Luca Ghiotto</t>
  </si>
  <si>
    <t>Mick Schumacher</t>
  </si>
  <si>
    <t>Sean Gelael</t>
  </si>
  <si>
    <t>Callum Ilott</t>
  </si>
  <si>
    <t>Juan Manuel Correa</t>
  </si>
  <si>
    <t>Dorian Boccolacci</t>
  </si>
  <si>
    <t>Arjun Maini</t>
  </si>
  <si>
    <t>Jack Aitken</t>
  </si>
  <si>
    <t>Jordan King</t>
  </si>
  <si>
    <t>Artem Markelov</t>
  </si>
  <si>
    <t>Mahaveer Raghunathan</t>
  </si>
  <si>
    <t>Pato O'Ward</t>
  </si>
  <si>
    <t>Tatiana Calderon</t>
  </si>
  <si>
    <t>Anthoine Hubert</t>
  </si>
  <si>
    <t>Giuliano Alesi</t>
  </si>
  <si>
    <t>Ralph Boschung</t>
  </si>
  <si>
    <t>Switzerland</t>
  </si>
  <si>
    <t>Japan</t>
  </si>
  <si>
    <t>Brazil</t>
  </si>
  <si>
    <t>China</t>
  </si>
  <si>
    <t>Indonesia</t>
  </si>
  <si>
    <t>United States</t>
  </si>
  <si>
    <t>India</t>
  </si>
  <si>
    <t>Colombia</t>
  </si>
  <si>
    <t>Formula 2</t>
  </si>
  <si>
    <t>Matheus Leist</t>
  </si>
  <si>
    <t>Tony Kanaan</t>
  </si>
  <si>
    <t>Zach Veach</t>
  </si>
  <si>
    <t>Alexander Rossi</t>
  </si>
  <si>
    <t>Ryan Hunter-Reay</t>
  </si>
  <si>
    <t>Marco Andretti</t>
  </si>
  <si>
    <t>James Hinchcliffe</t>
  </si>
  <si>
    <t>Marcus Ericsson</t>
  </si>
  <si>
    <t>Jack Harvey</t>
  </si>
  <si>
    <t>Max Chilton</t>
  </si>
  <si>
    <t>Scott Dixon</t>
  </si>
  <si>
    <t>Felix Rosenqvist</t>
  </si>
  <si>
    <t>Santino Ferrucci</t>
  </si>
  <si>
    <t>Sebastien Bourdais</t>
  </si>
  <si>
    <t>Ben Hanley</t>
  </si>
  <si>
    <t>Spencer Pigot</t>
  </si>
  <si>
    <t>Ed Jones</t>
  </si>
  <si>
    <t>Colton Herta</t>
  </si>
  <si>
    <t>Fernando Alonso</t>
  </si>
  <si>
    <t>Graham Rahal</t>
  </si>
  <si>
    <t>Takuma Sato</t>
  </si>
  <si>
    <t>Josef Newgarden</t>
  </si>
  <si>
    <t>Simon Pagenaud</t>
  </si>
  <si>
    <t>Sweden</t>
  </si>
  <si>
    <t>United Arab Emirates</t>
  </si>
  <si>
    <t>IndyCar</t>
  </si>
  <si>
    <t>David Beckmann</t>
  </si>
  <si>
    <t>Max Fewtrell</t>
  </si>
  <si>
    <t>Christian Lundgaard</t>
  </si>
  <si>
    <t>Liam Lawson</t>
  </si>
  <si>
    <t>Simo Laaksonen</t>
  </si>
  <si>
    <t>Richard Verschoor</t>
  </si>
  <si>
    <t>Lirim Zendelli</t>
  </si>
  <si>
    <t>Fabio Scherer</t>
  </si>
  <si>
    <t>Raoul Hyman</t>
  </si>
  <si>
    <t>Bent Viscaal</t>
  </si>
  <si>
    <t>Jake Hughes</t>
  </si>
  <si>
    <t>Keyvan Andres</t>
  </si>
  <si>
    <t>Yuki Tsunoda</t>
  </si>
  <si>
    <t>Giorgio Carrara</t>
  </si>
  <si>
    <t>Federico Malvestiti</t>
  </si>
  <si>
    <t>Andreas Estner</t>
  </si>
  <si>
    <t>Devlin DeFrancesco</t>
  </si>
  <si>
    <t>Pedro Piquet</t>
  </si>
  <si>
    <t>Niko Kari</t>
  </si>
  <si>
    <t>Leonardo Pulcini</t>
  </si>
  <si>
    <t>Juri Vips</t>
  </si>
  <si>
    <t>Ye Yifei</t>
  </si>
  <si>
    <t>Alex Peroni</t>
  </si>
  <si>
    <t>Alessio Deledda</t>
  </si>
  <si>
    <t>Sebastian Fernandez</t>
  </si>
  <si>
    <t>Marcus Armstrong</t>
  </si>
  <si>
    <t>Jehan Daruvala</t>
  </si>
  <si>
    <t>Robert Schwartzman</t>
  </si>
  <si>
    <t>Teppei Natori</t>
  </si>
  <si>
    <t>Felipe Drugovich</t>
  </si>
  <si>
    <t>Logan Sargeant</t>
  </si>
  <si>
    <t>Formula 3</t>
  </si>
  <si>
    <t>New Zealand</t>
  </si>
  <si>
    <t>South Africa</t>
  </si>
  <si>
    <t>Argentina</t>
  </si>
  <si>
    <t>Estonia</t>
  </si>
  <si>
    <t>Venezuela</t>
  </si>
  <si>
    <t>Sam Bird</t>
  </si>
  <si>
    <t>Robin Frijns</t>
  </si>
  <si>
    <t>Alex Lynn</t>
  </si>
  <si>
    <t>Mitch Evans</t>
  </si>
  <si>
    <t>Stoffel Vandoorne</t>
  </si>
  <si>
    <t>Gary Paffett</t>
  </si>
  <si>
    <t>Maximillian Gunther</t>
  </si>
  <si>
    <t>Jose Maria Lopez</t>
  </si>
  <si>
    <t>Tom Dillmann</t>
  </si>
  <si>
    <t>Oliver Turvey</t>
  </si>
  <si>
    <t>Lucas di Grassi</t>
  </si>
  <si>
    <t>Daniel Abt</t>
  </si>
  <si>
    <t>Felipe Massa</t>
  </si>
  <si>
    <t>Edoardo Mortara</t>
  </si>
  <si>
    <t>Oliver Rowland</t>
  </si>
  <si>
    <t>Sebastian Buemi</t>
  </si>
  <si>
    <t>Jean-Eric Vergne</t>
  </si>
  <si>
    <t>Andre Lotterer</t>
  </si>
  <si>
    <t>Alexander Sims</t>
  </si>
  <si>
    <t>Antonio Felix da Costa</t>
  </si>
  <si>
    <t>Jerome d'Ambrosio</t>
  </si>
  <si>
    <t>Pascal Wehrlein</t>
  </si>
  <si>
    <t>Formula E</t>
  </si>
  <si>
    <t>Belgium</t>
  </si>
  <si>
    <t>Portugal</t>
  </si>
  <si>
    <t>WEC LMP1</t>
  </si>
  <si>
    <t>Neel Jani</t>
  </si>
  <si>
    <t>Bruno Senna</t>
  </si>
  <si>
    <t>Mathias Beche</t>
  </si>
  <si>
    <t>Thomas Laurent</t>
  </si>
  <si>
    <t>Gustavo Menezes</t>
  </si>
  <si>
    <t>Nathanael Berthon</t>
  </si>
  <si>
    <t>Oliver Webb</t>
  </si>
  <si>
    <t>Rene Binder</t>
  </si>
  <si>
    <t>Alex Brundle</t>
  </si>
  <si>
    <t>Mike Conway</t>
  </si>
  <si>
    <t>Kamui Kobayashi</t>
  </si>
  <si>
    <t>Kazuki Nakajima</t>
  </si>
  <si>
    <t>Pietro Fittipaldi</t>
  </si>
  <si>
    <t>Renger van der Zande</t>
  </si>
  <si>
    <t>Mikhail Aleshin</t>
  </si>
  <si>
    <t>Vitaly Petrov</t>
  </si>
  <si>
    <t>Jenson Button</t>
  </si>
  <si>
    <t>Stephane Sarrazin</t>
  </si>
  <si>
    <t>Egor Orudzhev</t>
  </si>
  <si>
    <t>Matevos Isaakyan</t>
  </si>
  <si>
    <t>WEC LMP2</t>
  </si>
  <si>
    <t>Austria</t>
  </si>
  <si>
    <t>Formula Regional Europe</t>
  </si>
  <si>
    <t>Frederik Vesti</t>
  </si>
  <si>
    <t>Olli Caldwell</t>
  </si>
  <si>
    <t>Enzo Fittipaldi</t>
  </si>
  <si>
    <t>Sharon Scolari</t>
  </si>
  <si>
    <t>Konsta Lappalainen</t>
  </si>
  <si>
    <t>Isac Blomqvist</t>
  </si>
  <si>
    <t>Matteo Nannini</t>
  </si>
  <si>
    <t>Igor Fraga</t>
  </si>
  <si>
    <t>Raul Guzman</t>
  </si>
  <si>
    <t>David Schumacher</t>
  </si>
  <si>
    <t>Marcos Siebert</t>
  </si>
  <si>
    <t>Tom Beckhauser</t>
  </si>
  <si>
    <t>Sophia Florsch</t>
  </si>
  <si>
    <t>Czech Republic</t>
  </si>
  <si>
    <t>Super Formula</t>
  </si>
  <si>
    <t>Naoki Yamamoto</t>
  </si>
  <si>
    <t>Nirei Fukuzumi</t>
  </si>
  <si>
    <t>Daniel Ticktum</t>
  </si>
  <si>
    <t>Tomoki Nojiri</t>
  </si>
  <si>
    <t>Koudai Tsukakoshi</t>
  </si>
  <si>
    <t>Lucas Auer</t>
  </si>
  <si>
    <t>Harrison Newey</t>
  </si>
  <si>
    <t>Alex Palou</t>
  </si>
  <si>
    <t>Tadasuke Makino</t>
  </si>
  <si>
    <t>Kenta Yamashita</t>
  </si>
  <si>
    <t>Yuji Kunimoto</t>
  </si>
  <si>
    <t>Kazuma Oshima</t>
  </si>
  <si>
    <t>Yuhi Sekiguchi</t>
  </si>
  <si>
    <t>Ryo Hirakawa</t>
  </si>
  <si>
    <t>Nick Cassidy</t>
  </si>
  <si>
    <t>Shu Tsuboi</t>
  </si>
  <si>
    <t>Matthieu Vaxiviere</t>
  </si>
  <si>
    <t>Loic Duval</t>
  </si>
  <si>
    <t>Norman Nato</t>
  </si>
  <si>
    <t>Giedo van der Garde</t>
  </si>
  <si>
    <t>Roberto Gonzalez</t>
  </si>
  <si>
    <t>Pastor Maldonado</t>
  </si>
  <si>
    <t>Anthony Davidson</t>
  </si>
  <si>
    <t>Nicolas Lapierre</t>
  </si>
  <si>
    <t>Andre Negrao</t>
  </si>
  <si>
    <t>Pierre Thiriet</t>
  </si>
  <si>
    <t>Jazeman Jaafar</t>
  </si>
  <si>
    <t>Weiron Tan</t>
  </si>
  <si>
    <t>Nabil Jeffri</t>
  </si>
  <si>
    <t>Will Stevens</t>
  </si>
  <si>
    <t>Ho-Pin Tung</t>
  </si>
  <si>
    <t>Gabriel Aubry</t>
  </si>
  <si>
    <t>Stephane Richelmi</t>
  </si>
  <si>
    <t>Romano Ricci</t>
  </si>
  <si>
    <t>Malaysia</t>
  </si>
  <si>
    <t>Paul di Resta</t>
  </si>
  <si>
    <t>Daniel Juncadella</t>
  </si>
  <si>
    <t>Ferdinand Habsburg</t>
  </si>
  <si>
    <t>Nico Muller</t>
  </si>
  <si>
    <t>Jonathan Aberdein</t>
  </si>
  <si>
    <t>Rene Rast</t>
  </si>
  <si>
    <t>Jamie Green</t>
  </si>
  <si>
    <t>Jake Dennis</t>
  </si>
  <si>
    <t>Mike Rockenfeller</t>
  </si>
  <si>
    <t>Bruno Spengler</t>
  </si>
  <si>
    <t>Marco Wittmann</t>
  </si>
  <si>
    <t>Timo Glock</t>
  </si>
  <si>
    <t>Phillipp Eng</t>
  </si>
  <si>
    <t>Sheldon van der Linde</t>
  </si>
  <si>
    <t>Joel Eriksson</t>
  </si>
  <si>
    <t>DTM</t>
  </si>
  <si>
    <t>Frederic Makowiecki</t>
  </si>
  <si>
    <t>Kohei Hirate</t>
  </si>
  <si>
    <t>Takuya Izawa</t>
  </si>
  <si>
    <t>Daiki Sasaki</t>
  </si>
  <si>
    <t>James Rossiter</t>
  </si>
  <si>
    <t>Hideki Mutoh</t>
  </si>
  <si>
    <t>Daisuke Nakajima</t>
  </si>
  <si>
    <t>Bertrand Baguette</t>
  </si>
  <si>
    <t>Tsugio Matsuda</t>
  </si>
  <si>
    <t>Ronnie Quintarelli</t>
  </si>
  <si>
    <t>Mitsunori Takaboshi</t>
  </si>
  <si>
    <t>Jann Mardenborough</t>
  </si>
  <si>
    <t>Yuji Tachikawa</t>
  </si>
  <si>
    <t>Heikki Kovalainen</t>
  </si>
  <si>
    <t>Yuichi Nakayama</t>
  </si>
  <si>
    <t>Narain Karthikeyan</t>
  </si>
  <si>
    <t>Super GT</t>
  </si>
  <si>
    <t>Formula Renault 2.0 Eurocup</t>
  </si>
  <si>
    <t>Oscar Piastri</t>
  </si>
  <si>
    <t>Caio Collet</t>
  </si>
  <si>
    <t>Aleksandr Smolyar</t>
  </si>
  <si>
    <t>Victor Martins</t>
  </si>
  <si>
    <t>Lorenzo Colombo</t>
  </si>
  <si>
    <t>Amaury Cordeel</t>
  </si>
  <si>
    <t>Leonardo Lorandi</t>
  </si>
  <si>
    <t>Ugo de Wilde</t>
  </si>
  <si>
    <t>Joao Vieira</t>
  </si>
  <si>
    <t>Patrik Pasma</t>
  </si>
  <si>
    <t>Frank Bird</t>
  </si>
  <si>
    <t>Kush Maini</t>
  </si>
  <si>
    <t>Yves Baltas</t>
  </si>
  <si>
    <t>Callan O'Keeffe</t>
  </si>
  <si>
    <t>Lucas Alecco Roy</t>
  </si>
  <si>
    <t>Petr Ptacek</t>
  </si>
  <si>
    <t>Patrick Schott</t>
  </si>
  <si>
    <t>Xavier Lloveras</t>
  </si>
  <si>
    <t>Asian F3</t>
  </si>
  <si>
    <t>Ukyo Sasahara</t>
  </si>
  <si>
    <t>Jack Doohan</t>
  </si>
  <si>
    <t>Jackson Walls</t>
  </si>
  <si>
    <t>Jordan Dempsey</t>
  </si>
  <si>
    <t>Daniel Cao</t>
  </si>
  <si>
    <t>Eshan Pieris</t>
  </si>
  <si>
    <t>Tomoki Takahashi</t>
  </si>
  <si>
    <t>Yu Kanamaru</t>
  </si>
  <si>
    <t>Thomas Luedi</t>
  </si>
  <si>
    <t>Brendon Leitch</t>
  </si>
  <si>
    <t>Miki Koyama</t>
  </si>
  <si>
    <t>Akash Gowda</t>
  </si>
  <si>
    <t>Jamie Chadwick</t>
  </si>
  <si>
    <t>Ireland</t>
  </si>
  <si>
    <t>Sri Lanka</t>
  </si>
  <si>
    <t>Parker Locke</t>
  </si>
  <si>
    <t>Mathias Soler-Obel</t>
  </si>
  <si>
    <t>Dominic Cicero</t>
  </si>
  <si>
    <t>Baltazar Leguizamon</t>
  </si>
  <si>
    <t>Blake Upton</t>
  </si>
  <si>
    <t>Benjamin Pederson</t>
  </si>
  <si>
    <t>Dakota Dickerson</t>
  </si>
  <si>
    <t>Kent Vaccaro</t>
  </si>
  <si>
    <t>Austin Kaszuba</t>
  </si>
  <si>
    <t>Jacob Abel</t>
  </si>
  <si>
    <t>John Paul Southern Jr</t>
  </si>
  <si>
    <t>Americas F3</t>
  </si>
  <si>
    <t>World Touring Car Cup</t>
  </si>
  <si>
    <t>Norbert Michelisz</t>
  </si>
  <si>
    <t>Augusto Farfus Jr</t>
  </si>
  <si>
    <t>Nicky Catsburg</t>
  </si>
  <si>
    <t>Tiago Monteiro</t>
  </si>
  <si>
    <t>Niels Langeveld</t>
  </si>
  <si>
    <t>Frederic Vervisch</t>
  </si>
  <si>
    <t>Aurelien Panis</t>
  </si>
  <si>
    <t>Tom Coronel</t>
  </si>
  <si>
    <t>Thed Bjork</t>
  </si>
  <si>
    <t>Yvan Muller</t>
  </si>
  <si>
    <t>Yann Erlacher</t>
  </si>
  <si>
    <t>Robert Huff</t>
  </si>
  <si>
    <t>Mehdi Bennani</t>
  </si>
  <si>
    <t>Johan Kristoffersson</t>
  </si>
  <si>
    <t>Nestor Girolami</t>
  </si>
  <si>
    <t>Esteban Guerrieri</t>
  </si>
  <si>
    <t>Kevin Ceccon</t>
  </si>
  <si>
    <t>Ma Qing Hua</t>
  </si>
  <si>
    <t>Mikel Azcona</t>
  </si>
  <si>
    <t>Jean-Karl Vernay</t>
  </si>
  <si>
    <t>Hungary</t>
  </si>
  <si>
    <t>Morocco</t>
  </si>
  <si>
    <t>Supercars Championship</t>
  </si>
  <si>
    <t>Chaz Mostert</t>
  </si>
  <si>
    <t>Fabian Coulthard</t>
  </si>
  <si>
    <t>Scott Pye</t>
  </si>
  <si>
    <t>Nick Percat</t>
  </si>
  <si>
    <t>David Reynolds</t>
  </si>
  <si>
    <t>Jamie Whincup</t>
  </si>
  <si>
    <t>Shane van Gisbergen</t>
  </si>
  <si>
    <t>Rick Kelly</t>
  </si>
  <si>
    <t>Indy Lights</t>
  </si>
  <si>
    <t>Robert Megennis</t>
  </si>
  <si>
    <t>Oliver Askew</t>
  </si>
  <si>
    <t>Ryan Norman</t>
  </si>
  <si>
    <t>Aaron Telitz</t>
  </si>
  <si>
    <t>Lucas Kohl</t>
  </si>
  <si>
    <t>Toby Sowery</t>
  </si>
  <si>
    <t>David Malukas</t>
  </si>
  <si>
    <t>Rinus VeeKay</t>
  </si>
  <si>
    <t>Dalton Kellett</t>
  </si>
  <si>
    <t>Italian F4</t>
  </si>
  <si>
    <t>Nico Gohler</t>
  </si>
  <si>
    <t>William Alatalo</t>
  </si>
  <si>
    <t>Joshua Durksen</t>
  </si>
  <si>
    <t>Niklas Krutten</t>
  </si>
  <si>
    <t>Ido Cohen</t>
  </si>
  <si>
    <t>Dennis Hauger</t>
  </si>
  <si>
    <t>Gianluca Petecof</t>
  </si>
  <si>
    <t>Paul Aron</t>
  </si>
  <si>
    <t>Oliver Rasmussen</t>
  </si>
  <si>
    <t>Alessandro Famularo</t>
  </si>
  <si>
    <t>Roman Stanek</t>
  </si>
  <si>
    <t>Pietro Delli Guanti</t>
  </si>
  <si>
    <t>Nicola Marinangeli</t>
  </si>
  <si>
    <t>Mikhael Belov</t>
  </si>
  <si>
    <t>Umberto Laganella</t>
  </si>
  <si>
    <t>Jonny Edgar</t>
  </si>
  <si>
    <t>Axel Gnos</t>
  </si>
  <si>
    <t>Ivan Berets</t>
  </si>
  <si>
    <t>Jesse Salmenautio</t>
  </si>
  <si>
    <t>Gregoire Saucy</t>
  </si>
  <si>
    <t>Laszlo Toth</t>
  </si>
  <si>
    <t>Sebastian Freymuth</t>
  </si>
  <si>
    <t>Emilio Cipriani</t>
  </si>
  <si>
    <t>Roee Meyuhas</t>
  </si>
  <si>
    <t>Daniel Vebster</t>
  </si>
  <si>
    <t>Lorenzo Ferrari</t>
  </si>
  <si>
    <t>Fabio Venditti</t>
  </si>
  <si>
    <t>Amna Al Qubaisi</t>
  </si>
  <si>
    <t>Paraguay</t>
  </si>
  <si>
    <t>Israel</t>
  </si>
  <si>
    <t>Norway</t>
  </si>
  <si>
    <t>Romania</t>
  </si>
  <si>
    <t>Roberto Faria</t>
  </si>
  <si>
    <t>Mariano Martinez</t>
  </si>
  <si>
    <t>Luke Browning</t>
  </si>
  <si>
    <t>Reema Juffali</t>
  </si>
  <si>
    <t>Louis Foster</t>
  </si>
  <si>
    <t>Sebastian Alvarez</t>
  </si>
  <si>
    <t>Joe Turney</t>
  </si>
  <si>
    <t>Zane Maloney</t>
  </si>
  <si>
    <t>Tommy Foster</t>
  </si>
  <si>
    <t>Josh Skelton</t>
  </si>
  <si>
    <t>Saudi Arabia</t>
  </si>
  <si>
    <t>Barbados</t>
  </si>
  <si>
    <t>British F4</t>
  </si>
  <si>
    <t>Sebastian Estner</t>
  </si>
  <si>
    <t>ADAC F4</t>
  </si>
  <si>
    <t>Arthur Leclerc</t>
  </si>
  <si>
    <t>Theo Pourchaire</t>
  </si>
  <si>
    <t>Alessandro Ghiretti</t>
  </si>
  <si>
    <t>Conrad Clark</t>
  </si>
  <si>
    <t>China F4</t>
  </si>
  <si>
    <t>Shihab Al Habsi</t>
  </si>
  <si>
    <t>Rafael Villanueva Jr</t>
  </si>
  <si>
    <t>Rashed Ghanem</t>
  </si>
  <si>
    <t>Filip Kaminiarz</t>
  </si>
  <si>
    <t>Oman</t>
  </si>
  <si>
    <t>Lebanon</t>
  </si>
  <si>
    <t>UAE F4</t>
  </si>
  <si>
    <t>James Calado</t>
  </si>
  <si>
    <t>Alessandro Pier Guidi</t>
  </si>
  <si>
    <t>Davide Rigon</t>
  </si>
  <si>
    <t>Stefan Mucke</t>
  </si>
  <si>
    <t>Billy Johnson</t>
  </si>
  <si>
    <t>Martin Tomczyk</t>
  </si>
  <si>
    <t>Gianmaria Bruni</t>
  </si>
  <si>
    <t>Richard Lietz</t>
  </si>
  <si>
    <t>Michael Christensen</t>
  </si>
  <si>
    <t>Kevin Estre</t>
  </si>
  <si>
    <t>Marco Sorensen</t>
  </si>
  <si>
    <t>Nicki Thiim</t>
  </si>
  <si>
    <t>Maxime Martin</t>
  </si>
  <si>
    <t>WEC LMGTE Pro</t>
  </si>
  <si>
    <t>W Series</t>
  </si>
  <si>
    <t>Beitske Visser</t>
  </si>
  <si>
    <t>Marta Garcia</t>
  </si>
  <si>
    <t>Alice Powell</t>
  </si>
  <si>
    <t>Fabienne Wohlwend</t>
  </si>
  <si>
    <t>Sarah Moore</t>
  </si>
  <si>
    <t>Tasmin Pepper</t>
  </si>
  <si>
    <t>Vicky Piria</t>
  </si>
  <si>
    <t>Caitlin Wood</t>
  </si>
  <si>
    <t>Gosia Rdest</t>
  </si>
  <si>
    <t>Sabre Cook</t>
  </si>
  <si>
    <t>Jessica Hawkins</t>
  </si>
  <si>
    <t>Naomi Schiff</t>
  </si>
  <si>
    <t>Liechtenstein</t>
  </si>
  <si>
    <t>Asian F3 Winter</t>
  </si>
  <si>
    <t>Pavan Ravishankar</t>
  </si>
  <si>
    <t>Akash Nandy</t>
  </si>
  <si>
    <t>Singapore</t>
  </si>
  <si>
    <t>Japanese F3</t>
  </si>
  <si>
    <t>Toshiki Oyu</t>
  </si>
  <si>
    <t>Katsuaki Kubota</t>
  </si>
  <si>
    <t>Hiroki Kokuzawa</t>
  </si>
  <si>
    <t>Charles Milesi</t>
  </si>
  <si>
    <t>Yoshiaki Katayama</t>
  </si>
  <si>
    <t>Sacha Fenestraz</t>
  </si>
  <si>
    <t>Ameya Vaidyanathan</t>
  </si>
  <si>
    <t>Enaam Ahmed</t>
  </si>
  <si>
    <t>Hiroki Otsu</t>
  </si>
  <si>
    <t>Ai Miura</t>
  </si>
  <si>
    <t>Shunsuke Kohno</t>
  </si>
  <si>
    <t>Ritomo Miyata</t>
  </si>
  <si>
    <t>Kazuko Kotaka</t>
  </si>
  <si>
    <t>Indy Pro 2000</t>
  </si>
  <si>
    <t>Parker Thompson</t>
  </si>
  <si>
    <t>Moises de la Vara</t>
  </si>
  <si>
    <t>Kory Enders</t>
  </si>
  <si>
    <t>Danial Frost</t>
  </si>
  <si>
    <t>Nikita Lastochkin</t>
  </si>
  <si>
    <t>Phillippe Denes</t>
  </si>
  <si>
    <t>Sting Ray Robb</t>
  </si>
  <si>
    <t>Rasmus Lindh</t>
  </si>
  <si>
    <t>Antonio Serravalle</t>
  </si>
  <si>
    <t>Ian Rodriguez</t>
  </si>
  <si>
    <t>Kyle Kirkwood</t>
  </si>
  <si>
    <t>Guatemala</t>
  </si>
  <si>
    <t>Petru Florescu</t>
  </si>
  <si>
    <t>Kazuto Kotaka</t>
  </si>
  <si>
    <t>Calan Williams</t>
  </si>
  <si>
    <t>Dev Gore</t>
  </si>
  <si>
    <t>Artem Petrov</t>
  </si>
  <si>
    <t>Cameron Das</t>
  </si>
  <si>
    <t>Toyota Racing Series</t>
  </si>
  <si>
    <t>Joshua Brookes</t>
  </si>
  <si>
    <t>Jimmy Broadbent</t>
  </si>
  <si>
    <t>Brendon Leigh</t>
  </si>
  <si>
    <t>Bono Huis</t>
  </si>
  <si>
    <t>Raffaele Marciello</t>
  </si>
  <si>
    <t>Laurens Vanthoor</t>
  </si>
  <si>
    <t>Billy Monger</t>
  </si>
  <si>
    <t>Esteban Ocon</t>
  </si>
  <si>
    <t>Brendon Hartley</t>
  </si>
  <si>
    <t>Sergey Sirotkin</t>
  </si>
  <si>
    <t>None</t>
  </si>
  <si>
    <t>Jolyon Palmer</t>
  </si>
  <si>
    <t>Alfonso Celis Jr</t>
  </si>
  <si>
    <t>Unknown</t>
  </si>
  <si>
    <t>Scott McLaughlin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</si>
</sst>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Formula1 Display Regular"/>
      <family val="3"/>
    </font>
    <font>
      <sz val="8"/>
      <name val="Calibri"/>
      <family val="2"/>
      <scheme val="minor"/>
    </font>
    <font>
      <sz val="11"/>
      <color rgb="FFC00000"/>
      <name val="Formula1 Display Regula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164" fontId="1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5124-EFD5-412E-A405-A1D55BCB7813}">
  <dimension ref="A1:L553"/>
  <sheetViews>
    <sheetView tabSelected="1" workbookViewId="0">
      <pane ySplit="1" topLeftCell="A29" activePane="bottomLeft" state="frozen"/>
      <selection pane="bottomLeft" activeCell="B31" sqref="B31"/>
    </sheetView>
  </sheetViews>
  <sheetFormatPr defaultRowHeight="14.25" x14ac:dyDescent="0.2"/>
  <cols>
    <col min="1" max="1" width="31.5703125" style="1" bestFit="1" customWidth="1"/>
    <col min="2" max="2" width="15.28515625" style="1" bestFit="1" customWidth="1"/>
    <col min="3" max="3" width="14.5703125" style="1" customWidth="1"/>
    <col min="4" max="4" width="19.42578125" style="1" customWidth="1"/>
    <col min="5" max="5" width="15.28515625" style="1" bestFit="1" customWidth="1"/>
    <col min="6" max="6" width="9.28515625" style="1" bestFit="1" customWidth="1"/>
    <col min="7" max="10" width="10" style="1" customWidth="1"/>
    <col min="11" max="11" width="9.7109375" style="1" bestFit="1" customWidth="1"/>
    <col min="12" max="12" width="17.28515625" style="1" bestFit="1" customWidth="1"/>
    <col min="13" max="16384" width="9.140625" style="2"/>
  </cols>
  <sheetData>
    <row r="1" spans="1:12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1" t="s">
        <v>6</v>
      </c>
      <c r="L1" s="1" t="s">
        <v>7</v>
      </c>
    </row>
    <row r="2" spans="1:12" x14ac:dyDescent="0.2">
      <c r="A2" s="1" t="s">
        <v>415</v>
      </c>
      <c r="B2" s="1" t="s">
        <v>504</v>
      </c>
      <c r="C2" s="1" t="s">
        <v>38</v>
      </c>
      <c r="D2" s="1" t="s">
        <v>412</v>
      </c>
      <c r="E2" s="1">
        <v>50.4</v>
      </c>
      <c r="F2" s="1">
        <v>0</v>
      </c>
      <c r="G2" s="4">
        <f>E2+F2</f>
        <v>50.4</v>
      </c>
      <c r="H2" s="4"/>
      <c r="I2" s="4"/>
      <c r="J2" s="4"/>
      <c r="K2" s="4">
        <f>H2+I2+J2</f>
        <v>0</v>
      </c>
    </row>
    <row r="3" spans="1:12" x14ac:dyDescent="0.2">
      <c r="A3" s="1" t="s">
        <v>413</v>
      </c>
      <c r="B3" s="1">
        <v>18</v>
      </c>
      <c r="C3" s="1" t="s">
        <v>37</v>
      </c>
      <c r="D3" s="1" t="s">
        <v>412</v>
      </c>
      <c r="E3" s="1">
        <v>24</v>
      </c>
      <c r="F3" s="1">
        <v>0</v>
      </c>
      <c r="G3" s="4">
        <f>E3+F3</f>
        <v>24</v>
      </c>
      <c r="H3" s="4"/>
      <c r="I3" s="4"/>
      <c r="J3" s="4"/>
      <c r="K3" s="4">
        <f>H3+I3+J3</f>
        <v>0</v>
      </c>
    </row>
    <row r="4" spans="1:12" x14ac:dyDescent="0.2">
      <c r="A4" s="1" t="s">
        <v>411</v>
      </c>
      <c r="B4" s="1">
        <v>17</v>
      </c>
      <c r="C4" s="1" t="s">
        <v>36</v>
      </c>
      <c r="D4" s="1" t="s">
        <v>412</v>
      </c>
      <c r="E4" s="1">
        <v>20.399999999999999</v>
      </c>
      <c r="F4" s="1">
        <v>0</v>
      </c>
      <c r="G4" s="4">
        <f>E4+F4</f>
        <v>20.399999999999999</v>
      </c>
      <c r="H4" s="4"/>
      <c r="I4" s="4"/>
      <c r="J4" s="4"/>
      <c r="K4" s="4">
        <f>H4+I4+J4</f>
        <v>0</v>
      </c>
    </row>
    <row r="5" spans="1:12" x14ac:dyDescent="0.2">
      <c r="A5" s="1" t="s">
        <v>414</v>
      </c>
      <c r="B5" s="1">
        <v>15</v>
      </c>
      <c r="C5" s="1" t="s">
        <v>38</v>
      </c>
      <c r="D5" s="1" t="s">
        <v>412</v>
      </c>
      <c r="E5" s="1">
        <v>33.6</v>
      </c>
      <c r="F5" s="1">
        <v>0</v>
      </c>
      <c r="G5" s="4">
        <f>E5+F5</f>
        <v>33.6</v>
      </c>
      <c r="H5" s="4"/>
      <c r="I5" s="4"/>
      <c r="J5" s="4"/>
      <c r="K5" s="4">
        <f>H5+I5+J5</f>
        <v>0</v>
      </c>
    </row>
    <row r="6" spans="1:12" x14ac:dyDescent="0.2">
      <c r="A6" s="1" t="s">
        <v>319</v>
      </c>
      <c r="B6" s="1" t="s">
        <v>504</v>
      </c>
      <c r="C6" s="1" t="s">
        <v>77</v>
      </c>
      <c r="D6" s="1" t="s">
        <v>322</v>
      </c>
      <c r="E6" s="1">
        <v>58.8</v>
      </c>
      <c r="F6" s="1">
        <v>0</v>
      </c>
      <c r="G6" s="4">
        <f>E6+F6</f>
        <v>58.8</v>
      </c>
      <c r="H6" s="4"/>
      <c r="I6" s="4"/>
      <c r="J6" s="4"/>
      <c r="K6" s="4">
        <f>H6+I6+J6</f>
        <v>0</v>
      </c>
    </row>
    <row r="7" spans="1:12" x14ac:dyDescent="0.2">
      <c r="A7" s="1" t="s">
        <v>314</v>
      </c>
      <c r="B7" s="1">
        <v>18</v>
      </c>
      <c r="C7" s="1" t="s">
        <v>141</v>
      </c>
      <c r="D7" s="1" t="s">
        <v>322</v>
      </c>
      <c r="E7" s="1">
        <v>95.4</v>
      </c>
      <c r="F7" s="1">
        <v>0</v>
      </c>
      <c r="G7" s="4">
        <f>E7+F7</f>
        <v>95.4</v>
      </c>
      <c r="H7" s="4"/>
      <c r="I7" s="4"/>
      <c r="J7" s="4"/>
      <c r="K7" s="4">
        <f>H7+I7+J7</f>
        <v>0</v>
      </c>
    </row>
    <row r="8" spans="1:12" x14ac:dyDescent="0.2">
      <c r="A8" s="1" t="s">
        <v>316</v>
      </c>
      <c r="B8" s="1" t="s">
        <v>504</v>
      </c>
      <c r="C8" s="1" t="s">
        <v>39</v>
      </c>
      <c r="D8" s="1" t="s">
        <v>322</v>
      </c>
      <c r="E8" s="1">
        <v>82.2</v>
      </c>
      <c r="F8" s="1">
        <v>0</v>
      </c>
      <c r="G8" s="4">
        <f>E8+F8</f>
        <v>82.2</v>
      </c>
      <c r="H8" s="4"/>
      <c r="I8" s="4"/>
      <c r="J8" s="4"/>
      <c r="K8" s="4">
        <f>H8+I8+J8</f>
        <v>0</v>
      </c>
    </row>
    <row r="9" spans="1:12" x14ac:dyDescent="0.2">
      <c r="A9" s="1" t="s">
        <v>315</v>
      </c>
      <c r="B9" s="1" t="s">
        <v>504</v>
      </c>
      <c r="C9" s="1" t="s">
        <v>77</v>
      </c>
      <c r="D9" s="1" t="s">
        <v>322</v>
      </c>
      <c r="E9" s="1">
        <v>20.399999999999999</v>
      </c>
      <c r="F9" s="1">
        <v>0</v>
      </c>
      <c r="G9" s="4">
        <f>E9+F9</f>
        <v>20.399999999999999</v>
      </c>
      <c r="H9" s="4"/>
      <c r="I9" s="4"/>
      <c r="J9" s="4"/>
      <c r="K9" s="4">
        <f>H9+I9+J9</f>
        <v>0</v>
      </c>
    </row>
    <row r="10" spans="1:12" x14ac:dyDescent="0.2">
      <c r="A10" s="1" t="s">
        <v>317</v>
      </c>
      <c r="B10" s="1">
        <v>22</v>
      </c>
      <c r="C10" s="1" t="s">
        <v>77</v>
      </c>
      <c r="D10" s="1" t="s">
        <v>322</v>
      </c>
      <c r="E10" s="1">
        <v>33.6</v>
      </c>
      <c r="F10" s="1">
        <v>0</v>
      </c>
      <c r="G10" s="4">
        <f>E10+F10</f>
        <v>33.6</v>
      </c>
      <c r="H10" s="4"/>
      <c r="I10" s="4"/>
      <c r="J10" s="4"/>
      <c r="K10" s="4">
        <f>H10+I10+J10</f>
        <v>0</v>
      </c>
    </row>
    <row r="11" spans="1:12" x14ac:dyDescent="0.2">
      <c r="A11" s="1" t="s">
        <v>313</v>
      </c>
      <c r="B11" s="1">
        <v>39</v>
      </c>
      <c r="C11" s="1" t="s">
        <v>77</v>
      </c>
      <c r="D11" s="1" t="s">
        <v>322</v>
      </c>
      <c r="E11" s="1">
        <v>25.2</v>
      </c>
      <c r="F11" s="1">
        <v>0</v>
      </c>
      <c r="G11" s="4">
        <f>E11+F11</f>
        <v>25.2</v>
      </c>
      <c r="H11" s="4"/>
      <c r="I11" s="4"/>
      <c r="J11" s="4"/>
      <c r="K11" s="4">
        <f>H11+I11+J11</f>
        <v>0</v>
      </c>
    </row>
    <row r="12" spans="1:12" x14ac:dyDescent="0.2">
      <c r="A12" s="1" t="s">
        <v>320</v>
      </c>
      <c r="B12" s="1">
        <v>18</v>
      </c>
      <c r="C12" s="1" t="s">
        <v>77</v>
      </c>
      <c r="D12" s="1" t="s">
        <v>322</v>
      </c>
      <c r="E12" s="1">
        <v>57</v>
      </c>
      <c r="F12" s="1">
        <v>0</v>
      </c>
      <c r="G12" s="4">
        <f>E12+F12</f>
        <v>57</v>
      </c>
      <c r="H12" s="4"/>
      <c r="I12" s="4"/>
      <c r="J12" s="4"/>
      <c r="K12" s="4">
        <f>H12+I12+J12</f>
        <v>0</v>
      </c>
    </row>
    <row r="13" spans="1:12" x14ac:dyDescent="0.2">
      <c r="A13" s="1" t="s">
        <v>321</v>
      </c>
      <c r="B13" s="1">
        <v>17</v>
      </c>
      <c r="C13" s="1" t="s">
        <v>77</v>
      </c>
      <c r="D13" s="1" t="s">
        <v>322</v>
      </c>
      <c r="E13" s="1">
        <v>52.8</v>
      </c>
      <c r="F13" s="1">
        <v>0</v>
      </c>
      <c r="G13" s="4">
        <f>E13+F13</f>
        <v>52.8</v>
      </c>
      <c r="H13" s="4"/>
      <c r="I13" s="4"/>
      <c r="J13" s="4"/>
      <c r="K13" s="4">
        <f>H13+I13+J13</f>
        <v>0</v>
      </c>
    </row>
    <row r="14" spans="1:12" x14ac:dyDescent="0.2">
      <c r="A14" s="1" t="s">
        <v>318</v>
      </c>
      <c r="B14" s="1" t="s">
        <v>504</v>
      </c>
      <c r="C14" s="1" t="s">
        <v>77</v>
      </c>
      <c r="D14" s="1" t="s">
        <v>322</v>
      </c>
      <c r="E14" s="1">
        <v>42</v>
      </c>
      <c r="F14" s="1">
        <v>0</v>
      </c>
      <c r="G14" s="4">
        <f>E14+F14</f>
        <v>42</v>
      </c>
      <c r="H14" s="4"/>
      <c r="I14" s="4"/>
      <c r="J14" s="4"/>
      <c r="K14" s="4">
        <f>H14+I14+J14</f>
        <v>0</v>
      </c>
    </row>
    <row r="15" spans="1:12" x14ac:dyDescent="0.2">
      <c r="A15" s="1" t="s">
        <v>312</v>
      </c>
      <c r="B15" s="1">
        <v>17</v>
      </c>
      <c r="C15" s="1" t="s">
        <v>79</v>
      </c>
      <c r="D15" s="1" t="s">
        <v>322</v>
      </c>
      <c r="E15" s="1">
        <v>27</v>
      </c>
      <c r="F15" s="1">
        <v>0</v>
      </c>
      <c r="G15" s="4">
        <f>E15+F15</f>
        <v>27</v>
      </c>
      <c r="H15" s="4"/>
      <c r="I15" s="4"/>
      <c r="J15" s="4"/>
      <c r="K15" s="4">
        <f>H15+I15+J15</f>
        <v>0</v>
      </c>
    </row>
    <row r="16" spans="1:12" x14ac:dyDescent="0.2">
      <c r="A16" s="1" t="s">
        <v>311</v>
      </c>
      <c r="B16" s="1">
        <v>18</v>
      </c>
      <c r="C16" s="1" t="s">
        <v>77</v>
      </c>
      <c r="D16" s="1" t="s">
        <v>322</v>
      </c>
      <c r="E16" s="1">
        <v>55.2</v>
      </c>
      <c r="F16" s="1">
        <v>0</v>
      </c>
      <c r="G16" s="4">
        <f>E16+F16</f>
        <v>55.2</v>
      </c>
      <c r="H16" s="4"/>
      <c r="I16" s="4"/>
      <c r="J16" s="4"/>
      <c r="K16" s="4">
        <f>H16+I16+J16</f>
        <v>0</v>
      </c>
    </row>
    <row r="17" spans="1:11" x14ac:dyDescent="0.2">
      <c r="A17" s="1" t="s">
        <v>307</v>
      </c>
      <c r="B17" s="1">
        <v>20</v>
      </c>
      <c r="C17" s="1" t="s">
        <v>78</v>
      </c>
      <c r="D17" s="1" t="s">
        <v>295</v>
      </c>
      <c r="E17" s="1">
        <v>82.8</v>
      </c>
      <c r="F17" s="1">
        <v>0</v>
      </c>
      <c r="G17" s="4">
        <f>E17+F17</f>
        <v>82.8</v>
      </c>
      <c r="H17" s="4"/>
      <c r="I17" s="4"/>
      <c r="J17" s="4"/>
      <c r="K17" s="4">
        <f>H17+I17+J17</f>
        <v>0</v>
      </c>
    </row>
    <row r="18" spans="1:11" x14ac:dyDescent="0.2">
      <c r="A18" s="1" t="s">
        <v>305</v>
      </c>
      <c r="B18" s="1">
        <v>23</v>
      </c>
      <c r="C18" s="1" t="s">
        <v>139</v>
      </c>
      <c r="D18" s="1" t="s">
        <v>295</v>
      </c>
      <c r="E18" s="1">
        <v>77.2</v>
      </c>
      <c r="F18" s="1">
        <v>0</v>
      </c>
      <c r="G18" s="4">
        <f>E18+F18</f>
        <v>77.2</v>
      </c>
      <c r="H18" s="4"/>
      <c r="I18" s="4"/>
      <c r="J18" s="4"/>
      <c r="K18" s="4">
        <f>H18+I18+J18</f>
        <v>0</v>
      </c>
    </row>
    <row r="19" spans="1:11" x14ac:dyDescent="0.2">
      <c r="A19" s="1" t="s">
        <v>300</v>
      </c>
      <c r="B19" s="1" t="s">
        <v>504</v>
      </c>
      <c r="C19" s="1" t="s">
        <v>75</v>
      </c>
      <c r="D19" s="1" t="s">
        <v>295</v>
      </c>
      <c r="E19" s="1">
        <v>78.599999999999994</v>
      </c>
      <c r="F19" s="1">
        <v>0</v>
      </c>
      <c r="G19" s="4">
        <f>E19+F19</f>
        <v>78.599999999999994</v>
      </c>
      <c r="H19" s="4"/>
      <c r="I19" s="4"/>
      <c r="J19" s="4"/>
      <c r="K19" s="4">
        <f>H19+I19+J19</f>
        <v>0</v>
      </c>
    </row>
    <row r="20" spans="1:11" x14ac:dyDescent="0.2">
      <c r="A20" s="1" t="s">
        <v>301</v>
      </c>
      <c r="B20" s="1" t="s">
        <v>504</v>
      </c>
      <c r="C20" s="1" t="s">
        <v>310</v>
      </c>
      <c r="D20" s="1" t="s">
        <v>295</v>
      </c>
      <c r="E20" s="1">
        <v>30</v>
      </c>
      <c r="F20" s="1">
        <v>0</v>
      </c>
      <c r="G20" s="4">
        <f>E20+F20</f>
        <v>30</v>
      </c>
      <c r="H20" s="4"/>
      <c r="I20" s="4"/>
      <c r="J20" s="4"/>
      <c r="K20" s="4">
        <f>H20+I20+J20</f>
        <v>0</v>
      </c>
    </row>
    <row r="21" spans="1:11" x14ac:dyDescent="0.2">
      <c r="A21" s="1" t="s">
        <v>297</v>
      </c>
      <c r="B21" s="1">
        <v>16</v>
      </c>
      <c r="C21" s="1" t="s">
        <v>45</v>
      </c>
      <c r="D21" s="1" t="s">
        <v>295</v>
      </c>
      <c r="E21" s="1">
        <v>54</v>
      </c>
      <c r="F21" s="1">
        <v>0</v>
      </c>
      <c r="G21" s="4">
        <f>E21+F21</f>
        <v>54</v>
      </c>
      <c r="H21" s="4"/>
      <c r="I21" s="4"/>
      <c r="J21" s="4"/>
      <c r="K21" s="4">
        <f>H21+I21+J21</f>
        <v>0</v>
      </c>
    </row>
    <row r="22" spans="1:11" x14ac:dyDescent="0.2">
      <c r="A22" s="5" t="s">
        <v>308</v>
      </c>
      <c r="B22" s="1">
        <v>21</v>
      </c>
      <c r="C22" s="1" t="s">
        <v>40</v>
      </c>
      <c r="D22" s="1" t="s">
        <v>295</v>
      </c>
      <c r="E22" s="1">
        <v>47</v>
      </c>
      <c r="F22" s="1">
        <v>0</v>
      </c>
      <c r="G22" s="4">
        <f>E22+F22</f>
        <v>47</v>
      </c>
      <c r="H22" s="4"/>
      <c r="I22" s="4"/>
      <c r="J22" s="4"/>
      <c r="K22" s="4">
        <f>H22+I22+J22</f>
        <v>0</v>
      </c>
    </row>
    <row r="23" spans="1:11" x14ac:dyDescent="0.2">
      <c r="A23" s="1" t="s">
        <v>299</v>
      </c>
      <c r="B23" s="1" t="s">
        <v>504</v>
      </c>
      <c r="C23" s="1" t="s">
        <v>309</v>
      </c>
      <c r="D23" s="1" t="s">
        <v>295</v>
      </c>
      <c r="E23" s="1">
        <v>2.4</v>
      </c>
      <c r="F23" s="1">
        <v>0</v>
      </c>
      <c r="G23" s="4">
        <f>E23+F23</f>
        <v>2.4</v>
      </c>
      <c r="H23" s="4"/>
      <c r="I23" s="4"/>
      <c r="J23" s="4"/>
      <c r="K23" s="4">
        <f>H23+I23+J23</f>
        <v>0</v>
      </c>
    </row>
    <row r="24" spans="1:11" x14ac:dyDescent="0.2">
      <c r="A24" s="5" t="s">
        <v>306</v>
      </c>
      <c r="B24" s="1">
        <v>21</v>
      </c>
      <c r="C24" s="1" t="s">
        <v>73</v>
      </c>
      <c r="D24" s="1" t="s">
        <v>295</v>
      </c>
      <c r="E24" s="1">
        <v>39.6</v>
      </c>
      <c r="F24" s="1">
        <v>0</v>
      </c>
      <c r="G24" s="4">
        <f>E24+F24</f>
        <v>39.6</v>
      </c>
      <c r="H24" s="4"/>
      <c r="I24" s="4"/>
      <c r="J24" s="4"/>
      <c r="K24" s="4">
        <f>H24+I24+J24</f>
        <v>0</v>
      </c>
    </row>
    <row r="25" spans="1:11" x14ac:dyDescent="0.2">
      <c r="A25" s="1" t="s">
        <v>304</v>
      </c>
      <c r="B25" s="1" t="s">
        <v>504</v>
      </c>
      <c r="C25" s="1" t="s">
        <v>72</v>
      </c>
      <c r="D25" s="1" t="s">
        <v>295</v>
      </c>
      <c r="E25" s="1">
        <v>54</v>
      </c>
      <c r="F25" s="1">
        <v>0</v>
      </c>
      <c r="G25" s="4">
        <f>E25+F25</f>
        <v>54</v>
      </c>
      <c r="H25" s="4"/>
      <c r="I25" s="4"/>
      <c r="J25" s="4"/>
      <c r="K25" s="4">
        <f>H25+I25+J25</f>
        <v>0</v>
      </c>
    </row>
    <row r="26" spans="1:11" x14ac:dyDescent="0.2">
      <c r="A26" s="1" t="s">
        <v>302</v>
      </c>
      <c r="B26" s="1">
        <v>21</v>
      </c>
      <c r="C26" s="1" t="s">
        <v>73</v>
      </c>
      <c r="D26" s="1" t="s">
        <v>295</v>
      </c>
      <c r="E26" s="1">
        <v>65.400000000000006</v>
      </c>
      <c r="F26" s="1">
        <v>0</v>
      </c>
      <c r="G26" s="4">
        <f>E26+F26</f>
        <v>65.400000000000006</v>
      </c>
      <c r="H26" s="4"/>
      <c r="I26" s="4"/>
      <c r="J26" s="4"/>
      <c r="K26" s="4">
        <f>H26+I26+J26</f>
        <v>0</v>
      </c>
    </row>
    <row r="27" spans="1:11" x14ac:dyDescent="0.2">
      <c r="A27" s="1" t="s">
        <v>296</v>
      </c>
      <c r="B27" s="1">
        <v>23</v>
      </c>
      <c r="C27" s="1" t="s">
        <v>73</v>
      </c>
      <c r="D27" s="1" t="s">
        <v>295</v>
      </c>
      <c r="E27" s="1">
        <v>182.2</v>
      </c>
      <c r="F27" s="1">
        <v>0</v>
      </c>
      <c r="G27" s="4">
        <f>E27+F27</f>
        <v>182.2</v>
      </c>
      <c r="H27" s="4"/>
      <c r="I27" s="4"/>
      <c r="J27" s="4"/>
      <c r="K27" s="4">
        <f>H27+I27+J27</f>
        <v>0</v>
      </c>
    </row>
    <row r="28" spans="1:11" x14ac:dyDescent="0.2">
      <c r="A28" s="1" t="s">
        <v>303</v>
      </c>
      <c r="B28" s="1">
        <v>25</v>
      </c>
      <c r="C28" s="1" t="s">
        <v>73</v>
      </c>
      <c r="D28" s="1" t="s">
        <v>295</v>
      </c>
      <c r="E28" s="1">
        <v>246</v>
      </c>
      <c r="F28" s="1">
        <v>0</v>
      </c>
      <c r="G28" s="4">
        <f>E28+F28</f>
        <v>246</v>
      </c>
      <c r="H28" s="4"/>
      <c r="I28" s="4"/>
      <c r="J28" s="4"/>
      <c r="K28" s="4">
        <f>H28+I28+J28</f>
        <v>0</v>
      </c>
    </row>
    <row r="29" spans="1:11" x14ac:dyDescent="0.2">
      <c r="A29" s="1" t="s">
        <v>455</v>
      </c>
      <c r="B29" s="1">
        <v>22</v>
      </c>
      <c r="C29" s="1" t="s">
        <v>242</v>
      </c>
      <c r="D29" s="1" t="s">
        <v>453</v>
      </c>
      <c r="E29" s="1">
        <v>125.3</v>
      </c>
      <c r="F29" s="1">
        <v>0</v>
      </c>
      <c r="G29" s="4">
        <f>E29+F29</f>
        <v>125.3</v>
      </c>
      <c r="H29" s="4"/>
      <c r="I29" s="4"/>
      <c r="J29" s="4"/>
      <c r="K29" s="4">
        <f>H29+I29+J29</f>
        <v>0</v>
      </c>
    </row>
    <row r="30" spans="1:11" x14ac:dyDescent="0.2">
      <c r="A30" s="1" t="s">
        <v>454</v>
      </c>
      <c r="B30" s="1">
        <v>20</v>
      </c>
      <c r="C30" s="1" t="s">
        <v>456</v>
      </c>
      <c r="D30" s="1" t="s">
        <v>453</v>
      </c>
      <c r="E30" s="1">
        <v>26</v>
      </c>
      <c r="F30" s="1">
        <v>0</v>
      </c>
      <c r="G30" s="4">
        <f>E30+F30</f>
        <v>26</v>
      </c>
      <c r="H30" s="4"/>
      <c r="I30" s="4"/>
      <c r="J30" s="4"/>
      <c r="K30" s="4">
        <f>H30+I30+J30</f>
        <v>0</v>
      </c>
    </row>
    <row r="31" spans="1:11" x14ac:dyDescent="0.2">
      <c r="A31" s="1" t="s">
        <v>404</v>
      </c>
      <c r="C31" s="1" t="s">
        <v>40</v>
      </c>
      <c r="D31" s="1" t="s">
        <v>410</v>
      </c>
      <c r="E31" s="1">
        <v>0</v>
      </c>
      <c r="F31" s="1">
        <v>0</v>
      </c>
      <c r="G31" s="4">
        <f>E31+F31</f>
        <v>0</v>
      </c>
      <c r="H31" s="4"/>
      <c r="I31" s="4"/>
      <c r="J31" s="4"/>
      <c r="K31" s="4">
        <f>H31+I31+J31</f>
        <v>0</v>
      </c>
    </row>
    <row r="32" spans="1:11" x14ac:dyDescent="0.2">
      <c r="A32" s="1" t="s">
        <v>407</v>
      </c>
      <c r="C32" s="1" t="s">
        <v>40</v>
      </c>
      <c r="D32" s="1" t="s">
        <v>410</v>
      </c>
      <c r="E32" s="1">
        <v>0</v>
      </c>
      <c r="F32" s="1">
        <v>0</v>
      </c>
      <c r="G32" s="4">
        <f>E32+F32</f>
        <v>0</v>
      </c>
      <c r="H32" s="4"/>
      <c r="I32" s="4"/>
      <c r="J32" s="4"/>
      <c r="K32" s="4">
        <f>H32+I32+J32</f>
        <v>0</v>
      </c>
    </row>
    <row r="33" spans="1:11" x14ac:dyDescent="0.2">
      <c r="A33" s="1" t="s">
        <v>402</v>
      </c>
      <c r="C33" s="1" t="s">
        <v>40</v>
      </c>
      <c r="D33" s="1" t="s">
        <v>410</v>
      </c>
      <c r="E33" s="1">
        <v>0</v>
      </c>
      <c r="G33" s="4">
        <f>E33+F33</f>
        <v>0</v>
      </c>
      <c r="H33" s="4"/>
      <c r="I33" s="4"/>
      <c r="J33" s="4"/>
      <c r="K33" s="4">
        <f>H33+I33+J33</f>
        <v>0</v>
      </c>
    </row>
    <row r="34" spans="1:11" x14ac:dyDescent="0.2">
      <c r="A34" s="1" t="s">
        <v>400</v>
      </c>
      <c r="C34" s="1" t="s">
        <v>40</v>
      </c>
      <c r="D34" s="1" t="s">
        <v>410</v>
      </c>
      <c r="E34" s="1">
        <v>0</v>
      </c>
      <c r="G34" s="4">
        <f>E34+F34</f>
        <v>0</v>
      </c>
      <c r="H34" s="4"/>
      <c r="I34" s="4"/>
      <c r="J34" s="4"/>
      <c r="K34" s="4">
        <f>H34+I34+J34</f>
        <v>0</v>
      </c>
    </row>
    <row r="35" spans="1:11" x14ac:dyDescent="0.2">
      <c r="A35" s="1" t="s">
        <v>399</v>
      </c>
      <c r="C35" s="1" t="s">
        <v>42</v>
      </c>
      <c r="D35" s="1" t="s">
        <v>410</v>
      </c>
      <c r="E35" s="1">
        <v>0</v>
      </c>
      <c r="G35" s="4">
        <f>E35+F35</f>
        <v>0</v>
      </c>
      <c r="H35" s="4"/>
      <c r="I35" s="4"/>
      <c r="J35" s="4"/>
      <c r="K35" s="4">
        <f>H35+I35+J35</f>
        <v>0</v>
      </c>
    </row>
    <row r="36" spans="1:11" x14ac:dyDescent="0.2">
      <c r="A36" s="1" t="s">
        <v>401</v>
      </c>
      <c r="C36" s="1" t="s">
        <v>408</v>
      </c>
      <c r="D36" s="1" t="s">
        <v>410</v>
      </c>
      <c r="E36" s="1">
        <v>0</v>
      </c>
      <c r="G36" s="4">
        <f>E36+F36</f>
        <v>0</v>
      </c>
      <c r="H36" s="4"/>
      <c r="I36" s="4"/>
      <c r="J36" s="4"/>
      <c r="K36" s="4">
        <f>H36+I36+J36</f>
        <v>0</v>
      </c>
    </row>
    <row r="37" spans="1:11" x14ac:dyDescent="0.2">
      <c r="A37" s="1" t="s">
        <v>398</v>
      </c>
      <c r="C37" s="1" t="s">
        <v>74</v>
      </c>
      <c r="D37" s="1" t="s">
        <v>410</v>
      </c>
      <c r="E37" s="1">
        <v>0</v>
      </c>
      <c r="G37" s="4">
        <f>E37+F37</f>
        <v>0</v>
      </c>
      <c r="H37" s="4"/>
      <c r="I37" s="4"/>
      <c r="J37" s="4"/>
      <c r="K37" s="4">
        <f>H37+I37+J37</f>
        <v>0</v>
      </c>
    </row>
    <row r="38" spans="1:11" x14ac:dyDescent="0.2">
      <c r="A38" s="1" t="s">
        <v>403</v>
      </c>
      <c r="C38" s="1" t="s">
        <v>42</v>
      </c>
      <c r="D38" s="1" t="s">
        <v>410</v>
      </c>
      <c r="E38" s="1">
        <v>0</v>
      </c>
      <c r="G38" s="4">
        <f>E38+F38</f>
        <v>0</v>
      </c>
      <c r="H38" s="4"/>
      <c r="I38" s="4"/>
      <c r="J38" s="4"/>
      <c r="K38" s="4">
        <f>H38+I38+J38</f>
        <v>0</v>
      </c>
    </row>
    <row r="39" spans="1:11" x14ac:dyDescent="0.2">
      <c r="A39" s="1" t="s">
        <v>406</v>
      </c>
      <c r="C39" s="1" t="s">
        <v>40</v>
      </c>
      <c r="D39" s="1" t="s">
        <v>410</v>
      </c>
      <c r="E39" s="1">
        <v>0</v>
      </c>
      <c r="G39" s="4">
        <f>E39+F39</f>
        <v>0</v>
      </c>
      <c r="H39" s="4"/>
      <c r="I39" s="4"/>
      <c r="J39" s="4"/>
      <c r="K39" s="4">
        <f>H39+I39+J39</f>
        <v>0</v>
      </c>
    </row>
    <row r="40" spans="1:11" x14ac:dyDescent="0.2">
      <c r="A40" s="1" t="s">
        <v>405</v>
      </c>
      <c r="C40" s="1" t="s">
        <v>409</v>
      </c>
      <c r="D40" s="1" t="s">
        <v>410</v>
      </c>
      <c r="E40" s="1">
        <v>0</v>
      </c>
      <c r="G40" s="4">
        <f>E40+F40</f>
        <v>0</v>
      </c>
      <c r="H40" s="4"/>
      <c r="I40" s="4"/>
      <c r="J40" s="4"/>
      <c r="K40" s="4">
        <f>H40+I40+J40</f>
        <v>0</v>
      </c>
    </row>
    <row r="41" spans="1:11" x14ac:dyDescent="0.2">
      <c r="A41" s="1" t="s">
        <v>416</v>
      </c>
      <c r="B41" s="1" t="s">
        <v>504</v>
      </c>
      <c r="C41" s="1" t="s">
        <v>139</v>
      </c>
      <c r="D41" s="1" t="s">
        <v>417</v>
      </c>
      <c r="E41" s="1">
        <v>21.6</v>
      </c>
      <c r="F41" s="1">
        <v>0</v>
      </c>
      <c r="G41" s="4">
        <f>E41+F41</f>
        <v>21.6</v>
      </c>
      <c r="H41" s="4"/>
      <c r="I41" s="4"/>
      <c r="J41" s="4"/>
      <c r="K41" s="4">
        <f>H41+I41+J41</f>
        <v>0</v>
      </c>
    </row>
    <row r="42" spans="1:11" x14ac:dyDescent="0.2">
      <c r="A42" s="1" t="s">
        <v>252</v>
      </c>
      <c r="B42" s="1">
        <v>35</v>
      </c>
      <c r="C42" s="1" t="s">
        <v>43</v>
      </c>
      <c r="D42" s="1" t="s">
        <v>258</v>
      </c>
      <c r="E42" s="1">
        <v>542.6</v>
      </c>
      <c r="F42" s="1">
        <v>0</v>
      </c>
      <c r="G42" s="4">
        <f>E42+F42</f>
        <v>542.6</v>
      </c>
      <c r="H42" s="4"/>
      <c r="I42" s="4"/>
      <c r="J42" s="4"/>
      <c r="K42" s="4">
        <f>H42+I42+J42</f>
        <v>0</v>
      </c>
    </row>
    <row r="43" spans="1:11" x14ac:dyDescent="0.2">
      <c r="A43" s="1" t="s">
        <v>244</v>
      </c>
      <c r="B43" s="1">
        <v>28</v>
      </c>
      <c r="C43" s="1" t="s">
        <v>41</v>
      </c>
      <c r="D43" s="1" t="s">
        <v>258</v>
      </c>
      <c r="E43" s="1">
        <v>499.8</v>
      </c>
      <c r="F43" s="1">
        <v>0</v>
      </c>
      <c r="G43" s="4">
        <f>E43+F43</f>
        <v>499.8</v>
      </c>
      <c r="H43" s="4"/>
      <c r="I43" s="4"/>
      <c r="J43" s="4"/>
      <c r="K43" s="4">
        <f>H43+I43+J43</f>
        <v>0</v>
      </c>
    </row>
    <row r="44" spans="1:11" x14ac:dyDescent="0.2">
      <c r="A44" s="1" t="s">
        <v>245</v>
      </c>
      <c r="B44" s="1">
        <v>22</v>
      </c>
      <c r="C44" s="1" t="s">
        <v>191</v>
      </c>
      <c r="D44" s="1" t="s">
        <v>258</v>
      </c>
      <c r="E44" s="1">
        <v>327.2</v>
      </c>
      <c r="F44" s="1">
        <v>0</v>
      </c>
      <c r="G44" s="4">
        <f>E44+F44</f>
        <v>327.2</v>
      </c>
      <c r="H44" s="4"/>
      <c r="I44" s="4"/>
      <c r="J44" s="4"/>
      <c r="K44" s="4">
        <f>H44+I44+J44</f>
        <v>0</v>
      </c>
    </row>
    <row r="45" spans="1:11" x14ac:dyDescent="0.2">
      <c r="A45" s="1" t="s">
        <v>250</v>
      </c>
      <c r="B45" s="1">
        <v>24</v>
      </c>
      <c r="C45" s="1" t="s">
        <v>40</v>
      </c>
      <c r="D45" s="1" t="s">
        <v>258</v>
      </c>
      <c r="E45" s="1">
        <v>365</v>
      </c>
      <c r="F45" s="1">
        <v>0</v>
      </c>
      <c r="G45" s="4">
        <f>E45+F45</f>
        <v>365</v>
      </c>
      <c r="H45" s="4"/>
      <c r="I45" s="4"/>
      <c r="J45" s="4"/>
      <c r="K45" s="4">
        <f>H45+I45+J45</f>
        <v>0</v>
      </c>
    </row>
    <row r="46" spans="1:11" x14ac:dyDescent="0.2">
      <c r="A46" s="1" t="s">
        <v>249</v>
      </c>
      <c r="B46" s="1">
        <v>37</v>
      </c>
      <c r="C46" s="1" t="s">
        <v>40</v>
      </c>
      <c r="D46" s="1" t="s">
        <v>258</v>
      </c>
      <c r="E46" s="1">
        <v>506.4</v>
      </c>
      <c r="F46" s="1">
        <v>0</v>
      </c>
      <c r="G46" s="4">
        <f>E46+F46</f>
        <v>506.4</v>
      </c>
      <c r="H46" s="4"/>
      <c r="I46" s="4"/>
      <c r="J46" s="4"/>
      <c r="K46" s="4">
        <f>H46+I46+J46</f>
        <v>0</v>
      </c>
    </row>
    <row r="47" spans="1:11" x14ac:dyDescent="0.2">
      <c r="A47" s="1" t="s">
        <v>257</v>
      </c>
      <c r="C47" s="1" t="s">
        <v>104</v>
      </c>
      <c r="D47" s="1" t="s">
        <v>258</v>
      </c>
      <c r="E47" s="1">
        <v>0</v>
      </c>
      <c r="F47" s="1">
        <v>0</v>
      </c>
      <c r="G47" s="4">
        <f>E47+F47</f>
        <v>0</v>
      </c>
      <c r="H47" s="4"/>
      <c r="I47" s="4"/>
      <c r="J47" s="4"/>
      <c r="K47" s="4">
        <f>H47+I47+J47</f>
        <v>0</v>
      </c>
    </row>
    <row r="48" spans="1:11" x14ac:dyDescent="0.2">
      <c r="A48" s="1" t="s">
        <v>247</v>
      </c>
      <c r="C48" s="1" t="s">
        <v>140</v>
      </c>
      <c r="D48" s="1" t="s">
        <v>258</v>
      </c>
      <c r="E48" s="1">
        <v>0</v>
      </c>
      <c r="F48" s="1">
        <v>0</v>
      </c>
      <c r="G48" s="4">
        <f>E48+F48</f>
        <v>0</v>
      </c>
      <c r="H48" s="4"/>
      <c r="I48" s="4"/>
      <c r="J48" s="4"/>
      <c r="K48" s="4">
        <f>H48+I48+J48</f>
        <v>0</v>
      </c>
    </row>
    <row r="49" spans="1:11" x14ac:dyDescent="0.2">
      <c r="A49" s="1" t="s">
        <v>253</v>
      </c>
      <c r="C49" s="1" t="s">
        <v>36</v>
      </c>
      <c r="D49" s="1" t="s">
        <v>258</v>
      </c>
      <c r="E49" s="1">
        <v>0</v>
      </c>
      <c r="G49" s="4">
        <f>E49+F49</f>
        <v>0</v>
      </c>
      <c r="H49" s="4"/>
      <c r="I49" s="4"/>
      <c r="J49" s="4"/>
      <c r="K49" s="4">
        <f>H49+I49+J49</f>
        <v>0</v>
      </c>
    </row>
    <row r="50" spans="1:11" x14ac:dyDescent="0.2">
      <c r="A50" s="1" t="s">
        <v>251</v>
      </c>
      <c r="C50" s="1" t="s">
        <v>36</v>
      </c>
      <c r="D50" s="1" t="s">
        <v>258</v>
      </c>
      <c r="E50" s="1">
        <v>0</v>
      </c>
      <c r="G50" s="4">
        <f>E50+F50</f>
        <v>0</v>
      </c>
      <c r="H50" s="4"/>
      <c r="I50" s="4"/>
      <c r="J50" s="4"/>
      <c r="K50" s="4">
        <f>H50+I50+J50</f>
        <v>0</v>
      </c>
    </row>
    <row r="51" spans="1:11" x14ac:dyDescent="0.2">
      <c r="A51" s="1" t="s">
        <v>246</v>
      </c>
      <c r="C51" s="1" t="s">
        <v>36</v>
      </c>
      <c r="D51" s="1" t="s">
        <v>258</v>
      </c>
      <c r="E51" s="1">
        <v>0</v>
      </c>
      <c r="G51" s="4">
        <f>E51+F51</f>
        <v>0</v>
      </c>
      <c r="H51" s="4"/>
      <c r="I51" s="4"/>
      <c r="J51" s="4"/>
      <c r="K51" s="4">
        <f>H51+I51+J51</f>
        <v>0</v>
      </c>
    </row>
    <row r="52" spans="1:11" x14ac:dyDescent="0.2">
      <c r="A52" s="1" t="s">
        <v>243</v>
      </c>
      <c r="C52" s="1" t="s">
        <v>40</v>
      </c>
      <c r="D52" s="1" t="s">
        <v>258</v>
      </c>
      <c r="E52" s="1">
        <v>0</v>
      </c>
      <c r="G52" s="4">
        <f>E52+F52</f>
        <v>0</v>
      </c>
      <c r="H52" s="4"/>
      <c r="I52" s="4"/>
      <c r="J52" s="4"/>
      <c r="K52" s="4">
        <f>H52+I52+J52</f>
        <v>0</v>
      </c>
    </row>
    <row r="53" spans="1:11" x14ac:dyDescent="0.2">
      <c r="A53" s="1" t="s">
        <v>255</v>
      </c>
      <c r="C53" s="1" t="s">
        <v>191</v>
      </c>
      <c r="D53" s="1" t="s">
        <v>258</v>
      </c>
      <c r="E53" s="1">
        <v>0</v>
      </c>
      <c r="G53" s="4">
        <f>E53+F53</f>
        <v>0</v>
      </c>
      <c r="H53" s="4"/>
      <c r="I53" s="4"/>
      <c r="J53" s="4"/>
      <c r="K53" s="4">
        <f>H53+I53+J53</f>
        <v>0</v>
      </c>
    </row>
    <row r="54" spans="1:11" x14ac:dyDescent="0.2">
      <c r="A54" s="1" t="s">
        <v>248</v>
      </c>
      <c r="C54" s="1" t="s">
        <v>36</v>
      </c>
      <c r="D54" s="1" t="s">
        <v>258</v>
      </c>
      <c r="E54" s="1">
        <v>0</v>
      </c>
      <c r="G54" s="4">
        <f>E54+F54</f>
        <v>0</v>
      </c>
      <c r="H54" s="4"/>
      <c r="I54" s="4"/>
      <c r="J54" s="4"/>
      <c r="K54" s="4">
        <f>H54+I54+J54</f>
        <v>0</v>
      </c>
    </row>
    <row r="55" spans="1:11" x14ac:dyDescent="0.2">
      <c r="A55" s="1" t="s">
        <v>256</v>
      </c>
      <c r="C55" s="1" t="s">
        <v>140</v>
      </c>
      <c r="D55" s="1" t="s">
        <v>258</v>
      </c>
      <c r="E55" s="1">
        <v>0</v>
      </c>
      <c r="G55" s="4">
        <f>E55+F55</f>
        <v>0</v>
      </c>
      <c r="H55" s="4"/>
      <c r="I55" s="4"/>
      <c r="J55" s="4"/>
      <c r="K55" s="4">
        <f>H55+I55+J55</f>
        <v>0</v>
      </c>
    </row>
    <row r="56" spans="1:11" x14ac:dyDescent="0.2">
      <c r="A56" s="1" t="s">
        <v>254</v>
      </c>
      <c r="C56" s="1" t="s">
        <v>36</v>
      </c>
      <c r="D56" s="1" t="s">
        <v>258</v>
      </c>
      <c r="E56" s="1">
        <v>0</v>
      </c>
      <c r="G56" s="4">
        <f>E56+F56</f>
        <v>0</v>
      </c>
      <c r="H56" s="4"/>
      <c r="I56" s="4"/>
      <c r="J56" s="4"/>
      <c r="K56" s="4">
        <f>H56+I56+J56</f>
        <v>0</v>
      </c>
    </row>
    <row r="57" spans="1:11" x14ac:dyDescent="0.2">
      <c r="A57" s="1" t="s">
        <v>31</v>
      </c>
      <c r="B57" s="1">
        <v>23</v>
      </c>
      <c r="C57" s="1" t="s">
        <v>46</v>
      </c>
      <c r="D57" s="1" t="s">
        <v>11</v>
      </c>
      <c r="E57" s="1">
        <v>441.8</v>
      </c>
      <c r="F57" s="1">
        <v>0</v>
      </c>
      <c r="G57" s="4">
        <f>E57+F57</f>
        <v>441.8</v>
      </c>
      <c r="H57" s="4"/>
      <c r="I57" s="4"/>
      <c r="J57" s="4"/>
      <c r="K57" s="4">
        <f>H57+I57+J57</f>
        <v>0</v>
      </c>
    </row>
    <row r="58" spans="1:11" x14ac:dyDescent="0.2">
      <c r="A58" s="1" t="s">
        <v>16</v>
      </c>
      <c r="B58" s="1">
        <v>25</v>
      </c>
      <c r="C58" s="1" t="s">
        <v>35</v>
      </c>
      <c r="D58" s="1" t="s">
        <v>11</v>
      </c>
      <c r="E58" s="1">
        <v>420</v>
      </c>
      <c r="F58" s="1">
        <v>16</v>
      </c>
      <c r="G58" s="4">
        <f>E58+F58</f>
        <v>436</v>
      </c>
      <c r="H58" s="4"/>
      <c r="I58" s="4"/>
      <c r="J58" s="4"/>
      <c r="K58" s="4">
        <f>H58+I58+J58</f>
        <v>0</v>
      </c>
    </row>
    <row r="59" spans="1:11" x14ac:dyDescent="0.2">
      <c r="A59" s="1" t="s">
        <v>22</v>
      </c>
      <c r="B59" s="1">
        <v>24</v>
      </c>
      <c r="C59" s="1" t="s">
        <v>41</v>
      </c>
      <c r="D59" s="1" t="s">
        <v>11</v>
      </c>
      <c r="E59" s="1">
        <v>350</v>
      </c>
      <c r="F59" s="1">
        <v>648</v>
      </c>
      <c r="G59" s="4">
        <f>E59+F59</f>
        <v>998</v>
      </c>
      <c r="H59" s="4"/>
      <c r="I59" s="4"/>
      <c r="J59" s="4"/>
      <c r="K59" s="4">
        <f>H59+I59+J59</f>
        <v>0</v>
      </c>
    </row>
    <row r="60" spans="1:11" x14ac:dyDescent="0.2">
      <c r="A60" s="1" t="s">
        <v>18</v>
      </c>
      <c r="B60" s="1">
        <v>21</v>
      </c>
      <c r="C60" s="1" t="s">
        <v>37</v>
      </c>
      <c r="D60" s="1" t="s">
        <v>11</v>
      </c>
      <c r="E60" s="1">
        <v>271</v>
      </c>
      <c r="F60" s="1">
        <v>168</v>
      </c>
      <c r="G60" s="4">
        <f>E60+F60</f>
        <v>439</v>
      </c>
      <c r="H60" s="4"/>
      <c r="I60" s="4"/>
      <c r="J60" s="4"/>
      <c r="K60" s="4">
        <f>H60+I60+J60</f>
        <v>0</v>
      </c>
    </row>
    <row r="61" spans="1:11" x14ac:dyDescent="0.2">
      <c r="A61" s="1" t="s">
        <v>29</v>
      </c>
      <c r="B61" s="1">
        <v>30</v>
      </c>
      <c r="C61" s="1" t="s">
        <v>45</v>
      </c>
      <c r="D61" s="1" t="s">
        <v>11</v>
      </c>
      <c r="E61" s="1">
        <v>181.6</v>
      </c>
      <c r="F61" s="1">
        <v>1192</v>
      </c>
      <c r="G61" s="4">
        <f>E61+F61</f>
        <v>1373.6</v>
      </c>
      <c r="H61" s="4"/>
      <c r="I61" s="4"/>
      <c r="J61" s="4"/>
      <c r="K61" s="4">
        <f>H61+I61+J61</f>
        <v>0</v>
      </c>
    </row>
    <row r="62" spans="1:11" x14ac:dyDescent="0.2">
      <c r="A62" s="1" t="s">
        <v>32</v>
      </c>
      <c r="B62" s="1">
        <v>25</v>
      </c>
      <c r="C62" s="1" t="s">
        <v>47</v>
      </c>
      <c r="D62" s="1" t="s">
        <v>11</v>
      </c>
      <c r="E62" s="1">
        <v>248.2</v>
      </c>
      <c r="F62" s="1">
        <v>576</v>
      </c>
      <c r="G62" s="4">
        <f>E62+F62</f>
        <v>824.2</v>
      </c>
      <c r="H62" s="4"/>
      <c r="I62" s="4"/>
      <c r="J62" s="4"/>
      <c r="K62" s="4">
        <f>H62+I62+J62</f>
        <v>0</v>
      </c>
    </row>
    <row r="63" spans="1:11" x14ac:dyDescent="0.2">
      <c r="A63" s="1" t="s">
        <v>33</v>
      </c>
      <c r="B63" s="1">
        <v>21</v>
      </c>
      <c r="C63" s="1" t="s">
        <v>40</v>
      </c>
      <c r="D63" s="1" t="s">
        <v>11</v>
      </c>
      <c r="E63" s="1">
        <v>389.6</v>
      </c>
      <c r="F63" s="1">
        <v>0</v>
      </c>
      <c r="G63" s="4">
        <f>E63+F63</f>
        <v>389.6</v>
      </c>
      <c r="H63" s="4"/>
      <c r="I63" s="4"/>
      <c r="J63" s="4"/>
      <c r="K63" s="4">
        <f>H63+I63+J63</f>
        <v>0</v>
      </c>
    </row>
    <row r="64" spans="1:11" x14ac:dyDescent="0.2">
      <c r="A64" s="1" t="s">
        <v>20</v>
      </c>
      <c r="C64" s="1" t="s">
        <v>39</v>
      </c>
      <c r="D64" s="1" t="s">
        <v>11</v>
      </c>
      <c r="E64" s="1">
        <v>0</v>
      </c>
      <c r="F64" s="1">
        <v>0</v>
      </c>
      <c r="G64" s="4">
        <f>E64+F64</f>
        <v>0</v>
      </c>
      <c r="H64" s="4"/>
      <c r="I64" s="4"/>
      <c r="J64" s="4"/>
      <c r="K64" s="4">
        <f>H64+I64+J64</f>
        <v>0</v>
      </c>
    </row>
    <row r="65" spans="1:12" x14ac:dyDescent="0.2">
      <c r="A65" s="1" t="s">
        <v>8</v>
      </c>
      <c r="B65" s="3">
        <v>29145</v>
      </c>
      <c r="C65" s="1" t="s">
        <v>10</v>
      </c>
      <c r="D65" s="1" t="s">
        <v>11</v>
      </c>
      <c r="E65" s="1">
        <v>0</v>
      </c>
      <c r="F65" s="1">
        <v>2344</v>
      </c>
      <c r="G65" s="4">
        <f>E65+F65</f>
        <v>2344</v>
      </c>
      <c r="H65" s="4">
        <v>107</v>
      </c>
      <c r="I65" s="4">
        <v>114</v>
      </c>
      <c r="J65" s="4">
        <v>132</v>
      </c>
      <c r="K65" s="4">
        <f>(H65*0.25)+(I65*0.5)+J65</f>
        <v>215.75</v>
      </c>
      <c r="L65" s="1" t="s">
        <v>15</v>
      </c>
    </row>
    <row r="66" spans="1:12" x14ac:dyDescent="0.2">
      <c r="A66" s="1" t="s">
        <v>26</v>
      </c>
      <c r="C66" s="1" t="s">
        <v>43</v>
      </c>
      <c r="D66" s="1" t="s">
        <v>11</v>
      </c>
      <c r="E66" s="1">
        <v>0</v>
      </c>
      <c r="G66" s="4">
        <f>E66+F66</f>
        <v>0</v>
      </c>
      <c r="H66" s="4"/>
      <c r="I66" s="4"/>
      <c r="J66" s="4"/>
      <c r="K66" s="4">
        <f>H66+I66+J66</f>
        <v>0</v>
      </c>
    </row>
    <row r="67" spans="1:12" x14ac:dyDescent="0.2">
      <c r="A67" s="1" t="s">
        <v>21</v>
      </c>
      <c r="C67" s="1" t="s">
        <v>40</v>
      </c>
      <c r="D67" s="1" t="s">
        <v>11</v>
      </c>
      <c r="E67" s="1">
        <v>0</v>
      </c>
      <c r="G67" s="4">
        <f>E67+F67</f>
        <v>0</v>
      </c>
      <c r="H67" s="4"/>
      <c r="I67" s="4"/>
      <c r="J67" s="4"/>
      <c r="K67" s="4">
        <f>H67+I67+J67</f>
        <v>0</v>
      </c>
    </row>
    <row r="68" spans="1:12" x14ac:dyDescent="0.2">
      <c r="A68" s="1" t="s">
        <v>23</v>
      </c>
      <c r="C68" s="1" t="s">
        <v>40</v>
      </c>
      <c r="D68" s="1" t="s">
        <v>11</v>
      </c>
      <c r="E68" s="1">
        <v>0</v>
      </c>
      <c r="G68" s="4">
        <f>E68+F68</f>
        <v>0</v>
      </c>
      <c r="H68" s="4"/>
      <c r="I68" s="4"/>
      <c r="J68" s="4"/>
      <c r="K68" s="4">
        <f>H68+I68+J68</f>
        <v>0</v>
      </c>
    </row>
    <row r="69" spans="1:12" x14ac:dyDescent="0.2">
      <c r="A69" s="1" t="s">
        <v>28</v>
      </c>
      <c r="C69" s="1" t="s">
        <v>44</v>
      </c>
      <c r="D69" s="1" t="s">
        <v>11</v>
      </c>
      <c r="E69" s="1">
        <v>0</v>
      </c>
      <c r="G69" s="4">
        <f>E69+F69</f>
        <v>0</v>
      </c>
      <c r="H69" s="4"/>
      <c r="I69" s="4"/>
      <c r="J69" s="4"/>
      <c r="K69" s="4">
        <f>H69+I69+J69</f>
        <v>0</v>
      </c>
    </row>
    <row r="70" spans="1:12" x14ac:dyDescent="0.2">
      <c r="A70" s="1" t="s">
        <v>30</v>
      </c>
      <c r="C70" s="1" t="s">
        <v>36</v>
      </c>
      <c r="D70" s="1" t="s">
        <v>11</v>
      </c>
      <c r="E70" s="1">
        <v>0</v>
      </c>
      <c r="G70" s="4">
        <f>E70+F70</f>
        <v>0</v>
      </c>
      <c r="H70" s="4"/>
      <c r="I70" s="4"/>
      <c r="J70" s="4"/>
      <c r="K70" s="4">
        <f>H70+I70+J70</f>
        <v>0</v>
      </c>
    </row>
    <row r="71" spans="1:12" x14ac:dyDescent="0.2">
      <c r="A71" s="1" t="s">
        <v>27</v>
      </c>
      <c r="C71" s="1" t="s">
        <v>38</v>
      </c>
      <c r="D71" s="1" t="s">
        <v>11</v>
      </c>
      <c r="E71" s="1">
        <v>0</v>
      </c>
      <c r="G71" s="4">
        <f>E71+F71</f>
        <v>0</v>
      </c>
      <c r="H71" s="4"/>
      <c r="I71" s="4"/>
      <c r="J71" s="4"/>
      <c r="K71" s="4">
        <f>H71+I71+J71</f>
        <v>0</v>
      </c>
    </row>
    <row r="72" spans="1:12" x14ac:dyDescent="0.2">
      <c r="A72" s="1" t="s">
        <v>34</v>
      </c>
      <c r="C72" s="1" t="s">
        <v>48</v>
      </c>
      <c r="D72" s="1" t="s">
        <v>11</v>
      </c>
      <c r="E72" s="1">
        <v>0</v>
      </c>
      <c r="G72" s="4">
        <f>E72+F72</f>
        <v>0</v>
      </c>
      <c r="H72" s="4"/>
      <c r="I72" s="4"/>
      <c r="J72" s="4"/>
      <c r="K72" s="4">
        <f>H72+I72+J72</f>
        <v>0</v>
      </c>
    </row>
    <row r="73" spans="1:12" x14ac:dyDescent="0.2">
      <c r="A73" s="1" t="s">
        <v>19</v>
      </c>
      <c r="C73" s="1" t="s">
        <v>38</v>
      </c>
      <c r="D73" s="1" t="s">
        <v>11</v>
      </c>
      <c r="E73" s="1">
        <v>0</v>
      </c>
      <c r="G73" s="4">
        <f>E73+F73</f>
        <v>0</v>
      </c>
      <c r="H73" s="4"/>
      <c r="I73" s="4"/>
      <c r="J73" s="4"/>
      <c r="K73" s="4">
        <f>H73+I73+J73</f>
        <v>0</v>
      </c>
    </row>
    <row r="74" spans="1:12" x14ac:dyDescent="0.2">
      <c r="A74" s="1" t="s">
        <v>17</v>
      </c>
      <c r="C74" s="1" t="s">
        <v>36</v>
      </c>
      <c r="D74" s="1" t="s">
        <v>11</v>
      </c>
      <c r="E74" s="1">
        <v>0</v>
      </c>
      <c r="G74" s="4">
        <f>E74+F74</f>
        <v>0</v>
      </c>
      <c r="H74" s="4"/>
      <c r="I74" s="4"/>
      <c r="J74" s="4"/>
      <c r="K74" s="4">
        <f>H74+I74+J74</f>
        <v>0</v>
      </c>
    </row>
    <row r="75" spans="1:12" x14ac:dyDescent="0.2">
      <c r="A75" s="1" t="s">
        <v>25</v>
      </c>
      <c r="C75" s="1" t="s">
        <v>42</v>
      </c>
      <c r="D75" s="1" t="s">
        <v>11</v>
      </c>
      <c r="E75" s="1">
        <v>0</v>
      </c>
      <c r="G75" s="4">
        <f>E75+F75</f>
        <v>0</v>
      </c>
      <c r="H75" s="4"/>
      <c r="I75" s="4"/>
      <c r="J75" s="4"/>
      <c r="K75" s="4">
        <f>H75+I75+J75</f>
        <v>0</v>
      </c>
    </row>
    <row r="76" spans="1:12" x14ac:dyDescent="0.2">
      <c r="A76" s="1" t="s">
        <v>24</v>
      </c>
      <c r="C76" s="1" t="s">
        <v>10</v>
      </c>
      <c r="D76" s="1" t="s">
        <v>11</v>
      </c>
      <c r="E76" s="1">
        <v>0</v>
      </c>
      <c r="G76" s="4">
        <f>E76+F76</f>
        <v>0</v>
      </c>
      <c r="H76" s="4"/>
      <c r="I76" s="4"/>
      <c r="J76" s="4"/>
      <c r="K76" s="4">
        <f>H76+I76+J76</f>
        <v>0</v>
      </c>
    </row>
    <row r="77" spans="1:12" x14ac:dyDescent="0.2">
      <c r="A77" s="1" t="s">
        <v>69</v>
      </c>
      <c r="B77" s="1">
        <v>22</v>
      </c>
      <c r="C77" s="1" t="s">
        <v>38</v>
      </c>
      <c r="D77" s="1" t="s">
        <v>80</v>
      </c>
      <c r="E77" s="1">
        <v>287.10000000000002</v>
      </c>
      <c r="F77" s="1">
        <v>0</v>
      </c>
      <c r="G77" s="4">
        <f>E77+F77</f>
        <v>287.10000000000002</v>
      </c>
      <c r="H77" s="4"/>
      <c r="I77" s="4"/>
      <c r="J77" s="4"/>
      <c r="K77" s="4">
        <f>H77+I77+J77</f>
        <v>0</v>
      </c>
    </row>
    <row r="78" spans="1:12" x14ac:dyDescent="0.2">
      <c r="A78" s="1" t="s">
        <v>62</v>
      </c>
      <c r="B78" s="1">
        <v>21</v>
      </c>
      <c r="C78" s="1" t="s">
        <v>78</v>
      </c>
      <c r="D78" s="1" t="s">
        <v>80</v>
      </c>
      <c r="E78" s="1">
        <v>358.5</v>
      </c>
      <c r="F78" s="1">
        <v>0</v>
      </c>
      <c r="G78" s="4">
        <f>E78+F78</f>
        <v>358.5</v>
      </c>
      <c r="H78" s="4"/>
      <c r="I78" s="4"/>
      <c r="J78" s="4"/>
      <c r="K78" s="4">
        <f>H78+I78+J78</f>
        <v>0</v>
      </c>
    </row>
    <row r="79" spans="1:12" x14ac:dyDescent="0.2">
      <c r="A79" s="1" t="s">
        <v>65</v>
      </c>
      <c r="B79" s="1">
        <v>24</v>
      </c>
      <c r="C79" s="1" t="s">
        <v>47</v>
      </c>
      <c r="D79" s="1" t="s">
        <v>80</v>
      </c>
      <c r="E79" s="1">
        <v>546.70000000000005</v>
      </c>
      <c r="F79" s="1">
        <v>0</v>
      </c>
      <c r="G79" s="4">
        <f>E79+F79</f>
        <v>546.70000000000005</v>
      </c>
      <c r="H79" s="4"/>
      <c r="I79" s="4"/>
      <c r="J79" s="4"/>
      <c r="K79" s="4">
        <f>H79+I79+J79</f>
        <v>0</v>
      </c>
    </row>
    <row r="80" spans="1:12" x14ac:dyDescent="0.2">
      <c r="A80" s="1" t="s">
        <v>59</v>
      </c>
      <c r="B80" s="1">
        <v>20</v>
      </c>
      <c r="C80" s="1" t="s">
        <v>40</v>
      </c>
      <c r="D80" s="1" t="s">
        <v>80</v>
      </c>
      <c r="E80" s="1">
        <v>376.2</v>
      </c>
      <c r="F80" s="1">
        <v>0</v>
      </c>
      <c r="G80" s="4">
        <f>E80+F80</f>
        <v>376.2</v>
      </c>
      <c r="H80" s="4"/>
      <c r="I80" s="4"/>
      <c r="J80" s="4"/>
      <c r="K80" s="4">
        <f>H80+I80+J80</f>
        <v>0</v>
      </c>
    </row>
    <row r="81" spans="1:11" x14ac:dyDescent="0.2">
      <c r="A81" s="1" t="s">
        <v>61</v>
      </c>
      <c r="B81" s="1">
        <v>20</v>
      </c>
      <c r="C81" s="1" t="s">
        <v>38</v>
      </c>
      <c r="D81" s="1" t="s">
        <v>80</v>
      </c>
      <c r="E81" s="1">
        <v>269.7</v>
      </c>
      <c r="F81" s="1">
        <v>0</v>
      </c>
      <c r="G81" s="4">
        <f>E81+F81</f>
        <v>269.7</v>
      </c>
      <c r="H81" s="4"/>
      <c r="I81" s="4"/>
      <c r="J81" s="4"/>
      <c r="K81" s="4">
        <f>H81+I81+J81</f>
        <v>0</v>
      </c>
    </row>
    <row r="82" spans="1:11" x14ac:dyDescent="0.2">
      <c r="A82" s="1" t="s">
        <v>70</v>
      </c>
      <c r="B82" s="1">
        <v>19</v>
      </c>
      <c r="C82" s="1" t="s">
        <v>38</v>
      </c>
      <c r="D82" s="1" t="s">
        <v>80</v>
      </c>
      <c r="E82" s="1">
        <v>145.19999999999999</v>
      </c>
      <c r="F82" s="1">
        <v>0</v>
      </c>
      <c r="G82" s="4">
        <f>E82+F82</f>
        <v>145.19999999999999</v>
      </c>
      <c r="H82" s="4"/>
      <c r="I82" s="4"/>
      <c r="J82" s="4"/>
      <c r="K82" s="4">
        <f>H82+I82+J82</f>
        <v>0</v>
      </c>
    </row>
    <row r="83" spans="1:11" x14ac:dyDescent="0.2">
      <c r="A83" s="1" t="s">
        <v>55</v>
      </c>
      <c r="B83" s="1">
        <v>20</v>
      </c>
      <c r="C83" s="1" t="s">
        <v>75</v>
      </c>
      <c r="D83" s="1" t="s">
        <v>80</v>
      </c>
      <c r="E83" s="1">
        <v>340.5</v>
      </c>
      <c r="F83" s="1">
        <v>0</v>
      </c>
      <c r="G83" s="4">
        <f>E83+F83</f>
        <v>340.5</v>
      </c>
      <c r="H83" s="4"/>
      <c r="I83" s="4"/>
      <c r="J83" s="4"/>
      <c r="K83" s="4">
        <f>H83+I83+J83</f>
        <v>0</v>
      </c>
    </row>
    <row r="84" spans="1:11" x14ac:dyDescent="0.2">
      <c r="A84" s="1" t="s">
        <v>63</v>
      </c>
      <c r="B84" s="1">
        <v>23</v>
      </c>
      <c r="C84" s="1" t="s">
        <v>40</v>
      </c>
      <c r="D84" s="1" t="s">
        <v>80</v>
      </c>
      <c r="E84" s="1">
        <v>337.5</v>
      </c>
      <c r="F84" s="1">
        <v>0</v>
      </c>
      <c r="G84" s="4">
        <f>E84+F84</f>
        <v>337.5</v>
      </c>
      <c r="H84" s="4"/>
      <c r="I84" s="4"/>
      <c r="J84" s="4"/>
      <c r="K84" s="4">
        <f>H84+I84+J84</f>
        <v>0</v>
      </c>
    </row>
    <row r="85" spans="1:11" x14ac:dyDescent="0.2">
      <c r="A85" s="1" t="s">
        <v>64</v>
      </c>
      <c r="C85" s="1" t="s">
        <v>40</v>
      </c>
      <c r="D85" s="1" t="s">
        <v>80</v>
      </c>
      <c r="E85" s="1">
        <v>0</v>
      </c>
      <c r="F85" s="1">
        <v>0</v>
      </c>
      <c r="G85" s="4">
        <f>E85+F85</f>
        <v>0</v>
      </c>
      <c r="H85" s="4"/>
      <c r="I85" s="4"/>
      <c r="J85" s="4"/>
      <c r="K85" s="4">
        <f>H85+I85+J85</f>
        <v>0</v>
      </c>
    </row>
    <row r="86" spans="1:11" x14ac:dyDescent="0.2">
      <c r="A86" s="1" t="s">
        <v>60</v>
      </c>
      <c r="C86" s="1" t="s">
        <v>77</v>
      </c>
      <c r="D86" s="1" t="s">
        <v>80</v>
      </c>
      <c r="E86" s="1">
        <v>0</v>
      </c>
      <c r="F86" s="1">
        <v>0</v>
      </c>
      <c r="G86" s="4">
        <f>E86+F86</f>
        <v>0</v>
      </c>
      <c r="H86" s="4"/>
      <c r="I86" s="4"/>
      <c r="J86" s="4"/>
      <c r="K86" s="4">
        <f>H86+I86+J86</f>
        <v>0</v>
      </c>
    </row>
    <row r="87" spans="1:11" x14ac:dyDescent="0.2">
      <c r="A87" s="1" t="s">
        <v>49</v>
      </c>
      <c r="C87" s="1" t="s">
        <v>72</v>
      </c>
      <c r="D87" s="1" t="s">
        <v>80</v>
      </c>
      <c r="E87" s="1">
        <v>0</v>
      </c>
      <c r="G87" s="4">
        <f>E87+F87</f>
        <v>0</v>
      </c>
      <c r="H87" s="4"/>
      <c r="I87" s="4"/>
      <c r="J87" s="4"/>
      <c r="K87" s="4">
        <f>H87+I87+J87</f>
        <v>0</v>
      </c>
    </row>
    <row r="88" spans="1:11" x14ac:dyDescent="0.2">
      <c r="A88" s="1" t="s">
        <v>56</v>
      </c>
      <c r="C88" s="1" t="s">
        <v>35</v>
      </c>
      <c r="D88" s="1" t="s">
        <v>80</v>
      </c>
      <c r="E88" s="1">
        <v>0</v>
      </c>
      <c r="G88" s="4">
        <f>E88+F88</f>
        <v>0</v>
      </c>
      <c r="H88" s="4"/>
      <c r="I88" s="4"/>
      <c r="J88" s="4"/>
      <c r="K88" s="4">
        <f>H88+I88+J88</f>
        <v>0</v>
      </c>
    </row>
    <row r="89" spans="1:11" x14ac:dyDescent="0.2">
      <c r="A89" s="1" t="s">
        <v>66</v>
      </c>
      <c r="C89" s="1" t="s">
        <v>78</v>
      </c>
      <c r="D89" s="1" t="s">
        <v>80</v>
      </c>
      <c r="E89" s="1">
        <v>0</v>
      </c>
      <c r="G89" s="4">
        <f>E89+F89</f>
        <v>0</v>
      </c>
      <c r="H89" s="4"/>
      <c r="I89" s="4"/>
      <c r="J89" s="4"/>
      <c r="K89" s="4">
        <f>H89+I89+J89</f>
        <v>0</v>
      </c>
    </row>
    <row r="90" spans="1:11" x14ac:dyDescent="0.2">
      <c r="A90" s="1" t="s">
        <v>57</v>
      </c>
      <c r="C90" s="1" t="s">
        <v>36</v>
      </c>
      <c r="D90" s="1" t="s">
        <v>80</v>
      </c>
      <c r="E90" s="1">
        <v>0</v>
      </c>
      <c r="G90" s="4">
        <f>E90+F90</f>
        <v>0</v>
      </c>
      <c r="H90" s="4"/>
      <c r="I90" s="4"/>
      <c r="J90" s="4"/>
      <c r="K90" s="4">
        <f>H90+I90+J90</f>
        <v>0</v>
      </c>
    </row>
    <row r="91" spans="1:11" x14ac:dyDescent="0.2">
      <c r="A91" s="1" t="s">
        <v>54</v>
      </c>
      <c r="C91" s="1" t="s">
        <v>43</v>
      </c>
      <c r="D91" s="1" t="s">
        <v>80</v>
      </c>
      <c r="E91" s="1">
        <v>0</v>
      </c>
      <c r="G91" s="4">
        <f>E91+F91</f>
        <v>0</v>
      </c>
      <c r="H91" s="4"/>
      <c r="I91" s="4"/>
      <c r="J91" s="4"/>
      <c r="K91" s="4">
        <f>H91+I91+J91</f>
        <v>0</v>
      </c>
    </row>
    <row r="92" spans="1:11" x14ac:dyDescent="0.2">
      <c r="A92" s="1" t="s">
        <v>51</v>
      </c>
      <c r="C92" s="1" t="s">
        <v>47</v>
      </c>
      <c r="D92" s="1" t="s">
        <v>80</v>
      </c>
      <c r="E92" s="1">
        <v>0</v>
      </c>
      <c r="G92" s="4">
        <f>E92+F92</f>
        <v>0</v>
      </c>
      <c r="H92" s="4"/>
      <c r="I92" s="4"/>
      <c r="J92" s="4"/>
      <c r="K92" s="4">
        <f>H92+I92+J92</f>
        <v>0</v>
      </c>
    </row>
    <row r="93" spans="1:11" x14ac:dyDescent="0.2">
      <c r="A93" s="1" t="s">
        <v>50</v>
      </c>
      <c r="C93" s="1" t="s">
        <v>73</v>
      </c>
      <c r="D93" s="1" t="s">
        <v>80</v>
      </c>
      <c r="E93" s="1">
        <v>0</v>
      </c>
      <c r="G93" s="4">
        <f>E93+F93</f>
        <v>0</v>
      </c>
      <c r="H93" s="4"/>
      <c r="I93" s="4"/>
      <c r="J93" s="4"/>
      <c r="K93" s="4">
        <f>H93+I93+J93</f>
        <v>0</v>
      </c>
    </row>
    <row r="94" spans="1:11" x14ac:dyDescent="0.2">
      <c r="A94" s="1" t="s">
        <v>52</v>
      </c>
      <c r="C94" s="1" t="s">
        <v>44</v>
      </c>
      <c r="D94" s="1" t="s">
        <v>80</v>
      </c>
      <c r="E94" s="1">
        <v>0</v>
      </c>
      <c r="G94" s="4">
        <f>E94+F94</f>
        <v>0</v>
      </c>
      <c r="H94" s="4"/>
      <c r="I94" s="4"/>
      <c r="J94" s="4"/>
      <c r="K94" s="4">
        <f>H94+I94+J94</f>
        <v>0</v>
      </c>
    </row>
    <row r="95" spans="1:11" x14ac:dyDescent="0.2">
      <c r="A95" s="1" t="s">
        <v>67</v>
      </c>
      <c r="C95" s="1" t="s">
        <v>42</v>
      </c>
      <c r="D95" s="1" t="s">
        <v>80</v>
      </c>
      <c r="E95" s="1">
        <v>0</v>
      </c>
      <c r="G95" s="4">
        <f>E95+F95</f>
        <v>0</v>
      </c>
      <c r="H95" s="4"/>
      <c r="I95" s="4"/>
      <c r="J95" s="4"/>
      <c r="K95" s="4">
        <f>H95+I95+J95</f>
        <v>0</v>
      </c>
    </row>
    <row r="96" spans="1:11" x14ac:dyDescent="0.2">
      <c r="A96" s="1" t="s">
        <v>71</v>
      </c>
      <c r="C96" s="1" t="s">
        <v>72</v>
      </c>
      <c r="D96" s="1" t="s">
        <v>80</v>
      </c>
      <c r="E96" s="1">
        <v>0</v>
      </c>
      <c r="G96" s="4">
        <f>E96+F96</f>
        <v>0</v>
      </c>
      <c r="H96" s="4"/>
      <c r="I96" s="4"/>
      <c r="J96" s="4"/>
      <c r="K96" s="4">
        <f>H96+I96+J96</f>
        <v>0</v>
      </c>
    </row>
    <row r="97" spans="1:11" x14ac:dyDescent="0.2">
      <c r="A97" s="1" t="s">
        <v>58</v>
      </c>
      <c r="C97" s="1" t="s">
        <v>76</v>
      </c>
      <c r="D97" s="1" t="s">
        <v>80</v>
      </c>
      <c r="E97" s="1">
        <v>0</v>
      </c>
      <c r="G97" s="4">
        <f>E97+F97</f>
        <v>0</v>
      </c>
      <c r="H97" s="4"/>
      <c r="I97" s="4"/>
      <c r="J97" s="4"/>
      <c r="K97" s="4">
        <f>H97+I97+J97</f>
        <v>0</v>
      </c>
    </row>
    <row r="98" spans="1:11" x14ac:dyDescent="0.2">
      <c r="A98" s="1" t="s">
        <v>53</v>
      </c>
      <c r="C98" s="1" t="s">
        <v>74</v>
      </c>
      <c r="D98" s="1" t="s">
        <v>80</v>
      </c>
      <c r="E98" s="1">
        <v>0</v>
      </c>
      <c r="G98" s="4">
        <f>E98+F98</f>
        <v>0</v>
      </c>
      <c r="H98" s="4"/>
      <c r="I98" s="4"/>
      <c r="J98" s="4"/>
      <c r="K98" s="4">
        <f>H98+I98+J98</f>
        <v>0</v>
      </c>
    </row>
    <row r="99" spans="1:11" x14ac:dyDescent="0.2">
      <c r="A99" s="1" t="s">
        <v>68</v>
      </c>
      <c r="C99" s="1" t="s">
        <v>79</v>
      </c>
      <c r="D99" s="1" t="s">
        <v>80</v>
      </c>
      <c r="E99" s="1">
        <v>0</v>
      </c>
      <c r="G99" s="4">
        <f>E99+F99</f>
        <v>0</v>
      </c>
      <c r="H99" s="4"/>
      <c r="I99" s="4"/>
      <c r="J99" s="4"/>
      <c r="K99" s="4">
        <f>H99+I99+J99</f>
        <v>0</v>
      </c>
    </row>
    <row r="100" spans="1:11" x14ac:dyDescent="0.2">
      <c r="A100" s="1" t="s">
        <v>130</v>
      </c>
      <c r="B100" s="1" t="s">
        <v>504</v>
      </c>
      <c r="C100" s="1" t="s">
        <v>35</v>
      </c>
      <c r="D100" s="1" t="s">
        <v>138</v>
      </c>
      <c r="E100" s="1">
        <v>24</v>
      </c>
      <c r="F100" s="1">
        <v>0</v>
      </c>
      <c r="G100" s="4">
        <f>E100+F100</f>
        <v>24</v>
      </c>
      <c r="H100" s="4"/>
      <c r="I100" s="4"/>
      <c r="J100" s="4"/>
      <c r="K100" s="4">
        <f>H100+I100+J100</f>
        <v>0</v>
      </c>
    </row>
    <row r="101" spans="1:11" x14ac:dyDescent="0.2">
      <c r="A101" s="1" t="s">
        <v>129</v>
      </c>
      <c r="B101" s="1">
        <v>19</v>
      </c>
      <c r="C101" s="1" t="s">
        <v>139</v>
      </c>
      <c r="D101" s="1" t="s">
        <v>138</v>
      </c>
      <c r="E101" s="1">
        <v>109.8</v>
      </c>
      <c r="F101" s="1">
        <v>0</v>
      </c>
      <c r="G101" s="4">
        <f>E101+F101</f>
        <v>109.8</v>
      </c>
      <c r="H101" s="4"/>
      <c r="I101" s="4"/>
      <c r="J101" s="4"/>
      <c r="K101" s="4">
        <f>H101+I101+J101</f>
        <v>0</v>
      </c>
    </row>
    <row r="102" spans="1:11" x14ac:dyDescent="0.2">
      <c r="A102" s="1" t="s">
        <v>122</v>
      </c>
      <c r="B102" s="1">
        <v>19</v>
      </c>
      <c r="C102" s="1" t="s">
        <v>36</v>
      </c>
      <c r="D102" s="1" t="s">
        <v>138</v>
      </c>
      <c r="E102" s="1">
        <v>73.2</v>
      </c>
      <c r="F102" s="1">
        <v>0</v>
      </c>
      <c r="G102" s="4">
        <f>E102+F102</f>
        <v>73.2</v>
      </c>
      <c r="H102" s="4"/>
      <c r="I102" s="4"/>
      <c r="J102" s="4"/>
      <c r="K102" s="4">
        <f>H102+I102+J102</f>
        <v>0</v>
      </c>
    </row>
    <row r="103" spans="1:11" x14ac:dyDescent="0.2">
      <c r="A103" s="1" t="s">
        <v>116</v>
      </c>
      <c r="B103" s="1">
        <v>19</v>
      </c>
      <c r="C103" s="1" t="s">
        <v>44</v>
      </c>
      <c r="D103" s="1" t="s">
        <v>138</v>
      </c>
      <c r="E103" s="1">
        <v>65.2</v>
      </c>
      <c r="F103" s="1">
        <v>0</v>
      </c>
      <c r="G103" s="4">
        <f>E103+F103</f>
        <v>65.2</v>
      </c>
      <c r="H103" s="4"/>
      <c r="I103" s="4"/>
      <c r="J103" s="4"/>
      <c r="K103" s="4">
        <f>H103+I103+J103</f>
        <v>0</v>
      </c>
    </row>
    <row r="104" spans="1:11" x14ac:dyDescent="0.2">
      <c r="A104" s="1" t="s">
        <v>109</v>
      </c>
      <c r="B104" s="1">
        <v>19</v>
      </c>
      <c r="C104" s="1" t="s">
        <v>39</v>
      </c>
      <c r="D104" s="1" t="s">
        <v>138</v>
      </c>
      <c r="E104" s="1">
        <v>97.4</v>
      </c>
      <c r="F104" s="1">
        <v>0</v>
      </c>
      <c r="G104" s="4">
        <f>E104+F104</f>
        <v>97.4</v>
      </c>
      <c r="H104" s="4"/>
      <c r="I104" s="4"/>
      <c r="J104" s="4"/>
      <c r="K104" s="4">
        <f>H104+I104+J104</f>
        <v>0</v>
      </c>
    </row>
    <row r="105" spans="1:11" x14ac:dyDescent="0.2">
      <c r="A105" s="1" t="s">
        <v>107</v>
      </c>
      <c r="B105" s="1">
        <v>19</v>
      </c>
      <c r="C105" s="1" t="s">
        <v>36</v>
      </c>
      <c r="D105" s="1" t="s">
        <v>138</v>
      </c>
      <c r="E105" s="1">
        <v>262.10000000000002</v>
      </c>
      <c r="F105" s="1">
        <v>0</v>
      </c>
      <c r="G105" s="4">
        <f>E105+F105</f>
        <v>262.10000000000002</v>
      </c>
      <c r="H105" s="4"/>
      <c r="I105" s="4"/>
      <c r="J105" s="4"/>
      <c r="K105" s="4">
        <f>H105+I105+J105</f>
        <v>0</v>
      </c>
    </row>
    <row r="106" spans="1:11" x14ac:dyDescent="0.2">
      <c r="A106" s="1" t="s">
        <v>123</v>
      </c>
      <c r="B106" s="1">
        <v>19</v>
      </c>
      <c r="C106" s="1" t="s">
        <v>43</v>
      </c>
      <c r="D106" s="1" t="s">
        <v>138</v>
      </c>
      <c r="E106" s="1">
        <v>163.30000000000001</v>
      </c>
      <c r="F106" s="1">
        <v>0</v>
      </c>
      <c r="G106" s="4">
        <f>E106+F106</f>
        <v>163.30000000000001</v>
      </c>
      <c r="H106" s="4"/>
      <c r="I106" s="4"/>
      <c r="J106" s="4"/>
      <c r="K106" s="4">
        <f>H106+I106+J106</f>
        <v>0</v>
      </c>
    </row>
    <row r="107" spans="1:11" x14ac:dyDescent="0.2">
      <c r="A107" s="1" t="s">
        <v>114</v>
      </c>
      <c r="B107" s="1">
        <v>20</v>
      </c>
      <c r="C107" s="1" t="s">
        <v>72</v>
      </c>
      <c r="D107" s="1" t="s">
        <v>138</v>
      </c>
      <c r="E107" s="1">
        <v>164.4</v>
      </c>
      <c r="F107" s="1">
        <v>0</v>
      </c>
      <c r="G107" s="4">
        <f>E107+F107</f>
        <v>164.4</v>
      </c>
      <c r="H107" s="4"/>
      <c r="I107" s="4"/>
      <c r="J107" s="4"/>
      <c r="K107" s="4">
        <f>H107+I107+J107</f>
        <v>0</v>
      </c>
    </row>
    <row r="108" spans="1:11" x14ac:dyDescent="0.2">
      <c r="A108" s="1" t="s">
        <v>121</v>
      </c>
      <c r="B108" s="1">
        <v>19</v>
      </c>
      <c r="C108" s="1" t="s">
        <v>35</v>
      </c>
      <c r="D108" s="1" t="s">
        <v>138</v>
      </c>
      <c r="E108" s="1">
        <v>82.8</v>
      </c>
      <c r="F108" s="1">
        <v>0</v>
      </c>
      <c r="G108" s="4">
        <f>E108+F108</f>
        <v>82.8</v>
      </c>
      <c r="H108" s="4"/>
      <c r="I108" s="4"/>
      <c r="J108" s="4"/>
      <c r="K108" s="4">
        <f>H108+I108+J108</f>
        <v>0</v>
      </c>
    </row>
    <row r="109" spans="1:11" x14ac:dyDescent="0.2">
      <c r="A109" s="1" t="s">
        <v>136</v>
      </c>
      <c r="B109" s="1">
        <v>19</v>
      </c>
      <c r="C109" s="1" t="s">
        <v>74</v>
      </c>
      <c r="D109" s="1" t="s">
        <v>138</v>
      </c>
      <c r="E109" s="1">
        <v>90.2</v>
      </c>
      <c r="F109" s="1">
        <v>0</v>
      </c>
      <c r="G109" s="4">
        <f>E109+F109</f>
        <v>90.2</v>
      </c>
      <c r="H109" s="4"/>
      <c r="I109" s="4"/>
      <c r="J109" s="4"/>
      <c r="K109" s="4">
        <f>H109+I109+J109</f>
        <v>0</v>
      </c>
    </row>
    <row r="110" spans="1:11" x14ac:dyDescent="0.2">
      <c r="A110" s="1" t="s">
        <v>120</v>
      </c>
      <c r="B110" s="3">
        <v>36938</v>
      </c>
      <c r="C110" s="1" t="s">
        <v>141</v>
      </c>
      <c r="D110" s="1" t="s">
        <v>138</v>
      </c>
      <c r="E110" s="1">
        <v>52.8</v>
      </c>
      <c r="F110" s="1">
        <v>0</v>
      </c>
      <c r="G110" s="4">
        <f>E110+F110</f>
        <v>52.8</v>
      </c>
      <c r="H110" s="4"/>
      <c r="I110" s="4"/>
      <c r="J110" s="4"/>
      <c r="K110" s="4">
        <f>H110+I110+J110</f>
        <v>0</v>
      </c>
    </row>
    <row r="111" spans="1:11" x14ac:dyDescent="0.2">
      <c r="A111" s="1" t="s">
        <v>117</v>
      </c>
      <c r="B111" s="1">
        <v>25</v>
      </c>
      <c r="C111" s="1" t="s">
        <v>40</v>
      </c>
      <c r="D111" s="1" t="s">
        <v>138</v>
      </c>
      <c r="E111" s="1">
        <v>354</v>
      </c>
      <c r="F111" s="1">
        <v>0</v>
      </c>
      <c r="G111" s="4">
        <f>E111+F111</f>
        <v>354</v>
      </c>
      <c r="H111" s="4"/>
      <c r="I111" s="4"/>
      <c r="J111" s="4"/>
      <c r="K111" s="4">
        <f>H111+I111+J111</f>
        <v>0</v>
      </c>
    </row>
    <row r="112" spans="1:11" x14ac:dyDescent="0.2">
      <c r="A112" s="1" t="s">
        <v>133</v>
      </c>
      <c r="C112" s="1" t="s">
        <v>78</v>
      </c>
      <c r="D112" s="1" t="s">
        <v>138</v>
      </c>
      <c r="E112" s="1">
        <v>0</v>
      </c>
      <c r="F112" s="1">
        <v>0</v>
      </c>
      <c r="G112" s="4">
        <f>E112+F112</f>
        <v>0</v>
      </c>
      <c r="H112" s="4"/>
      <c r="I112" s="4"/>
      <c r="J112" s="4"/>
      <c r="K112" s="4">
        <f>H112+I112+J112</f>
        <v>0</v>
      </c>
    </row>
    <row r="113" spans="1:11" x14ac:dyDescent="0.2">
      <c r="A113" s="1" t="s">
        <v>127</v>
      </c>
      <c r="C113" s="1" t="s">
        <v>142</v>
      </c>
      <c r="D113" s="1" t="s">
        <v>138</v>
      </c>
      <c r="E113" s="1">
        <v>0</v>
      </c>
      <c r="F113" s="1">
        <v>0</v>
      </c>
      <c r="G113" s="4">
        <f>E113+F113</f>
        <v>0</v>
      </c>
      <c r="H113" s="4"/>
      <c r="I113" s="4"/>
      <c r="J113" s="4"/>
      <c r="K113" s="4">
        <f>H113+I113+J113</f>
        <v>0</v>
      </c>
    </row>
    <row r="114" spans="1:11" x14ac:dyDescent="0.2">
      <c r="A114" s="1" t="s">
        <v>118</v>
      </c>
      <c r="C114" s="1" t="s">
        <v>36</v>
      </c>
      <c r="D114" s="1" t="s">
        <v>138</v>
      </c>
      <c r="E114" s="1">
        <v>0</v>
      </c>
      <c r="F114" s="1">
        <v>0</v>
      </c>
      <c r="G114" s="4">
        <f>E114+F114</f>
        <v>0</v>
      </c>
      <c r="H114" s="4"/>
      <c r="I114" s="4"/>
      <c r="J114" s="4"/>
      <c r="K114" s="4">
        <f>H114+I114+J114</f>
        <v>0</v>
      </c>
    </row>
    <row r="115" spans="1:11" x14ac:dyDescent="0.2">
      <c r="A115" s="1" t="s">
        <v>126</v>
      </c>
      <c r="C115" s="1" t="s">
        <v>35</v>
      </c>
      <c r="D115" s="1" t="s">
        <v>138</v>
      </c>
      <c r="E115" s="1">
        <v>0</v>
      </c>
      <c r="G115" s="4">
        <f>E115+F115</f>
        <v>0</v>
      </c>
      <c r="H115" s="4"/>
      <c r="I115" s="4"/>
      <c r="J115" s="4"/>
      <c r="K115" s="4">
        <f>H115+I115+J115</f>
        <v>0</v>
      </c>
    </row>
    <row r="116" spans="1:11" x14ac:dyDescent="0.2">
      <c r="A116" s="1" t="s">
        <v>110</v>
      </c>
      <c r="C116" s="1" t="s">
        <v>139</v>
      </c>
      <c r="D116" s="1" t="s">
        <v>138</v>
      </c>
      <c r="E116" s="1">
        <v>0</v>
      </c>
      <c r="G116" s="4">
        <f>E116+F116</f>
        <v>0</v>
      </c>
      <c r="H116" s="4"/>
      <c r="I116" s="4"/>
      <c r="J116" s="4"/>
      <c r="K116" s="4">
        <f>H116+I116+J116</f>
        <v>0</v>
      </c>
    </row>
    <row r="117" spans="1:11" x14ac:dyDescent="0.2">
      <c r="A117" s="1" t="s">
        <v>113</v>
      </c>
      <c r="C117" s="1" t="s">
        <v>36</v>
      </c>
      <c r="D117" s="1" t="s">
        <v>138</v>
      </c>
      <c r="E117" s="1">
        <v>0</v>
      </c>
      <c r="G117" s="4">
        <f>E117+F117</f>
        <v>0</v>
      </c>
      <c r="H117" s="4"/>
      <c r="I117" s="4"/>
      <c r="J117" s="4"/>
      <c r="K117" s="4">
        <f>H117+I117+J117</f>
        <v>0</v>
      </c>
    </row>
    <row r="118" spans="1:11" x14ac:dyDescent="0.2">
      <c r="A118" s="1" t="s">
        <v>137</v>
      </c>
      <c r="C118" s="1" t="s">
        <v>77</v>
      </c>
      <c r="D118" s="1" t="s">
        <v>138</v>
      </c>
      <c r="E118" s="1">
        <v>0</v>
      </c>
      <c r="G118" s="4">
        <f>E118+F118</f>
        <v>0</v>
      </c>
      <c r="H118" s="4"/>
      <c r="I118" s="4"/>
      <c r="J118" s="4"/>
      <c r="K118" s="4">
        <f>H118+I118+J118</f>
        <v>0</v>
      </c>
    </row>
    <row r="119" spans="1:11" x14ac:dyDescent="0.2">
      <c r="A119" s="1" t="s">
        <v>132</v>
      </c>
      <c r="C119" s="1" t="s">
        <v>139</v>
      </c>
      <c r="D119" s="1" t="s">
        <v>138</v>
      </c>
      <c r="E119" s="1">
        <v>0</v>
      </c>
      <c r="G119" s="4">
        <f>E119+F119</f>
        <v>0</v>
      </c>
      <c r="H119" s="4"/>
      <c r="I119" s="4"/>
      <c r="J119" s="4"/>
      <c r="K119" s="4">
        <f>H119+I119+J119</f>
        <v>0</v>
      </c>
    </row>
    <row r="120" spans="1:11" x14ac:dyDescent="0.2">
      <c r="A120" s="1" t="s">
        <v>108</v>
      </c>
      <c r="C120" s="1" t="s">
        <v>40</v>
      </c>
      <c r="D120" s="1" t="s">
        <v>138</v>
      </c>
      <c r="E120" s="1">
        <v>0</v>
      </c>
      <c r="G120" s="4">
        <f>E120+F120</f>
        <v>0</v>
      </c>
      <c r="H120" s="4"/>
      <c r="I120" s="4"/>
      <c r="J120" s="4"/>
      <c r="K120" s="4">
        <f>H120+I120+J120</f>
        <v>0</v>
      </c>
    </row>
    <row r="121" spans="1:11" x14ac:dyDescent="0.2">
      <c r="A121" s="1" t="s">
        <v>125</v>
      </c>
      <c r="C121" s="1" t="s">
        <v>10</v>
      </c>
      <c r="D121" s="1" t="s">
        <v>138</v>
      </c>
      <c r="E121" s="1">
        <v>0</v>
      </c>
      <c r="G121" s="4">
        <f>E121+F121</f>
        <v>0</v>
      </c>
      <c r="H121" s="4"/>
      <c r="I121" s="4"/>
      <c r="J121" s="4"/>
      <c r="K121" s="4">
        <f>H121+I121+J121</f>
        <v>0</v>
      </c>
    </row>
    <row r="122" spans="1:11" x14ac:dyDescent="0.2">
      <c r="A122" s="1" t="s">
        <v>124</v>
      </c>
      <c r="C122" s="1" t="s">
        <v>74</v>
      </c>
      <c r="D122" s="1" t="s">
        <v>138</v>
      </c>
      <c r="E122" s="1">
        <v>0</v>
      </c>
      <c r="G122" s="4">
        <f>E122+F122</f>
        <v>0</v>
      </c>
      <c r="H122" s="4"/>
      <c r="I122" s="4"/>
      <c r="J122" s="4"/>
      <c r="K122" s="4">
        <f>H122+I122+J122</f>
        <v>0</v>
      </c>
    </row>
    <row r="123" spans="1:11" x14ac:dyDescent="0.2">
      <c r="A123" s="1" t="s">
        <v>115</v>
      </c>
      <c r="C123" s="1" t="s">
        <v>140</v>
      </c>
      <c r="D123" s="1" t="s">
        <v>138</v>
      </c>
      <c r="E123" s="1">
        <v>0</v>
      </c>
      <c r="G123" s="4">
        <f>E123+F123</f>
        <v>0</v>
      </c>
      <c r="H123" s="4"/>
      <c r="I123" s="4"/>
      <c r="J123" s="4"/>
      <c r="K123" s="4">
        <f>H123+I123+J123</f>
        <v>0</v>
      </c>
    </row>
    <row r="124" spans="1:11" x14ac:dyDescent="0.2">
      <c r="A124" s="1" t="s">
        <v>112</v>
      </c>
      <c r="C124" s="1" t="s">
        <v>44</v>
      </c>
      <c r="D124" s="1" t="s">
        <v>138</v>
      </c>
      <c r="E124" s="1">
        <v>0</v>
      </c>
      <c r="G124" s="4">
        <f>E124+F124</f>
        <v>0</v>
      </c>
      <c r="H124" s="4"/>
      <c r="I124" s="4"/>
      <c r="J124" s="4"/>
      <c r="K124" s="4">
        <f>H124+I124+J124</f>
        <v>0</v>
      </c>
    </row>
    <row r="125" spans="1:11" x14ac:dyDescent="0.2">
      <c r="A125" s="1" t="s">
        <v>134</v>
      </c>
      <c r="C125" s="1" t="s">
        <v>47</v>
      </c>
      <c r="D125" s="1" t="s">
        <v>138</v>
      </c>
      <c r="E125" s="1">
        <v>0</v>
      </c>
      <c r="G125" s="4">
        <f>E125+F125</f>
        <v>0</v>
      </c>
      <c r="H125" s="4"/>
      <c r="I125" s="4"/>
      <c r="J125" s="4"/>
      <c r="K125" s="4">
        <f>H125+I125+J125</f>
        <v>0</v>
      </c>
    </row>
    <row r="126" spans="1:11" x14ac:dyDescent="0.2">
      <c r="A126" s="1" t="s">
        <v>131</v>
      </c>
      <c r="C126" s="1" t="s">
        <v>143</v>
      </c>
      <c r="D126" s="1" t="s">
        <v>138</v>
      </c>
      <c r="E126" s="1">
        <v>0</v>
      </c>
      <c r="G126" s="4">
        <f>E126+F126</f>
        <v>0</v>
      </c>
      <c r="H126" s="4"/>
      <c r="I126" s="4"/>
      <c r="J126" s="4"/>
      <c r="K126" s="4">
        <f>H126+I126+J126</f>
        <v>0</v>
      </c>
    </row>
    <row r="127" spans="1:11" x14ac:dyDescent="0.2">
      <c r="A127" s="1" t="s">
        <v>111</v>
      </c>
      <c r="C127" s="1" t="s">
        <v>10</v>
      </c>
      <c r="D127" s="1" t="s">
        <v>138</v>
      </c>
      <c r="E127" s="1">
        <v>0</v>
      </c>
      <c r="G127" s="4">
        <f>E127+F127</f>
        <v>0</v>
      </c>
      <c r="H127" s="4"/>
      <c r="I127" s="4"/>
      <c r="J127" s="4"/>
      <c r="K127" s="4">
        <f>H127+I127+J127</f>
        <v>0</v>
      </c>
    </row>
    <row r="128" spans="1:11" x14ac:dyDescent="0.2">
      <c r="A128" s="1" t="s">
        <v>135</v>
      </c>
      <c r="C128" s="1" t="s">
        <v>73</v>
      </c>
      <c r="D128" s="1" t="s">
        <v>138</v>
      </c>
      <c r="E128" s="1">
        <v>0</v>
      </c>
      <c r="G128" s="4">
        <f>E128+F128</f>
        <v>0</v>
      </c>
      <c r="H128" s="4"/>
      <c r="I128" s="4"/>
      <c r="J128" s="4"/>
      <c r="K128" s="4">
        <f>H128+I128+J128</f>
        <v>0</v>
      </c>
    </row>
    <row r="129" spans="1:11" x14ac:dyDescent="0.2">
      <c r="A129" s="1" t="s">
        <v>128</v>
      </c>
      <c r="C129" s="1" t="s">
        <v>75</v>
      </c>
      <c r="D129" s="1" t="s">
        <v>138</v>
      </c>
      <c r="E129" s="1">
        <v>0</v>
      </c>
      <c r="G129" s="4">
        <f>E129+F129</f>
        <v>0</v>
      </c>
      <c r="H129" s="4"/>
      <c r="I129" s="4"/>
      <c r="J129" s="4"/>
      <c r="K129" s="4">
        <f>H129+I129+J129</f>
        <v>0</v>
      </c>
    </row>
    <row r="130" spans="1:11" x14ac:dyDescent="0.2">
      <c r="A130" s="1" t="s">
        <v>119</v>
      </c>
      <c r="C130" s="1" t="s">
        <v>73</v>
      </c>
      <c r="D130" s="1" t="s">
        <v>138</v>
      </c>
      <c r="E130" s="1">
        <v>0</v>
      </c>
      <c r="G130" s="4">
        <f>E130+F130</f>
        <v>0</v>
      </c>
      <c r="H130" s="4"/>
      <c r="I130" s="4"/>
      <c r="J130" s="4"/>
      <c r="K130" s="4">
        <f>H130+I130+J130</f>
        <v>0</v>
      </c>
    </row>
    <row r="131" spans="1:11" x14ac:dyDescent="0.2">
      <c r="A131" s="1" t="s">
        <v>146</v>
      </c>
      <c r="B131" s="1">
        <v>25</v>
      </c>
      <c r="C131" s="1" t="s">
        <v>40</v>
      </c>
      <c r="D131" s="1" t="s">
        <v>166</v>
      </c>
      <c r="E131" s="1">
        <v>552.9</v>
      </c>
      <c r="F131" s="1">
        <v>0</v>
      </c>
      <c r="G131" s="4">
        <f>E131+F131</f>
        <v>552.9</v>
      </c>
      <c r="H131" s="4"/>
      <c r="I131" s="4"/>
      <c r="J131" s="4"/>
      <c r="K131" s="4">
        <f>H131+I131+J131</f>
        <v>0</v>
      </c>
    </row>
    <row r="132" spans="1:11" x14ac:dyDescent="0.2">
      <c r="A132" s="1" t="s">
        <v>162</v>
      </c>
      <c r="B132" s="1">
        <v>31</v>
      </c>
      <c r="C132" s="1" t="s">
        <v>40</v>
      </c>
      <c r="D132" s="1" t="s">
        <v>166</v>
      </c>
      <c r="E132" s="1">
        <v>414.4</v>
      </c>
      <c r="F132" s="1">
        <v>0</v>
      </c>
      <c r="G132" s="4">
        <f>E132+F132</f>
        <v>414.4</v>
      </c>
      <c r="H132" s="4"/>
      <c r="I132" s="4"/>
      <c r="J132" s="4"/>
      <c r="K132" s="4">
        <f>H132+I132+J132</f>
        <v>0</v>
      </c>
    </row>
    <row r="133" spans="1:11" x14ac:dyDescent="0.2">
      <c r="A133" s="1" t="s">
        <v>161</v>
      </c>
      <c r="B133" s="1">
        <v>37</v>
      </c>
      <c r="C133" s="1" t="s">
        <v>36</v>
      </c>
      <c r="D133" s="1" t="s">
        <v>166</v>
      </c>
      <c r="E133" s="1">
        <v>762</v>
      </c>
      <c r="F133" s="1">
        <v>8</v>
      </c>
      <c r="G133" s="4">
        <f>E133+F133</f>
        <v>770</v>
      </c>
      <c r="H133" s="4"/>
      <c r="I133" s="4"/>
      <c r="J133" s="4"/>
      <c r="K133" s="4">
        <f>H133+I133+J133</f>
        <v>0</v>
      </c>
    </row>
    <row r="134" spans="1:11" x14ac:dyDescent="0.2">
      <c r="A134" s="1" t="s">
        <v>163</v>
      </c>
      <c r="B134" s="1">
        <v>27</v>
      </c>
      <c r="C134" s="1" t="s">
        <v>168</v>
      </c>
      <c r="D134" s="1" t="s">
        <v>166</v>
      </c>
      <c r="E134" s="1">
        <v>566.6</v>
      </c>
      <c r="F134" s="1">
        <v>0</v>
      </c>
      <c r="G134" s="4">
        <f>E134+F134</f>
        <v>566.6</v>
      </c>
      <c r="H134" s="4"/>
      <c r="I134" s="4"/>
      <c r="J134" s="4"/>
      <c r="K134" s="4">
        <f>H134+I134+J134</f>
        <v>0</v>
      </c>
    </row>
    <row r="135" spans="1:11" x14ac:dyDescent="0.2">
      <c r="A135" s="1" t="s">
        <v>155</v>
      </c>
      <c r="B135" s="1">
        <v>26</v>
      </c>
      <c r="C135" s="1" t="s">
        <v>36</v>
      </c>
      <c r="D135" s="1" t="s">
        <v>166</v>
      </c>
      <c r="E135" s="1">
        <v>507</v>
      </c>
      <c r="F135" s="1">
        <v>0</v>
      </c>
      <c r="G135" s="4">
        <f>E135+F135</f>
        <v>507</v>
      </c>
      <c r="H135" s="4"/>
      <c r="I135" s="4"/>
      <c r="J135" s="4"/>
      <c r="K135" s="4">
        <f>H135+I135+J135</f>
        <v>0</v>
      </c>
    </row>
    <row r="136" spans="1:11" x14ac:dyDescent="0.2">
      <c r="A136" s="1" t="s">
        <v>157</v>
      </c>
      <c r="B136" s="1">
        <v>32</v>
      </c>
      <c r="C136" s="1" t="s">
        <v>72</v>
      </c>
      <c r="D136" s="1" t="s">
        <v>166</v>
      </c>
      <c r="E136" s="1">
        <v>629.79999999999995</v>
      </c>
      <c r="F136" s="1">
        <v>0</v>
      </c>
      <c r="G136" s="4">
        <f>E136+F136</f>
        <v>629.79999999999995</v>
      </c>
      <c r="H136" s="4"/>
      <c r="I136" s="4"/>
      <c r="J136" s="4"/>
      <c r="K136" s="4">
        <f>H136+I136+J136</f>
        <v>0</v>
      </c>
    </row>
    <row r="137" spans="1:11" x14ac:dyDescent="0.2">
      <c r="A137" s="1" t="s">
        <v>156</v>
      </c>
      <c r="B137" s="1">
        <v>38</v>
      </c>
      <c r="C137" s="1" t="s">
        <v>74</v>
      </c>
      <c r="D137" s="1" t="s">
        <v>166</v>
      </c>
      <c r="E137" s="1">
        <v>75.2</v>
      </c>
      <c r="F137" s="1">
        <v>2160</v>
      </c>
      <c r="G137" s="4">
        <f>E137+F137</f>
        <v>2235.1999999999998</v>
      </c>
      <c r="H137" s="4"/>
      <c r="I137" s="4"/>
      <c r="J137" s="4"/>
      <c r="K137" s="4">
        <f>H137+I137+J137</f>
        <v>0</v>
      </c>
    </row>
    <row r="138" spans="1:11" x14ac:dyDescent="0.2">
      <c r="A138" s="1" t="s">
        <v>149</v>
      </c>
      <c r="B138" s="1">
        <v>38</v>
      </c>
      <c r="C138" s="1" t="s">
        <v>40</v>
      </c>
      <c r="D138" s="1" t="s">
        <v>166</v>
      </c>
      <c r="E138" s="1">
        <v>426</v>
      </c>
      <c r="F138" s="1">
        <v>0</v>
      </c>
      <c r="G138" s="4">
        <f>E138+F138</f>
        <v>426</v>
      </c>
      <c r="H138" s="4"/>
      <c r="I138" s="4"/>
      <c r="J138" s="4"/>
      <c r="K138" s="4">
        <f>H138+I138+J138</f>
        <v>0</v>
      </c>
    </row>
    <row r="139" spans="1:11" x14ac:dyDescent="0.2">
      <c r="A139" s="1" t="s">
        <v>160</v>
      </c>
      <c r="B139" s="1">
        <v>29</v>
      </c>
      <c r="C139" s="1" t="s">
        <v>38</v>
      </c>
      <c r="D139" s="1" t="s">
        <v>166</v>
      </c>
      <c r="E139" s="1">
        <v>368</v>
      </c>
      <c r="F139" s="1">
        <v>464</v>
      </c>
      <c r="G139" s="4">
        <f>E139+F139</f>
        <v>832</v>
      </c>
      <c r="H139" s="4"/>
      <c r="I139" s="4"/>
      <c r="J139" s="4"/>
      <c r="K139" s="4">
        <f>H139+I139+J139</f>
        <v>0</v>
      </c>
    </row>
    <row r="140" spans="1:11" x14ac:dyDescent="0.2">
      <c r="A140" s="1" t="s">
        <v>164</v>
      </c>
      <c r="C140" s="1" t="s">
        <v>167</v>
      </c>
      <c r="D140" s="1" t="s">
        <v>166</v>
      </c>
      <c r="E140" s="1">
        <v>0</v>
      </c>
      <c r="F140" s="1">
        <v>0</v>
      </c>
      <c r="G140" s="4">
        <f>E140+F140</f>
        <v>0</v>
      </c>
      <c r="H140" s="4"/>
      <c r="I140" s="4"/>
      <c r="J140" s="4"/>
      <c r="K140" s="4">
        <f>H140+I140+J140</f>
        <v>0</v>
      </c>
    </row>
    <row r="141" spans="1:11" x14ac:dyDescent="0.2">
      <c r="A141" s="1" t="s">
        <v>151</v>
      </c>
      <c r="B141" s="1">
        <v>36</v>
      </c>
      <c r="C141" s="1" t="s">
        <v>141</v>
      </c>
      <c r="D141" s="1" t="s">
        <v>166</v>
      </c>
      <c r="E141" s="1">
        <v>0</v>
      </c>
      <c r="F141" s="1">
        <v>0</v>
      </c>
      <c r="G141" s="4">
        <f>E141+F141</f>
        <v>0</v>
      </c>
      <c r="H141" s="4"/>
      <c r="I141" s="4"/>
      <c r="J141" s="4"/>
      <c r="K141" s="4">
        <f>H141+I141+J141</f>
        <v>0</v>
      </c>
    </row>
    <row r="142" spans="1:11" x14ac:dyDescent="0.2">
      <c r="A142" s="1" t="s">
        <v>154</v>
      </c>
      <c r="C142" s="1" t="s">
        <v>74</v>
      </c>
      <c r="D142" s="1" t="s">
        <v>166</v>
      </c>
      <c r="E142" s="1">
        <v>0</v>
      </c>
      <c r="G142" s="4">
        <f>E142+F142</f>
        <v>0</v>
      </c>
      <c r="H142" s="4"/>
      <c r="I142" s="4"/>
      <c r="J142" s="4"/>
      <c r="K142" s="4">
        <f>H142+I142+J142</f>
        <v>0</v>
      </c>
    </row>
    <row r="143" spans="1:11" x14ac:dyDescent="0.2">
      <c r="A143" s="1" t="s">
        <v>150</v>
      </c>
      <c r="C143" s="1" t="s">
        <v>36</v>
      </c>
      <c r="D143" s="1" t="s">
        <v>166</v>
      </c>
      <c r="E143" s="1">
        <v>0</v>
      </c>
      <c r="G143" s="4">
        <f>E143+F143</f>
        <v>0</v>
      </c>
      <c r="H143" s="4"/>
      <c r="I143" s="4"/>
      <c r="J143" s="4"/>
      <c r="K143" s="4">
        <f>H143+I143+J143</f>
        <v>0</v>
      </c>
    </row>
    <row r="144" spans="1:11" x14ac:dyDescent="0.2">
      <c r="A144" s="1" t="s">
        <v>147</v>
      </c>
      <c r="C144" s="1" t="s">
        <v>139</v>
      </c>
      <c r="D144" s="1" t="s">
        <v>166</v>
      </c>
      <c r="E144" s="1">
        <v>0</v>
      </c>
      <c r="G144" s="4">
        <f>E144+F144</f>
        <v>0</v>
      </c>
      <c r="H144" s="4"/>
      <c r="I144" s="4"/>
      <c r="J144" s="4"/>
      <c r="K144" s="4">
        <f>H144+I144+J144</f>
        <v>0</v>
      </c>
    </row>
    <row r="145" spans="1:11" x14ac:dyDescent="0.2">
      <c r="A145" s="1" t="s">
        <v>158</v>
      </c>
      <c r="C145" s="1" t="s">
        <v>40</v>
      </c>
      <c r="D145" s="1" t="s">
        <v>166</v>
      </c>
      <c r="E145" s="1">
        <v>0</v>
      </c>
      <c r="G145" s="4">
        <f>E145+F145</f>
        <v>0</v>
      </c>
      <c r="H145" s="4"/>
      <c r="I145" s="4"/>
      <c r="J145" s="4"/>
      <c r="K145" s="4">
        <f>H145+I145+J145</f>
        <v>0</v>
      </c>
    </row>
    <row r="146" spans="1:11" x14ac:dyDescent="0.2">
      <c r="A146" s="1" t="s">
        <v>153</v>
      </c>
      <c r="C146" s="1" t="s">
        <v>40</v>
      </c>
      <c r="D146" s="1" t="s">
        <v>166</v>
      </c>
      <c r="E146" s="1">
        <v>0</v>
      </c>
      <c r="G146" s="4">
        <f>E146+F146</f>
        <v>0</v>
      </c>
      <c r="H146" s="4"/>
      <c r="I146" s="4"/>
      <c r="J146" s="4"/>
      <c r="K146" s="4">
        <f>H146+I146+J146</f>
        <v>0</v>
      </c>
    </row>
    <row r="147" spans="1:11" x14ac:dyDescent="0.2">
      <c r="A147" s="1" t="s">
        <v>165</v>
      </c>
      <c r="C147" s="1" t="s">
        <v>36</v>
      </c>
      <c r="D147" s="1" t="s">
        <v>166</v>
      </c>
      <c r="E147" s="1">
        <v>0</v>
      </c>
      <c r="G147" s="4">
        <f>E147+F147</f>
        <v>0</v>
      </c>
      <c r="H147" s="4"/>
      <c r="I147" s="4"/>
      <c r="J147" s="4"/>
      <c r="K147" s="4">
        <f>H147+I147+J147</f>
        <v>0</v>
      </c>
    </row>
    <row r="148" spans="1:11" x14ac:dyDescent="0.2">
      <c r="A148" s="1" t="s">
        <v>145</v>
      </c>
      <c r="C148" s="1" t="s">
        <v>44</v>
      </c>
      <c r="D148" s="1" t="s">
        <v>166</v>
      </c>
      <c r="E148" s="1">
        <v>0</v>
      </c>
      <c r="G148" s="4">
        <f>E148+F148</f>
        <v>0</v>
      </c>
      <c r="H148" s="4"/>
      <c r="I148" s="4"/>
      <c r="J148" s="4"/>
      <c r="K148" s="4">
        <f>H148+I148+J148</f>
        <v>0</v>
      </c>
    </row>
    <row r="149" spans="1:11" x14ac:dyDescent="0.2">
      <c r="A149" s="1" t="s">
        <v>144</v>
      </c>
      <c r="C149" s="1" t="s">
        <v>40</v>
      </c>
      <c r="D149" s="1" t="s">
        <v>166</v>
      </c>
      <c r="E149" s="1">
        <v>0</v>
      </c>
      <c r="G149" s="4">
        <f>E149+F149</f>
        <v>0</v>
      </c>
      <c r="H149" s="4"/>
      <c r="I149" s="4"/>
      <c r="J149" s="4"/>
      <c r="K149" s="4">
        <f>H149+I149+J149</f>
        <v>0</v>
      </c>
    </row>
    <row r="150" spans="1:11" x14ac:dyDescent="0.2">
      <c r="A150" s="1" t="s">
        <v>159</v>
      </c>
      <c r="C150" s="1" t="s">
        <v>72</v>
      </c>
      <c r="D150" s="1" t="s">
        <v>166</v>
      </c>
      <c r="E150" s="1">
        <v>0</v>
      </c>
      <c r="G150" s="4">
        <f>E150+F150</f>
        <v>0</v>
      </c>
      <c r="H150" s="4"/>
      <c r="I150" s="4"/>
      <c r="J150" s="4"/>
      <c r="K150" s="4">
        <f>H150+I150+J150</f>
        <v>0</v>
      </c>
    </row>
    <row r="151" spans="1:11" x14ac:dyDescent="0.2">
      <c r="A151" s="1" t="s">
        <v>148</v>
      </c>
      <c r="C151" s="1" t="s">
        <v>167</v>
      </c>
      <c r="D151" s="1" t="s">
        <v>166</v>
      </c>
      <c r="E151" s="1">
        <v>0</v>
      </c>
      <c r="G151" s="4">
        <f>E151+F151</f>
        <v>0</v>
      </c>
      <c r="H151" s="4"/>
      <c r="I151" s="4"/>
      <c r="J151" s="4"/>
      <c r="K151" s="4">
        <f>H151+I151+J151</f>
        <v>0</v>
      </c>
    </row>
    <row r="152" spans="1:11" x14ac:dyDescent="0.2">
      <c r="A152" s="1" t="s">
        <v>152</v>
      </c>
      <c r="C152" s="1" t="s">
        <v>38</v>
      </c>
      <c r="D152" s="1" t="s">
        <v>166</v>
      </c>
      <c r="E152" s="1">
        <v>0</v>
      </c>
      <c r="G152" s="4">
        <f>E152+F152</f>
        <v>0</v>
      </c>
      <c r="H152" s="4"/>
      <c r="I152" s="4"/>
      <c r="J152" s="4"/>
      <c r="K152" s="4">
        <f>H152+I152+J152</f>
        <v>0</v>
      </c>
    </row>
    <row r="153" spans="1:11" x14ac:dyDescent="0.2">
      <c r="A153" s="1" t="s">
        <v>202</v>
      </c>
      <c r="B153" s="1">
        <v>17</v>
      </c>
      <c r="C153" s="1" t="s">
        <v>36</v>
      </c>
      <c r="D153" s="1" t="s">
        <v>192</v>
      </c>
      <c r="E153" s="1">
        <v>52</v>
      </c>
      <c r="F153" s="1">
        <v>0</v>
      </c>
      <c r="G153" s="4">
        <f>E153+F153</f>
        <v>52</v>
      </c>
      <c r="H153" s="4"/>
      <c r="I153" s="4"/>
      <c r="J153" s="4"/>
      <c r="K153" s="4">
        <f>H153+I153+J153</f>
        <v>0</v>
      </c>
    </row>
    <row r="154" spans="1:11" x14ac:dyDescent="0.2">
      <c r="A154" s="1" t="s">
        <v>195</v>
      </c>
      <c r="B154" s="1">
        <v>18</v>
      </c>
      <c r="C154" s="1" t="s">
        <v>74</v>
      </c>
      <c r="D154" s="1" t="s">
        <v>192</v>
      </c>
      <c r="E154" s="1">
        <v>80.400000000000006</v>
      </c>
      <c r="F154" s="1">
        <v>0</v>
      </c>
      <c r="G154" s="4">
        <f>E154+F154</f>
        <v>80.400000000000006</v>
      </c>
      <c r="H154" s="4"/>
      <c r="I154" s="4"/>
      <c r="J154" s="4"/>
      <c r="K154" s="4">
        <f>H154+I154+J154</f>
        <v>0</v>
      </c>
    </row>
    <row r="155" spans="1:11" x14ac:dyDescent="0.2">
      <c r="A155" s="1" t="s">
        <v>193</v>
      </c>
      <c r="B155" s="1">
        <v>17</v>
      </c>
      <c r="C155" s="1" t="s">
        <v>39</v>
      </c>
      <c r="D155" s="1" t="s">
        <v>192</v>
      </c>
      <c r="E155" s="1">
        <v>89.4</v>
      </c>
      <c r="F155" s="1">
        <v>0</v>
      </c>
      <c r="G155" s="4">
        <f>E155+F155</f>
        <v>89.4</v>
      </c>
      <c r="H155" s="4"/>
      <c r="I155" s="4"/>
      <c r="J155" s="4"/>
      <c r="K155" s="4">
        <f>H155+I155+J155</f>
        <v>0</v>
      </c>
    </row>
    <row r="156" spans="1:11" x14ac:dyDescent="0.2">
      <c r="A156" s="1" t="s">
        <v>200</v>
      </c>
      <c r="B156" s="1">
        <v>20</v>
      </c>
      <c r="C156" s="1" t="s">
        <v>74</v>
      </c>
      <c r="D156" s="1" t="s">
        <v>192</v>
      </c>
      <c r="E156" s="1">
        <v>58.8</v>
      </c>
      <c r="F156" s="1">
        <v>0</v>
      </c>
      <c r="G156" s="4">
        <f>E156+F156</f>
        <v>58.8</v>
      </c>
      <c r="H156" s="4"/>
      <c r="I156" s="4"/>
      <c r="J156" s="4"/>
      <c r="K156" s="4">
        <f>H156+I156+J156</f>
        <v>0</v>
      </c>
    </row>
    <row r="157" spans="1:11" x14ac:dyDescent="0.2">
      <c r="A157" s="1" t="s">
        <v>198</v>
      </c>
      <c r="B157" s="1">
        <v>18</v>
      </c>
      <c r="C157" s="1" t="s">
        <v>10</v>
      </c>
      <c r="D157" s="1" t="s">
        <v>192</v>
      </c>
      <c r="E157" s="1">
        <v>27.6</v>
      </c>
      <c r="F157" s="1">
        <v>0</v>
      </c>
      <c r="G157" s="4">
        <f>E157+F157</f>
        <v>27.6</v>
      </c>
      <c r="H157" s="4"/>
      <c r="I157" s="4"/>
      <c r="J157" s="4"/>
      <c r="K157" s="4">
        <f>H157+I157+J157</f>
        <v>0</v>
      </c>
    </row>
    <row r="158" spans="1:11" x14ac:dyDescent="0.2">
      <c r="A158" s="1" t="s">
        <v>197</v>
      </c>
      <c r="C158" s="1" t="s">
        <v>10</v>
      </c>
      <c r="D158" s="1" t="s">
        <v>192</v>
      </c>
      <c r="E158" s="1">
        <v>0</v>
      </c>
      <c r="G158" s="4">
        <f>E158+F158</f>
        <v>0</v>
      </c>
      <c r="H158" s="4"/>
      <c r="I158" s="4"/>
      <c r="J158" s="4"/>
      <c r="K158" s="4">
        <f>H158+I158+J158</f>
        <v>0</v>
      </c>
    </row>
    <row r="159" spans="1:11" x14ac:dyDescent="0.2">
      <c r="A159" s="1" t="s">
        <v>203</v>
      </c>
      <c r="B159" s="1">
        <v>23</v>
      </c>
      <c r="C159" s="1" t="s">
        <v>141</v>
      </c>
      <c r="D159" s="1" t="s">
        <v>192</v>
      </c>
      <c r="E159" s="1">
        <v>0</v>
      </c>
      <c r="F159" s="1">
        <v>0</v>
      </c>
      <c r="G159" s="4">
        <f>E159+F159</f>
        <v>0</v>
      </c>
      <c r="H159" s="4"/>
      <c r="I159" s="4"/>
      <c r="J159" s="4"/>
      <c r="K159" s="4">
        <f>H159+I159+J159</f>
        <v>0</v>
      </c>
    </row>
    <row r="160" spans="1:11" x14ac:dyDescent="0.2">
      <c r="A160" s="1" t="s">
        <v>199</v>
      </c>
      <c r="C160" s="1" t="s">
        <v>35</v>
      </c>
      <c r="D160" s="1" t="s">
        <v>192</v>
      </c>
      <c r="E160" s="1">
        <v>0</v>
      </c>
      <c r="G160" s="4">
        <f>E160+F160</f>
        <v>0</v>
      </c>
      <c r="H160" s="4"/>
      <c r="I160" s="4"/>
      <c r="J160" s="4"/>
      <c r="K160" s="4">
        <f>H160+I160+J160</f>
        <v>0</v>
      </c>
    </row>
    <row r="161" spans="1:11" x14ac:dyDescent="0.2">
      <c r="A161" s="1" t="s">
        <v>194</v>
      </c>
      <c r="C161" s="1" t="s">
        <v>40</v>
      </c>
      <c r="D161" s="1" t="s">
        <v>192</v>
      </c>
      <c r="E161" s="1">
        <v>0</v>
      </c>
      <c r="G161" s="4">
        <f>E161+F161</f>
        <v>0</v>
      </c>
      <c r="H161" s="4"/>
      <c r="I161" s="4"/>
      <c r="J161" s="4"/>
      <c r="K161" s="4">
        <f>H161+I161+J161</f>
        <v>0</v>
      </c>
    </row>
    <row r="162" spans="1:11" x14ac:dyDescent="0.2">
      <c r="A162" s="1" t="s">
        <v>201</v>
      </c>
      <c r="C162" s="1" t="s">
        <v>42</v>
      </c>
      <c r="D162" s="1" t="s">
        <v>192</v>
      </c>
      <c r="E162" s="1">
        <v>0</v>
      </c>
      <c r="G162" s="4">
        <f>E162+F162</f>
        <v>0</v>
      </c>
      <c r="H162" s="4"/>
      <c r="I162" s="4"/>
      <c r="J162" s="4"/>
      <c r="K162" s="4">
        <f>H162+I162+J162</f>
        <v>0</v>
      </c>
    </row>
    <row r="163" spans="1:11" x14ac:dyDescent="0.2">
      <c r="A163" s="1" t="s">
        <v>196</v>
      </c>
      <c r="C163" s="1" t="s">
        <v>72</v>
      </c>
      <c r="D163" s="1" t="s">
        <v>192</v>
      </c>
      <c r="E163" s="1">
        <v>0</v>
      </c>
      <c r="G163" s="4">
        <f>E163+F163</f>
        <v>0</v>
      </c>
      <c r="H163" s="4"/>
      <c r="I163" s="4"/>
      <c r="J163" s="4"/>
      <c r="K163" s="4">
        <f>H163+I163+J163</f>
        <v>0</v>
      </c>
    </row>
    <row r="164" spans="1:11" x14ac:dyDescent="0.2">
      <c r="A164" s="1" t="s">
        <v>205</v>
      </c>
      <c r="C164" s="1" t="s">
        <v>36</v>
      </c>
      <c r="D164" s="1" t="s">
        <v>192</v>
      </c>
      <c r="E164" s="1">
        <v>0</v>
      </c>
      <c r="G164" s="4">
        <f>E164+F164</f>
        <v>0</v>
      </c>
      <c r="H164" s="4"/>
      <c r="I164" s="4"/>
      <c r="J164" s="4"/>
      <c r="K164" s="4">
        <f>H164+I164+J164</f>
        <v>0</v>
      </c>
    </row>
    <row r="165" spans="1:11" x14ac:dyDescent="0.2">
      <c r="A165" s="1" t="s">
        <v>204</v>
      </c>
      <c r="C165" s="1" t="s">
        <v>206</v>
      </c>
      <c r="D165" s="1" t="s">
        <v>192</v>
      </c>
      <c r="E165" s="1">
        <v>0</v>
      </c>
      <c r="G165" s="4">
        <f>E165+F165</f>
        <v>0</v>
      </c>
      <c r="H165" s="4"/>
      <c r="I165" s="4"/>
      <c r="J165" s="4"/>
      <c r="K165" s="4">
        <f>H165+I165+J165</f>
        <v>0</v>
      </c>
    </row>
    <row r="166" spans="1:11" x14ac:dyDescent="0.2">
      <c r="A166" s="1" t="s">
        <v>279</v>
      </c>
      <c r="B166" s="1">
        <v>18</v>
      </c>
      <c r="C166" s="1" t="s">
        <v>47</v>
      </c>
      <c r="D166" s="1" t="s">
        <v>276</v>
      </c>
      <c r="E166" s="1">
        <v>88.8</v>
      </c>
      <c r="F166" s="1">
        <v>0</v>
      </c>
      <c r="G166" s="4">
        <f>E166+F166</f>
        <v>88.8</v>
      </c>
      <c r="H166" s="4"/>
      <c r="I166" s="4"/>
      <c r="J166" s="4"/>
      <c r="K166" s="4">
        <f>H166+I166+J166</f>
        <v>0</v>
      </c>
    </row>
    <row r="167" spans="1:11" x14ac:dyDescent="0.2">
      <c r="A167" s="1" t="s">
        <v>282</v>
      </c>
      <c r="B167" s="1">
        <v>17</v>
      </c>
      <c r="C167" s="1" t="s">
        <v>167</v>
      </c>
      <c r="D167" s="1" t="s">
        <v>276</v>
      </c>
      <c r="E167" s="1">
        <v>94.8</v>
      </c>
      <c r="F167" s="1">
        <v>0</v>
      </c>
      <c r="G167" s="4">
        <f>E167+F167</f>
        <v>94.8</v>
      </c>
      <c r="H167" s="4"/>
      <c r="I167" s="4"/>
      <c r="J167" s="4"/>
      <c r="K167" s="4">
        <f>H167+I167+J167</f>
        <v>0</v>
      </c>
    </row>
    <row r="168" spans="1:11" x14ac:dyDescent="0.2">
      <c r="A168" s="1" t="s">
        <v>278</v>
      </c>
      <c r="B168" s="1">
        <v>17</v>
      </c>
      <c r="C168" s="1" t="s">
        <v>74</v>
      </c>
      <c r="D168" s="1" t="s">
        <v>276</v>
      </c>
      <c r="E168" s="1">
        <v>36</v>
      </c>
      <c r="F168" s="1">
        <v>0</v>
      </c>
      <c r="G168" s="4">
        <f>E168+F168</f>
        <v>36</v>
      </c>
      <c r="H168" s="4"/>
      <c r="I168" s="4"/>
      <c r="J168" s="4"/>
      <c r="K168" s="4">
        <f>H168+I168+J168</f>
        <v>0</v>
      </c>
    </row>
    <row r="169" spans="1:11" x14ac:dyDescent="0.2">
      <c r="A169" s="1" t="s">
        <v>290</v>
      </c>
      <c r="B169" s="1">
        <v>23</v>
      </c>
      <c r="C169" s="1" t="s">
        <v>140</v>
      </c>
      <c r="D169" s="1" t="s">
        <v>276</v>
      </c>
      <c r="E169" s="1">
        <v>148.19999999999999</v>
      </c>
      <c r="F169" s="1">
        <v>0</v>
      </c>
      <c r="G169" s="4">
        <f>E169+F169</f>
        <v>148.19999999999999</v>
      </c>
      <c r="H169" s="4"/>
      <c r="I169" s="4"/>
      <c r="J169" s="4"/>
      <c r="K169" s="4">
        <f>H169+I169+J169</f>
        <v>0</v>
      </c>
    </row>
    <row r="170" spans="1:11" x14ac:dyDescent="0.2">
      <c r="A170" s="1" t="s">
        <v>287</v>
      </c>
      <c r="B170" s="1">
        <v>19</v>
      </c>
      <c r="C170" s="1" t="s">
        <v>40</v>
      </c>
      <c r="D170" s="1" t="s">
        <v>276</v>
      </c>
      <c r="E170" s="1">
        <v>127.8</v>
      </c>
      <c r="F170" s="1">
        <v>0</v>
      </c>
      <c r="G170" s="4">
        <f>E170+F170</f>
        <v>127.8</v>
      </c>
      <c r="H170" s="4"/>
      <c r="I170" s="4"/>
      <c r="J170" s="4"/>
      <c r="K170" s="4">
        <f>H170+I170+J170</f>
        <v>0</v>
      </c>
    </row>
    <row r="171" spans="1:11" x14ac:dyDescent="0.2">
      <c r="A171" s="1" t="s">
        <v>285</v>
      </c>
      <c r="C171" s="1" t="s">
        <v>74</v>
      </c>
      <c r="D171" s="1" t="s">
        <v>276</v>
      </c>
      <c r="E171" s="1">
        <v>0</v>
      </c>
      <c r="F171" s="1">
        <v>0</v>
      </c>
      <c r="G171" s="4">
        <f>E171+F171</f>
        <v>0</v>
      </c>
      <c r="H171" s="4"/>
      <c r="I171" s="4"/>
      <c r="J171" s="4"/>
      <c r="K171" s="4">
        <f>H171+I171+J171</f>
        <v>0</v>
      </c>
    </row>
    <row r="172" spans="1:11" x14ac:dyDescent="0.2">
      <c r="A172" s="1" t="s">
        <v>288</v>
      </c>
      <c r="C172" s="1" t="s">
        <v>78</v>
      </c>
      <c r="D172" s="1" t="s">
        <v>276</v>
      </c>
      <c r="E172" s="1">
        <v>0</v>
      </c>
      <c r="G172" s="4">
        <f>E172+F172</f>
        <v>0</v>
      </c>
      <c r="H172" s="4"/>
      <c r="I172" s="4"/>
      <c r="J172" s="4"/>
      <c r="K172" s="4">
        <f>H172+I172+J172</f>
        <v>0</v>
      </c>
    </row>
    <row r="173" spans="1:11" x14ac:dyDescent="0.2">
      <c r="A173" s="1" t="s">
        <v>283</v>
      </c>
      <c r="C173" s="1" t="s">
        <v>35</v>
      </c>
      <c r="D173" s="1" t="s">
        <v>276</v>
      </c>
      <c r="E173" s="1">
        <v>0</v>
      </c>
      <c r="G173" s="4">
        <f>E173+F173</f>
        <v>0</v>
      </c>
      <c r="H173" s="4"/>
      <c r="I173" s="4"/>
      <c r="J173" s="4"/>
      <c r="K173" s="4">
        <f>H173+I173+J173</f>
        <v>0</v>
      </c>
    </row>
    <row r="174" spans="1:11" x14ac:dyDescent="0.2">
      <c r="A174" s="1" t="s">
        <v>281</v>
      </c>
      <c r="C174" s="1" t="s">
        <v>35</v>
      </c>
      <c r="D174" s="1" t="s">
        <v>276</v>
      </c>
      <c r="E174" s="1">
        <v>0</v>
      </c>
      <c r="G174" s="4">
        <f>E174+F174</f>
        <v>0</v>
      </c>
      <c r="H174" s="4"/>
      <c r="I174" s="4"/>
      <c r="J174" s="4"/>
      <c r="K174" s="4">
        <f>H174+I174+J174</f>
        <v>0</v>
      </c>
    </row>
    <row r="175" spans="1:11" x14ac:dyDescent="0.2">
      <c r="A175" s="1" t="s">
        <v>291</v>
      </c>
      <c r="C175" s="1" t="s">
        <v>36</v>
      </c>
      <c r="D175" s="1" t="s">
        <v>276</v>
      </c>
      <c r="E175" s="1">
        <v>0</v>
      </c>
      <c r="G175" s="4">
        <f>E175+F175</f>
        <v>0</v>
      </c>
      <c r="H175" s="4"/>
      <c r="I175" s="4"/>
      <c r="J175" s="4"/>
      <c r="K175" s="4">
        <f>H175+I175+J175</f>
        <v>0</v>
      </c>
    </row>
    <row r="176" spans="1:11" x14ac:dyDescent="0.2">
      <c r="A176" s="1" t="s">
        <v>277</v>
      </c>
      <c r="B176" s="1">
        <v>18</v>
      </c>
      <c r="C176" s="1" t="s">
        <v>45</v>
      </c>
      <c r="D176" s="1" t="s">
        <v>276</v>
      </c>
      <c r="E176" s="1">
        <v>0</v>
      </c>
      <c r="F176" s="1">
        <v>0</v>
      </c>
      <c r="G176" s="4">
        <f>E176+F176</f>
        <v>0</v>
      </c>
      <c r="H176" s="4"/>
      <c r="I176" s="4"/>
      <c r="J176" s="4"/>
      <c r="K176" s="4">
        <f>H176+I176+J176</f>
        <v>0</v>
      </c>
    </row>
    <row r="177" spans="1:11" x14ac:dyDescent="0.2">
      <c r="A177" s="1" t="s">
        <v>293</v>
      </c>
      <c r="C177" s="1" t="s">
        <v>72</v>
      </c>
      <c r="D177" s="1" t="s">
        <v>276</v>
      </c>
      <c r="E177" s="1">
        <v>0</v>
      </c>
      <c r="G177" s="4">
        <f>E177+F177</f>
        <v>0</v>
      </c>
      <c r="H177" s="4"/>
      <c r="I177" s="4"/>
      <c r="J177" s="4"/>
      <c r="K177" s="4">
        <f>H177+I177+J177</f>
        <v>0</v>
      </c>
    </row>
    <row r="178" spans="1:11" x14ac:dyDescent="0.2">
      <c r="A178" s="1" t="s">
        <v>286</v>
      </c>
      <c r="C178" s="1" t="s">
        <v>10</v>
      </c>
      <c r="D178" s="1" t="s">
        <v>276</v>
      </c>
      <c r="E178" s="1">
        <v>0</v>
      </c>
      <c r="G178" s="4">
        <f>E178+F178</f>
        <v>0</v>
      </c>
      <c r="H178" s="4"/>
      <c r="I178" s="4"/>
      <c r="J178" s="4"/>
      <c r="K178" s="4">
        <f>H178+I178+J178</f>
        <v>0</v>
      </c>
    </row>
    <row r="179" spans="1:11" x14ac:dyDescent="0.2">
      <c r="A179" s="1" t="s">
        <v>292</v>
      </c>
      <c r="C179" s="1" t="s">
        <v>206</v>
      </c>
      <c r="D179" s="1" t="s">
        <v>276</v>
      </c>
      <c r="E179" s="1">
        <v>0</v>
      </c>
      <c r="G179" s="4">
        <f>E179+F179</f>
        <v>0</v>
      </c>
      <c r="H179" s="4"/>
      <c r="I179" s="4"/>
      <c r="J179" s="4"/>
      <c r="K179" s="4">
        <f>H179+I179+J179</f>
        <v>0</v>
      </c>
    </row>
    <row r="180" spans="1:11" x14ac:dyDescent="0.2">
      <c r="A180" s="1" t="s">
        <v>284</v>
      </c>
      <c r="C180" s="1" t="s">
        <v>167</v>
      </c>
      <c r="D180" s="1" t="s">
        <v>276</v>
      </c>
      <c r="E180" s="1">
        <v>0</v>
      </c>
      <c r="G180" s="4">
        <f>E180+F180</f>
        <v>0</v>
      </c>
      <c r="H180" s="4"/>
      <c r="I180" s="4"/>
      <c r="J180" s="4"/>
      <c r="K180" s="4">
        <f>H180+I180+J180</f>
        <v>0</v>
      </c>
    </row>
    <row r="181" spans="1:11" x14ac:dyDescent="0.2">
      <c r="A181" s="1" t="s">
        <v>280</v>
      </c>
      <c r="C181" s="1" t="s">
        <v>38</v>
      </c>
      <c r="D181" s="1" t="s">
        <v>276</v>
      </c>
      <c r="E181" s="1">
        <v>0</v>
      </c>
      <c r="G181" s="4">
        <f>E181+F181</f>
        <v>0</v>
      </c>
      <c r="H181" s="4"/>
      <c r="I181" s="4"/>
      <c r="J181" s="4"/>
      <c r="K181" s="4">
        <f>H181+I181+J181</f>
        <v>0</v>
      </c>
    </row>
    <row r="182" spans="1:11" x14ac:dyDescent="0.2">
      <c r="A182" s="1" t="s">
        <v>294</v>
      </c>
      <c r="C182" s="1" t="s">
        <v>41</v>
      </c>
      <c r="D182" s="1" t="s">
        <v>276</v>
      </c>
      <c r="E182" s="1">
        <v>0</v>
      </c>
      <c r="G182" s="4">
        <f>E182+F182</f>
        <v>0</v>
      </c>
      <c r="H182" s="4"/>
      <c r="I182" s="4"/>
      <c r="J182" s="4"/>
      <c r="K182" s="4">
        <f>H182+I182+J182</f>
        <v>0</v>
      </c>
    </row>
    <row r="183" spans="1:11" x14ac:dyDescent="0.2">
      <c r="A183" s="1" t="s">
        <v>289</v>
      </c>
      <c r="C183" s="1" t="s">
        <v>77</v>
      </c>
      <c r="D183" s="1" t="s">
        <v>276</v>
      </c>
      <c r="E183" s="1">
        <v>0</v>
      </c>
      <c r="G183" s="4">
        <f>E183+F183</f>
        <v>0</v>
      </c>
      <c r="H183" s="4"/>
      <c r="I183" s="4"/>
      <c r="J183" s="4"/>
      <c r="K183" s="4">
        <f>H183+I183+J183</f>
        <v>0</v>
      </c>
    </row>
    <row r="184" spans="1:11" x14ac:dyDescent="0.2">
      <c r="A184" s="1" t="s">
        <v>359</v>
      </c>
      <c r="B184" s="1">
        <v>27</v>
      </c>
      <c r="C184" s="1" t="s">
        <v>77</v>
      </c>
      <c r="D184" s="1" t="s">
        <v>355</v>
      </c>
      <c r="E184" s="1">
        <v>64</v>
      </c>
      <c r="F184" s="1">
        <v>0</v>
      </c>
      <c r="G184" s="4">
        <f>E184+F184</f>
        <v>64</v>
      </c>
      <c r="H184" s="4"/>
      <c r="I184" s="4"/>
      <c r="J184" s="4"/>
      <c r="K184" s="4">
        <f>H184+I184+J184</f>
        <v>0</v>
      </c>
    </row>
    <row r="185" spans="1:11" x14ac:dyDescent="0.2">
      <c r="A185" s="1" t="s">
        <v>364</v>
      </c>
      <c r="B185" s="1">
        <v>25</v>
      </c>
      <c r="C185" s="1" t="s">
        <v>43</v>
      </c>
      <c r="D185" s="1" t="s">
        <v>355</v>
      </c>
      <c r="E185" s="1">
        <v>116</v>
      </c>
      <c r="F185" s="1">
        <v>0</v>
      </c>
      <c r="G185" s="4">
        <f>E185+F185</f>
        <v>116</v>
      </c>
      <c r="H185" s="4"/>
      <c r="I185" s="4"/>
      <c r="J185" s="4"/>
      <c r="K185" s="4">
        <f>H185+I185+J185</f>
        <v>0</v>
      </c>
    </row>
    <row r="186" spans="1:11" x14ac:dyDescent="0.2">
      <c r="A186" s="1" t="s">
        <v>362</v>
      </c>
      <c r="B186" s="1">
        <v>17</v>
      </c>
      <c r="C186" s="1" t="s">
        <v>77</v>
      </c>
      <c r="D186" s="1" t="s">
        <v>355</v>
      </c>
      <c r="E186" s="1">
        <v>50.8</v>
      </c>
      <c r="F186" s="1">
        <v>0</v>
      </c>
      <c r="G186" s="4">
        <f>E186+F186</f>
        <v>50.8</v>
      </c>
      <c r="H186" s="4"/>
      <c r="I186" s="4"/>
      <c r="J186" s="4"/>
      <c r="K186" s="4">
        <f>H186+I186+J186</f>
        <v>0</v>
      </c>
    </row>
    <row r="187" spans="1:11" x14ac:dyDescent="0.2">
      <c r="A187" s="1" t="s">
        <v>360</v>
      </c>
      <c r="C187" s="1" t="s">
        <v>74</v>
      </c>
      <c r="D187" s="1" t="s">
        <v>355</v>
      </c>
      <c r="E187" s="1">
        <v>0</v>
      </c>
      <c r="G187" s="4">
        <f>E187+F187</f>
        <v>0</v>
      </c>
      <c r="H187" s="4"/>
      <c r="I187" s="4"/>
      <c r="J187" s="4"/>
      <c r="K187" s="4">
        <f>H187+I187+J187</f>
        <v>0</v>
      </c>
    </row>
    <row r="188" spans="1:11" x14ac:dyDescent="0.2">
      <c r="A188" s="1" t="s">
        <v>357</v>
      </c>
      <c r="C188" s="1" t="s">
        <v>77</v>
      </c>
      <c r="D188" s="1" t="s">
        <v>355</v>
      </c>
      <c r="E188" s="1">
        <v>0</v>
      </c>
      <c r="G188" s="4">
        <f>E188+F188</f>
        <v>0</v>
      </c>
      <c r="H188" s="4"/>
      <c r="I188" s="4"/>
      <c r="J188" s="4"/>
      <c r="K188" s="4">
        <f>H188+I188+J188</f>
        <v>0</v>
      </c>
    </row>
    <row r="189" spans="1:11" x14ac:dyDescent="0.2">
      <c r="A189" s="1" t="s">
        <v>363</v>
      </c>
      <c r="C189" s="1" t="s">
        <v>44</v>
      </c>
      <c r="D189" s="1" t="s">
        <v>355</v>
      </c>
      <c r="E189" s="1">
        <v>0</v>
      </c>
      <c r="G189" s="4">
        <f>E189+F189</f>
        <v>0</v>
      </c>
      <c r="H189" s="4"/>
      <c r="I189" s="4"/>
      <c r="J189" s="4"/>
      <c r="K189" s="4">
        <f>H189+I189+J189</f>
        <v>0</v>
      </c>
    </row>
    <row r="190" spans="1:11" x14ac:dyDescent="0.2">
      <c r="A190" s="1" t="s">
        <v>356</v>
      </c>
      <c r="C190" s="1" t="s">
        <v>77</v>
      </c>
      <c r="D190" s="1" t="s">
        <v>355</v>
      </c>
      <c r="E190" s="1">
        <v>0</v>
      </c>
      <c r="G190" s="4">
        <f>E190+F190</f>
        <v>0</v>
      </c>
      <c r="H190" s="4"/>
      <c r="I190" s="4"/>
      <c r="J190" s="4"/>
      <c r="K190" s="4">
        <f>H190+I190+J190</f>
        <v>0</v>
      </c>
    </row>
    <row r="191" spans="1:11" x14ac:dyDescent="0.2">
      <c r="A191" s="1" t="s">
        <v>358</v>
      </c>
      <c r="C191" s="1" t="s">
        <v>77</v>
      </c>
      <c r="D191" s="1" t="s">
        <v>355</v>
      </c>
      <c r="E191" s="1">
        <v>0</v>
      </c>
      <c r="G191" s="4">
        <f>E191+F191</f>
        <v>0</v>
      </c>
      <c r="H191" s="4"/>
      <c r="I191" s="4"/>
      <c r="J191" s="4"/>
      <c r="K191" s="4">
        <f>H191+I191+J191</f>
        <v>0</v>
      </c>
    </row>
    <row r="192" spans="1:11" x14ac:dyDescent="0.2">
      <c r="A192" s="1" t="s">
        <v>361</v>
      </c>
      <c r="C192" s="1" t="s">
        <v>40</v>
      </c>
      <c r="D192" s="1" t="s">
        <v>355</v>
      </c>
      <c r="E192" s="1">
        <v>0</v>
      </c>
      <c r="G192" s="4">
        <f>E192+F192</f>
        <v>0</v>
      </c>
      <c r="H192" s="4"/>
      <c r="I192" s="4"/>
      <c r="J192" s="4"/>
      <c r="K192" s="4">
        <f>H192+I192+J192</f>
        <v>0</v>
      </c>
    </row>
    <row r="193" spans="1:11" x14ac:dyDescent="0.2">
      <c r="A193" s="1" t="s">
        <v>480</v>
      </c>
      <c r="B193" s="1">
        <v>16</v>
      </c>
      <c r="C193" s="1" t="s">
        <v>43</v>
      </c>
      <c r="D193" s="1" t="s">
        <v>471</v>
      </c>
      <c r="E193" s="1">
        <v>10</v>
      </c>
      <c r="F193" s="1">
        <v>0</v>
      </c>
      <c r="G193" s="4">
        <f>E193+F193</f>
        <v>10</v>
      </c>
      <c r="H193" s="4"/>
      <c r="I193" s="4"/>
      <c r="J193" s="4"/>
      <c r="K193" s="4">
        <f>H193+I193+J193</f>
        <v>0</v>
      </c>
    </row>
    <row r="194" spans="1:11" x14ac:dyDescent="0.2">
      <c r="A194" s="1" t="s">
        <v>475</v>
      </c>
      <c r="B194" s="1">
        <v>17</v>
      </c>
      <c r="C194" s="1" t="s">
        <v>456</v>
      </c>
      <c r="D194" s="1" t="s">
        <v>471</v>
      </c>
      <c r="E194" s="1">
        <v>59</v>
      </c>
      <c r="F194" s="1">
        <v>0</v>
      </c>
      <c r="G194" s="4">
        <f>E194+F194</f>
        <v>59</v>
      </c>
      <c r="H194" s="4"/>
      <c r="I194" s="4"/>
      <c r="J194" s="4"/>
      <c r="K194" s="4">
        <f>H194+I194+J194</f>
        <v>0</v>
      </c>
    </row>
    <row r="195" spans="1:11" x14ac:dyDescent="0.2">
      <c r="A195" s="1" t="s">
        <v>481</v>
      </c>
      <c r="B195" s="1" t="s">
        <v>504</v>
      </c>
      <c r="C195" s="1" t="s">
        <v>483</v>
      </c>
      <c r="D195" s="1" t="s">
        <v>471</v>
      </c>
      <c r="E195" s="1">
        <v>42</v>
      </c>
      <c r="F195" s="1">
        <v>0</v>
      </c>
      <c r="G195" s="4">
        <f>E195+F195</f>
        <v>42</v>
      </c>
      <c r="H195" s="4"/>
      <c r="I195" s="4"/>
      <c r="J195" s="4"/>
      <c r="K195" s="4">
        <f>H195+I195+J195</f>
        <v>0</v>
      </c>
    </row>
    <row r="196" spans="1:11" x14ac:dyDescent="0.2">
      <c r="A196" s="1" t="s">
        <v>474</v>
      </c>
      <c r="C196" s="1" t="s">
        <v>77</v>
      </c>
      <c r="D196" s="1" t="s">
        <v>471</v>
      </c>
      <c r="E196" s="1">
        <v>0</v>
      </c>
      <c r="G196" s="4">
        <f>E196+F196</f>
        <v>0</v>
      </c>
      <c r="H196" s="4"/>
      <c r="I196" s="4"/>
      <c r="J196" s="4"/>
      <c r="K196" s="4">
        <f>H196+I196+J196</f>
        <v>0</v>
      </c>
    </row>
    <row r="197" spans="1:11" x14ac:dyDescent="0.2">
      <c r="A197" s="1" t="s">
        <v>482</v>
      </c>
      <c r="C197" s="1" t="s">
        <v>77</v>
      </c>
      <c r="D197" s="1" t="s">
        <v>471</v>
      </c>
      <c r="E197" s="1">
        <v>0</v>
      </c>
      <c r="G197" s="4">
        <f>E197+F197</f>
        <v>0</v>
      </c>
      <c r="H197" s="4"/>
      <c r="I197" s="4"/>
      <c r="J197" s="4"/>
      <c r="K197" s="4">
        <f>H197+I197+J197</f>
        <v>0</v>
      </c>
    </row>
    <row r="198" spans="1:11" x14ac:dyDescent="0.2">
      <c r="A198" s="1" t="s">
        <v>473</v>
      </c>
      <c r="C198" s="1" t="s">
        <v>42</v>
      </c>
      <c r="D198" s="1" t="s">
        <v>471</v>
      </c>
      <c r="E198" s="1">
        <v>0</v>
      </c>
      <c r="G198" s="4">
        <f>E198+F198</f>
        <v>0</v>
      </c>
      <c r="H198" s="4"/>
      <c r="I198" s="4"/>
      <c r="J198" s="4"/>
      <c r="K198" s="4">
        <f>H198+I198+J198</f>
        <v>0</v>
      </c>
    </row>
    <row r="199" spans="1:11" x14ac:dyDescent="0.2">
      <c r="A199" s="1" t="s">
        <v>476</v>
      </c>
      <c r="C199" s="1" t="s">
        <v>47</v>
      </c>
      <c r="D199" s="1" t="s">
        <v>471</v>
      </c>
      <c r="E199" s="1">
        <v>0</v>
      </c>
      <c r="G199" s="4">
        <f>E199+F199</f>
        <v>0</v>
      </c>
      <c r="H199" s="4"/>
      <c r="I199" s="4"/>
      <c r="J199" s="4"/>
      <c r="K199" s="4">
        <f>H199+I199+J199</f>
        <v>0</v>
      </c>
    </row>
    <row r="200" spans="1:11" x14ac:dyDescent="0.2">
      <c r="A200" s="1" t="s">
        <v>472</v>
      </c>
      <c r="C200" s="1" t="s">
        <v>43</v>
      </c>
      <c r="D200" s="1" t="s">
        <v>471</v>
      </c>
      <c r="E200" s="1">
        <v>0</v>
      </c>
      <c r="G200" s="4">
        <f>E200+F200</f>
        <v>0</v>
      </c>
      <c r="H200" s="4"/>
      <c r="I200" s="4"/>
      <c r="J200" s="4"/>
      <c r="K200" s="4">
        <f>H200+I200+J200</f>
        <v>0</v>
      </c>
    </row>
    <row r="201" spans="1:11" x14ac:dyDescent="0.2">
      <c r="A201" s="1" t="s">
        <v>477</v>
      </c>
      <c r="C201" s="1" t="s">
        <v>77</v>
      </c>
      <c r="D201" s="1" t="s">
        <v>471</v>
      </c>
      <c r="E201" s="1">
        <v>0</v>
      </c>
      <c r="G201" s="4">
        <f>E201+F201</f>
        <v>0</v>
      </c>
      <c r="H201" s="4"/>
      <c r="I201" s="4"/>
      <c r="J201" s="4"/>
      <c r="K201" s="4">
        <f>H201+I201+J201</f>
        <v>0</v>
      </c>
    </row>
    <row r="202" spans="1:11" x14ac:dyDescent="0.2">
      <c r="A202" s="1" t="s">
        <v>479</v>
      </c>
      <c r="C202" s="1" t="s">
        <v>104</v>
      </c>
      <c r="D202" s="1" t="s">
        <v>471</v>
      </c>
      <c r="E202" s="1">
        <v>0</v>
      </c>
      <c r="G202" s="4">
        <f>E202+F202</f>
        <v>0</v>
      </c>
      <c r="H202" s="4"/>
      <c r="I202" s="4"/>
      <c r="J202" s="4"/>
      <c r="K202" s="4">
        <f>H202+I202+J202</f>
        <v>0</v>
      </c>
    </row>
    <row r="203" spans="1:11" x14ac:dyDescent="0.2">
      <c r="A203" s="1" t="s">
        <v>478</v>
      </c>
      <c r="C203" s="1" t="s">
        <v>77</v>
      </c>
      <c r="D203" s="1" t="s">
        <v>471</v>
      </c>
      <c r="E203" s="1">
        <v>0</v>
      </c>
      <c r="G203" s="4">
        <f>E203+F203</f>
        <v>0</v>
      </c>
      <c r="H203" s="4"/>
      <c r="I203" s="4"/>
      <c r="J203" s="4"/>
      <c r="K203" s="4">
        <f>H203+I203+J203</f>
        <v>0</v>
      </c>
    </row>
    <row r="204" spans="1:11" x14ac:dyDescent="0.2">
      <c r="A204" s="1" t="s">
        <v>84</v>
      </c>
      <c r="B204" s="1">
        <v>27</v>
      </c>
      <c r="C204" s="1" t="s">
        <v>77</v>
      </c>
      <c r="D204" s="1" t="s">
        <v>106</v>
      </c>
      <c r="E204" s="1">
        <v>567.79999999999995</v>
      </c>
      <c r="F204" s="1">
        <v>40</v>
      </c>
      <c r="G204" s="4">
        <f>E204+F204</f>
        <v>607.79999999999995</v>
      </c>
      <c r="H204" s="4"/>
      <c r="I204" s="4"/>
      <c r="J204" s="4"/>
      <c r="K204" s="4">
        <f>H204+I204+J204</f>
        <v>0</v>
      </c>
    </row>
    <row r="205" spans="1:11" x14ac:dyDescent="0.2">
      <c r="A205" s="1" t="s">
        <v>95</v>
      </c>
      <c r="B205" s="1">
        <v>34</v>
      </c>
      <c r="C205" s="1" t="s">
        <v>40</v>
      </c>
      <c r="D205" s="1" t="s">
        <v>106</v>
      </c>
      <c r="E205" s="1">
        <v>248.6</v>
      </c>
      <c r="F205" s="1">
        <v>0</v>
      </c>
      <c r="G205" s="4">
        <f>E205+F205</f>
        <v>248.6</v>
      </c>
      <c r="H205" s="4"/>
      <c r="I205" s="4"/>
      <c r="J205" s="4"/>
      <c r="K205" s="4">
        <f>H205+I205+J205</f>
        <v>0</v>
      </c>
    </row>
    <row r="206" spans="1:11" x14ac:dyDescent="0.2">
      <c r="A206" s="1" t="s">
        <v>98</v>
      </c>
      <c r="B206" s="1">
        <v>19</v>
      </c>
      <c r="C206" s="1" t="s">
        <v>77</v>
      </c>
      <c r="D206" s="1" t="s">
        <v>106</v>
      </c>
      <c r="E206" s="1">
        <v>117.5</v>
      </c>
      <c r="F206" s="1">
        <v>0</v>
      </c>
      <c r="G206" s="4">
        <f>E206+F206</f>
        <v>117.5</v>
      </c>
      <c r="H206" s="4"/>
      <c r="I206" s="4"/>
      <c r="J206" s="4"/>
      <c r="K206" s="4">
        <f>H206+I206+J206</f>
        <v>0</v>
      </c>
    </row>
    <row r="207" spans="1:11" x14ac:dyDescent="0.2">
      <c r="A207" s="1" t="s">
        <v>97</v>
      </c>
      <c r="B207" s="1">
        <v>24</v>
      </c>
      <c r="C207" s="1" t="s">
        <v>105</v>
      </c>
      <c r="D207" s="1" t="s">
        <v>106</v>
      </c>
      <c r="E207" s="1">
        <v>460</v>
      </c>
      <c r="F207" s="1">
        <v>0</v>
      </c>
      <c r="G207" s="4">
        <f>E207+F207</f>
        <v>460</v>
      </c>
      <c r="H207" s="4"/>
      <c r="I207" s="4"/>
      <c r="J207" s="4"/>
      <c r="K207" s="4">
        <f>H207+I207+J207</f>
        <v>0</v>
      </c>
    </row>
    <row r="208" spans="1:11" x14ac:dyDescent="0.2">
      <c r="A208" s="1" t="s">
        <v>92</v>
      </c>
      <c r="B208" s="1">
        <v>27</v>
      </c>
      <c r="C208" s="1" t="s">
        <v>104</v>
      </c>
      <c r="D208" s="1" t="s">
        <v>106</v>
      </c>
      <c r="E208" s="1">
        <v>805.5</v>
      </c>
      <c r="F208" s="1">
        <v>0</v>
      </c>
      <c r="G208" s="4">
        <f>E208+F208</f>
        <v>805.5</v>
      </c>
      <c r="H208" s="4"/>
      <c r="I208" s="4"/>
      <c r="J208" s="4"/>
      <c r="K208" s="4">
        <f>H208+I208+J208</f>
        <v>0</v>
      </c>
    </row>
    <row r="209" spans="1:11" x14ac:dyDescent="0.2">
      <c r="A209" s="1" t="s">
        <v>99</v>
      </c>
      <c r="B209" s="1">
        <v>38</v>
      </c>
      <c r="C209" s="1" t="s">
        <v>41</v>
      </c>
      <c r="D209" s="1" t="s">
        <v>106</v>
      </c>
      <c r="E209" s="1">
        <v>71.8</v>
      </c>
      <c r="F209" s="1">
        <v>2504</v>
      </c>
      <c r="G209" s="4">
        <f>E209+F209</f>
        <v>2575.8000000000002</v>
      </c>
      <c r="H209" s="4"/>
      <c r="I209" s="4"/>
      <c r="J209" s="4"/>
      <c r="K209" s="4">
        <f>H209+I209+J209</f>
        <v>0</v>
      </c>
    </row>
    <row r="210" spans="1:11" x14ac:dyDescent="0.2">
      <c r="A210" s="1" t="s">
        <v>100</v>
      </c>
      <c r="B210" s="1">
        <v>30</v>
      </c>
      <c r="C210" s="1" t="s">
        <v>77</v>
      </c>
      <c r="D210" s="1" t="s">
        <v>106</v>
      </c>
      <c r="E210" s="1">
        <v>821.9</v>
      </c>
      <c r="F210" s="1">
        <v>0</v>
      </c>
      <c r="G210" s="4">
        <f>E210+F210</f>
        <v>821.9</v>
      </c>
      <c r="H210" s="4"/>
      <c r="I210" s="4"/>
      <c r="J210" s="4"/>
      <c r="K210" s="4">
        <f>H210+I210+J210</f>
        <v>0</v>
      </c>
    </row>
    <row r="211" spans="1:11" x14ac:dyDescent="0.2">
      <c r="A211" s="1" t="s">
        <v>89</v>
      </c>
      <c r="B211" s="1">
        <v>26</v>
      </c>
      <c r="C211" s="1" t="s">
        <v>40</v>
      </c>
      <c r="D211" s="1" t="s">
        <v>106</v>
      </c>
      <c r="E211" s="1">
        <v>182</v>
      </c>
      <c r="F211" s="1">
        <v>0</v>
      </c>
      <c r="G211" s="4">
        <f>E211+F211</f>
        <v>182</v>
      </c>
      <c r="H211" s="4"/>
      <c r="I211" s="4"/>
      <c r="J211" s="4"/>
      <c r="K211" s="4">
        <f>H211+I211+J211</f>
        <v>0</v>
      </c>
    </row>
    <row r="212" spans="1:11" x14ac:dyDescent="0.2">
      <c r="A212" s="1" t="s">
        <v>87</v>
      </c>
      <c r="B212" s="1">
        <v>32</v>
      </c>
      <c r="C212" s="1" t="s">
        <v>43</v>
      </c>
      <c r="D212" s="1" t="s">
        <v>106</v>
      </c>
      <c r="E212" s="1">
        <v>602.20000000000005</v>
      </c>
      <c r="F212" s="1">
        <v>0</v>
      </c>
      <c r="G212" s="4">
        <f>E212+F212</f>
        <v>602.20000000000005</v>
      </c>
      <c r="H212" s="4"/>
      <c r="I212" s="4"/>
      <c r="J212" s="4"/>
      <c r="K212" s="4">
        <f>H212+I212+J212</f>
        <v>0</v>
      </c>
    </row>
    <row r="213" spans="1:11" x14ac:dyDescent="0.2">
      <c r="A213" s="1" t="s">
        <v>102</v>
      </c>
      <c r="C213" s="1" t="s">
        <v>77</v>
      </c>
      <c r="D213" s="1" t="s">
        <v>106</v>
      </c>
      <c r="E213" s="1">
        <v>0</v>
      </c>
      <c r="F213" s="1">
        <v>0</v>
      </c>
      <c r="G213" s="4">
        <f>E213+F213</f>
        <v>0</v>
      </c>
      <c r="H213" s="4"/>
      <c r="I213" s="4"/>
      <c r="J213" s="4"/>
      <c r="K213" s="4">
        <f>H213+I213+J213</f>
        <v>0</v>
      </c>
    </row>
    <row r="214" spans="1:11" x14ac:dyDescent="0.2">
      <c r="A214" s="1" t="s">
        <v>86</v>
      </c>
      <c r="C214" s="1" t="s">
        <v>77</v>
      </c>
      <c r="D214" s="1" t="s">
        <v>106</v>
      </c>
      <c r="E214" s="1">
        <v>0</v>
      </c>
      <c r="G214" s="4">
        <f>E214+F214</f>
        <v>0</v>
      </c>
      <c r="H214" s="4"/>
      <c r="I214" s="4"/>
      <c r="J214" s="4"/>
      <c r="K214" s="4">
        <f>H214+I214+J214</f>
        <v>0</v>
      </c>
    </row>
    <row r="215" spans="1:11" x14ac:dyDescent="0.2">
      <c r="A215" s="1" t="s">
        <v>88</v>
      </c>
      <c r="C215" s="1" t="s">
        <v>104</v>
      </c>
      <c r="D215" s="1" t="s">
        <v>106</v>
      </c>
      <c r="E215" s="1">
        <v>0</v>
      </c>
      <c r="G215" s="4">
        <f>E215+F215</f>
        <v>0</v>
      </c>
      <c r="H215" s="4"/>
      <c r="I215" s="4"/>
      <c r="J215" s="4"/>
      <c r="K215" s="4">
        <f>H215+I215+J215</f>
        <v>0</v>
      </c>
    </row>
    <row r="216" spans="1:11" x14ac:dyDescent="0.2">
      <c r="A216" s="1" t="s">
        <v>81</v>
      </c>
      <c r="C216" s="1" t="s">
        <v>74</v>
      </c>
      <c r="D216" s="1" t="s">
        <v>106</v>
      </c>
      <c r="E216" s="1">
        <v>0</v>
      </c>
      <c r="G216" s="4">
        <f>E216+F216</f>
        <v>0</v>
      </c>
      <c r="H216" s="4"/>
      <c r="I216" s="4"/>
      <c r="J216" s="4"/>
      <c r="K216" s="4">
        <f>H216+I216+J216</f>
        <v>0</v>
      </c>
    </row>
    <row r="217" spans="1:11" x14ac:dyDescent="0.2">
      <c r="A217" s="1" t="s">
        <v>90</v>
      </c>
      <c r="C217" s="1" t="s">
        <v>40</v>
      </c>
      <c r="D217" s="1" t="s">
        <v>106</v>
      </c>
      <c r="E217" s="1">
        <v>0</v>
      </c>
      <c r="G217" s="4">
        <f>E217+F217</f>
        <v>0</v>
      </c>
      <c r="H217" s="4"/>
      <c r="I217" s="4"/>
      <c r="J217" s="4"/>
      <c r="K217" s="4">
        <f>H217+I217+J217</f>
        <v>0</v>
      </c>
    </row>
    <row r="218" spans="1:11" x14ac:dyDescent="0.2">
      <c r="A218" s="1" t="s">
        <v>85</v>
      </c>
      <c r="C218" s="1" t="s">
        <v>77</v>
      </c>
      <c r="D218" s="1" t="s">
        <v>106</v>
      </c>
      <c r="E218" s="1">
        <v>0</v>
      </c>
      <c r="G218" s="4">
        <f>E218+F218</f>
        <v>0</v>
      </c>
      <c r="H218" s="4"/>
      <c r="I218" s="4"/>
      <c r="J218" s="4"/>
      <c r="K218" s="4">
        <f>H218+I218+J218</f>
        <v>0</v>
      </c>
    </row>
    <row r="219" spans="1:11" x14ac:dyDescent="0.2">
      <c r="A219" s="1" t="s">
        <v>93</v>
      </c>
      <c r="C219" s="1" t="s">
        <v>77</v>
      </c>
      <c r="D219" s="1" t="s">
        <v>106</v>
      </c>
      <c r="E219" s="1">
        <v>0</v>
      </c>
      <c r="G219" s="4">
        <f>E219+F219</f>
        <v>0</v>
      </c>
      <c r="H219" s="4"/>
      <c r="I219" s="4"/>
      <c r="J219" s="4"/>
      <c r="K219" s="4">
        <f>H219+I219+J219</f>
        <v>0</v>
      </c>
    </row>
    <row r="220" spans="1:11" x14ac:dyDescent="0.2">
      <c r="A220" s="1" t="s">
        <v>91</v>
      </c>
      <c r="B220" s="1">
        <v>39</v>
      </c>
      <c r="C220" s="1" t="s">
        <v>45</v>
      </c>
      <c r="D220" s="1" t="s">
        <v>106</v>
      </c>
      <c r="E220" s="1">
        <v>0</v>
      </c>
      <c r="F220" s="1">
        <v>0</v>
      </c>
      <c r="G220" s="4">
        <f>E220+F220</f>
        <v>0</v>
      </c>
      <c r="H220" s="4"/>
      <c r="I220" s="4"/>
      <c r="J220" s="4"/>
      <c r="K220" s="4">
        <f>H220+I220+J220</f>
        <v>0</v>
      </c>
    </row>
    <row r="221" spans="1:11" x14ac:dyDescent="0.2">
      <c r="A221" s="1" t="s">
        <v>94</v>
      </c>
      <c r="C221" s="1" t="s">
        <v>38</v>
      </c>
      <c r="D221" s="1" t="s">
        <v>106</v>
      </c>
      <c r="E221" s="1">
        <v>0</v>
      </c>
      <c r="G221" s="4">
        <f>E221+F221</f>
        <v>0</v>
      </c>
      <c r="H221" s="4"/>
      <c r="I221" s="4"/>
      <c r="J221" s="4"/>
      <c r="K221" s="4">
        <f>H221+I221+J221</f>
        <v>0</v>
      </c>
    </row>
    <row r="222" spans="1:11" x14ac:dyDescent="0.2">
      <c r="A222" s="1" t="s">
        <v>103</v>
      </c>
      <c r="C222" s="1" t="s">
        <v>38</v>
      </c>
      <c r="D222" s="1" t="s">
        <v>106</v>
      </c>
      <c r="E222" s="1">
        <v>0</v>
      </c>
      <c r="G222" s="4">
        <f>E222+F222</f>
        <v>0</v>
      </c>
      <c r="H222" s="4"/>
      <c r="I222" s="4"/>
      <c r="J222" s="4"/>
      <c r="K222" s="4">
        <f>H222+I222+J222</f>
        <v>0</v>
      </c>
    </row>
    <row r="223" spans="1:11" x14ac:dyDescent="0.2">
      <c r="A223" s="1" t="s">
        <v>96</v>
      </c>
      <c r="C223" s="1" t="s">
        <v>77</v>
      </c>
      <c r="D223" s="1" t="s">
        <v>106</v>
      </c>
      <c r="E223" s="1">
        <v>0</v>
      </c>
      <c r="G223" s="4">
        <f>E223+F223</f>
        <v>0</v>
      </c>
      <c r="H223" s="4"/>
      <c r="I223" s="4"/>
      <c r="J223" s="4"/>
      <c r="K223" s="4">
        <f>H223+I223+J223</f>
        <v>0</v>
      </c>
    </row>
    <row r="224" spans="1:11" x14ac:dyDescent="0.2">
      <c r="A224" s="1" t="s">
        <v>101</v>
      </c>
      <c r="C224" s="1" t="s">
        <v>73</v>
      </c>
      <c r="D224" s="1" t="s">
        <v>106</v>
      </c>
      <c r="E224" s="1">
        <v>0</v>
      </c>
      <c r="G224" s="4">
        <f>E224+F224</f>
        <v>0</v>
      </c>
      <c r="H224" s="4"/>
      <c r="I224" s="4"/>
      <c r="J224" s="4"/>
      <c r="K224" s="4">
        <f>H224+I224+J224</f>
        <v>0</v>
      </c>
    </row>
    <row r="225" spans="1:11" x14ac:dyDescent="0.2">
      <c r="A225" s="1" t="s">
        <v>82</v>
      </c>
      <c r="C225" s="1" t="s">
        <v>74</v>
      </c>
      <c r="D225" s="1" t="s">
        <v>106</v>
      </c>
      <c r="E225" s="1">
        <v>0</v>
      </c>
      <c r="G225" s="4">
        <f>E225+F225</f>
        <v>0</v>
      </c>
      <c r="H225" s="4"/>
      <c r="I225" s="4"/>
      <c r="J225" s="4"/>
      <c r="K225" s="4">
        <f>H225+I225+J225</f>
        <v>0</v>
      </c>
    </row>
    <row r="226" spans="1:11" x14ac:dyDescent="0.2">
      <c r="A226" s="1" t="s">
        <v>83</v>
      </c>
      <c r="C226" s="1" t="s">
        <v>77</v>
      </c>
      <c r="D226" s="1" t="s">
        <v>106</v>
      </c>
      <c r="E226" s="1">
        <v>0</v>
      </c>
      <c r="G226" s="4">
        <f>E226+F226</f>
        <v>0</v>
      </c>
      <c r="H226" s="4"/>
      <c r="I226" s="4"/>
      <c r="J226" s="4"/>
      <c r="K226" s="4">
        <f>H226+I226+J226</f>
        <v>0</v>
      </c>
    </row>
    <row r="227" spans="1:11" x14ac:dyDescent="0.2">
      <c r="A227" s="1" t="s">
        <v>375</v>
      </c>
      <c r="B227" s="1" t="s">
        <v>504</v>
      </c>
      <c r="C227" s="1" t="s">
        <v>143</v>
      </c>
      <c r="D227" s="1" t="s">
        <v>365</v>
      </c>
      <c r="E227" s="1">
        <v>24</v>
      </c>
      <c r="F227" s="1">
        <v>0</v>
      </c>
      <c r="G227" s="4">
        <f>E227+F227</f>
        <v>24</v>
      </c>
      <c r="H227" s="4"/>
      <c r="I227" s="4"/>
      <c r="J227" s="4"/>
      <c r="K227" s="4">
        <f>H227+I227+J227</f>
        <v>0</v>
      </c>
    </row>
    <row r="228" spans="1:11" x14ac:dyDescent="0.2">
      <c r="A228" s="1" t="s">
        <v>393</v>
      </c>
      <c r="B228" s="1">
        <v>19</v>
      </c>
      <c r="C228" s="1" t="s">
        <v>105</v>
      </c>
      <c r="D228" s="1" t="s">
        <v>365</v>
      </c>
      <c r="E228" s="1">
        <v>21.6</v>
      </c>
      <c r="F228" s="1">
        <v>0</v>
      </c>
      <c r="G228" s="4">
        <f>E228+F228</f>
        <v>21.6</v>
      </c>
      <c r="H228" s="4"/>
      <c r="I228" s="4"/>
      <c r="J228" s="4"/>
      <c r="K228" s="4">
        <f>H228+I228+J228</f>
        <v>0</v>
      </c>
    </row>
    <row r="229" spans="1:11" x14ac:dyDescent="0.2">
      <c r="A229" s="1" t="s">
        <v>382</v>
      </c>
      <c r="B229" s="1" t="s">
        <v>504</v>
      </c>
      <c r="C229" s="1" t="s">
        <v>72</v>
      </c>
      <c r="D229" s="1" t="s">
        <v>365</v>
      </c>
      <c r="E229" s="1">
        <v>7.2</v>
      </c>
      <c r="F229" s="1">
        <v>0</v>
      </c>
      <c r="G229" s="4">
        <f>E229+F229</f>
        <v>7.2</v>
      </c>
      <c r="H229" s="4"/>
      <c r="I229" s="4"/>
      <c r="J229" s="4"/>
      <c r="K229" s="4">
        <f>H229+I229+J229</f>
        <v>0</v>
      </c>
    </row>
    <row r="230" spans="1:11" x14ac:dyDescent="0.2">
      <c r="A230" s="1" t="s">
        <v>390</v>
      </c>
      <c r="B230" s="1" t="s">
        <v>504</v>
      </c>
      <c r="C230" s="1" t="s">
        <v>104</v>
      </c>
      <c r="D230" s="1" t="s">
        <v>365</v>
      </c>
      <c r="E230" s="1">
        <v>7.2</v>
      </c>
      <c r="F230" s="1">
        <v>0</v>
      </c>
      <c r="G230" s="4">
        <f>E230+F230</f>
        <v>7.2</v>
      </c>
      <c r="H230" s="4"/>
      <c r="I230" s="4"/>
      <c r="J230" s="4"/>
      <c r="K230" s="4">
        <f>H230+I230+J230</f>
        <v>0</v>
      </c>
    </row>
    <row r="231" spans="1:11" x14ac:dyDescent="0.2">
      <c r="A231" s="1" t="s">
        <v>371</v>
      </c>
      <c r="B231" s="1">
        <v>16</v>
      </c>
      <c r="C231" s="1" t="s">
        <v>396</v>
      </c>
      <c r="D231" s="1" t="s">
        <v>365</v>
      </c>
      <c r="E231" s="1">
        <v>36</v>
      </c>
      <c r="F231" s="1">
        <v>0</v>
      </c>
      <c r="G231" s="4">
        <f>E231+F231</f>
        <v>36</v>
      </c>
      <c r="H231" s="4"/>
      <c r="I231" s="4"/>
      <c r="J231" s="4"/>
      <c r="K231" s="4">
        <f>H231+I231+J231</f>
        <v>0</v>
      </c>
    </row>
    <row r="232" spans="1:11" x14ac:dyDescent="0.2">
      <c r="A232" s="1" t="s">
        <v>388</v>
      </c>
      <c r="B232" s="1" t="s">
        <v>504</v>
      </c>
      <c r="C232" s="1" t="s">
        <v>143</v>
      </c>
      <c r="D232" s="1" t="s">
        <v>365</v>
      </c>
      <c r="E232" s="1">
        <v>24</v>
      </c>
      <c r="F232" s="1">
        <v>0</v>
      </c>
      <c r="G232" s="4">
        <f>E232+F232</f>
        <v>24</v>
      </c>
      <c r="H232" s="4"/>
      <c r="I232" s="4"/>
      <c r="J232" s="4"/>
      <c r="K232" s="4">
        <f>H232+I232+J232</f>
        <v>0</v>
      </c>
    </row>
    <row r="233" spans="1:11" x14ac:dyDescent="0.2">
      <c r="A233" s="1" t="s">
        <v>392</v>
      </c>
      <c r="B233" s="1" t="s">
        <v>504</v>
      </c>
      <c r="C233" s="1" t="s">
        <v>35</v>
      </c>
      <c r="D233" s="1" t="s">
        <v>365</v>
      </c>
      <c r="E233" s="1">
        <v>25.2</v>
      </c>
      <c r="F233" s="1">
        <v>0</v>
      </c>
      <c r="G233" s="4">
        <f>E233+F233</f>
        <v>25.2</v>
      </c>
      <c r="H233" s="4"/>
      <c r="I233" s="4"/>
      <c r="J233" s="4"/>
      <c r="K233" s="4">
        <f>H233+I233+J233</f>
        <v>0</v>
      </c>
    </row>
    <row r="234" spans="1:11" x14ac:dyDescent="0.2">
      <c r="A234" s="1" t="s">
        <v>372</v>
      </c>
      <c r="B234" s="1">
        <v>16</v>
      </c>
      <c r="C234" s="1" t="s">
        <v>74</v>
      </c>
      <c r="D234" s="1" t="s">
        <v>365</v>
      </c>
      <c r="E234" s="1">
        <v>46.8</v>
      </c>
      <c r="F234" s="1">
        <v>0</v>
      </c>
      <c r="G234" s="4">
        <f>E234+F234</f>
        <v>46.8</v>
      </c>
      <c r="H234" s="4"/>
      <c r="I234" s="4"/>
      <c r="J234" s="4"/>
      <c r="K234" s="4">
        <f>H234+I234+J234</f>
        <v>0</v>
      </c>
    </row>
    <row r="235" spans="1:11" x14ac:dyDescent="0.2">
      <c r="A235" s="1" t="s">
        <v>385</v>
      </c>
      <c r="B235" s="1" t="s">
        <v>504</v>
      </c>
      <c r="C235" s="1" t="s">
        <v>72</v>
      </c>
      <c r="D235" s="1" t="s">
        <v>365</v>
      </c>
      <c r="E235" s="1">
        <v>43.8</v>
      </c>
      <c r="F235" s="1">
        <v>0</v>
      </c>
      <c r="G235" s="4">
        <f>E235+F235</f>
        <v>43.8</v>
      </c>
      <c r="H235" s="4"/>
      <c r="I235" s="4"/>
      <c r="J235" s="4"/>
      <c r="K235" s="4">
        <f>H235+I235+J235</f>
        <v>0</v>
      </c>
    </row>
    <row r="236" spans="1:11" x14ac:dyDescent="0.2">
      <c r="A236" s="1" t="s">
        <v>370</v>
      </c>
      <c r="B236" s="1">
        <v>17</v>
      </c>
      <c r="C236" s="1" t="s">
        <v>395</v>
      </c>
      <c r="D236" s="1" t="s">
        <v>365</v>
      </c>
      <c r="E236" s="1">
        <v>46.8</v>
      </c>
      <c r="F236" s="1">
        <v>0</v>
      </c>
      <c r="G236" s="4">
        <f>E236+F236</f>
        <v>46.8</v>
      </c>
      <c r="H236" s="4"/>
      <c r="I236" s="4"/>
      <c r="J236" s="4"/>
      <c r="K236" s="4">
        <f>H236+I236+J236</f>
        <v>0</v>
      </c>
    </row>
    <row r="237" spans="1:11" x14ac:dyDescent="0.2">
      <c r="A237" s="1" t="s">
        <v>383</v>
      </c>
      <c r="B237" s="1">
        <v>17</v>
      </c>
      <c r="C237" s="1" t="s">
        <v>47</v>
      </c>
      <c r="D237" s="1" t="s">
        <v>365</v>
      </c>
      <c r="E237" s="1">
        <v>67.2</v>
      </c>
      <c r="F237" s="1">
        <v>0</v>
      </c>
      <c r="G237" s="4">
        <f>E237+F237</f>
        <v>67.2</v>
      </c>
      <c r="H237" s="4"/>
      <c r="I237" s="4"/>
      <c r="J237" s="4"/>
      <c r="K237" s="4">
        <f>H237+I237+J237</f>
        <v>0</v>
      </c>
    </row>
    <row r="238" spans="1:11" x14ac:dyDescent="0.2">
      <c r="A238" s="1" t="s">
        <v>384</v>
      </c>
      <c r="C238" s="1" t="s">
        <v>10</v>
      </c>
      <c r="D238" s="1" t="s">
        <v>365</v>
      </c>
      <c r="E238" s="1">
        <v>0</v>
      </c>
      <c r="F238" s="1">
        <v>0</v>
      </c>
      <c r="G238" s="4">
        <f>E238+F238</f>
        <v>0</v>
      </c>
      <c r="H238" s="4"/>
      <c r="I238" s="4"/>
      <c r="J238" s="4"/>
      <c r="K238" s="4">
        <f>H238+I238+J238</f>
        <v>0</v>
      </c>
    </row>
    <row r="239" spans="1:11" x14ac:dyDescent="0.2">
      <c r="A239" s="1" t="s">
        <v>381</v>
      </c>
      <c r="C239" s="1" t="s">
        <v>40</v>
      </c>
      <c r="D239" s="1" t="s">
        <v>365</v>
      </c>
      <c r="E239" s="1">
        <v>0</v>
      </c>
      <c r="F239" s="1">
        <v>0</v>
      </c>
      <c r="G239" s="4">
        <f>E239+F239</f>
        <v>0</v>
      </c>
      <c r="H239" s="4"/>
      <c r="I239" s="4"/>
      <c r="J239" s="4"/>
      <c r="K239" s="4">
        <f>H239+I239+J239</f>
        <v>0</v>
      </c>
    </row>
    <row r="240" spans="1:11" x14ac:dyDescent="0.2">
      <c r="A240" s="1" t="s">
        <v>368</v>
      </c>
      <c r="C240" s="1" t="s">
        <v>394</v>
      </c>
      <c r="D240" s="1" t="s">
        <v>365</v>
      </c>
      <c r="E240" s="1">
        <v>0</v>
      </c>
      <c r="F240" s="1">
        <v>0</v>
      </c>
      <c r="G240" s="4">
        <f>E240+F240</f>
        <v>0</v>
      </c>
      <c r="H240" s="4"/>
      <c r="I240" s="4"/>
      <c r="J240" s="4"/>
      <c r="K240" s="4">
        <f>H240+I240+J240</f>
        <v>0</v>
      </c>
    </row>
    <row r="241" spans="1:11" x14ac:dyDescent="0.2">
      <c r="A241" s="1" t="s">
        <v>386</v>
      </c>
      <c r="C241" s="1" t="s">
        <v>344</v>
      </c>
      <c r="D241" s="1" t="s">
        <v>365</v>
      </c>
      <c r="E241" s="1">
        <v>0</v>
      </c>
      <c r="G241" s="4">
        <f>E241+F241</f>
        <v>0</v>
      </c>
      <c r="H241" s="4"/>
      <c r="I241" s="4"/>
      <c r="J241" s="4"/>
      <c r="K241" s="4">
        <f>H241+I241+J241</f>
        <v>0</v>
      </c>
    </row>
    <row r="242" spans="1:11" x14ac:dyDescent="0.2">
      <c r="A242" s="1" t="s">
        <v>391</v>
      </c>
      <c r="C242" s="1" t="s">
        <v>35</v>
      </c>
      <c r="D242" s="1" t="s">
        <v>365</v>
      </c>
      <c r="E242" s="1">
        <v>0</v>
      </c>
      <c r="G242" s="4">
        <f>E242+F242</f>
        <v>0</v>
      </c>
      <c r="H242" s="4"/>
      <c r="I242" s="4"/>
      <c r="J242" s="4"/>
      <c r="K242" s="4">
        <f>H242+I242+J242</f>
        <v>0</v>
      </c>
    </row>
    <row r="243" spans="1:11" x14ac:dyDescent="0.2">
      <c r="A243" s="1" t="s">
        <v>379</v>
      </c>
      <c r="C243" s="1" t="s">
        <v>47</v>
      </c>
      <c r="D243" s="1" t="s">
        <v>365</v>
      </c>
      <c r="E243" s="1">
        <v>0</v>
      </c>
      <c r="G243" s="4">
        <f>E243+F243</f>
        <v>0</v>
      </c>
      <c r="H243" s="4"/>
      <c r="I243" s="4"/>
      <c r="J243" s="4"/>
      <c r="K243" s="4">
        <f>H243+I243+J243</f>
        <v>0</v>
      </c>
    </row>
    <row r="244" spans="1:11" x14ac:dyDescent="0.2">
      <c r="A244" s="1" t="s">
        <v>366</v>
      </c>
      <c r="C244" s="1" t="s">
        <v>36</v>
      </c>
      <c r="D244" s="1" t="s">
        <v>365</v>
      </c>
      <c r="E244" s="1">
        <v>0</v>
      </c>
      <c r="G244" s="4">
        <f>E244+F244</f>
        <v>0</v>
      </c>
      <c r="H244" s="4"/>
      <c r="I244" s="4"/>
      <c r="J244" s="4"/>
      <c r="K244" s="4">
        <f>H244+I244+J244</f>
        <v>0</v>
      </c>
    </row>
    <row r="245" spans="1:11" x14ac:dyDescent="0.2">
      <c r="A245" s="1" t="s">
        <v>378</v>
      </c>
      <c r="C245" s="1" t="s">
        <v>35</v>
      </c>
      <c r="D245" s="1" t="s">
        <v>365</v>
      </c>
      <c r="E245" s="1">
        <v>0</v>
      </c>
      <c r="G245" s="4">
        <f>E245+F245</f>
        <v>0</v>
      </c>
      <c r="H245" s="4"/>
      <c r="I245" s="4"/>
      <c r="J245" s="4"/>
      <c r="K245" s="4">
        <f>H245+I245+J245</f>
        <v>0</v>
      </c>
    </row>
    <row r="246" spans="1:11" x14ac:dyDescent="0.2">
      <c r="A246" s="1" t="s">
        <v>369</v>
      </c>
      <c r="C246" s="1" t="s">
        <v>36</v>
      </c>
      <c r="D246" s="1" t="s">
        <v>365</v>
      </c>
      <c r="E246" s="1">
        <v>0</v>
      </c>
      <c r="G246" s="4">
        <f>E246+F246</f>
        <v>0</v>
      </c>
      <c r="H246" s="4"/>
      <c r="I246" s="4"/>
      <c r="J246" s="4"/>
      <c r="K246" s="4">
        <f>H246+I246+J246</f>
        <v>0</v>
      </c>
    </row>
    <row r="247" spans="1:11" x14ac:dyDescent="0.2">
      <c r="A247" s="1" t="s">
        <v>374</v>
      </c>
      <c r="C247" s="1" t="s">
        <v>39</v>
      </c>
      <c r="D247" s="1" t="s">
        <v>365</v>
      </c>
      <c r="E247" s="1">
        <v>0</v>
      </c>
      <c r="G247" s="4">
        <f>E247+F247</f>
        <v>0</v>
      </c>
      <c r="H247" s="4"/>
      <c r="I247" s="4"/>
      <c r="J247" s="4"/>
      <c r="K247" s="4">
        <f>H247+I247+J247</f>
        <v>0</v>
      </c>
    </row>
    <row r="248" spans="1:11" x14ac:dyDescent="0.2">
      <c r="A248" s="1" t="s">
        <v>373</v>
      </c>
      <c r="C248" s="1" t="s">
        <v>142</v>
      </c>
      <c r="D248" s="1" t="s">
        <v>365</v>
      </c>
      <c r="E248" s="1">
        <v>0</v>
      </c>
      <c r="G248" s="4">
        <f>E248+F248</f>
        <v>0</v>
      </c>
      <c r="H248" s="4"/>
      <c r="I248" s="4"/>
      <c r="J248" s="4"/>
      <c r="K248" s="4">
        <f>H248+I248+J248</f>
        <v>0</v>
      </c>
    </row>
    <row r="249" spans="1:11" x14ac:dyDescent="0.2">
      <c r="A249" s="1" t="s">
        <v>377</v>
      </c>
      <c r="C249" s="1" t="s">
        <v>35</v>
      </c>
      <c r="D249" s="1" t="s">
        <v>365</v>
      </c>
      <c r="E249" s="1">
        <v>0</v>
      </c>
      <c r="G249" s="4">
        <f>E249+F249</f>
        <v>0</v>
      </c>
      <c r="H249" s="4"/>
      <c r="I249" s="4"/>
      <c r="J249" s="4"/>
      <c r="K249" s="4">
        <f>H249+I249+J249</f>
        <v>0</v>
      </c>
    </row>
    <row r="250" spans="1:11" x14ac:dyDescent="0.2">
      <c r="A250" s="1" t="s">
        <v>389</v>
      </c>
      <c r="C250" s="1" t="s">
        <v>395</v>
      </c>
      <c r="D250" s="1" t="s">
        <v>365</v>
      </c>
      <c r="E250" s="1">
        <v>0</v>
      </c>
      <c r="G250" s="4">
        <f>E250+F250</f>
        <v>0</v>
      </c>
      <c r="H250" s="4"/>
      <c r="I250" s="4"/>
      <c r="J250" s="4"/>
      <c r="K250" s="4">
        <f>H250+I250+J250</f>
        <v>0</v>
      </c>
    </row>
    <row r="251" spans="1:11" x14ac:dyDescent="0.2">
      <c r="A251" s="1" t="s">
        <v>376</v>
      </c>
      <c r="C251" s="1" t="s">
        <v>206</v>
      </c>
      <c r="D251" s="1" t="s">
        <v>365</v>
      </c>
      <c r="E251" s="1">
        <v>0</v>
      </c>
      <c r="G251" s="4">
        <f>E251+F251</f>
        <v>0</v>
      </c>
      <c r="H251" s="4"/>
      <c r="I251" s="4"/>
      <c r="J251" s="4"/>
      <c r="K251" s="4">
        <f>H251+I251+J251</f>
        <v>0</v>
      </c>
    </row>
    <row r="252" spans="1:11" x14ac:dyDescent="0.2">
      <c r="A252" s="1" t="s">
        <v>387</v>
      </c>
      <c r="C252" s="1" t="s">
        <v>36</v>
      </c>
      <c r="D252" s="1" t="s">
        <v>365</v>
      </c>
      <c r="E252" s="1">
        <v>0</v>
      </c>
      <c r="G252" s="4">
        <f>E252+F252</f>
        <v>0</v>
      </c>
      <c r="H252" s="4"/>
      <c r="I252" s="4"/>
      <c r="J252" s="4"/>
      <c r="K252" s="4">
        <f>H252+I252+J252</f>
        <v>0</v>
      </c>
    </row>
    <row r="253" spans="1:11" x14ac:dyDescent="0.2">
      <c r="A253" s="1" t="s">
        <v>380</v>
      </c>
      <c r="C253" s="1" t="s">
        <v>35</v>
      </c>
      <c r="D253" s="1" t="s">
        <v>365</v>
      </c>
      <c r="E253" s="1">
        <v>0</v>
      </c>
      <c r="G253" s="4">
        <f>E253+F253</f>
        <v>0</v>
      </c>
      <c r="H253" s="4"/>
      <c r="I253" s="4"/>
      <c r="J253" s="4"/>
      <c r="K253" s="4">
        <f>H253+I253+J253</f>
        <v>0</v>
      </c>
    </row>
    <row r="254" spans="1:11" x14ac:dyDescent="0.2">
      <c r="A254" s="1" t="s">
        <v>367</v>
      </c>
      <c r="C254" s="1" t="s">
        <v>10</v>
      </c>
      <c r="D254" s="1" t="s">
        <v>365</v>
      </c>
      <c r="E254" s="1">
        <v>0</v>
      </c>
      <c r="G254" s="4">
        <f>E254+F254</f>
        <v>0</v>
      </c>
      <c r="H254" s="4"/>
      <c r="I254" s="4"/>
      <c r="J254" s="4"/>
      <c r="K254" s="4">
        <f>H254+I254+J254</f>
        <v>0</v>
      </c>
    </row>
    <row r="255" spans="1:11" x14ac:dyDescent="0.2">
      <c r="A255" s="5" t="s">
        <v>467</v>
      </c>
      <c r="B255" s="1">
        <v>29</v>
      </c>
      <c r="C255" s="1" t="s">
        <v>73</v>
      </c>
      <c r="D255" s="1" t="s">
        <v>457</v>
      </c>
      <c r="E255" s="1">
        <v>88</v>
      </c>
      <c r="F255" s="1">
        <v>0</v>
      </c>
      <c r="G255" s="4">
        <f>E255+F255</f>
        <v>88</v>
      </c>
      <c r="H255" s="4"/>
      <c r="I255" s="4"/>
      <c r="J255" s="4"/>
      <c r="K255" s="4">
        <f>H255+I255+J255</f>
        <v>0</v>
      </c>
    </row>
    <row r="256" spans="1:11" x14ac:dyDescent="0.2">
      <c r="A256" s="1" t="s">
        <v>464</v>
      </c>
      <c r="B256" s="1">
        <v>23</v>
      </c>
      <c r="C256" s="1" t="s">
        <v>78</v>
      </c>
      <c r="D256" s="1" t="s">
        <v>457</v>
      </c>
      <c r="E256" s="1">
        <v>234.7</v>
      </c>
      <c r="F256" s="1">
        <v>0</v>
      </c>
      <c r="G256" s="4">
        <f>E256+F256</f>
        <v>234.7</v>
      </c>
      <c r="H256" s="4"/>
      <c r="I256" s="4"/>
      <c r="J256" s="4"/>
      <c r="K256" s="4">
        <f>H256+I256+J256</f>
        <v>0</v>
      </c>
    </row>
    <row r="257" spans="1:11" x14ac:dyDescent="0.2">
      <c r="A257" s="1" t="s">
        <v>461</v>
      </c>
      <c r="B257" s="1">
        <v>18</v>
      </c>
      <c r="C257" s="1" t="s">
        <v>38</v>
      </c>
      <c r="D257" s="1" t="s">
        <v>457</v>
      </c>
      <c r="E257" s="1">
        <v>104.1</v>
      </c>
      <c r="F257" s="1">
        <v>0</v>
      </c>
      <c r="G257" s="4">
        <f>E257+F257</f>
        <v>104.1</v>
      </c>
      <c r="H257" s="4"/>
      <c r="I257" s="4"/>
      <c r="J257" s="4"/>
      <c r="K257" s="4">
        <f>H257+I257+J257</f>
        <v>0</v>
      </c>
    </row>
    <row r="258" spans="1:11" x14ac:dyDescent="0.2">
      <c r="A258" s="1" t="s">
        <v>465</v>
      </c>
      <c r="B258" s="1">
        <v>19</v>
      </c>
      <c r="C258" s="1" t="s">
        <v>40</v>
      </c>
      <c r="D258" s="1" t="s">
        <v>457</v>
      </c>
      <c r="E258" s="1">
        <v>218.5</v>
      </c>
      <c r="F258" s="1">
        <v>0</v>
      </c>
      <c r="G258" s="4">
        <f>E258+F258</f>
        <v>218.5</v>
      </c>
      <c r="H258" s="4"/>
      <c r="I258" s="4"/>
      <c r="J258" s="4"/>
      <c r="K258" s="4">
        <f>H258+I258+J258</f>
        <v>0</v>
      </c>
    </row>
    <row r="259" spans="1:11" x14ac:dyDescent="0.2">
      <c r="A259" s="1" t="s">
        <v>460</v>
      </c>
      <c r="B259" s="1">
        <v>28</v>
      </c>
      <c r="C259" s="1" t="s">
        <v>73</v>
      </c>
      <c r="D259" s="1" t="s">
        <v>457</v>
      </c>
      <c r="E259" s="1">
        <v>9.6</v>
      </c>
      <c r="F259" s="1">
        <v>0</v>
      </c>
      <c r="G259" s="4">
        <f>E259+F259</f>
        <v>9.6</v>
      </c>
      <c r="H259" s="4"/>
      <c r="I259" s="4"/>
      <c r="J259" s="4"/>
      <c r="K259" s="4">
        <f>H259+I259+J259</f>
        <v>0</v>
      </c>
    </row>
    <row r="260" spans="1:11" x14ac:dyDescent="0.2">
      <c r="A260" s="1" t="s">
        <v>466</v>
      </c>
      <c r="B260" s="1">
        <v>25</v>
      </c>
      <c r="C260" s="1" t="s">
        <v>73</v>
      </c>
      <c r="D260" s="1" t="s">
        <v>457</v>
      </c>
      <c r="E260" s="1">
        <v>67.8</v>
      </c>
      <c r="F260" s="1">
        <v>0</v>
      </c>
      <c r="G260" s="4">
        <f>E260+F260</f>
        <v>67.8</v>
      </c>
      <c r="H260" s="4"/>
      <c r="I260" s="4"/>
      <c r="J260" s="4"/>
      <c r="K260" s="4">
        <f>H260+I260+J260</f>
        <v>0</v>
      </c>
    </row>
    <row r="261" spans="1:11" x14ac:dyDescent="0.2">
      <c r="A261" s="1" t="s">
        <v>459</v>
      </c>
      <c r="C261" s="1" t="s">
        <v>73</v>
      </c>
      <c r="D261" s="1" t="s">
        <v>457</v>
      </c>
      <c r="E261" s="1">
        <v>0</v>
      </c>
      <c r="F261" s="1">
        <v>0</v>
      </c>
      <c r="G261" s="4">
        <f>E261+F261</f>
        <v>0</v>
      </c>
      <c r="H261" s="4"/>
      <c r="I261" s="4"/>
      <c r="J261" s="4"/>
      <c r="K261" s="4">
        <f>H261+I261+J261</f>
        <v>0</v>
      </c>
    </row>
    <row r="262" spans="1:11" x14ac:dyDescent="0.2">
      <c r="A262" s="1" t="s">
        <v>470</v>
      </c>
      <c r="C262" s="1" t="s">
        <v>73</v>
      </c>
      <c r="D262" s="1" t="s">
        <v>457</v>
      </c>
      <c r="E262" s="1">
        <v>0</v>
      </c>
      <c r="F262" s="1">
        <v>0</v>
      </c>
      <c r="G262" s="4">
        <f>E262+F262</f>
        <v>0</v>
      </c>
      <c r="H262" s="4"/>
      <c r="I262" s="4"/>
      <c r="J262" s="4"/>
      <c r="K262" s="4">
        <f>H262+I262+J262</f>
        <v>0</v>
      </c>
    </row>
    <row r="263" spans="1:11" x14ac:dyDescent="0.2">
      <c r="A263" s="1" t="s">
        <v>469</v>
      </c>
      <c r="C263" s="1" t="s">
        <v>73</v>
      </c>
      <c r="D263" s="1" t="s">
        <v>457</v>
      </c>
      <c r="E263" s="1">
        <v>0</v>
      </c>
      <c r="G263" s="4">
        <f>E263+F263</f>
        <v>0</v>
      </c>
      <c r="H263" s="4"/>
      <c r="I263" s="4"/>
      <c r="J263" s="4"/>
      <c r="K263" s="4">
        <f>H263+I263+J263</f>
        <v>0</v>
      </c>
    </row>
    <row r="264" spans="1:11" x14ac:dyDescent="0.2">
      <c r="A264" s="1" t="s">
        <v>463</v>
      </c>
      <c r="C264" s="1" t="s">
        <v>38</v>
      </c>
      <c r="D264" s="1" t="s">
        <v>457</v>
      </c>
      <c r="E264" s="1">
        <v>0</v>
      </c>
      <c r="G264" s="4">
        <f>E264+F264</f>
        <v>0</v>
      </c>
      <c r="H264" s="4"/>
      <c r="I264" s="4"/>
      <c r="J264" s="4"/>
      <c r="K264" s="4">
        <f>H264+I264+J264</f>
        <v>0</v>
      </c>
    </row>
    <row r="265" spans="1:11" x14ac:dyDescent="0.2">
      <c r="A265" s="1" t="s">
        <v>468</v>
      </c>
      <c r="C265" s="1" t="s">
        <v>73</v>
      </c>
      <c r="D265" s="1" t="s">
        <v>457</v>
      </c>
      <c r="E265" s="1">
        <v>0</v>
      </c>
      <c r="G265" s="4">
        <f>E265+F265</f>
        <v>0</v>
      </c>
      <c r="H265" s="4"/>
      <c r="I265" s="4"/>
      <c r="J265" s="4"/>
      <c r="K265" s="4">
        <f>H265+I265+J265</f>
        <v>0</v>
      </c>
    </row>
    <row r="266" spans="1:11" x14ac:dyDescent="0.2">
      <c r="A266" s="1" t="s">
        <v>458</v>
      </c>
      <c r="C266" s="1" t="s">
        <v>73</v>
      </c>
      <c r="D266" s="1" t="s">
        <v>457</v>
      </c>
      <c r="E266" s="1">
        <v>0</v>
      </c>
      <c r="G266" s="4">
        <f>E266+F266</f>
        <v>0</v>
      </c>
      <c r="H266" s="4"/>
      <c r="I266" s="4"/>
      <c r="J266" s="4"/>
      <c r="K266" s="4">
        <f>H266+I266+J266</f>
        <v>0</v>
      </c>
    </row>
    <row r="267" spans="1:11" x14ac:dyDescent="0.2">
      <c r="A267" s="1" t="s">
        <v>462</v>
      </c>
      <c r="C267" s="1" t="s">
        <v>73</v>
      </c>
      <c r="D267" s="1" t="s">
        <v>457</v>
      </c>
      <c r="E267" s="1">
        <v>0</v>
      </c>
      <c r="G267" s="4">
        <f>E267+F267</f>
        <v>0</v>
      </c>
      <c r="H267" s="4"/>
      <c r="I267" s="4"/>
      <c r="J267" s="4"/>
      <c r="K267" s="4">
        <f>H267+I267+J267</f>
        <v>0</v>
      </c>
    </row>
    <row r="268" spans="1:11" x14ac:dyDescent="0.2">
      <c r="A268" s="1" t="s">
        <v>503</v>
      </c>
      <c r="B268" s="1">
        <v>22</v>
      </c>
      <c r="C268" s="1" t="s">
        <v>42</v>
      </c>
      <c r="D268" s="1" t="s">
        <v>501</v>
      </c>
      <c r="E268" s="1">
        <v>268.60000000000002</v>
      </c>
      <c r="F268" s="1">
        <v>0</v>
      </c>
      <c r="G268" s="4">
        <f>E268+F268</f>
        <v>268.60000000000002</v>
      </c>
      <c r="H268" s="4"/>
      <c r="I268" s="4"/>
      <c r="J268" s="4"/>
      <c r="K268" s="4">
        <f>H268+I268+J268</f>
        <v>0</v>
      </c>
    </row>
    <row r="269" spans="1:11" x14ac:dyDescent="0.2">
      <c r="A269" s="1" t="s">
        <v>497</v>
      </c>
      <c r="B269" s="1">
        <v>20</v>
      </c>
      <c r="C269" s="1" t="s">
        <v>40</v>
      </c>
      <c r="D269" s="1" t="s">
        <v>501</v>
      </c>
      <c r="E269" s="1">
        <v>62.6</v>
      </c>
      <c r="F269" s="1">
        <v>0</v>
      </c>
      <c r="G269" s="4">
        <f>E269+F269</f>
        <v>62.6</v>
      </c>
      <c r="H269" s="4"/>
      <c r="I269" s="4"/>
      <c r="J269" s="4"/>
      <c r="K269" s="4">
        <f>H269+I269+J269</f>
        <v>0</v>
      </c>
    </row>
    <row r="270" spans="1:11" x14ac:dyDescent="0.2">
      <c r="A270" s="1" t="s">
        <v>494</v>
      </c>
      <c r="B270" s="1">
        <v>22</v>
      </c>
      <c r="C270" s="1" t="s">
        <v>44</v>
      </c>
      <c r="D270" s="1" t="s">
        <v>501</v>
      </c>
      <c r="E270" s="1">
        <v>6</v>
      </c>
      <c r="F270" s="1">
        <v>0</v>
      </c>
      <c r="G270" s="4">
        <f>E270+F270</f>
        <v>6</v>
      </c>
      <c r="H270" s="4"/>
      <c r="I270" s="4"/>
      <c r="J270" s="4"/>
      <c r="K270" s="4">
        <f>H270+I270+J270</f>
        <v>0</v>
      </c>
    </row>
    <row r="271" spans="1:11" x14ac:dyDescent="0.2">
      <c r="A271" s="1" t="s">
        <v>499</v>
      </c>
      <c r="B271" s="1">
        <v>29</v>
      </c>
      <c r="C271" s="1" t="s">
        <v>139</v>
      </c>
      <c r="D271" s="1" t="s">
        <v>501</v>
      </c>
      <c r="E271" s="1">
        <v>500.7</v>
      </c>
      <c r="F271" s="1">
        <v>200</v>
      </c>
      <c r="G271" s="4">
        <f>E271+F271</f>
        <v>700.7</v>
      </c>
      <c r="H271" s="4"/>
      <c r="I271" s="4"/>
      <c r="J271" s="4"/>
      <c r="K271" s="4">
        <f>H271+I271+J271</f>
        <v>0</v>
      </c>
    </row>
    <row r="272" spans="1:11" x14ac:dyDescent="0.2">
      <c r="A272" s="1" t="s">
        <v>493</v>
      </c>
      <c r="B272" s="1">
        <v>19</v>
      </c>
      <c r="C272" s="1" t="s">
        <v>40</v>
      </c>
      <c r="D272" s="1" t="s">
        <v>501</v>
      </c>
      <c r="E272" s="1">
        <v>10</v>
      </c>
      <c r="F272" s="1">
        <v>0</v>
      </c>
      <c r="G272" s="4">
        <f>E272+F272</f>
        <v>10</v>
      </c>
      <c r="H272" s="4"/>
      <c r="I272" s="4"/>
      <c r="J272" s="4"/>
      <c r="K272" s="4">
        <f>H272+I272+J272</f>
        <v>0</v>
      </c>
    </row>
    <row r="273" spans="1:11" x14ac:dyDescent="0.2">
      <c r="A273" s="1" t="s">
        <v>498</v>
      </c>
      <c r="B273" s="1">
        <v>22</v>
      </c>
      <c r="C273" s="1" t="s">
        <v>38</v>
      </c>
      <c r="D273" s="1" t="s">
        <v>501</v>
      </c>
      <c r="E273" s="1">
        <v>256.8</v>
      </c>
      <c r="F273" s="1">
        <v>400</v>
      </c>
      <c r="G273" s="4">
        <f>E273+F273</f>
        <v>656.8</v>
      </c>
      <c r="H273" s="4"/>
      <c r="I273" s="4"/>
      <c r="J273" s="4"/>
      <c r="K273" s="4">
        <f>H273+I273+J273</f>
        <v>0</v>
      </c>
    </row>
    <row r="274" spans="1:11" x14ac:dyDescent="0.2">
      <c r="A274" s="1" t="s">
        <v>492</v>
      </c>
      <c r="C274" s="1" t="s">
        <v>40</v>
      </c>
      <c r="D274" s="1" t="s">
        <v>501</v>
      </c>
      <c r="E274" s="1">
        <v>0</v>
      </c>
      <c r="F274" s="1">
        <v>0</v>
      </c>
      <c r="G274" s="4">
        <f>E274+F274</f>
        <v>0</v>
      </c>
      <c r="H274" s="4"/>
      <c r="I274" s="4"/>
      <c r="J274" s="4"/>
      <c r="K274" s="4">
        <f>H274+I274+J274</f>
        <v>0</v>
      </c>
    </row>
    <row r="275" spans="1:11" x14ac:dyDescent="0.2">
      <c r="A275" s="1" t="s">
        <v>502</v>
      </c>
      <c r="C275" s="1" t="s">
        <v>40</v>
      </c>
      <c r="D275" s="1" t="s">
        <v>501</v>
      </c>
      <c r="E275" s="1">
        <v>0</v>
      </c>
      <c r="F275" s="1">
        <v>0</v>
      </c>
      <c r="G275" s="4">
        <f>E275+F275</f>
        <v>0</v>
      </c>
      <c r="H275" s="4"/>
      <c r="I275" s="4"/>
      <c r="J275" s="4"/>
      <c r="K275" s="4">
        <f>H275+I275+J275</f>
        <v>0</v>
      </c>
    </row>
    <row r="276" spans="1:11" x14ac:dyDescent="0.2">
      <c r="A276" s="1" t="s">
        <v>491</v>
      </c>
      <c r="B276" s="3">
        <v>36371</v>
      </c>
      <c r="C276" s="1" t="s">
        <v>40</v>
      </c>
      <c r="D276" s="1" t="s">
        <v>501</v>
      </c>
      <c r="E276" s="1">
        <v>0</v>
      </c>
      <c r="F276" s="1">
        <v>0</v>
      </c>
      <c r="G276" s="4">
        <f>E276+F276</f>
        <v>0</v>
      </c>
      <c r="H276" s="4"/>
      <c r="I276" s="4"/>
      <c r="J276" s="4"/>
      <c r="K276" s="4">
        <f>H276+I276+J276</f>
        <v>0</v>
      </c>
    </row>
    <row r="277" spans="1:11" x14ac:dyDescent="0.2">
      <c r="A277" s="1" t="s">
        <v>496</v>
      </c>
      <c r="C277" s="1" t="s">
        <v>167</v>
      </c>
      <c r="D277" s="1" t="s">
        <v>501</v>
      </c>
      <c r="E277" s="1">
        <v>0</v>
      </c>
      <c r="G277" s="4">
        <f>E277+F277</f>
        <v>0</v>
      </c>
      <c r="H277" s="4"/>
      <c r="I277" s="4"/>
      <c r="J277" s="4"/>
      <c r="K277" s="4">
        <f>H277+I277+J277</f>
        <v>0</v>
      </c>
    </row>
    <row r="278" spans="1:11" x14ac:dyDescent="0.2">
      <c r="A278" s="1" t="s">
        <v>495</v>
      </c>
      <c r="C278" s="1" t="s">
        <v>35</v>
      </c>
      <c r="D278" s="1" t="s">
        <v>501</v>
      </c>
      <c r="E278" s="1">
        <v>0</v>
      </c>
      <c r="G278" s="4">
        <f>E278+F278</f>
        <v>0</v>
      </c>
      <c r="H278" s="4"/>
      <c r="I278" s="4"/>
      <c r="J278" s="4"/>
      <c r="K278" s="4">
        <f>H278+I278+J278</f>
        <v>0</v>
      </c>
    </row>
    <row r="279" spans="1:11" x14ac:dyDescent="0.2">
      <c r="A279" s="1" t="s">
        <v>500</v>
      </c>
      <c r="C279" s="1" t="s">
        <v>47</v>
      </c>
      <c r="D279" s="1" t="s">
        <v>501</v>
      </c>
      <c r="E279" s="1">
        <v>0</v>
      </c>
      <c r="G279" s="4">
        <f>E279+F279</f>
        <v>0</v>
      </c>
      <c r="H279" s="4"/>
      <c r="I279" s="4"/>
      <c r="J279" s="4"/>
      <c r="K279" s="4">
        <f>H279+I279+J279</f>
        <v>0</v>
      </c>
    </row>
    <row r="280" spans="1:11" x14ac:dyDescent="0.2">
      <c r="A280" s="1" t="s">
        <v>215</v>
      </c>
      <c r="B280" s="1">
        <v>22</v>
      </c>
      <c r="C280" s="1" t="s">
        <v>41</v>
      </c>
      <c r="D280" s="1" t="s">
        <v>207</v>
      </c>
      <c r="E280" s="1">
        <v>258.60000000000002</v>
      </c>
      <c r="F280" s="1">
        <v>0</v>
      </c>
      <c r="G280" s="4">
        <f>E280+F280</f>
        <v>258.60000000000002</v>
      </c>
      <c r="H280" s="4"/>
      <c r="I280" s="4"/>
      <c r="J280" s="4"/>
      <c r="K280" s="4">
        <f>H280+I280+J280</f>
        <v>0</v>
      </c>
    </row>
    <row r="281" spans="1:11" x14ac:dyDescent="0.2">
      <c r="A281" s="1" t="s">
        <v>210</v>
      </c>
      <c r="B281" s="1">
        <v>20</v>
      </c>
      <c r="C281" s="1" t="s">
        <v>40</v>
      </c>
      <c r="D281" s="1" t="s">
        <v>207</v>
      </c>
      <c r="E281" s="1">
        <v>233.7</v>
      </c>
      <c r="F281" s="1">
        <v>0</v>
      </c>
      <c r="G281" s="4">
        <f>E281+F281</f>
        <v>233.7</v>
      </c>
      <c r="H281" s="4"/>
      <c r="I281" s="4"/>
      <c r="J281" s="4"/>
      <c r="K281" s="4">
        <f>H281+I281+J281</f>
        <v>0</v>
      </c>
    </row>
    <row r="282" spans="1:11" x14ac:dyDescent="0.2">
      <c r="A282" s="1" t="s">
        <v>214</v>
      </c>
      <c r="B282" s="1">
        <v>21</v>
      </c>
      <c r="C282" s="1" t="s">
        <v>40</v>
      </c>
      <c r="D282" s="1" t="s">
        <v>207</v>
      </c>
      <c r="E282" s="1">
        <v>248.8</v>
      </c>
      <c r="F282" s="1">
        <v>0</v>
      </c>
      <c r="G282" s="4">
        <f>E282+F282</f>
        <v>248.8</v>
      </c>
      <c r="H282" s="4"/>
      <c r="I282" s="4"/>
      <c r="J282" s="4"/>
      <c r="K282" s="4">
        <f>H282+I282+J282</f>
        <v>0</v>
      </c>
    </row>
    <row r="283" spans="1:11" x14ac:dyDescent="0.2">
      <c r="A283" s="1" t="s">
        <v>219</v>
      </c>
      <c r="C283" s="1" t="s">
        <v>73</v>
      </c>
      <c r="D283" s="1" t="s">
        <v>207</v>
      </c>
      <c r="E283" s="1">
        <v>0</v>
      </c>
      <c r="F283" s="1">
        <v>0</v>
      </c>
      <c r="G283" s="4">
        <f>E283+F283</f>
        <v>0</v>
      </c>
      <c r="H283" s="4"/>
      <c r="I283" s="4"/>
      <c r="J283" s="4"/>
      <c r="K283" s="4">
        <f>H283+I283+J283</f>
        <v>0</v>
      </c>
    </row>
    <row r="284" spans="1:11" x14ac:dyDescent="0.2">
      <c r="A284" s="1" t="s">
        <v>217</v>
      </c>
      <c r="C284" s="1" t="s">
        <v>73</v>
      </c>
      <c r="D284" s="1" t="s">
        <v>207</v>
      </c>
      <c r="E284" s="1">
        <v>0</v>
      </c>
      <c r="F284" s="1">
        <v>0</v>
      </c>
      <c r="G284" s="4">
        <f>E284+F284</f>
        <v>0</v>
      </c>
      <c r="H284" s="4"/>
      <c r="I284" s="4"/>
      <c r="J284" s="4"/>
      <c r="K284" s="4">
        <f>H284+I284+J284</f>
        <v>0</v>
      </c>
    </row>
    <row r="285" spans="1:11" x14ac:dyDescent="0.2">
      <c r="A285" s="1" t="s">
        <v>212</v>
      </c>
      <c r="C285" s="1" t="s">
        <v>73</v>
      </c>
      <c r="D285" s="1" t="s">
        <v>207</v>
      </c>
      <c r="E285" s="1">
        <v>0</v>
      </c>
      <c r="G285" s="4">
        <f>E285+F285</f>
        <v>0</v>
      </c>
      <c r="H285" s="4"/>
      <c r="I285" s="4"/>
      <c r="J285" s="4"/>
      <c r="K285" s="4">
        <f>H285+I285+J285</f>
        <v>0</v>
      </c>
    </row>
    <row r="286" spans="1:11" x14ac:dyDescent="0.2">
      <c r="A286" s="1" t="s">
        <v>213</v>
      </c>
      <c r="C286" s="1" t="s">
        <v>191</v>
      </c>
      <c r="D286" s="1" t="s">
        <v>207</v>
      </c>
      <c r="E286" s="1">
        <v>0</v>
      </c>
      <c r="G286" s="4">
        <f>E286+F286</f>
        <v>0</v>
      </c>
      <c r="H286" s="4"/>
      <c r="I286" s="4"/>
      <c r="J286" s="4"/>
      <c r="K286" s="4">
        <f>H286+I286+J286</f>
        <v>0</v>
      </c>
    </row>
    <row r="287" spans="1:11" x14ac:dyDescent="0.2">
      <c r="A287" s="1" t="s">
        <v>208</v>
      </c>
      <c r="C287" s="1" t="s">
        <v>73</v>
      </c>
      <c r="D287" s="1" t="s">
        <v>207</v>
      </c>
      <c r="E287" s="1">
        <v>0</v>
      </c>
      <c r="G287" s="4">
        <f>E287+F287</f>
        <v>0</v>
      </c>
      <c r="H287" s="4"/>
      <c r="I287" s="4"/>
      <c r="J287" s="4"/>
      <c r="K287" s="4">
        <f>H287+I287+J287</f>
        <v>0</v>
      </c>
    </row>
    <row r="288" spans="1:11" x14ac:dyDescent="0.2">
      <c r="A288" s="1" t="s">
        <v>222</v>
      </c>
      <c r="C288" s="1" t="s">
        <v>139</v>
      </c>
      <c r="D288" s="1" t="s">
        <v>207</v>
      </c>
      <c r="E288" s="1">
        <v>0</v>
      </c>
      <c r="G288" s="4">
        <f>E288+F288</f>
        <v>0</v>
      </c>
      <c r="H288" s="4"/>
      <c r="I288" s="4"/>
      <c r="J288" s="4"/>
      <c r="K288" s="4">
        <f>H288+I288+J288</f>
        <v>0</v>
      </c>
    </row>
    <row r="289" spans="1:11" x14ac:dyDescent="0.2">
      <c r="A289" s="1" t="s">
        <v>209</v>
      </c>
      <c r="C289" s="1" t="s">
        <v>73</v>
      </c>
      <c r="D289" s="1" t="s">
        <v>207</v>
      </c>
      <c r="E289" s="1">
        <v>0</v>
      </c>
      <c r="G289" s="4">
        <f>E289+F289</f>
        <v>0</v>
      </c>
      <c r="H289" s="4"/>
      <c r="I289" s="4"/>
      <c r="J289" s="4"/>
      <c r="K289" s="4">
        <f>H289+I289+J289</f>
        <v>0</v>
      </c>
    </row>
    <row r="290" spans="1:11" x14ac:dyDescent="0.2">
      <c r="A290" s="1" t="s">
        <v>221</v>
      </c>
      <c r="C290" s="1" t="s">
        <v>73</v>
      </c>
      <c r="D290" s="1" t="s">
        <v>207</v>
      </c>
      <c r="E290" s="1">
        <v>0</v>
      </c>
      <c r="G290" s="4">
        <f>E290+F290</f>
        <v>0</v>
      </c>
      <c r="H290" s="4"/>
      <c r="I290" s="4"/>
      <c r="J290" s="4"/>
      <c r="K290" s="4">
        <f>H290+I290+J290</f>
        <v>0</v>
      </c>
    </row>
    <row r="291" spans="1:11" x14ac:dyDescent="0.2">
      <c r="A291" s="1" t="s">
        <v>223</v>
      </c>
      <c r="C291" s="1" t="s">
        <v>73</v>
      </c>
      <c r="D291" s="1" t="s">
        <v>207</v>
      </c>
      <c r="E291" s="1">
        <v>0</v>
      </c>
      <c r="G291" s="4">
        <f>E291+F291</f>
        <v>0</v>
      </c>
      <c r="H291" s="4"/>
      <c r="I291" s="4"/>
      <c r="J291" s="4"/>
      <c r="K291" s="4">
        <f>H291+I291+J291</f>
        <v>0</v>
      </c>
    </row>
    <row r="292" spans="1:11" x14ac:dyDescent="0.2">
      <c r="A292" s="1" t="s">
        <v>216</v>
      </c>
      <c r="C292" s="1" t="s">
        <v>73</v>
      </c>
      <c r="D292" s="1" t="s">
        <v>207</v>
      </c>
      <c r="E292" s="1">
        <v>0</v>
      </c>
      <c r="G292" s="4">
        <f>E292+F292</f>
        <v>0</v>
      </c>
      <c r="H292" s="4"/>
      <c r="I292" s="4"/>
      <c r="J292" s="4"/>
      <c r="K292" s="4">
        <f>H292+I292+J292</f>
        <v>0</v>
      </c>
    </row>
    <row r="293" spans="1:11" x14ac:dyDescent="0.2">
      <c r="A293" s="1" t="s">
        <v>211</v>
      </c>
      <c r="C293" s="1" t="s">
        <v>73</v>
      </c>
      <c r="D293" s="1" t="s">
        <v>207</v>
      </c>
      <c r="E293" s="1">
        <v>0</v>
      </c>
      <c r="G293" s="4">
        <f>E293+F293</f>
        <v>0</v>
      </c>
      <c r="H293" s="4"/>
      <c r="I293" s="4"/>
      <c r="J293" s="4"/>
      <c r="K293" s="4">
        <f>H293+I293+J293</f>
        <v>0</v>
      </c>
    </row>
    <row r="294" spans="1:11" x14ac:dyDescent="0.2">
      <c r="A294" s="1" t="s">
        <v>220</v>
      </c>
      <c r="C294" s="1" t="s">
        <v>73</v>
      </c>
      <c r="D294" s="1" t="s">
        <v>207</v>
      </c>
      <c r="E294" s="1">
        <v>0</v>
      </c>
      <c r="G294" s="4">
        <f>E294+F294</f>
        <v>0</v>
      </c>
      <c r="H294" s="4"/>
      <c r="I294" s="4"/>
      <c r="J294" s="4"/>
      <c r="K294" s="4">
        <f>H294+I294+J294</f>
        <v>0</v>
      </c>
    </row>
    <row r="295" spans="1:11" x14ac:dyDescent="0.2">
      <c r="A295" s="1" t="s">
        <v>218</v>
      </c>
      <c r="C295" s="1" t="s">
        <v>73</v>
      </c>
      <c r="D295" s="1" t="s">
        <v>207</v>
      </c>
      <c r="E295" s="1">
        <v>0</v>
      </c>
      <c r="G295" s="4">
        <f>E295+F295</f>
        <v>0</v>
      </c>
      <c r="H295" s="4"/>
      <c r="I295" s="4"/>
      <c r="J295" s="4"/>
      <c r="K295" s="4">
        <f>H295+I295+J295</f>
        <v>0</v>
      </c>
    </row>
    <row r="296" spans="1:11" x14ac:dyDescent="0.2">
      <c r="A296" s="1" t="s">
        <v>266</v>
      </c>
      <c r="B296" s="1">
        <v>33</v>
      </c>
      <c r="C296" s="1" t="s">
        <v>167</v>
      </c>
      <c r="D296" s="1" t="s">
        <v>275</v>
      </c>
      <c r="E296" s="1">
        <v>446.9</v>
      </c>
      <c r="F296" s="1">
        <v>0</v>
      </c>
      <c r="G296" s="4">
        <f>E296+F296</f>
        <v>446.9</v>
      </c>
      <c r="H296" s="4"/>
      <c r="I296" s="4"/>
      <c r="J296" s="4"/>
      <c r="K296" s="4">
        <f>H296+I296+J296</f>
        <v>0</v>
      </c>
    </row>
    <row r="297" spans="1:11" x14ac:dyDescent="0.2">
      <c r="A297" s="1" t="s">
        <v>262</v>
      </c>
      <c r="B297" s="1">
        <v>27</v>
      </c>
      <c r="C297" s="1" t="s">
        <v>73</v>
      </c>
      <c r="D297" s="1" t="s">
        <v>275</v>
      </c>
      <c r="E297" s="1">
        <v>170</v>
      </c>
      <c r="F297" s="1">
        <v>0</v>
      </c>
      <c r="G297" s="4">
        <f>E297+F297</f>
        <v>170</v>
      </c>
      <c r="H297" s="4"/>
      <c r="I297" s="4"/>
      <c r="J297" s="4"/>
      <c r="K297" s="4">
        <f>H297+I297+J297</f>
        <v>0</v>
      </c>
    </row>
    <row r="298" spans="1:11" x14ac:dyDescent="0.2">
      <c r="A298" s="1" t="s">
        <v>265</v>
      </c>
      <c r="B298" s="1">
        <v>30</v>
      </c>
      <c r="C298" s="1" t="s">
        <v>73</v>
      </c>
      <c r="D298" s="1" t="s">
        <v>275</v>
      </c>
      <c r="E298" s="1">
        <v>307.5</v>
      </c>
      <c r="F298" s="1">
        <v>0</v>
      </c>
      <c r="G298" s="4">
        <f>E298+F298</f>
        <v>307.5</v>
      </c>
      <c r="H298" s="4"/>
      <c r="I298" s="4"/>
      <c r="J298" s="4"/>
      <c r="K298" s="4">
        <f>H298+I298+J298</f>
        <v>0</v>
      </c>
    </row>
    <row r="299" spans="1:11" x14ac:dyDescent="0.2">
      <c r="A299" s="1" t="s">
        <v>259</v>
      </c>
      <c r="B299" s="1">
        <v>38</v>
      </c>
      <c r="C299" s="1" t="s">
        <v>38</v>
      </c>
      <c r="D299" s="1" t="s">
        <v>275</v>
      </c>
      <c r="E299" s="1">
        <v>72</v>
      </c>
      <c r="F299" s="1">
        <v>0</v>
      </c>
      <c r="G299" s="4">
        <f>E299+F299</f>
        <v>72</v>
      </c>
      <c r="H299" s="4"/>
      <c r="I299" s="4"/>
      <c r="J299" s="4"/>
      <c r="K299" s="4">
        <f>H299+I299+J299</f>
        <v>0</v>
      </c>
    </row>
    <row r="300" spans="1:11" x14ac:dyDescent="0.2">
      <c r="A300" s="1" t="s">
        <v>272</v>
      </c>
      <c r="B300" s="1">
        <v>37</v>
      </c>
      <c r="C300" s="1" t="s">
        <v>10</v>
      </c>
      <c r="D300" s="1" t="s">
        <v>275</v>
      </c>
      <c r="E300" s="1">
        <v>292.39999999999998</v>
      </c>
      <c r="F300" s="1">
        <v>936</v>
      </c>
      <c r="G300" s="4">
        <f>E300+F300</f>
        <v>1228.4000000000001</v>
      </c>
      <c r="H300" s="4"/>
      <c r="I300" s="4"/>
      <c r="J300" s="4"/>
      <c r="K300" s="4">
        <f>H300+I300+J300</f>
        <v>0</v>
      </c>
    </row>
    <row r="301" spans="1:11" x14ac:dyDescent="0.2">
      <c r="A301" s="1" t="s">
        <v>264</v>
      </c>
      <c r="B301" s="1">
        <v>36</v>
      </c>
      <c r="C301" s="1" t="s">
        <v>73</v>
      </c>
      <c r="D301" s="1" t="s">
        <v>275</v>
      </c>
      <c r="E301" s="1">
        <v>565.5</v>
      </c>
      <c r="F301" s="1">
        <v>0</v>
      </c>
      <c r="G301" s="4">
        <f>E301+F301</f>
        <v>565.5</v>
      </c>
      <c r="H301" s="4"/>
      <c r="I301" s="4"/>
      <c r="J301" s="4"/>
      <c r="K301" s="4">
        <f>H301+I301+J301</f>
        <v>0</v>
      </c>
    </row>
    <row r="302" spans="1:11" x14ac:dyDescent="0.2">
      <c r="A302" s="1" t="s">
        <v>263</v>
      </c>
      <c r="B302" s="1">
        <v>35</v>
      </c>
      <c r="C302" s="1" t="s">
        <v>40</v>
      </c>
      <c r="D302" s="1" t="s">
        <v>275</v>
      </c>
      <c r="E302" s="1">
        <v>403.5</v>
      </c>
      <c r="F302" s="1">
        <v>0</v>
      </c>
      <c r="G302" s="4">
        <f>E302+F302</f>
        <v>403.5</v>
      </c>
      <c r="H302" s="4"/>
      <c r="I302" s="4"/>
      <c r="J302" s="4"/>
      <c r="K302" s="4">
        <f>H302+I302+J302</f>
        <v>0</v>
      </c>
    </row>
    <row r="303" spans="1:11" x14ac:dyDescent="0.2">
      <c r="A303" s="1" t="s">
        <v>270</v>
      </c>
      <c r="B303" s="1">
        <v>27</v>
      </c>
      <c r="C303" s="1" t="s">
        <v>40</v>
      </c>
      <c r="D303" s="1" t="s">
        <v>275</v>
      </c>
      <c r="E303" s="1">
        <v>308.8</v>
      </c>
      <c r="F303" s="1">
        <v>0</v>
      </c>
      <c r="G303" s="4">
        <f>E303+F303</f>
        <v>308.8</v>
      </c>
      <c r="H303" s="4"/>
      <c r="I303" s="4"/>
      <c r="J303" s="4"/>
      <c r="K303" s="4">
        <f>H303+I303+J303</f>
        <v>0</v>
      </c>
    </row>
    <row r="304" spans="1:11" x14ac:dyDescent="0.2">
      <c r="A304" s="1" t="s">
        <v>260</v>
      </c>
      <c r="C304" s="1" t="s">
        <v>73</v>
      </c>
      <c r="D304" s="1" t="s">
        <v>275</v>
      </c>
      <c r="E304" s="1">
        <v>0</v>
      </c>
      <c r="G304" s="4">
        <f>E304+F304</f>
        <v>0</v>
      </c>
      <c r="H304" s="4"/>
      <c r="I304" s="4"/>
      <c r="J304" s="4"/>
      <c r="K304" s="4">
        <f>H304+I304+J304</f>
        <v>0</v>
      </c>
    </row>
    <row r="305" spans="1:11" x14ac:dyDescent="0.2">
      <c r="A305" s="1" t="s">
        <v>269</v>
      </c>
      <c r="C305" s="1" t="s">
        <v>73</v>
      </c>
      <c r="D305" s="1" t="s">
        <v>275</v>
      </c>
      <c r="E305" s="1">
        <v>0</v>
      </c>
      <c r="G305" s="4">
        <f>E305+F305</f>
        <v>0</v>
      </c>
      <c r="H305" s="4"/>
      <c r="I305" s="4"/>
      <c r="J305" s="4"/>
      <c r="K305" s="4">
        <f>H305+I305+J305</f>
        <v>0</v>
      </c>
    </row>
    <row r="306" spans="1:11" x14ac:dyDescent="0.2">
      <c r="A306" s="1" t="s">
        <v>274</v>
      </c>
      <c r="C306" s="1" t="s">
        <v>78</v>
      </c>
      <c r="D306" s="1" t="s">
        <v>275</v>
      </c>
      <c r="E306" s="1">
        <v>0</v>
      </c>
      <c r="G306" s="4">
        <f>E306+F306</f>
        <v>0</v>
      </c>
      <c r="H306" s="4"/>
      <c r="I306" s="4"/>
      <c r="J306" s="4"/>
      <c r="K306" s="4">
        <f>H306+I306+J306</f>
        <v>0</v>
      </c>
    </row>
    <row r="307" spans="1:11" x14ac:dyDescent="0.2">
      <c r="A307" s="1" t="s">
        <v>268</v>
      </c>
      <c r="C307" s="1" t="s">
        <v>35</v>
      </c>
      <c r="D307" s="1" t="s">
        <v>275</v>
      </c>
      <c r="E307" s="1">
        <v>0</v>
      </c>
      <c r="G307" s="4">
        <f>E307+F307</f>
        <v>0</v>
      </c>
      <c r="H307" s="4"/>
      <c r="I307" s="4"/>
      <c r="J307" s="4"/>
      <c r="K307" s="4">
        <f>H307+I307+J307</f>
        <v>0</v>
      </c>
    </row>
    <row r="308" spans="1:11" x14ac:dyDescent="0.2">
      <c r="A308" s="1" t="s">
        <v>261</v>
      </c>
      <c r="C308" s="1" t="s">
        <v>73</v>
      </c>
      <c r="D308" s="1" t="s">
        <v>275</v>
      </c>
      <c r="E308" s="1">
        <v>0</v>
      </c>
      <c r="G308" s="4">
        <f>E308+F308</f>
        <v>0</v>
      </c>
      <c r="H308" s="4"/>
      <c r="I308" s="4"/>
      <c r="J308" s="4"/>
      <c r="K308" s="4">
        <f>H308+I308+J308</f>
        <v>0</v>
      </c>
    </row>
    <row r="309" spans="1:11" x14ac:dyDescent="0.2">
      <c r="A309" s="1" t="s">
        <v>267</v>
      </c>
      <c r="C309" s="1" t="s">
        <v>73</v>
      </c>
      <c r="D309" s="1" t="s">
        <v>275</v>
      </c>
      <c r="E309" s="1">
        <v>0</v>
      </c>
      <c r="G309" s="4">
        <f>E309+F309</f>
        <v>0</v>
      </c>
      <c r="H309" s="4"/>
      <c r="I309" s="4"/>
      <c r="J309" s="4"/>
      <c r="K309" s="4">
        <f>H309+I309+J309</f>
        <v>0</v>
      </c>
    </row>
    <row r="310" spans="1:11" x14ac:dyDescent="0.2">
      <c r="A310" s="1" t="s">
        <v>273</v>
      </c>
      <c r="C310" s="1" t="s">
        <v>73</v>
      </c>
      <c r="D310" s="1" t="s">
        <v>275</v>
      </c>
      <c r="E310" s="1">
        <v>0</v>
      </c>
      <c r="G310" s="4">
        <f>E310+F310</f>
        <v>0</v>
      </c>
      <c r="H310" s="4"/>
      <c r="I310" s="4"/>
      <c r="J310" s="4"/>
      <c r="K310" s="4">
        <f>H310+I310+J310</f>
        <v>0</v>
      </c>
    </row>
    <row r="311" spans="1:11" x14ac:dyDescent="0.2">
      <c r="A311" s="1" t="s">
        <v>271</v>
      </c>
      <c r="C311" s="1" t="s">
        <v>73</v>
      </c>
      <c r="D311" s="1" t="s">
        <v>275</v>
      </c>
      <c r="E311" s="1">
        <v>0</v>
      </c>
      <c r="G311" s="4">
        <f>E311+F311</f>
        <v>0</v>
      </c>
      <c r="H311" s="4"/>
      <c r="I311" s="4"/>
      <c r="J311" s="4"/>
      <c r="K311" s="4">
        <f>H311+I311+J311</f>
        <v>0</v>
      </c>
    </row>
    <row r="312" spans="1:11" x14ac:dyDescent="0.2">
      <c r="A312" s="1" t="s">
        <v>347</v>
      </c>
      <c r="B312" s="1">
        <v>27</v>
      </c>
      <c r="C312" s="1" t="s">
        <v>45</v>
      </c>
      <c r="D312" s="1" t="s">
        <v>346</v>
      </c>
      <c r="E312" s="1">
        <v>358.5</v>
      </c>
      <c r="F312" s="1">
        <v>0</v>
      </c>
      <c r="G312" s="4">
        <f>E312+F312</f>
        <v>358.5</v>
      </c>
      <c r="H312" s="4"/>
      <c r="I312" s="4"/>
      <c r="J312" s="4"/>
      <c r="K312" s="4">
        <f>H312+I312+J312</f>
        <v>0</v>
      </c>
    </row>
    <row r="313" spans="1:11" x14ac:dyDescent="0.2">
      <c r="A313" s="1" t="s">
        <v>351</v>
      </c>
      <c r="B313" s="1">
        <v>34</v>
      </c>
      <c r="C313" s="1" t="s">
        <v>45</v>
      </c>
      <c r="D313" s="1" t="s">
        <v>346</v>
      </c>
      <c r="E313" s="1">
        <v>525</v>
      </c>
      <c r="F313" s="1">
        <v>0</v>
      </c>
      <c r="G313" s="4">
        <f>E313+F313</f>
        <v>525</v>
      </c>
      <c r="H313" s="4"/>
      <c r="I313" s="4"/>
      <c r="J313" s="4"/>
      <c r="K313" s="4">
        <f>H313+I313+J313</f>
        <v>0</v>
      </c>
    </row>
    <row r="314" spans="1:11" x14ac:dyDescent="0.2">
      <c r="A314" s="1" t="s">
        <v>348</v>
      </c>
      <c r="B314" s="1">
        <v>36</v>
      </c>
      <c r="C314" s="1" t="s">
        <v>139</v>
      </c>
      <c r="D314" s="1" t="s">
        <v>346</v>
      </c>
      <c r="E314" s="1">
        <v>676.8</v>
      </c>
      <c r="F314" s="1">
        <v>0</v>
      </c>
      <c r="G314" s="4">
        <f>E314+F314</f>
        <v>676.8</v>
      </c>
      <c r="H314" s="4"/>
      <c r="I314" s="4"/>
      <c r="J314" s="4"/>
      <c r="K314" s="4">
        <f>H314+I314+J314</f>
        <v>0</v>
      </c>
    </row>
    <row r="315" spans="1:11" x14ac:dyDescent="0.2">
      <c r="A315" s="1" t="s">
        <v>352</v>
      </c>
      <c r="B315" s="1">
        <v>36</v>
      </c>
      <c r="C315" s="1" t="s">
        <v>45</v>
      </c>
      <c r="D315" s="1" t="s">
        <v>346</v>
      </c>
      <c r="E315" s="1">
        <v>781.5</v>
      </c>
      <c r="F315" s="1">
        <v>0</v>
      </c>
      <c r="G315" s="4">
        <f>E315+F315</f>
        <v>781.5</v>
      </c>
      <c r="H315" s="4"/>
      <c r="I315" s="4"/>
      <c r="J315" s="4"/>
      <c r="K315" s="4">
        <f>H315+I315+J315</f>
        <v>0</v>
      </c>
    </row>
    <row r="316" spans="1:11" x14ac:dyDescent="0.2">
      <c r="A316" s="1" t="s">
        <v>350</v>
      </c>
      <c r="C316" s="1" t="s">
        <v>45</v>
      </c>
      <c r="D316" s="1" t="s">
        <v>346</v>
      </c>
      <c r="E316" s="1">
        <v>0</v>
      </c>
      <c r="G316" s="4">
        <f>E316+F316</f>
        <v>0</v>
      </c>
      <c r="H316" s="4"/>
      <c r="I316" s="4"/>
      <c r="J316" s="4"/>
      <c r="K316" s="4">
        <f>H316+I316+J316</f>
        <v>0</v>
      </c>
    </row>
    <row r="317" spans="1:11" x14ac:dyDescent="0.2">
      <c r="A317" s="1" t="s">
        <v>354</v>
      </c>
      <c r="C317" s="1" t="s">
        <v>45</v>
      </c>
      <c r="D317" s="1" t="s">
        <v>346</v>
      </c>
      <c r="E317" s="1">
        <v>0</v>
      </c>
      <c r="G317" s="4">
        <f>E317+F317</f>
        <v>0</v>
      </c>
      <c r="H317" s="4"/>
      <c r="I317" s="4"/>
      <c r="J317" s="4"/>
      <c r="K317" s="4">
        <f>H317+I317+J317</f>
        <v>0</v>
      </c>
    </row>
    <row r="318" spans="1:11" x14ac:dyDescent="0.2">
      <c r="A318" s="1" t="s">
        <v>349</v>
      </c>
      <c r="C318" s="1" t="s">
        <v>45</v>
      </c>
      <c r="D318" s="1" t="s">
        <v>346</v>
      </c>
      <c r="E318" s="1">
        <v>0</v>
      </c>
      <c r="G318" s="4">
        <f>E318+F318</f>
        <v>0</v>
      </c>
      <c r="H318" s="4"/>
      <c r="I318" s="4"/>
      <c r="J318" s="4"/>
      <c r="K318" s="4">
        <f>H318+I318+J318</f>
        <v>0</v>
      </c>
    </row>
    <row r="319" spans="1:11" x14ac:dyDescent="0.2">
      <c r="A319" s="1" t="s">
        <v>353</v>
      </c>
      <c r="C319" s="1" t="s">
        <v>139</v>
      </c>
      <c r="D319" s="1" t="s">
        <v>346</v>
      </c>
      <c r="E319" s="1">
        <v>0</v>
      </c>
      <c r="G319" s="4">
        <f>E319+F319</f>
        <v>0</v>
      </c>
      <c r="H319" s="4"/>
      <c r="I319" s="4"/>
      <c r="J319" s="4"/>
      <c r="K319" s="4">
        <f>H319+I319+J319</f>
        <v>0</v>
      </c>
    </row>
    <row r="320" spans="1:11" x14ac:dyDescent="0.2">
      <c r="A320" s="1" t="s">
        <v>505</v>
      </c>
      <c r="C320" s="1" t="s">
        <v>139</v>
      </c>
      <c r="D320" s="1" t="s">
        <v>346</v>
      </c>
      <c r="E320" s="1">
        <v>0</v>
      </c>
      <c r="G320" s="4">
        <f>E320+F320</f>
        <v>0</v>
      </c>
      <c r="H320" s="4"/>
      <c r="I320" s="4"/>
      <c r="J320" s="4"/>
      <c r="K320" s="4">
        <f>H320+I320+J320</f>
        <v>0</v>
      </c>
    </row>
    <row r="321" spans="1:11" x14ac:dyDescent="0.2">
      <c r="A321" s="1" t="s">
        <v>488</v>
      </c>
      <c r="B321" s="1">
        <v>19</v>
      </c>
      <c r="C321" s="1" t="s">
        <v>47</v>
      </c>
      <c r="D321" s="1" t="s">
        <v>490</v>
      </c>
      <c r="E321" s="1">
        <v>168</v>
      </c>
      <c r="F321" s="1">
        <v>0</v>
      </c>
      <c r="G321" s="4">
        <f>E321+F321</f>
        <v>168</v>
      </c>
      <c r="H321" s="4"/>
      <c r="I321" s="4"/>
      <c r="J321" s="4"/>
      <c r="K321" s="4">
        <f>H321+I321+J321</f>
        <v>0</v>
      </c>
    </row>
    <row r="322" spans="1:11" x14ac:dyDescent="0.2">
      <c r="A322" s="1" t="s">
        <v>486</v>
      </c>
      <c r="B322" s="1">
        <v>19</v>
      </c>
      <c r="C322" s="1" t="s">
        <v>45</v>
      </c>
      <c r="D322" s="1" t="s">
        <v>490</v>
      </c>
      <c r="E322" s="1">
        <v>29</v>
      </c>
      <c r="F322" s="1">
        <v>0</v>
      </c>
      <c r="G322" s="4">
        <f>E322+F322</f>
        <v>29</v>
      </c>
      <c r="H322" s="4"/>
      <c r="I322" s="4"/>
      <c r="J322" s="4"/>
      <c r="K322" s="4">
        <f>H322+I322+J322</f>
        <v>0</v>
      </c>
    </row>
    <row r="323" spans="1:11" x14ac:dyDescent="0.2">
      <c r="A323" s="1" t="s">
        <v>489</v>
      </c>
      <c r="B323" s="1">
        <v>19</v>
      </c>
      <c r="C323" s="1" t="s">
        <v>77</v>
      </c>
      <c r="D323" s="1" t="s">
        <v>490</v>
      </c>
      <c r="E323" s="1">
        <v>79.5</v>
      </c>
      <c r="F323" s="1">
        <v>0</v>
      </c>
      <c r="G323" s="4">
        <f>E323+F323</f>
        <v>79.5</v>
      </c>
      <c r="H323" s="4"/>
      <c r="I323" s="4"/>
      <c r="J323" s="4"/>
      <c r="K323" s="4">
        <f>H323+I323+J323</f>
        <v>0</v>
      </c>
    </row>
    <row r="324" spans="1:11" x14ac:dyDescent="0.2">
      <c r="A324" s="1" t="s">
        <v>487</v>
      </c>
      <c r="B324" s="1">
        <v>22</v>
      </c>
      <c r="C324" s="1" t="s">
        <v>77</v>
      </c>
      <c r="D324" s="1" t="s">
        <v>490</v>
      </c>
      <c r="E324" s="1">
        <v>8</v>
      </c>
      <c r="F324" s="1">
        <v>0</v>
      </c>
      <c r="G324" s="4">
        <f>E324+F324</f>
        <v>8</v>
      </c>
      <c r="H324" s="4"/>
      <c r="I324" s="4"/>
      <c r="J324" s="4"/>
      <c r="K324" s="4">
        <f>H324+I324+J324</f>
        <v>0</v>
      </c>
    </row>
    <row r="325" spans="1:11" x14ac:dyDescent="0.2">
      <c r="A325" s="1" t="s">
        <v>298</v>
      </c>
      <c r="B325" s="1" t="s">
        <v>504</v>
      </c>
      <c r="C325" s="1" t="s">
        <v>45</v>
      </c>
      <c r="D325" s="1" t="s">
        <v>490</v>
      </c>
      <c r="E325" s="1">
        <v>25.2</v>
      </c>
      <c r="F325" s="1">
        <v>0</v>
      </c>
      <c r="G325" s="4">
        <f>E325+F325</f>
        <v>25.2</v>
      </c>
      <c r="H325" s="4"/>
      <c r="I325" s="4"/>
      <c r="J325" s="4"/>
      <c r="K325" s="4">
        <f>H325+I325+J325</f>
        <v>0</v>
      </c>
    </row>
    <row r="326" spans="1:11" x14ac:dyDescent="0.2">
      <c r="A326" s="1" t="s">
        <v>485</v>
      </c>
      <c r="C326" s="1" t="s">
        <v>73</v>
      </c>
      <c r="D326" s="1" t="s">
        <v>490</v>
      </c>
      <c r="E326" s="1">
        <v>0</v>
      </c>
      <c r="F326" s="1">
        <v>0</v>
      </c>
      <c r="G326" s="4">
        <f>E326+F326</f>
        <v>0</v>
      </c>
      <c r="H326" s="4"/>
      <c r="I326" s="4"/>
      <c r="J326" s="4"/>
      <c r="K326" s="4">
        <f>H326+I326+J326</f>
        <v>0</v>
      </c>
    </row>
    <row r="327" spans="1:11" x14ac:dyDescent="0.2">
      <c r="A327" s="1" t="s">
        <v>484</v>
      </c>
      <c r="C327" s="1" t="s">
        <v>397</v>
      </c>
      <c r="D327" s="1" t="s">
        <v>490</v>
      </c>
      <c r="E327" s="1">
        <v>0</v>
      </c>
      <c r="G327" s="4">
        <f>E327+F327</f>
        <v>0</v>
      </c>
      <c r="H327" s="4"/>
      <c r="I327" s="4"/>
      <c r="J327" s="4"/>
      <c r="K327" s="4">
        <f>H327+I327+J327</f>
        <v>0</v>
      </c>
    </row>
    <row r="328" spans="1:11" x14ac:dyDescent="0.2">
      <c r="A328" s="1" t="s">
        <v>421</v>
      </c>
      <c r="B328" s="1" t="s">
        <v>504</v>
      </c>
      <c r="C328" s="1" t="s">
        <v>48</v>
      </c>
      <c r="D328" s="1" t="s">
        <v>424</v>
      </c>
      <c r="E328" s="1">
        <v>16.8</v>
      </c>
      <c r="F328" s="1">
        <v>0</v>
      </c>
      <c r="G328" s="4">
        <f>E328+F328</f>
        <v>16.8</v>
      </c>
      <c r="H328" s="4"/>
      <c r="I328" s="4"/>
      <c r="J328" s="4"/>
      <c r="K328" s="4">
        <f>H328+I328+J328</f>
        <v>0</v>
      </c>
    </row>
    <row r="329" spans="1:11" x14ac:dyDescent="0.2">
      <c r="A329" s="1" t="s">
        <v>419</v>
      </c>
      <c r="C329" s="1" t="s">
        <v>41</v>
      </c>
      <c r="D329" s="1" t="s">
        <v>424</v>
      </c>
      <c r="E329" s="1">
        <v>0</v>
      </c>
      <c r="G329" s="4">
        <f>E329+F329</f>
        <v>0</v>
      </c>
      <c r="H329" s="4"/>
      <c r="I329" s="4"/>
      <c r="J329" s="4"/>
      <c r="K329" s="4">
        <f>H329+I329+J329</f>
        <v>0</v>
      </c>
    </row>
    <row r="330" spans="1:11" x14ac:dyDescent="0.2">
      <c r="A330" s="1" t="s">
        <v>420</v>
      </c>
      <c r="C330" s="1" t="s">
        <v>423</v>
      </c>
      <c r="D330" s="1" t="s">
        <v>424</v>
      </c>
      <c r="E330" s="1">
        <v>0</v>
      </c>
      <c r="G330" s="4">
        <f>E330+F330</f>
        <v>0</v>
      </c>
      <c r="H330" s="4"/>
      <c r="I330" s="4"/>
      <c r="J330" s="4"/>
      <c r="K330" s="4">
        <f>H330+I330+J330</f>
        <v>0</v>
      </c>
    </row>
    <row r="331" spans="1:11" x14ac:dyDescent="0.2">
      <c r="A331" s="1" t="s">
        <v>418</v>
      </c>
      <c r="C331" s="1" t="s">
        <v>422</v>
      </c>
      <c r="D331" s="1" t="s">
        <v>424</v>
      </c>
      <c r="E331" s="1">
        <v>0</v>
      </c>
      <c r="G331" s="4">
        <f>E331+F331</f>
        <v>0</v>
      </c>
      <c r="H331" s="4"/>
      <c r="I331" s="4"/>
      <c r="J331" s="4"/>
      <c r="K331" s="4">
        <f>H331+I331+J331</f>
        <v>0</v>
      </c>
    </row>
    <row r="332" spans="1:11" x14ac:dyDescent="0.2">
      <c r="A332" s="5" t="s">
        <v>442</v>
      </c>
      <c r="B332" s="1">
        <v>26</v>
      </c>
      <c r="C332" s="1" t="s">
        <v>40</v>
      </c>
      <c r="D332" s="1" t="s">
        <v>439</v>
      </c>
      <c r="E332" s="1">
        <v>184.6</v>
      </c>
      <c r="F332" s="1">
        <v>0</v>
      </c>
      <c r="G332" s="4">
        <f>E332+F332</f>
        <v>184.6</v>
      </c>
      <c r="H332" s="4"/>
      <c r="I332" s="4"/>
      <c r="J332" s="4"/>
      <c r="K332" s="4">
        <f>H332+I332+J332</f>
        <v>0</v>
      </c>
    </row>
    <row r="333" spans="1:11" x14ac:dyDescent="0.2">
      <c r="A333" s="5" t="s">
        <v>440</v>
      </c>
      <c r="B333" s="1">
        <v>24</v>
      </c>
      <c r="C333" s="1" t="s">
        <v>44</v>
      </c>
      <c r="D333" s="1" t="s">
        <v>439</v>
      </c>
      <c r="E333" s="1">
        <v>151</v>
      </c>
      <c r="F333" s="1">
        <v>0</v>
      </c>
      <c r="G333" s="4">
        <f>E333+F333</f>
        <v>151</v>
      </c>
      <c r="H333" s="4"/>
      <c r="I333" s="4"/>
      <c r="J333" s="4"/>
      <c r="K333" s="4">
        <f>H333+I333+J333</f>
        <v>0</v>
      </c>
    </row>
    <row r="334" spans="1:11" x14ac:dyDescent="0.2">
      <c r="A334" s="5" t="s">
        <v>447</v>
      </c>
      <c r="B334" s="1">
        <v>22</v>
      </c>
      <c r="C334" s="1" t="s">
        <v>45</v>
      </c>
      <c r="D334" s="1" t="s">
        <v>439</v>
      </c>
      <c r="E334" s="1">
        <v>10.8</v>
      </c>
      <c r="F334" s="1">
        <v>0</v>
      </c>
      <c r="G334" s="4">
        <f>E334+F334</f>
        <v>10.8</v>
      </c>
      <c r="H334" s="4"/>
      <c r="I334" s="4"/>
      <c r="J334" s="4"/>
      <c r="K334" s="4">
        <f>H334+I334+J334</f>
        <v>0</v>
      </c>
    </row>
    <row r="335" spans="1:11" x14ac:dyDescent="0.2">
      <c r="A335" s="5" t="s">
        <v>443</v>
      </c>
      <c r="B335" s="1">
        <v>21</v>
      </c>
      <c r="C335" s="1" t="s">
        <v>452</v>
      </c>
      <c r="D335" s="1" t="s">
        <v>439</v>
      </c>
      <c r="E335" s="1">
        <v>24</v>
      </c>
      <c r="F335" s="1">
        <v>0</v>
      </c>
      <c r="G335" s="4">
        <f>E335+F335</f>
        <v>24</v>
      </c>
      <c r="H335" s="4"/>
      <c r="I335" s="4"/>
      <c r="J335" s="4"/>
      <c r="K335" s="4">
        <f>H335+I335+J335</f>
        <v>0</v>
      </c>
    </row>
    <row r="336" spans="1:11" x14ac:dyDescent="0.2">
      <c r="A336" s="5" t="s">
        <v>448</v>
      </c>
      <c r="B336" s="1">
        <v>26</v>
      </c>
      <c r="C336" s="1" t="s">
        <v>48</v>
      </c>
      <c r="D336" s="1" t="s">
        <v>439</v>
      </c>
      <c r="E336" s="1">
        <v>33.6</v>
      </c>
      <c r="F336" s="1">
        <v>0</v>
      </c>
      <c r="G336" s="4">
        <f>E336+F336</f>
        <v>33.6</v>
      </c>
      <c r="H336" s="4"/>
      <c r="I336" s="4"/>
      <c r="J336" s="4"/>
      <c r="K336" s="4">
        <f>H336+I336+J336</f>
        <v>0</v>
      </c>
    </row>
    <row r="337" spans="1:11" x14ac:dyDescent="0.2">
      <c r="A337" s="1" t="s">
        <v>450</v>
      </c>
      <c r="C337" s="1" t="s">
        <v>40</v>
      </c>
      <c r="D337" s="1" t="s">
        <v>439</v>
      </c>
      <c r="E337" s="1">
        <v>0</v>
      </c>
      <c r="F337" s="1">
        <v>0</v>
      </c>
      <c r="G337" s="4">
        <f>E337+F337</f>
        <v>0</v>
      </c>
      <c r="H337" s="4"/>
      <c r="I337" s="4"/>
      <c r="J337" s="4"/>
      <c r="K337" s="4">
        <f>H337+I337+J337</f>
        <v>0</v>
      </c>
    </row>
    <row r="338" spans="1:11" x14ac:dyDescent="0.2">
      <c r="A338" s="1" t="s">
        <v>441</v>
      </c>
      <c r="C338" s="1" t="s">
        <v>41</v>
      </c>
      <c r="D338" s="1" t="s">
        <v>439</v>
      </c>
      <c r="E338" s="1">
        <v>0</v>
      </c>
      <c r="G338" s="4">
        <f>E338+F338</f>
        <v>0</v>
      </c>
      <c r="H338" s="4"/>
      <c r="I338" s="4"/>
      <c r="J338" s="4"/>
      <c r="K338" s="4">
        <f>H338+I338+J338</f>
        <v>0</v>
      </c>
    </row>
    <row r="339" spans="1:11" x14ac:dyDescent="0.2">
      <c r="A339" s="1" t="s">
        <v>451</v>
      </c>
      <c r="C339" s="1" t="s">
        <v>36</v>
      </c>
      <c r="D339" s="1" t="s">
        <v>439</v>
      </c>
      <c r="E339" s="1">
        <v>0</v>
      </c>
      <c r="G339" s="4">
        <f>E339+F339</f>
        <v>0</v>
      </c>
      <c r="H339" s="4"/>
      <c r="I339" s="4"/>
      <c r="J339" s="4"/>
      <c r="K339" s="4">
        <f>H339+I339+J339</f>
        <v>0</v>
      </c>
    </row>
    <row r="340" spans="1:11" x14ac:dyDescent="0.2">
      <c r="A340" s="1" t="s">
        <v>449</v>
      </c>
      <c r="C340" s="1" t="s">
        <v>77</v>
      </c>
      <c r="D340" s="1" t="s">
        <v>439</v>
      </c>
      <c r="E340" s="1">
        <v>0</v>
      </c>
      <c r="G340" s="4">
        <f>E340+F340</f>
        <v>0</v>
      </c>
      <c r="H340" s="4"/>
      <c r="I340" s="4"/>
      <c r="J340" s="4"/>
      <c r="K340" s="4">
        <f>H340+I340+J340</f>
        <v>0</v>
      </c>
    </row>
    <row r="341" spans="1:11" x14ac:dyDescent="0.2">
      <c r="A341" s="1" t="s">
        <v>444</v>
      </c>
      <c r="C341" s="1" t="s">
        <v>40</v>
      </c>
      <c r="D341" s="1" t="s">
        <v>439</v>
      </c>
      <c r="E341" s="1">
        <v>0</v>
      </c>
      <c r="G341" s="4">
        <f>E341+F341</f>
        <v>0</v>
      </c>
      <c r="H341" s="4"/>
      <c r="I341" s="4"/>
      <c r="J341" s="4"/>
      <c r="K341" s="4">
        <f>H341+I341+J341</f>
        <v>0</v>
      </c>
    </row>
    <row r="342" spans="1:11" x14ac:dyDescent="0.2">
      <c r="A342" s="1" t="s">
        <v>445</v>
      </c>
      <c r="C342" s="1" t="s">
        <v>140</v>
      </c>
      <c r="D342" s="1" t="s">
        <v>439</v>
      </c>
      <c r="E342" s="1">
        <v>0</v>
      </c>
      <c r="G342" s="4">
        <f>E342+F342</f>
        <v>0</v>
      </c>
      <c r="H342" s="4"/>
      <c r="I342" s="4"/>
      <c r="J342" s="4"/>
      <c r="K342" s="4">
        <f>H342+I342+J342</f>
        <v>0</v>
      </c>
    </row>
    <row r="343" spans="1:11" x14ac:dyDescent="0.2">
      <c r="A343" s="1" t="s">
        <v>446</v>
      </c>
      <c r="C343" s="1" t="s">
        <v>35</v>
      </c>
      <c r="D343" s="1" t="s">
        <v>439</v>
      </c>
      <c r="E343" s="1">
        <v>0</v>
      </c>
      <c r="G343" s="4">
        <f>E343+F343</f>
        <v>0</v>
      </c>
      <c r="H343" s="4"/>
      <c r="I343" s="4"/>
      <c r="J343" s="4"/>
      <c r="K343" s="4">
        <f>H343+I343+J343</f>
        <v>0</v>
      </c>
    </row>
    <row r="344" spans="1:11" x14ac:dyDescent="0.2">
      <c r="A344" s="1" t="s">
        <v>426</v>
      </c>
      <c r="B344" s="1">
        <v>35</v>
      </c>
      <c r="C344" s="1" t="s">
        <v>35</v>
      </c>
      <c r="D344" s="1" t="s">
        <v>438</v>
      </c>
      <c r="E344" s="1">
        <v>100</v>
      </c>
      <c r="F344" s="1">
        <v>0</v>
      </c>
      <c r="G344" s="4">
        <f>E344+F344</f>
        <v>100</v>
      </c>
      <c r="H344" s="4"/>
      <c r="I344" s="4"/>
      <c r="J344" s="4"/>
      <c r="K344" s="4">
        <f>H344+I344+J344</f>
        <v>0</v>
      </c>
    </row>
    <row r="345" spans="1:11" x14ac:dyDescent="0.2">
      <c r="A345" s="1" t="s">
        <v>429</v>
      </c>
      <c r="B345" s="1">
        <v>32</v>
      </c>
      <c r="C345" s="1" t="s">
        <v>77</v>
      </c>
      <c r="D345" s="1" t="s">
        <v>438</v>
      </c>
      <c r="E345" s="1">
        <v>16</v>
      </c>
      <c r="F345" s="1">
        <v>0</v>
      </c>
      <c r="G345" s="4">
        <f>E345+F345</f>
        <v>16</v>
      </c>
      <c r="H345" s="4"/>
      <c r="I345" s="4"/>
      <c r="J345" s="4"/>
      <c r="K345" s="4">
        <f>H345+I345+J345</f>
        <v>0</v>
      </c>
    </row>
    <row r="346" spans="1:11" x14ac:dyDescent="0.2">
      <c r="A346" s="1" t="s">
        <v>427</v>
      </c>
      <c r="B346" s="1">
        <v>32</v>
      </c>
      <c r="C346" s="1" t="s">
        <v>35</v>
      </c>
      <c r="D346" s="1" t="s">
        <v>438</v>
      </c>
      <c r="E346" s="1">
        <v>422.8</v>
      </c>
      <c r="F346" s="1">
        <v>0</v>
      </c>
      <c r="G346" s="4">
        <f>E346+F346</f>
        <v>422.8</v>
      </c>
      <c r="H346" s="4"/>
      <c r="I346" s="4"/>
      <c r="J346" s="4"/>
      <c r="K346" s="4">
        <f>H346+I346+J346</f>
        <v>0</v>
      </c>
    </row>
    <row r="347" spans="1:11" x14ac:dyDescent="0.2">
      <c r="A347" s="1" t="s">
        <v>431</v>
      </c>
      <c r="B347" s="1">
        <v>38</v>
      </c>
      <c r="C347" s="1" t="s">
        <v>35</v>
      </c>
      <c r="D347" s="1" t="s">
        <v>438</v>
      </c>
      <c r="E347" s="1">
        <v>340.2</v>
      </c>
      <c r="F347" s="1">
        <v>144</v>
      </c>
      <c r="G347" s="4">
        <f>E347+F347</f>
        <v>484.2</v>
      </c>
      <c r="H347" s="4"/>
      <c r="I347" s="4"/>
      <c r="J347" s="4"/>
      <c r="K347" s="4">
        <f>H347+I347+J347</f>
        <v>0</v>
      </c>
    </row>
    <row r="348" spans="1:11" x14ac:dyDescent="0.2">
      <c r="A348" s="1" t="s">
        <v>425</v>
      </c>
      <c r="B348" s="1">
        <v>30</v>
      </c>
      <c r="C348" s="1" t="s">
        <v>40</v>
      </c>
      <c r="D348" s="1" t="s">
        <v>438</v>
      </c>
      <c r="E348" s="1">
        <v>400.6</v>
      </c>
      <c r="F348" s="1">
        <v>0</v>
      </c>
      <c r="G348" s="4">
        <f>E348+F348</f>
        <v>400.6</v>
      </c>
      <c r="H348" s="4"/>
      <c r="I348" s="4"/>
      <c r="J348" s="4"/>
      <c r="K348" s="4">
        <f>H348+I348+J348</f>
        <v>0</v>
      </c>
    </row>
    <row r="349" spans="1:11" x14ac:dyDescent="0.2">
      <c r="A349" s="1" t="s">
        <v>434</v>
      </c>
      <c r="C349" s="1" t="s">
        <v>38</v>
      </c>
      <c r="D349" s="1" t="s">
        <v>438</v>
      </c>
      <c r="E349" s="1">
        <v>0</v>
      </c>
      <c r="F349" s="1">
        <v>0</v>
      </c>
      <c r="G349" s="4">
        <f>E349+F349</f>
        <v>0</v>
      </c>
      <c r="H349" s="4"/>
      <c r="I349" s="4"/>
      <c r="J349" s="4"/>
      <c r="K349" s="4">
        <f>H349+I349+J349</f>
        <v>0</v>
      </c>
    </row>
    <row r="350" spans="1:11" x14ac:dyDescent="0.2">
      <c r="A350" s="1" t="s">
        <v>435</v>
      </c>
      <c r="C350" s="1" t="s">
        <v>39</v>
      </c>
      <c r="D350" s="1" t="s">
        <v>438</v>
      </c>
      <c r="E350" s="1">
        <v>0</v>
      </c>
      <c r="G350" s="4">
        <f>E350+F350</f>
        <v>0</v>
      </c>
      <c r="H350" s="4"/>
      <c r="I350" s="4"/>
      <c r="J350" s="4"/>
      <c r="K350" s="4">
        <f>H350+I350+J350</f>
        <v>0</v>
      </c>
    </row>
    <row r="351" spans="1:11" x14ac:dyDescent="0.2">
      <c r="A351" s="1" t="s">
        <v>430</v>
      </c>
      <c r="C351" s="1" t="s">
        <v>36</v>
      </c>
      <c r="D351" s="1" t="s">
        <v>438</v>
      </c>
      <c r="E351" s="1">
        <v>0</v>
      </c>
      <c r="G351" s="4">
        <f>E351+F351</f>
        <v>0</v>
      </c>
      <c r="H351" s="4"/>
      <c r="I351" s="4"/>
      <c r="J351" s="4"/>
      <c r="K351" s="4">
        <f>H351+I351+J351</f>
        <v>0</v>
      </c>
    </row>
    <row r="352" spans="1:11" x14ac:dyDescent="0.2">
      <c r="A352" s="1" t="s">
        <v>437</v>
      </c>
      <c r="C352" s="1" t="s">
        <v>167</v>
      </c>
      <c r="D352" s="1" t="s">
        <v>438</v>
      </c>
      <c r="E352" s="1">
        <v>0</v>
      </c>
      <c r="G352" s="4">
        <f>E352+F352</f>
        <v>0</v>
      </c>
      <c r="H352" s="4"/>
      <c r="I352" s="4"/>
      <c r="J352" s="4"/>
      <c r="K352" s="4">
        <f>H352+I352+J352</f>
        <v>0</v>
      </c>
    </row>
    <row r="353" spans="1:11" x14ac:dyDescent="0.2">
      <c r="A353" s="1" t="s">
        <v>433</v>
      </c>
      <c r="C353" s="1" t="s">
        <v>39</v>
      </c>
      <c r="D353" s="1" t="s">
        <v>438</v>
      </c>
      <c r="E353" s="1">
        <v>0</v>
      </c>
      <c r="G353" s="4">
        <f>E353+F353</f>
        <v>0</v>
      </c>
      <c r="H353" s="4"/>
      <c r="I353" s="4"/>
      <c r="J353" s="4"/>
      <c r="K353" s="4">
        <f>H353+I353+J353</f>
        <v>0</v>
      </c>
    </row>
    <row r="354" spans="1:11" x14ac:dyDescent="0.2">
      <c r="A354" s="1" t="s">
        <v>436</v>
      </c>
      <c r="C354" s="1" t="s">
        <v>39</v>
      </c>
      <c r="D354" s="1" t="s">
        <v>438</v>
      </c>
      <c r="E354" s="1">
        <v>0</v>
      </c>
      <c r="G354" s="4">
        <f>E354+F354</f>
        <v>0</v>
      </c>
      <c r="H354" s="4"/>
      <c r="I354" s="4"/>
      <c r="J354" s="4"/>
      <c r="K354" s="4">
        <f>H354+I354+J354</f>
        <v>0</v>
      </c>
    </row>
    <row r="355" spans="1:11" x14ac:dyDescent="0.2">
      <c r="A355" s="1" t="s">
        <v>432</v>
      </c>
      <c r="C355" s="1" t="s">
        <v>191</v>
      </c>
      <c r="D355" s="1" t="s">
        <v>438</v>
      </c>
      <c r="E355" s="1">
        <v>0</v>
      </c>
      <c r="G355" s="4">
        <f>E355+F355</f>
        <v>0</v>
      </c>
      <c r="H355" s="4"/>
      <c r="I355" s="4"/>
      <c r="J355" s="4"/>
      <c r="K355" s="4">
        <f>H355+I355+J355</f>
        <v>0</v>
      </c>
    </row>
    <row r="356" spans="1:11" x14ac:dyDescent="0.2">
      <c r="A356" s="1" t="s">
        <v>428</v>
      </c>
      <c r="C356" s="1" t="s">
        <v>36</v>
      </c>
      <c r="D356" s="1" t="s">
        <v>438</v>
      </c>
      <c r="E356" s="1">
        <v>0</v>
      </c>
      <c r="G356" s="4">
        <f>E356+F356</f>
        <v>0</v>
      </c>
      <c r="H356" s="4"/>
      <c r="I356" s="4"/>
      <c r="J356" s="4"/>
      <c r="K356" s="4">
        <f>H356+I356+J356</f>
        <v>0</v>
      </c>
    </row>
    <row r="357" spans="1:11" x14ac:dyDescent="0.2">
      <c r="A357" s="1" t="s">
        <v>178</v>
      </c>
      <c r="B357" s="1">
        <v>28</v>
      </c>
      <c r="C357" s="1" t="s">
        <v>40</v>
      </c>
      <c r="D357" s="1" t="s">
        <v>169</v>
      </c>
      <c r="E357" s="1">
        <v>357.6</v>
      </c>
      <c r="F357" s="1">
        <v>0</v>
      </c>
      <c r="G357" s="4">
        <f>E357+F357</f>
        <v>357.6</v>
      </c>
      <c r="H357" s="4"/>
      <c r="I357" s="4"/>
      <c r="J357" s="4"/>
      <c r="K357" s="4">
        <f>H357+I357+J357</f>
        <v>0</v>
      </c>
    </row>
    <row r="358" spans="1:11" x14ac:dyDescent="0.2">
      <c r="A358" s="1" t="s">
        <v>171</v>
      </c>
      <c r="B358" s="1">
        <v>35</v>
      </c>
      <c r="C358" s="1" t="s">
        <v>74</v>
      </c>
      <c r="D358" s="1" t="s">
        <v>169</v>
      </c>
      <c r="E358" s="1">
        <v>418.4</v>
      </c>
      <c r="F358" s="1">
        <v>368</v>
      </c>
      <c r="G358" s="4">
        <f>E358+F358</f>
        <v>786.4</v>
      </c>
      <c r="H358" s="4"/>
      <c r="I358" s="4"/>
      <c r="J358" s="4"/>
      <c r="K358" s="4">
        <f>H358+I358+J358</f>
        <v>0</v>
      </c>
    </row>
    <row r="359" spans="1:11" x14ac:dyDescent="0.2">
      <c r="A359" s="1" t="s">
        <v>188</v>
      </c>
      <c r="B359" s="1">
        <v>23</v>
      </c>
      <c r="C359" s="1" t="s">
        <v>47</v>
      </c>
      <c r="D359" s="1" t="s">
        <v>169</v>
      </c>
      <c r="E359" s="1">
        <v>228.5</v>
      </c>
      <c r="F359" s="1">
        <v>0</v>
      </c>
      <c r="G359" s="4">
        <f>E359+F359</f>
        <v>228.5</v>
      </c>
      <c r="H359" s="4"/>
      <c r="I359" s="4"/>
      <c r="J359" s="4"/>
      <c r="K359" s="4">
        <f>H359+I359+J359</f>
        <v>0</v>
      </c>
    </row>
    <row r="360" spans="1:11" x14ac:dyDescent="0.2">
      <c r="A360" s="1" t="s">
        <v>174</v>
      </c>
      <c r="B360" s="1">
        <v>24</v>
      </c>
      <c r="C360" s="1" t="s">
        <v>77</v>
      </c>
      <c r="D360" s="1" t="s">
        <v>169</v>
      </c>
      <c r="E360" s="1">
        <v>338.8</v>
      </c>
      <c r="F360" s="1">
        <v>0</v>
      </c>
      <c r="G360" s="4">
        <f>E360+F360</f>
        <v>338.8</v>
      </c>
      <c r="H360" s="4"/>
      <c r="I360" s="4"/>
      <c r="J360" s="4"/>
      <c r="K360" s="4">
        <f>H360+I360+J360</f>
        <v>0</v>
      </c>
    </row>
    <row r="361" spans="1:11" x14ac:dyDescent="0.2">
      <c r="A361" s="1" t="s">
        <v>186</v>
      </c>
      <c r="C361" s="1" t="s">
        <v>40</v>
      </c>
      <c r="D361" s="1" t="s">
        <v>169</v>
      </c>
      <c r="E361" s="1">
        <v>0</v>
      </c>
      <c r="F361" s="1">
        <v>0</v>
      </c>
      <c r="G361" s="4">
        <f>E361+F361</f>
        <v>0</v>
      </c>
      <c r="H361" s="4"/>
      <c r="I361" s="4"/>
      <c r="J361" s="4"/>
      <c r="K361" s="4">
        <f>H361+I361+J361</f>
        <v>0</v>
      </c>
    </row>
    <row r="362" spans="1:11" x14ac:dyDescent="0.2">
      <c r="A362" s="1" t="s">
        <v>180</v>
      </c>
      <c r="C362" s="1" t="s">
        <v>73</v>
      </c>
      <c r="D362" s="1" t="s">
        <v>169</v>
      </c>
      <c r="E362" s="1">
        <v>0</v>
      </c>
      <c r="F362" s="1">
        <v>0</v>
      </c>
      <c r="G362" s="4">
        <f>E362+F362</f>
        <v>0</v>
      </c>
      <c r="H362" s="4"/>
      <c r="I362" s="4"/>
      <c r="J362" s="4"/>
      <c r="K362" s="4">
        <f>H362+I362+J362</f>
        <v>0</v>
      </c>
    </row>
    <row r="363" spans="1:11" x14ac:dyDescent="0.2">
      <c r="A363" s="1" t="s">
        <v>181</v>
      </c>
      <c r="C363" s="1" t="s">
        <v>73</v>
      </c>
      <c r="D363" s="1" t="s">
        <v>169</v>
      </c>
      <c r="E363" s="1">
        <v>0</v>
      </c>
      <c r="F363" s="1">
        <v>0</v>
      </c>
      <c r="G363" s="4">
        <f>E363+F363</f>
        <v>0</v>
      </c>
      <c r="H363" s="4"/>
      <c r="I363" s="4"/>
      <c r="J363" s="4"/>
      <c r="K363" s="4">
        <f>H363+I363+J363</f>
        <v>0</v>
      </c>
    </row>
    <row r="364" spans="1:11" x14ac:dyDescent="0.2">
      <c r="A364" s="1" t="s">
        <v>189</v>
      </c>
      <c r="C364" s="1" t="s">
        <v>47</v>
      </c>
      <c r="D364" s="1" t="s">
        <v>169</v>
      </c>
      <c r="E364" s="1">
        <v>0</v>
      </c>
      <c r="G364" s="4">
        <f>E364+F364</f>
        <v>0</v>
      </c>
      <c r="H364" s="4"/>
      <c r="I364" s="4"/>
      <c r="J364" s="4"/>
      <c r="K364" s="4">
        <f>H364+I364+J364</f>
        <v>0</v>
      </c>
    </row>
    <row r="365" spans="1:11" x14ac:dyDescent="0.2">
      <c r="A365" s="1" t="s">
        <v>172</v>
      </c>
      <c r="C365" s="1" t="s">
        <v>72</v>
      </c>
      <c r="D365" s="1" t="s">
        <v>169</v>
      </c>
      <c r="E365" s="1">
        <v>0</v>
      </c>
      <c r="G365" s="4">
        <f>E365+F365</f>
        <v>0</v>
      </c>
      <c r="H365" s="4"/>
      <c r="I365" s="4"/>
      <c r="J365" s="4"/>
      <c r="K365" s="4">
        <f>H365+I365+J365</f>
        <v>0</v>
      </c>
    </row>
    <row r="366" spans="1:11" x14ac:dyDescent="0.2">
      <c r="A366" s="1" t="s">
        <v>179</v>
      </c>
      <c r="C366" s="1" t="s">
        <v>40</v>
      </c>
      <c r="D366" s="1" t="s">
        <v>169</v>
      </c>
      <c r="E366" s="1">
        <v>0</v>
      </c>
      <c r="G366" s="4">
        <f>E366+F366</f>
        <v>0</v>
      </c>
      <c r="H366" s="4"/>
      <c r="I366" s="4"/>
      <c r="J366" s="4"/>
      <c r="K366" s="4">
        <f>H366+I366+J366</f>
        <v>0</v>
      </c>
    </row>
    <row r="367" spans="1:11" x14ac:dyDescent="0.2">
      <c r="A367" s="1" t="s">
        <v>184</v>
      </c>
      <c r="C367" s="1" t="s">
        <v>47</v>
      </c>
      <c r="D367" s="1" t="s">
        <v>169</v>
      </c>
      <c r="E367" s="1">
        <v>0</v>
      </c>
      <c r="G367" s="4">
        <f>E367+F367</f>
        <v>0</v>
      </c>
      <c r="H367" s="4"/>
      <c r="I367" s="4"/>
      <c r="J367" s="4"/>
      <c r="K367" s="4">
        <f>H367+I367+J367</f>
        <v>0</v>
      </c>
    </row>
    <row r="368" spans="1:11" x14ac:dyDescent="0.2">
      <c r="A368" s="1" t="s">
        <v>175</v>
      </c>
      <c r="C368" s="1" t="s">
        <v>38</v>
      </c>
      <c r="D368" s="1" t="s">
        <v>169</v>
      </c>
      <c r="E368" s="1">
        <v>0</v>
      </c>
      <c r="G368" s="4">
        <f>E368+F368</f>
        <v>0</v>
      </c>
      <c r="H368" s="4"/>
      <c r="I368" s="4"/>
      <c r="J368" s="4"/>
      <c r="K368" s="4">
        <f>H368+I368+J368</f>
        <v>0</v>
      </c>
    </row>
    <row r="369" spans="1:11" x14ac:dyDescent="0.2">
      <c r="A369" s="1" t="s">
        <v>170</v>
      </c>
      <c r="C369" s="1" t="s">
        <v>72</v>
      </c>
      <c r="D369" s="1" t="s">
        <v>169</v>
      </c>
      <c r="E369" s="1">
        <v>0</v>
      </c>
      <c r="G369" s="4">
        <f>E369+F369</f>
        <v>0</v>
      </c>
      <c r="H369" s="4"/>
      <c r="I369" s="4"/>
      <c r="J369" s="4"/>
      <c r="K369" s="4">
        <f>H369+I369+J369</f>
        <v>0</v>
      </c>
    </row>
    <row r="370" spans="1:11" x14ac:dyDescent="0.2">
      <c r="A370" s="1" t="s">
        <v>176</v>
      </c>
      <c r="C370" s="1" t="s">
        <v>40</v>
      </c>
      <c r="D370" s="1" t="s">
        <v>169</v>
      </c>
      <c r="E370" s="1">
        <v>0</v>
      </c>
      <c r="G370" s="4">
        <f>E370+F370</f>
        <v>0</v>
      </c>
      <c r="H370" s="4"/>
      <c r="I370" s="4"/>
      <c r="J370" s="4"/>
      <c r="K370" s="4">
        <f>H370+I370+J370</f>
        <v>0</v>
      </c>
    </row>
    <row r="371" spans="1:11" x14ac:dyDescent="0.2">
      <c r="A371" s="1" t="s">
        <v>182</v>
      </c>
      <c r="C371" s="1" t="s">
        <v>74</v>
      </c>
      <c r="D371" s="1" t="s">
        <v>169</v>
      </c>
      <c r="E371" s="1">
        <v>0</v>
      </c>
      <c r="G371" s="4">
        <f>E371+F371</f>
        <v>0</v>
      </c>
      <c r="H371" s="4"/>
      <c r="I371" s="4"/>
      <c r="J371" s="4"/>
      <c r="K371" s="4">
        <f>H371+I371+J371</f>
        <v>0</v>
      </c>
    </row>
    <row r="372" spans="1:11" x14ac:dyDescent="0.2">
      <c r="A372" s="1" t="s">
        <v>177</v>
      </c>
      <c r="C372" s="1" t="s">
        <v>191</v>
      </c>
      <c r="D372" s="1" t="s">
        <v>169</v>
      </c>
      <c r="E372" s="1">
        <v>0</v>
      </c>
      <c r="G372" s="4">
        <f>E372+F372</f>
        <v>0</v>
      </c>
      <c r="H372" s="4"/>
      <c r="I372" s="4"/>
      <c r="J372" s="4"/>
      <c r="K372" s="4">
        <f>H372+I372+J372</f>
        <v>0</v>
      </c>
    </row>
    <row r="373" spans="1:11" x14ac:dyDescent="0.2">
      <c r="A373" s="1" t="s">
        <v>183</v>
      </c>
      <c r="C373" s="1" t="s">
        <v>44</v>
      </c>
      <c r="D373" s="1" t="s">
        <v>169</v>
      </c>
      <c r="E373" s="1">
        <v>0</v>
      </c>
      <c r="G373" s="4">
        <f>E373+F373</f>
        <v>0</v>
      </c>
      <c r="H373" s="4"/>
      <c r="I373" s="4"/>
      <c r="J373" s="4"/>
      <c r="K373" s="4">
        <f>H373+I373+J373</f>
        <v>0</v>
      </c>
    </row>
    <row r="374" spans="1:11" x14ac:dyDescent="0.2">
      <c r="A374" s="1" t="s">
        <v>187</v>
      </c>
      <c r="C374" s="1" t="s">
        <v>38</v>
      </c>
      <c r="D374" s="1" t="s">
        <v>169</v>
      </c>
      <c r="E374" s="1">
        <v>0</v>
      </c>
      <c r="G374" s="4">
        <f>E374+F374</f>
        <v>0</v>
      </c>
      <c r="H374" s="4"/>
      <c r="I374" s="4"/>
      <c r="J374" s="4"/>
      <c r="K374" s="4">
        <f>H374+I374+J374</f>
        <v>0</v>
      </c>
    </row>
    <row r="375" spans="1:11" x14ac:dyDescent="0.2">
      <c r="A375" s="1" t="s">
        <v>173</v>
      </c>
      <c r="C375" s="1" t="s">
        <v>38</v>
      </c>
      <c r="D375" s="1" t="s">
        <v>169</v>
      </c>
      <c r="E375" s="1">
        <v>0</v>
      </c>
      <c r="G375" s="4">
        <f>E375+F375</f>
        <v>0</v>
      </c>
      <c r="H375" s="4"/>
      <c r="I375" s="4"/>
      <c r="J375" s="4"/>
      <c r="K375" s="4">
        <f>H375+I375+J375</f>
        <v>0</v>
      </c>
    </row>
    <row r="376" spans="1:11" x14ac:dyDescent="0.2">
      <c r="A376" s="1" t="s">
        <v>185</v>
      </c>
      <c r="C376" s="1" t="s">
        <v>47</v>
      </c>
      <c r="D376" s="1" t="s">
        <v>169</v>
      </c>
      <c r="E376" s="1">
        <v>0</v>
      </c>
      <c r="G376" s="4">
        <f>E376+F376</f>
        <v>0</v>
      </c>
      <c r="H376" s="4"/>
      <c r="I376" s="4"/>
      <c r="J376" s="4"/>
      <c r="K376" s="4">
        <f>H376+I376+J376</f>
        <v>0</v>
      </c>
    </row>
    <row r="377" spans="1:11" x14ac:dyDescent="0.2">
      <c r="A377" s="1" t="s">
        <v>232</v>
      </c>
      <c r="B377" s="1">
        <v>27</v>
      </c>
      <c r="C377" s="1" t="s">
        <v>74</v>
      </c>
      <c r="D377" s="1" t="s">
        <v>190</v>
      </c>
      <c r="E377" s="1">
        <v>385.8</v>
      </c>
      <c r="F377" s="1">
        <v>0</v>
      </c>
      <c r="G377" s="4">
        <f>E377+F377</f>
        <v>385.8</v>
      </c>
      <c r="H377" s="4"/>
      <c r="I377" s="4"/>
      <c r="J377" s="4"/>
      <c r="K377" s="4">
        <f>H377+I377+J377</f>
        <v>0</v>
      </c>
    </row>
    <row r="378" spans="1:11" x14ac:dyDescent="0.2">
      <c r="A378" s="1" t="s">
        <v>230</v>
      </c>
      <c r="B378" s="1">
        <v>39</v>
      </c>
      <c r="C378" s="1" t="s">
        <v>40</v>
      </c>
      <c r="D378" s="1" t="s">
        <v>190</v>
      </c>
      <c r="E378" s="1">
        <v>213.6</v>
      </c>
      <c r="F378" s="1">
        <v>192</v>
      </c>
      <c r="G378" s="4">
        <f>E378+F378</f>
        <v>405.6</v>
      </c>
      <c r="H378" s="4"/>
      <c r="I378" s="4"/>
      <c r="J378" s="4"/>
      <c r="K378" s="4">
        <f>H378+I378+J378</f>
        <v>0</v>
      </c>
    </row>
    <row r="379" spans="1:11" x14ac:dyDescent="0.2">
      <c r="A379" s="1" t="s">
        <v>239</v>
      </c>
      <c r="B379" s="1">
        <v>21</v>
      </c>
      <c r="C379" s="1" t="s">
        <v>38</v>
      </c>
      <c r="D379" s="1" t="s">
        <v>190</v>
      </c>
      <c r="E379" s="1">
        <v>169.6</v>
      </c>
      <c r="F379" s="1">
        <v>0</v>
      </c>
      <c r="G379" s="4">
        <f>E379+F379</f>
        <v>169.6</v>
      </c>
      <c r="H379" s="4"/>
      <c r="I379" s="4"/>
      <c r="J379" s="4"/>
      <c r="K379" s="4">
        <f>H379+I379+J379</f>
        <v>0</v>
      </c>
    </row>
    <row r="380" spans="1:11" x14ac:dyDescent="0.2">
      <c r="A380" s="1" t="s">
        <v>227</v>
      </c>
      <c r="B380" s="1">
        <v>34</v>
      </c>
      <c r="C380" s="1" t="s">
        <v>44</v>
      </c>
      <c r="D380" s="1" t="s">
        <v>190</v>
      </c>
      <c r="E380" s="1">
        <v>698.8</v>
      </c>
      <c r="F380" s="1">
        <v>152</v>
      </c>
      <c r="G380" s="4">
        <f>E380+F380</f>
        <v>850.8</v>
      </c>
      <c r="H380" s="4"/>
      <c r="I380" s="4"/>
      <c r="J380" s="4"/>
      <c r="K380" s="4">
        <f>H380+I380+J380</f>
        <v>0</v>
      </c>
    </row>
    <row r="381" spans="1:11" x14ac:dyDescent="0.2">
      <c r="A381" s="1" t="s">
        <v>238</v>
      </c>
      <c r="B381" s="1">
        <v>36</v>
      </c>
      <c r="C381" s="1" t="s">
        <v>75</v>
      </c>
      <c r="D381" s="1" t="s">
        <v>190</v>
      </c>
      <c r="E381" s="1">
        <v>500.7</v>
      </c>
      <c r="F381" s="1">
        <v>0</v>
      </c>
      <c r="G381" s="4">
        <f>E381+F381</f>
        <v>500.7</v>
      </c>
      <c r="H381" s="4"/>
      <c r="I381" s="4"/>
      <c r="J381" s="4"/>
      <c r="K381" s="4">
        <f>H381+I381+J381</f>
        <v>0</v>
      </c>
    </row>
    <row r="382" spans="1:11" x14ac:dyDescent="0.2">
      <c r="A382" s="1" t="s">
        <v>234</v>
      </c>
      <c r="B382" s="1">
        <v>26</v>
      </c>
      <c r="C382" s="1" t="s">
        <v>242</v>
      </c>
      <c r="D382" s="1" t="s">
        <v>190</v>
      </c>
      <c r="E382" s="1">
        <v>291.60000000000002</v>
      </c>
      <c r="F382" s="1">
        <v>0</v>
      </c>
      <c r="G382" s="4">
        <f>E382+F382</f>
        <v>291.60000000000002</v>
      </c>
      <c r="H382" s="4"/>
      <c r="I382" s="4"/>
      <c r="J382" s="4"/>
      <c r="K382" s="4">
        <f>H382+I382+J382</f>
        <v>0</v>
      </c>
    </row>
    <row r="383" spans="1:11" x14ac:dyDescent="0.2">
      <c r="A383" s="1" t="s">
        <v>225</v>
      </c>
      <c r="C383" s="1" t="s">
        <v>38</v>
      </c>
      <c r="D383" s="1" t="s">
        <v>190</v>
      </c>
      <c r="E383" s="1">
        <v>0</v>
      </c>
      <c r="G383" s="4">
        <f>E383+F383</f>
        <v>0</v>
      </c>
      <c r="H383" s="4"/>
      <c r="I383" s="4"/>
      <c r="J383" s="4"/>
      <c r="K383" s="4">
        <f>H383+I383+J383</f>
        <v>0</v>
      </c>
    </row>
    <row r="384" spans="1:11" x14ac:dyDescent="0.2">
      <c r="A384" s="1" t="s">
        <v>224</v>
      </c>
      <c r="C384" s="1" t="s">
        <v>38</v>
      </c>
      <c r="D384" s="1" t="s">
        <v>190</v>
      </c>
      <c r="E384" s="1">
        <v>0</v>
      </c>
      <c r="G384" s="4">
        <f>E384+F384</f>
        <v>0</v>
      </c>
      <c r="H384" s="4"/>
      <c r="I384" s="4"/>
      <c r="J384" s="4"/>
      <c r="K384" s="4">
        <f>H384+I384+J384</f>
        <v>0</v>
      </c>
    </row>
    <row r="385" spans="1:11" x14ac:dyDescent="0.2">
      <c r="A385" s="1" t="s">
        <v>236</v>
      </c>
      <c r="C385" s="1" t="s">
        <v>242</v>
      </c>
      <c r="D385" s="1" t="s">
        <v>190</v>
      </c>
      <c r="E385" s="1">
        <v>0</v>
      </c>
      <c r="G385" s="4">
        <f>E385+F385</f>
        <v>0</v>
      </c>
      <c r="H385" s="4"/>
      <c r="I385" s="4"/>
      <c r="J385" s="4"/>
      <c r="K385" s="4">
        <f>H385+I385+J385</f>
        <v>0</v>
      </c>
    </row>
    <row r="386" spans="1:11" x14ac:dyDescent="0.2">
      <c r="A386" s="1" t="s">
        <v>231</v>
      </c>
      <c r="C386" s="1" t="s">
        <v>38</v>
      </c>
      <c r="D386" s="1" t="s">
        <v>190</v>
      </c>
      <c r="E386" s="1">
        <v>0</v>
      </c>
      <c r="G386" s="4">
        <f>E386+F386</f>
        <v>0</v>
      </c>
      <c r="H386" s="4"/>
      <c r="I386" s="4"/>
      <c r="J386" s="4"/>
      <c r="K386" s="4">
        <f>H386+I386+J386</f>
        <v>0</v>
      </c>
    </row>
    <row r="387" spans="1:11" x14ac:dyDescent="0.2">
      <c r="A387" s="1" t="s">
        <v>226</v>
      </c>
      <c r="C387" s="1" t="s">
        <v>38</v>
      </c>
      <c r="D387" s="1" t="s">
        <v>190</v>
      </c>
      <c r="E387" s="1">
        <v>0</v>
      </c>
      <c r="G387" s="4">
        <f>E387+F387</f>
        <v>0</v>
      </c>
      <c r="H387" s="4"/>
      <c r="I387" s="4"/>
      <c r="J387" s="4"/>
      <c r="K387" s="4">
        <f>H387+I387+J387</f>
        <v>0</v>
      </c>
    </row>
    <row r="388" spans="1:11" x14ac:dyDescent="0.2">
      <c r="A388" s="1" t="s">
        <v>229</v>
      </c>
      <c r="C388" s="1" t="s">
        <v>143</v>
      </c>
      <c r="D388" s="1" t="s">
        <v>190</v>
      </c>
      <c r="E388" s="1">
        <v>0</v>
      </c>
      <c r="G388" s="4">
        <f>E388+F388</f>
        <v>0</v>
      </c>
      <c r="H388" s="4"/>
      <c r="I388" s="4"/>
      <c r="J388" s="4"/>
      <c r="K388" s="4">
        <f>H388+I388+J388</f>
        <v>0</v>
      </c>
    </row>
    <row r="389" spans="1:11" x14ac:dyDescent="0.2">
      <c r="A389" s="1" t="s">
        <v>233</v>
      </c>
      <c r="C389" s="1" t="s">
        <v>38</v>
      </c>
      <c r="D389" s="1" t="s">
        <v>190</v>
      </c>
      <c r="E389" s="1">
        <v>0</v>
      </c>
      <c r="G389" s="4">
        <f>E389+F389</f>
        <v>0</v>
      </c>
      <c r="H389" s="4"/>
      <c r="I389" s="4"/>
      <c r="J389" s="4"/>
      <c r="K389" s="4">
        <f>H389+I389+J389</f>
        <v>0</v>
      </c>
    </row>
    <row r="390" spans="1:11" x14ac:dyDescent="0.2">
      <c r="A390" s="1" t="s">
        <v>228</v>
      </c>
      <c r="C390" s="1" t="s">
        <v>42</v>
      </c>
      <c r="D390" s="1" t="s">
        <v>190</v>
      </c>
      <c r="E390" s="1">
        <v>0</v>
      </c>
      <c r="G390" s="4">
        <f>E390+F390</f>
        <v>0</v>
      </c>
      <c r="H390" s="4"/>
      <c r="I390" s="4"/>
      <c r="J390" s="4"/>
      <c r="K390" s="4">
        <f>H390+I390+J390</f>
        <v>0</v>
      </c>
    </row>
    <row r="391" spans="1:11" x14ac:dyDescent="0.2">
      <c r="A391" s="1" t="s">
        <v>241</v>
      </c>
      <c r="C391" s="1" t="s">
        <v>38</v>
      </c>
      <c r="D391" s="1" t="s">
        <v>190</v>
      </c>
      <c r="E391" s="1">
        <v>0</v>
      </c>
      <c r="G391" s="4">
        <f>E391+F391</f>
        <v>0</v>
      </c>
      <c r="H391" s="4"/>
      <c r="I391" s="4"/>
      <c r="J391" s="4"/>
      <c r="K391" s="4">
        <f>H391+I391+J391</f>
        <v>0</v>
      </c>
    </row>
    <row r="392" spans="1:11" x14ac:dyDescent="0.2">
      <c r="A392" s="1" t="s">
        <v>240</v>
      </c>
      <c r="C392" s="1" t="s">
        <v>37</v>
      </c>
      <c r="D392" s="1" t="s">
        <v>190</v>
      </c>
      <c r="E392" s="1">
        <v>0</v>
      </c>
      <c r="G392" s="4">
        <f>E392+F392</f>
        <v>0</v>
      </c>
      <c r="H392" s="4"/>
      <c r="I392" s="4"/>
      <c r="J392" s="4"/>
      <c r="K392" s="4">
        <f>H392+I392+J392</f>
        <v>0</v>
      </c>
    </row>
    <row r="393" spans="1:11" x14ac:dyDescent="0.2">
      <c r="A393" s="1" t="s">
        <v>235</v>
      </c>
      <c r="C393" s="1" t="s">
        <v>242</v>
      </c>
      <c r="D393" s="1" t="s">
        <v>190</v>
      </c>
      <c r="E393" s="1">
        <v>0</v>
      </c>
      <c r="G393" s="4">
        <f>E393+F393</f>
        <v>0</v>
      </c>
      <c r="H393" s="4"/>
      <c r="I393" s="4"/>
      <c r="J393" s="4"/>
      <c r="K393" s="4">
        <f>H393+I393+J393</f>
        <v>0</v>
      </c>
    </row>
    <row r="394" spans="1:11" x14ac:dyDescent="0.2">
      <c r="A394" s="1" t="s">
        <v>237</v>
      </c>
      <c r="C394" s="1" t="s">
        <v>40</v>
      </c>
      <c r="D394" s="1" t="s">
        <v>190</v>
      </c>
      <c r="E394" s="1">
        <v>0</v>
      </c>
      <c r="G394" s="4">
        <f>E394+F394</f>
        <v>0</v>
      </c>
      <c r="H394" s="4"/>
      <c r="I394" s="4"/>
      <c r="J394" s="4"/>
      <c r="K394" s="4">
        <f>H394+I394+J394</f>
        <v>0</v>
      </c>
    </row>
    <row r="395" spans="1:11" x14ac:dyDescent="0.2">
      <c r="A395" s="1" t="s">
        <v>325</v>
      </c>
      <c r="B395" s="1">
        <v>35</v>
      </c>
      <c r="C395" s="1" t="s">
        <v>74</v>
      </c>
      <c r="D395" s="1" t="s">
        <v>323</v>
      </c>
      <c r="E395" s="1">
        <v>548.29999999999995</v>
      </c>
      <c r="F395" s="1">
        <v>0</v>
      </c>
      <c r="G395" s="4">
        <f>E395+F395</f>
        <v>548.29999999999995</v>
      </c>
      <c r="H395" s="4"/>
      <c r="I395" s="4"/>
      <c r="J395" s="4"/>
      <c r="K395" s="4">
        <f>H395+I395+J395</f>
        <v>0</v>
      </c>
    </row>
    <row r="396" spans="1:11" x14ac:dyDescent="0.2">
      <c r="A396" s="1" t="s">
        <v>330</v>
      </c>
      <c r="B396" s="1">
        <v>24</v>
      </c>
      <c r="C396" s="1" t="s">
        <v>38</v>
      </c>
      <c r="D396" s="1" t="s">
        <v>323</v>
      </c>
      <c r="E396" s="1">
        <v>250.4</v>
      </c>
      <c r="F396" s="1">
        <v>0</v>
      </c>
      <c r="G396" s="4">
        <f>E396+F396</f>
        <v>250.4</v>
      </c>
      <c r="H396" s="4"/>
      <c r="I396" s="4"/>
      <c r="J396" s="4"/>
      <c r="K396" s="4">
        <f>H396+I396+J396</f>
        <v>0</v>
      </c>
    </row>
    <row r="397" spans="1:11" x14ac:dyDescent="0.2">
      <c r="A397" s="1" t="s">
        <v>339</v>
      </c>
      <c r="B397" s="1">
        <v>34</v>
      </c>
      <c r="C397" s="1" t="s">
        <v>141</v>
      </c>
      <c r="D397" s="1" t="s">
        <v>323</v>
      </c>
      <c r="E397" s="1">
        <v>536.29999999999995</v>
      </c>
      <c r="F397" s="1">
        <v>0</v>
      </c>
      <c r="G397" s="4">
        <f>E397+F397</f>
        <v>536.29999999999995</v>
      </c>
      <c r="H397" s="4"/>
      <c r="I397" s="4"/>
      <c r="J397" s="4"/>
      <c r="K397" s="4">
        <f>H397+I397+J397</f>
        <v>0</v>
      </c>
    </row>
    <row r="398" spans="1:11" x14ac:dyDescent="0.2">
      <c r="A398" s="1" t="s">
        <v>329</v>
      </c>
      <c r="B398" s="1">
        <v>32</v>
      </c>
      <c r="C398" s="1" t="s">
        <v>167</v>
      </c>
      <c r="D398" s="1" t="s">
        <v>323</v>
      </c>
      <c r="E398" s="1">
        <v>233.9</v>
      </c>
      <c r="F398" s="1">
        <v>0</v>
      </c>
      <c r="G398" s="4">
        <f>E398+F398</f>
        <v>233.9</v>
      </c>
      <c r="H398" s="4"/>
      <c r="I398" s="4"/>
      <c r="J398" s="4"/>
      <c r="K398" s="4">
        <f>H398+I398+J398</f>
        <v>0</v>
      </c>
    </row>
    <row r="399" spans="1:11" x14ac:dyDescent="0.2">
      <c r="A399" s="1" t="s">
        <v>343</v>
      </c>
      <c r="B399" s="1">
        <v>31</v>
      </c>
      <c r="C399" s="1" t="s">
        <v>38</v>
      </c>
      <c r="D399" s="1" t="s">
        <v>323</v>
      </c>
      <c r="E399" s="1">
        <v>316.3</v>
      </c>
      <c r="F399" s="1">
        <v>0</v>
      </c>
      <c r="G399" s="4">
        <f>E399+F399</f>
        <v>316.3</v>
      </c>
      <c r="H399" s="4"/>
      <c r="I399" s="4"/>
      <c r="J399" s="4"/>
      <c r="K399" s="4">
        <f>H399+I399+J399</f>
        <v>0</v>
      </c>
    </row>
    <row r="400" spans="1:11" x14ac:dyDescent="0.2">
      <c r="A400" s="1" t="s">
        <v>337</v>
      </c>
      <c r="C400" s="1" t="s">
        <v>104</v>
      </c>
      <c r="D400" s="1" t="s">
        <v>323</v>
      </c>
      <c r="E400" s="1">
        <v>0</v>
      </c>
      <c r="F400" s="1">
        <v>0</v>
      </c>
      <c r="G400" s="4">
        <f>E400+F400</f>
        <v>0</v>
      </c>
      <c r="H400" s="4"/>
      <c r="I400" s="4"/>
      <c r="J400" s="4"/>
      <c r="K400" s="4">
        <f>H400+I400+J400</f>
        <v>0</v>
      </c>
    </row>
    <row r="401" spans="1:11" x14ac:dyDescent="0.2">
      <c r="A401" s="1" t="s">
        <v>340</v>
      </c>
      <c r="C401" s="1" t="s">
        <v>35</v>
      </c>
      <c r="D401" s="1" t="s">
        <v>323</v>
      </c>
      <c r="E401" s="1">
        <v>0</v>
      </c>
      <c r="F401" s="1">
        <v>0</v>
      </c>
      <c r="G401" s="4">
        <f>E401+F401</f>
        <v>0</v>
      </c>
      <c r="H401" s="4"/>
      <c r="I401" s="4"/>
      <c r="J401" s="4"/>
      <c r="K401" s="4">
        <f>H401+I401+J401</f>
        <v>0</v>
      </c>
    </row>
    <row r="402" spans="1:11" x14ac:dyDescent="0.2">
      <c r="A402" s="1" t="s">
        <v>341</v>
      </c>
      <c r="C402" s="1" t="s">
        <v>75</v>
      </c>
      <c r="D402" s="1" t="s">
        <v>323</v>
      </c>
      <c r="E402" s="1">
        <v>0</v>
      </c>
      <c r="G402" s="4">
        <f>E402+F402</f>
        <v>0</v>
      </c>
      <c r="H402" s="4"/>
      <c r="I402" s="4"/>
      <c r="J402" s="4"/>
      <c r="K402" s="4">
        <f>H402+I402+J402</f>
        <v>0</v>
      </c>
    </row>
    <row r="403" spans="1:11" x14ac:dyDescent="0.2">
      <c r="A403" s="1" t="s">
        <v>336</v>
      </c>
      <c r="C403" s="1" t="s">
        <v>345</v>
      </c>
      <c r="D403" s="1" t="s">
        <v>323</v>
      </c>
      <c r="E403" s="1">
        <v>0</v>
      </c>
      <c r="G403" s="4">
        <f>E403+F403</f>
        <v>0</v>
      </c>
      <c r="H403" s="4"/>
      <c r="I403" s="4"/>
      <c r="J403" s="4"/>
      <c r="K403" s="4">
        <f>H403+I403+J403</f>
        <v>0</v>
      </c>
    </row>
    <row r="404" spans="1:11" x14ac:dyDescent="0.2">
      <c r="A404" s="1" t="s">
        <v>342</v>
      </c>
      <c r="C404" s="1" t="s">
        <v>41</v>
      </c>
      <c r="D404" s="1" t="s">
        <v>323</v>
      </c>
      <c r="E404" s="1">
        <v>0</v>
      </c>
      <c r="G404" s="4">
        <f>E404+F404</f>
        <v>0</v>
      </c>
      <c r="H404" s="4"/>
      <c r="I404" s="4"/>
      <c r="J404" s="4"/>
      <c r="K404" s="4">
        <f>H404+I404+J404</f>
        <v>0</v>
      </c>
    </row>
    <row r="405" spans="1:11" x14ac:dyDescent="0.2">
      <c r="A405" s="1" t="s">
        <v>338</v>
      </c>
      <c r="B405" s="1">
        <v>30</v>
      </c>
      <c r="C405" s="1" t="s">
        <v>141</v>
      </c>
      <c r="D405" s="1" t="s">
        <v>323</v>
      </c>
      <c r="E405" s="1">
        <v>0</v>
      </c>
      <c r="F405" s="1">
        <v>0</v>
      </c>
      <c r="G405" s="4">
        <f>E405+F405</f>
        <v>0</v>
      </c>
      <c r="H405" s="4"/>
      <c r="I405" s="4"/>
      <c r="J405" s="4"/>
      <c r="K405" s="4">
        <f>H405+I405+J405</f>
        <v>0</v>
      </c>
    </row>
    <row r="406" spans="1:11" x14ac:dyDescent="0.2">
      <c r="A406" s="1" t="s">
        <v>326</v>
      </c>
      <c r="C406" s="1" t="s">
        <v>44</v>
      </c>
      <c r="D406" s="1" t="s">
        <v>323</v>
      </c>
      <c r="E406" s="1">
        <v>0</v>
      </c>
      <c r="G406" s="4">
        <f>E406+F406</f>
        <v>0</v>
      </c>
      <c r="H406" s="4"/>
      <c r="I406" s="4"/>
      <c r="J406" s="4"/>
      <c r="K406" s="4">
        <f>H406+I406+J406</f>
        <v>0</v>
      </c>
    </row>
    <row r="407" spans="1:11" x14ac:dyDescent="0.2">
      <c r="A407" s="1" t="s">
        <v>328</v>
      </c>
      <c r="C407" s="1" t="s">
        <v>44</v>
      </c>
      <c r="D407" s="1" t="s">
        <v>323</v>
      </c>
      <c r="E407" s="1">
        <v>0</v>
      </c>
      <c r="G407" s="4">
        <f>E407+F407</f>
        <v>0</v>
      </c>
      <c r="H407" s="4"/>
      <c r="I407" s="4"/>
      <c r="J407" s="4"/>
      <c r="K407" s="4">
        <f>H407+I407+J407</f>
        <v>0</v>
      </c>
    </row>
    <row r="408" spans="1:11" x14ac:dyDescent="0.2">
      <c r="A408" s="1" t="s">
        <v>324</v>
      </c>
      <c r="C408" s="1" t="s">
        <v>344</v>
      </c>
      <c r="D408" s="1" t="s">
        <v>323</v>
      </c>
      <c r="E408" s="1">
        <v>0</v>
      </c>
      <c r="G408" s="4">
        <f>E408+F408</f>
        <v>0</v>
      </c>
      <c r="H408" s="4"/>
      <c r="I408" s="4"/>
      <c r="J408" s="4"/>
      <c r="K408" s="4">
        <f>H408+I408+J408</f>
        <v>0</v>
      </c>
    </row>
    <row r="409" spans="1:11" x14ac:dyDescent="0.2">
      <c r="A409" s="1" t="s">
        <v>335</v>
      </c>
      <c r="C409" s="1" t="s">
        <v>40</v>
      </c>
      <c r="D409" s="1" t="s">
        <v>323</v>
      </c>
      <c r="E409" s="1">
        <v>0</v>
      </c>
      <c r="G409" s="4">
        <f>E409+F409</f>
        <v>0</v>
      </c>
      <c r="H409" s="4"/>
      <c r="I409" s="4"/>
      <c r="J409" s="4"/>
      <c r="K409" s="4">
        <f>H409+I409+J409</f>
        <v>0</v>
      </c>
    </row>
    <row r="410" spans="1:11" x14ac:dyDescent="0.2">
      <c r="A410" s="1" t="s">
        <v>332</v>
      </c>
      <c r="C410" s="1" t="s">
        <v>104</v>
      </c>
      <c r="D410" s="1" t="s">
        <v>323</v>
      </c>
      <c r="E410" s="1">
        <v>0</v>
      </c>
      <c r="G410" s="4">
        <f>E410+F410</f>
        <v>0</v>
      </c>
      <c r="H410" s="4"/>
      <c r="I410" s="4"/>
      <c r="J410" s="4"/>
      <c r="K410" s="4">
        <f>H410+I410+J410</f>
        <v>0</v>
      </c>
    </row>
    <row r="411" spans="1:11" x14ac:dyDescent="0.2">
      <c r="A411" s="1" t="s">
        <v>327</v>
      </c>
      <c r="C411" s="1" t="s">
        <v>168</v>
      </c>
      <c r="D411" s="1" t="s">
        <v>323</v>
      </c>
      <c r="E411" s="1">
        <v>0</v>
      </c>
      <c r="G411" s="4">
        <f>E411+F411</f>
        <v>0</v>
      </c>
      <c r="H411" s="4"/>
      <c r="I411" s="4"/>
      <c r="J411" s="4"/>
      <c r="K411" s="4">
        <f>H411+I411+J411</f>
        <v>0</v>
      </c>
    </row>
    <row r="412" spans="1:11" x14ac:dyDescent="0.2">
      <c r="A412" s="1" t="s">
        <v>331</v>
      </c>
      <c r="C412" s="1" t="s">
        <v>44</v>
      </c>
      <c r="D412" s="1" t="s">
        <v>323</v>
      </c>
      <c r="E412" s="1">
        <v>0</v>
      </c>
      <c r="G412" s="4">
        <f>E412+F412</f>
        <v>0</v>
      </c>
      <c r="H412" s="4"/>
      <c r="I412" s="4"/>
      <c r="J412" s="4"/>
      <c r="K412" s="4">
        <f>H412+I412+J412</f>
        <v>0</v>
      </c>
    </row>
    <row r="413" spans="1:11" x14ac:dyDescent="0.2">
      <c r="A413" s="1" t="s">
        <v>334</v>
      </c>
      <c r="C413" s="1" t="s">
        <v>38</v>
      </c>
      <c r="D413" s="1" t="s">
        <v>323</v>
      </c>
      <c r="E413" s="1">
        <v>0</v>
      </c>
      <c r="G413" s="4">
        <f>E413+F413</f>
        <v>0</v>
      </c>
      <c r="H413" s="4"/>
      <c r="I413" s="4"/>
      <c r="J413" s="4"/>
      <c r="K413" s="4">
        <f>H413+I413+J413</f>
        <v>0</v>
      </c>
    </row>
    <row r="414" spans="1:11" x14ac:dyDescent="0.2">
      <c r="A414" s="1" t="s">
        <v>333</v>
      </c>
      <c r="C414" s="1" t="s">
        <v>38</v>
      </c>
      <c r="D414" s="1" t="s">
        <v>323</v>
      </c>
      <c r="E414" s="1">
        <v>0</v>
      </c>
      <c r="G414" s="4">
        <f>E414+F414</f>
        <v>0</v>
      </c>
      <c r="H414" s="4"/>
      <c r="I414" s="4"/>
      <c r="J414" s="4"/>
      <c r="K414" s="4">
        <f>H414+I414+J414</f>
        <v>0</v>
      </c>
    </row>
    <row r="415" spans="1:11" x14ac:dyDescent="0.2">
      <c r="G415" s="4"/>
      <c r="H415" s="4"/>
      <c r="I415" s="4"/>
      <c r="J415" s="4"/>
      <c r="K415" s="4"/>
    </row>
    <row r="416" spans="1:11" x14ac:dyDescent="0.2">
      <c r="G416" s="4"/>
      <c r="H416" s="4"/>
      <c r="I416" s="4"/>
      <c r="J416" s="4"/>
      <c r="K416" s="4"/>
    </row>
    <row r="417" spans="7:11" x14ac:dyDescent="0.2">
      <c r="G417" s="4"/>
      <c r="H417" s="4"/>
      <c r="I417" s="4"/>
      <c r="J417" s="4"/>
      <c r="K417" s="4"/>
    </row>
    <row r="418" spans="7:11" x14ac:dyDescent="0.2">
      <c r="G418" s="4"/>
      <c r="H418" s="4"/>
      <c r="I418" s="4"/>
      <c r="J418" s="4"/>
      <c r="K418" s="4"/>
    </row>
    <row r="419" spans="7:11" x14ac:dyDescent="0.2">
      <c r="G419" s="4"/>
      <c r="H419" s="4"/>
      <c r="I419" s="4"/>
      <c r="J419" s="4"/>
      <c r="K419" s="4"/>
    </row>
    <row r="420" spans="7:11" x14ac:dyDescent="0.2">
      <c r="G420" s="4"/>
      <c r="H420" s="4"/>
      <c r="I420" s="4"/>
      <c r="J420" s="4"/>
      <c r="K420" s="4"/>
    </row>
    <row r="421" spans="7:11" x14ac:dyDescent="0.2">
      <c r="G421" s="4"/>
      <c r="H421" s="4"/>
      <c r="I421" s="4"/>
      <c r="J421" s="4"/>
      <c r="K421" s="4"/>
    </row>
    <row r="422" spans="7:11" x14ac:dyDescent="0.2">
      <c r="G422" s="4"/>
      <c r="H422" s="4"/>
      <c r="I422" s="4"/>
      <c r="J422" s="4"/>
      <c r="K422" s="4"/>
    </row>
    <row r="423" spans="7:11" x14ac:dyDescent="0.2">
      <c r="G423" s="4"/>
      <c r="H423" s="4"/>
      <c r="I423" s="4"/>
      <c r="J423" s="4"/>
      <c r="K423" s="4"/>
    </row>
    <row r="424" spans="7:11" x14ac:dyDescent="0.2">
      <c r="G424" s="4"/>
      <c r="H424" s="4"/>
      <c r="I424" s="4"/>
      <c r="J424" s="4"/>
      <c r="K424" s="4"/>
    </row>
    <row r="425" spans="7:11" x14ac:dyDescent="0.2">
      <c r="G425" s="4"/>
      <c r="H425" s="4"/>
      <c r="I425" s="4"/>
      <c r="J425" s="4"/>
      <c r="K425" s="4"/>
    </row>
    <row r="426" spans="7:11" x14ac:dyDescent="0.2">
      <c r="G426" s="4"/>
      <c r="H426" s="4"/>
      <c r="I426" s="4"/>
      <c r="J426" s="4"/>
      <c r="K426" s="4"/>
    </row>
    <row r="427" spans="7:11" x14ac:dyDescent="0.2">
      <c r="G427" s="4"/>
      <c r="H427" s="4"/>
      <c r="I427" s="4"/>
      <c r="J427" s="4"/>
      <c r="K427" s="4"/>
    </row>
    <row r="428" spans="7:11" x14ac:dyDescent="0.2">
      <c r="G428" s="4"/>
      <c r="H428" s="4"/>
      <c r="I428" s="4"/>
      <c r="J428" s="4"/>
      <c r="K428" s="4"/>
    </row>
    <row r="429" spans="7:11" x14ac:dyDescent="0.2">
      <c r="G429" s="4"/>
      <c r="H429" s="4"/>
      <c r="I429" s="4"/>
      <c r="J429" s="4"/>
      <c r="K429" s="4"/>
    </row>
    <row r="430" spans="7:11" x14ac:dyDescent="0.2">
      <c r="G430" s="4"/>
      <c r="H430" s="4"/>
      <c r="I430" s="4"/>
      <c r="J430" s="4"/>
      <c r="K430" s="4"/>
    </row>
    <row r="431" spans="7:11" x14ac:dyDescent="0.2">
      <c r="G431" s="4"/>
      <c r="H431" s="4"/>
      <c r="I431" s="4"/>
      <c r="J431" s="4"/>
      <c r="K431" s="4"/>
    </row>
    <row r="432" spans="7:11" x14ac:dyDescent="0.2">
      <c r="G432" s="4"/>
      <c r="H432" s="4"/>
      <c r="I432" s="4"/>
      <c r="J432" s="4"/>
      <c r="K432" s="4"/>
    </row>
    <row r="433" spans="7:11" x14ac:dyDescent="0.2">
      <c r="G433" s="4"/>
      <c r="H433" s="4"/>
      <c r="I433" s="4"/>
      <c r="J433" s="4"/>
      <c r="K433" s="4"/>
    </row>
    <row r="434" spans="7:11" x14ac:dyDescent="0.2">
      <c r="G434" s="4"/>
      <c r="H434" s="4"/>
      <c r="I434" s="4"/>
      <c r="J434" s="4"/>
      <c r="K434" s="4"/>
    </row>
    <row r="435" spans="7:11" x14ac:dyDescent="0.2">
      <c r="G435" s="4"/>
      <c r="H435" s="4"/>
      <c r="I435" s="4"/>
      <c r="J435" s="4"/>
      <c r="K435" s="4"/>
    </row>
    <row r="436" spans="7:11" x14ac:dyDescent="0.2">
      <c r="G436" s="4"/>
      <c r="H436" s="4"/>
      <c r="I436" s="4"/>
      <c r="J436" s="4"/>
      <c r="K436" s="4"/>
    </row>
    <row r="437" spans="7:11" x14ac:dyDescent="0.2">
      <c r="G437" s="4"/>
      <c r="H437" s="4"/>
      <c r="I437" s="4"/>
      <c r="J437" s="4"/>
      <c r="K437" s="4"/>
    </row>
    <row r="438" spans="7:11" x14ac:dyDescent="0.2">
      <c r="G438" s="4"/>
      <c r="H438" s="4"/>
      <c r="I438" s="4"/>
      <c r="J438" s="4"/>
      <c r="K438" s="4"/>
    </row>
    <row r="439" spans="7:11" x14ac:dyDescent="0.2">
      <c r="G439" s="4"/>
      <c r="H439" s="4"/>
      <c r="I439" s="4"/>
      <c r="J439" s="4"/>
      <c r="K439" s="4"/>
    </row>
    <row r="440" spans="7:11" x14ac:dyDescent="0.2">
      <c r="G440" s="4"/>
      <c r="H440" s="4"/>
      <c r="I440" s="4"/>
      <c r="J440" s="4"/>
      <c r="K440" s="4"/>
    </row>
    <row r="441" spans="7:11" x14ac:dyDescent="0.2">
      <c r="G441" s="4"/>
      <c r="H441" s="4"/>
      <c r="I441" s="4"/>
      <c r="J441" s="4"/>
      <c r="K441" s="4"/>
    </row>
    <row r="442" spans="7:11" x14ac:dyDescent="0.2">
      <c r="G442" s="4"/>
      <c r="H442" s="4"/>
      <c r="I442" s="4"/>
      <c r="J442" s="4"/>
      <c r="K442" s="4"/>
    </row>
    <row r="443" spans="7:11" x14ac:dyDescent="0.2">
      <c r="G443" s="4"/>
      <c r="H443" s="4"/>
      <c r="I443" s="4"/>
      <c r="J443" s="4"/>
      <c r="K443" s="4"/>
    </row>
    <row r="444" spans="7:11" x14ac:dyDescent="0.2">
      <c r="G444" s="4"/>
      <c r="H444" s="4"/>
      <c r="I444" s="4"/>
      <c r="J444" s="4"/>
      <c r="K444" s="4"/>
    </row>
    <row r="445" spans="7:11" x14ac:dyDescent="0.2">
      <c r="G445" s="4"/>
      <c r="H445" s="4"/>
      <c r="I445" s="4"/>
      <c r="J445" s="4"/>
      <c r="K445" s="4"/>
    </row>
    <row r="446" spans="7:11" x14ac:dyDescent="0.2">
      <c r="G446" s="4"/>
      <c r="H446" s="4"/>
      <c r="I446" s="4"/>
      <c r="J446" s="4"/>
      <c r="K446" s="4"/>
    </row>
    <row r="447" spans="7:11" x14ac:dyDescent="0.2">
      <c r="G447" s="4"/>
      <c r="H447" s="4"/>
      <c r="I447" s="4"/>
      <c r="J447" s="4"/>
      <c r="K447" s="4"/>
    </row>
    <row r="448" spans="7:11" x14ac:dyDescent="0.2">
      <c r="G448" s="4"/>
      <c r="H448" s="4"/>
      <c r="I448" s="4"/>
      <c r="J448" s="4"/>
      <c r="K448" s="4"/>
    </row>
    <row r="449" spans="7:11" x14ac:dyDescent="0.2">
      <c r="G449" s="4"/>
      <c r="H449" s="4"/>
      <c r="I449" s="4"/>
      <c r="J449" s="4"/>
      <c r="K449" s="4"/>
    </row>
    <row r="450" spans="7:11" x14ac:dyDescent="0.2">
      <c r="G450" s="4"/>
      <c r="H450" s="4"/>
      <c r="I450" s="4"/>
      <c r="J450" s="4"/>
      <c r="K450" s="4"/>
    </row>
    <row r="451" spans="7:11" x14ac:dyDescent="0.2">
      <c r="G451" s="4"/>
      <c r="H451" s="4"/>
      <c r="I451" s="4"/>
      <c r="J451" s="4"/>
      <c r="K451" s="4"/>
    </row>
    <row r="452" spans="7:11" x14ac:dyDescent="0.2">
      <c r="G452" s="4"/>
      <c r="H452" s="4"/>
      <c r="I452" s="4"/>
      <c r="J452" s="4"/>
      <c r="K452" s="4"/>
    </row>
    <row r="453" spans="7:11" x14ac:dyDescent="0.2">
      <c r="G453" s="4"/>
      <c r="H453" s="4"/>
      <c r="I453" s="4"/>
      <c r="J453" s="4"/>
      <c r="K453" s="4"/>
    </row>
    <row r="454" spans="7:11" x14ac:dyDescent="0.2">
      <c r="G454" s="4"/>
      <c r="H454" s="4"/>
      <c r="I454" s="4"/>
      <c r="J454" s="4"/>
      <c r="K454" s="4"/>
    </row>
    <row r="455" spans="7:11" x14ac:dyDescent="0.2">
      <c r="G455" s="4"/>
      <c r="H455" s="4"/>
      <c r="I455" s="4"/>
      <c r="J455" s="4"/>
      <c r="K455" s="4"/>
    </row>
    <row r="456" spans="7:11" x14ac:dyDescent="0.2">
      <c r="G456" s="4"/>
      <c r="H456" s="4"/>
      <c r="I456" s="4"/>
      <c r="J456" s="4"/>
      <c r="K456" s="4"/>
    </row>
    <row r="457" spans="7:11" x14ac:dyDescent="0.2">
      <c r="G457" s="4"/>
      <c r="H457" s="4"/>
      <c r="I457" s="4"/>
      <c r="J457" s="4"/>
      <c r="K457" s="4"/>
    </row>
    <row r="458" spans="7:11" x14ac:dyDescent="0.2">
      <c r="G458" s="4"/>
      <c r="H458" s="4"/>
      <c r="I458" s="4"/>
      <c r="J458" s="4"/>
      <c r="K458" s="4"/>
    </row>
    <row r="459" spans="7:11" x14ac:dyDescent="0.2">
      <c r="G459" s="4"/>
      <c r="H459" s="4"/>
      <c r="I459" s="4"/>
      <c r="J459" s="4"/>
      <c r="K459" s="4"/>
    </row>
    <row r="460" spans="7:11" x14ac:dyDescent="0.2">
      <c r="G460" s="4"/>
      <c r="H460" s="4"/>
      <c r="I460" s="4"/>
      <c r="J460" s="4"/>
      <c r="K460" s="4"/>
    </row>
    <row r="461" spans="7:11" x14ac:dyDescent="0.2">
      <c r="G461" s="4"/>
      <c r="H461" s="4"/>
      <c r="I461" s="4"/>
      <c r="J461" s="4"/>
      <c r="K461" s="4"/>
    </row>
    <row r="462" spans="7:11" x14ac:dyDescent="0.2">
      <c r="G462" s="4"/>
      <c r="H462" s="4"/>
      <c r="I462" s="4"/>
      <c r="J462" s="4"/>
      <c r="K462" s="4"/>
    </row>
    <row r="463" spans="7:11" x14ac:dyDescent="0.2">
      <c r="G463" s="4"/>
      <c r="H463" s="4"/>
      <c r="I463" s="4"/>
      <c r="J463" s="4"/>
      <c r="K463" s="4"/>
    </row>
    <row r="464" spans="7:11" x14ac:dyDescent="0.2">
      <c r="G464" s="4"/>
      <c r="H464" s="4"/>
      <c r="I464" s="4"/>
      <c r="J464" s="4"/>
      <c r="K464" s="4"/>
    </row>
    <row r="465" spans="7:11" x14ac:dyDescent="0.2">
      <c r="G465" s="4"/>
      <c r="H465" s="4"/>
      <c r="I465" s="4"/>
      <c r="J465" s="4"/>
      <c r="K465" s="4"/>
    </row>
    <row r="466" spans="7:11" x14ac:dyDescent="0.2">
      <c r="G466" s="4"/>
      <c r="H466" s="4"/>
      <c r="I466" s="4"/>
      <c r="J466" s="4"/>
      <c r="K466" s="4"/>
    </row>
    <row r="467" spans="7:11" x14ac:dyDescent="0.2">
      <c r="G467" s="4"/>
      <c r="H467" s="4"/>
      <c r="I467" s="4"/>
      <c r="J467" s="4"/>
      <c r="K467" s="4"/>
    </row>
    <row r="468" spans="7:11" x14ac:dyDescent="0.2">
      <c r="G468" s="4"/>
      <c r="H468" s="4"/>
      <c r="I468" s="4"/>
      <c r="J468" s="4"/>
      <c r="K468" s="4"/>
    </row>
    <row r="469" spans="7:11" x14ac:dyDescent="0.2">
      <c r="G469" s="4"/>
      <c r="H469" s="4"/>
      <c r="I469" s="4"/>
      <c r="J469" s="4"/>
      <c r="K469" s="4"/>
    </row>
    <row r="470" spans="7:11" x14ac:dyDescent="0.2">
      <c r="G470" s="4"/>
      <c r="H470" s="4"/>
      <c r="I470" s="4"/>
      <c r="J470" s="4"/>
      <c r="K470" s="4"/>
    </row>
    <row r="471" spans="7:11" x14ac:dyDescent="0.2">
      <c r="G471" s="4"/>
      <c r="H471" s="4"/>
      <c r="I471" s="4"/>
      <c r="J471" s="4"/>
      <c r="K471" s="4"/>
    </row>
    <row r="472" spans="7:11" x14ac:dyDescent="0.2">
      <c r="G472" s="4"/>
      <c r="H472" s="4"/>
      <c r="I472" s="4"/>
      <c r="J472" s="4"/>
      <c r="K472" s="4"/>
    </row>
    <row r="473" spans="7:11" x14ac:dyDescent="0.2">
      <c r="G473" s="4"/>
      <c r="H473" s="4"/>
      <c r="I473" s="4"/>
      <c r="J473" s="4"/>
      <c r="K473" s="4"/>
    </row>
    <row r="474" spans="7:11" x14ac:dyDescent="0.2">
      <c r="G474" s="4"/>
      <c r="H474" s="4"/>
      <c r="I474" s="4"/>
      <c r="J474" s="4"/>
      <c r="K474" s="4"/>
    </row>
    <row r="475" spans="7:11" x14ac:dyDescent="0.2">
      <c r="G475" s="4"/>
      <c r="H475" s="4"/>
      <c r="I475" s="4"/>
      <c r="J475" s="4"/>
      <c r="K475" s="4"/>
    </row>
    <row r="476" spans="7:11" x14ac:dyDescent="0.2">
      <c r="G476" s="4"/>
      <c r="H476" s="4"/>
      <c r="I476" s="4"/>
      <c r="J476" s="4"/>
      <c r="K476" s="4"/>
    </row>
    <row r="477" spans="7:11" x14ac:dyDescent="0.2">
      <c r="G477" s="4"/>
      <c r="H477" s="4"/>
      <c r="I477" s="4"/>
      <c r="J477" s="4"/>
      <c r="K477" s="4"/>
    </row>
    <row r="478" spans="7:11" x14ac:dyDescent="0.2">
      <c r="G478" s="4"/>
      <c r="H478" s="4"/>
      <c r="I478" s="4"/>
      <c r="J478" s="4"/>
      <c r="K478" s="4"/>
    </row>
    <row r="479" spans="7:11" x14ac:dyDescent="0.2">
      <c r="G479" s="4"/>
      <c r="H479" s="4"/>
      <c r="I479" s="4"/>
      <c r="J479" s="4"/>
      <c r="K479" s="4"/>
    </row>
    <row r="480" spans="7:11" x14ac:dyDescent="0.2">
      <c r="G480" s="4"/>
      <c r="H480" s="4"/>
      <c r="I480" s="4"/>
      <c r="J480" s="4"/>
      <c r="K480" s="4"/>
    </row>
    <row r="481" spans="7:11" x14ac:dyDescent="0.2">
      <c r="G481" s="4"/>
      <c r="H481" s="4"/>
      <c r="I481" s="4"/>
      <c r="J481" s="4"/>
      <c r="K481" s="4"/>
    </row>
    <row r="482" spans="7:11" x14ac:dyDescent="0.2">
      <c r="G482" s="4"/>
      <c r="H482" s="4"/>
      <c r="I482" s="4"/>
      <c r="J482" s="4"/>
      <c r="K482" s="4"/>
    </row>
    <row r="483" spans="7:11" x14ac:dyDescent="0.2">
      <c r="G483" s="4"/>
      <c r="H483" s="4"/>
      <c r="I483" s="4"/>
      <c r="J483" s="4"/>
      <c r="K483" s="4"/>
    </row>
    <row r="484" spans="7:11" x14ac:dyDescent="0.2">
      <c r="G484" s="4"/>
      <c r="H484" s="4"/>
      <c r="I484" s="4"/>
      <c r="J484" s="4"/>
      <c r="K484" s="4"/>
    </row>
    <row r="485" spans="7:11" x14ac:dyDescent="0.2">
      <c r="G485" s="4"/>
      <c r="H485" s="4"/>
      <c r="I485" s="4"/>
      <c r="J485" s="4"/>
      <c r="K485" s="4"/>
    </row>
    <row r="486" spans="7:11" x14ac:dyDescent="0.2">
      <c r="G486" s="4"/>
      <c r="H486" s="4"/>
      <c r="I486" s="4"/>
      <c r="J486" s="4"/>
      <c r="K486" s="4"/>
    </row>
    <row r="487" spans="7:11" x14ac:dyDescent="0.2">
      <c r="G487" s="4"/>
      <c r="H487" s="4"/>
      <c r="I487" s="4"/>
      <c r="J487" s="4"/>
      <c r="K487" s="4"/>
    </row>
    <row r="488" spans="7:11" x14ac:dyDescent="0.2">
      <c r="G488" s="4"/>
      <c r="H488" s="4"/>
      <c r="I488" s="4"/>
      <c r="J488" s="4"/>
      <c r="K488" s="4"/>
    </row>
    <row r="489" spans="7:11" x14ac:dyDescent="0.2">
      <c r="G489" s="4"/>
      <c r="H489" s="4"/>
      <c r="I489" s="4"/>
      <c r="J489" s="4"/>
      <c r="K489" s="4"/>
    </row>
    <row r="490" spans="7:11" x14ac:dyDescent="0.2">
      <c r="G490" s="4"/>
      <c r="H490" s="4"/>
      <c r="I490" s="4"/>
      <c r="J490" s="4"/>
      <c r="K490" s="4"/>
    </row>
    <row r="491" spans="7:11" x14ac:dyDescent="0.2">
      <c r="G491" s="4"/>
      <c r="H491" s="4"/>
      <c r="I491" s="4"/>
      <c r="J491" s="4"/>
      <c r="K491" s="4"/>
    </row>
    <row r="492" spans="7:11" x14ac:dyDescent="0.2">
      <c r="G492" s="4"/>
      <c r="H492" s="4"/>
      <c r="I492" s="4"/>
      <c r="J492" s="4"/>
      <c r="K492" s="4"/>
    </row>
    <row r="493" spans="7:11" x14ac:dyDescent="0.2">
      <c r="G493" s="4"/>
      <c r="H493" s="4"/>
      <c r="I493" s="4"/>
      <c r="J493" s="4"/>
      <c r="K493" s="4"/>
    </row>
    <row r="494" spans="7:11" x14ac:dyDescent="0.2">
      <c r="G494" s="4"/>
      <c r="H494" s="4"/>
      <c r="I494" s="4"/>
      <c r="J494" s="4"/>
      <c r="K494" s="4"/>
    </row>
    <row r="495" spans="7:11" x14ac:dyDescent="0.2">
      <c r="G495" s="4"/>
      <c r="H495" s="4"/>
      <c r="I495" s="4"/>
      <c r="J495" s="4"/>
      <c r="K495" s="4"/>
    </row>
    <row r="496" spans="7:11" x14ac:dyDescent="0.2">
      <c r="G496" s="4"/>
      <c r="H496" s="4"/>
      <c r="I496" s="4"/>
      <c r="J496" s="4"/>
      <c r="K496" s="4"/>
    </row>
    <row r="497" spans="7:11" x14ac:dyDescent="0.2">
      <c r="G497" s="4"/>
      <c r="H497" s="4"/>
      <c r="I497" s="4"/>
      <c r="J497" s="4"/>
      <c r="K497" s="4"/>
    </row>
    <row r="498" spans="7:11" x14ac:dyDescent="0.2">
      <c r="G498" s="4"/>
      <c r="H498" s="4"/>
      <c r="I498" s="4"/>
      <c r="J498" s="4"/>
      <c r="K498" s="4"/>
    </row>
    <row r="499" spans="7:11" x14ac:dyDescent="0.2">
      <c r="G499" s="4"/>
      <c r="H499" s="4"/>
      <c r="I499" s="4"/>
      <c r="J499" s="4"/>
      <c r="K499" s="4"/>
    </row>
    <row r="500" spans="7:11" x14ac:dyDescent="0.2">
      <c r="G500" s="4"/>
      <c r="H500" s="4"/>
      <c r="I500" s="4"/>
      <c r="J500" s="4"/>
      <c r="K500" s="4"/>
    </row>
    <row r="501" spans="7:11" x14ac:dyDescent="0.2">
      <c r="G501" s="4"/>
      <c r="H501" s="4"/>
      <c r="I501" s="4"/>
      <c r="J501" s="4"/>
      <c r="K501" s="4"/>
    </row>
    <row r="502" spans="7:11" x14ac:dyDescent="0.2">
      <c r="G502" s="4"/>
      <c r="H502" s="4"/>
      <c r="I502" s="4"/>
      <c r="J502" s="4"/>
      <c r="K502" s="4"/>
    </row>
    <row r="503" spans="7:11" x14ac:dyDescent="0.2">
      <c r="G503" s="4"/>
      <c r="H503" s="4"/>
      <c r="I503" s="4"/>
      <c r="J503" s="4"/>
      <c r="K503" s="4"/>
    </row>
    <row r="504" spans="7:11" x14ac:dyDescent="0.2">
      <c r="G504" s="4"/>
      <c r="H504" s="4"/>
      <c r="I504" s="4"/>
      <c r="J504" s="4"/>
      <c r="K504" s="4"/>
    </row>
    <row r="505" spans="7:11" x14ac:dyDescent="0.2">
      <c r="G505" s="4"/>
      <c r="H505" s="4"/>
      <c r="I505" s="4"/>
      <c r="J505" s="4"/>
      <c r="K505" s="4"/>
    </row>
    <row r="506" spans="7:11" x14ac:dyDescent="0.2">
      <c r="G506" s="4"/>
      <c r="H506" s="4"/>
      <c r="I506" s="4"/>
      <c r="J506" s="4"/>
      <c r="K506" s="4"/>
    </row>
    <row r="507" spans="7:11" x14ac:dyDescent="0.2">
      <c r="G507" s="4"/>
      <c r="H507" s="4"/>
      <c r="I507" s="4"/>
      <c r="J507" s="4"/>
      <c r="K507" s="4"/>
    </row>
    <row r="508" spans="7:11" x14ac:dyDescent="0.2">
      <c r="G508" s="4"/>
      <c r="H508" s="4"/>
      <c r="I508" s="4"/>
      <c r="J508" s="4"/>
      <c r="K508" s="4"/>
    </row>
    <row r="509" spans="7:11" x14ac:dyDescent="0.2">
      <c r="G509" s="4"/>
      <c r="H509" s="4"/>
      <c r="I509" s="4"/>
      <c r="J509" s="4"/>
      <c r="K509" s="4"/>
    </row>
    <row r="510" spans="7:11" x14ac:dyDescent="0.2">
      <c r="G510" s="4"/>
      <c r="H510" s="4"/>
      <c r="I510" s="4"/>
      <c r="J510" s="4"/>
      <c r="K510" s="4"/>
    </row>
    <row r="511" spans="7:11" x14ac:dyDescent="0.2">
      <c r="G511" s="4"/>
      <c r="H511" s="4"/>
      <c r="I511" s="4"/>
      <c r="J511" s="4"/>
      <c r="K511" s="4"/>
    </row>
    <row r="512" spans="7:11" x14ac:dyDescent="0.2">
      <c r="G512" s="4"/>
      <c r="H512" s="4"/>
      <c r="I512" s="4"/>
      <c r="J512" s="4"/>
      <c r="K512" s="4"/>
    </row>
    <row r="513" spans="7:11" x14ac:dyDescent="0.2">
      <c r="G513" s="4"/>
      <c r="H513" s="4"/>
      <c r="I513" s="4"/>
      <c r="J513" s="4"/>
      <c r="K513" s="4"/>
    </row>
    <row r="514" spans="7:11" x14ac:dyDescent="0.2">
      <c r="G514" s="4"/>
      <c r="H514" s="4"/>
      <c r="I514" s="4"/>
      <c r="J514" s="4"/>
      <c r="K514" s="4"/>
    </row>
    <row r="515" spans="7:11" x14ac:dyDescent="0.2">
      <c r="G515" s="4"/>
      <c r="H515" s="4"/>
      <c r="I515" s="4"/>
      <c r="J515" s="4"/>
      <c r="K515" s="4"/>
    </row>
    <row r="516" spans="7:11" x14ac:dyDescent="0.2">
      <c r="G516" s="4"/>
      <c r="H516" s="4"/>
      <c r="I516" s="4"/>
      <c r="J516" s="4"/>
      <c r="K516" s="4"/>
    </row>
    <row r="517" spans="7:11" x14ac:dyDescent="0.2">
      <c r="G517" s="4"/>
      <c r="H517" s="4"/>
      <c r="I517" s="4"/>
      <c r="J517" s="4"/>
      <c r="K517" s="4"/>
    </row>
    <row r="518" spans="7:11" x14ac:dyDescent="0.2">
      <c r="G518" s="4"/>
      <c r="H518" s="4"/>
      <c r="I518" s="4"/>
      <c r="J518" s="4"/>
      <c r="K518" s="4"/>
    </row>
    <row r="519" spans="7:11" x14ac:dyDescent="0.2">
      <c r="G519" s="4"/>
      <c r="H519" s="4"/>
      <c r="I519" s="4"/>
      <c r="J519" s="4"/>
      <c r="K519" s="4"/>
    </row>
    <row r="520" spans="7:11" x14ac:dyDescent="0.2">
      <c r="G520" s="4"/>
      <c r="H520" s="4"/>
      <c r="I520" s="4"/>
      <c r="J520" s="4"/>
      <c r="K520" s="4"/>
    </row>
    <row r="521" spans="7:11" x14ac:dyDescent="0.2">
      <c r="G521" s="4"/>
      <c r="H521" s="4"/>
      <c r="I521" s="4"/>
      <c r="J521" s="4"/>
      <c r="K521" s="4"/>
    </row>
    <row r="522" spans="7:11" x14ac:dyDescent="0.2">
      <c r="G522" s="4"/>
      <c r="H522" s="4"/>
      <c r="I522" s="4"/>
      <c r="J522" s="4"/>
      <c r="K522" s="4"/>
    </row>
    <row r="523" spans="7:11" x14ac:dyDescent="0.2">
      <c r="G523" s="4"/>
      <c r="H523" s="4"/>
      <c r="I523" s="4"/>
      <c r="J523" s="4"/>
      <c r="K523" s="4"/>
    </row>
    <row r="524" spans="7:11" x14ac:dyDescent="0.2">
      <c r="G524" s="4"/>
      <c r="H524" s="4"/>
      <c r="I524" s="4"/>
      <c r="J524" s="4"/>
      <c r="K524" s="4"/>
    </row>
    <row r="525" spans="7:11" x14ac:dyDescent="0.2">
      <c r="G525" s="4"/>
      <c r="H525" s="4"/>
      <c r="I525" s="4"/>
      <c r="J525" s="4"/>
      <c r="K525" s="4"/>
    </row>
    <row r="526" spans="7:11" x14ac:dyDescent="0.2">
      <c r="G526" s="4"/>
      <c r="H526" s="4"/>
      <c r="I526" s="4"/>
      <c r="J526" s="4"/>
      <c r="K526" s="4"/>
    </row>
    <row r="527" spans="7:11" x14ac:dyDescent="0.2">
      <c r="G527" s="4"/>
      <c r="H527" s="4"/>
      <c r="I527" s="4"/>
      <c r="J527" s="4"/>
      <c r="K527" s="4"/>
    </row>
    <row r="528" spans="7:11" x14ac:dyDescent="0.2">
      <c r="G528" s="4"/>
      <c r="H528" s="4"/>
      <c r="I528" s="4"/>
      <c r="J528" s="4"/>
      <c r="K528" s="4"/>
    </row>
    <row r="529" spans="7:11" x14ac:dyDescent="0.2">
      <c r="G529" s="4"/>
      <c r="H529" s="4"/>
      <c r="I529" s="4"/>
      <c r="J529" s="4"/>
      <c r="K529" s="4"/>
    </row>
    <row r="530" spans="7:11" x14ac:dyDescent="0.2">
      <c r="G530" s="4"/>
      <c r="H530" s="4"/>
      <c r="I530" s="4"/>
      <c r="J530" s="4"/>
      <c r="K530" s="4"/>
    </row>
    <row r="531" spans="7:11" x14ac:dyDescent="0.2">
      <c r="G531" s="4"/>
      <c r="H531" s="4"/>
      <c r="I531" s="4"/>
      <c r="J531" s="4"/>
      <c r="K531" s="4"/>
    </row>
    <row r="532" spans="7:11" x14ac:dyDescent="0.2">
      <c r="G532" s="4"/>
      <c r="H532" s="4"/>
      <c r="I532" s="4"/>
      <c r="J532" s="4"/>
      <c r="K532" s="4"/>
    </row>
    <row r="533" spans="7:11" x14ac:dyDescent="0.2">
      <c r="G533" s="4"/>
      <c r="H533" s="4"/>
      <c r="I533" s="4"/>
      <c r="J533" s="4"/>
      <c r="K533" s="4"/>
    </row>
    <row r="534" spans="7:11" x14ac:dyDescent="0.2">
      <c r="G534" s="4"/>
      <c r="H534" s="4"/>
      <c r="I534" s="4"/>
      <c r="J534" s="4"/>
      <c r="K534" s="4"/>
    </row>
    <row r="535" spans="7:11" x14ac:dyDescent="0.2">
      <c r="G535" s="4"/>
      <c r="H535" s="4"/>
      <c r="I535" s="4"/>
      <c r="J535" s="4"/>
      <c r="K535" s="4"/>
    </row>
    <row r="536" spans="7:11" x14ac:dyDescent="0.2">
      <c r="G536" s="4"/>
      <c r="H536" s="4"/>
      <c r="I536" s="4"/>
      <c r="J536" s="4"/>
      <c r="K536" s="4"/>
    </row>
    <row r="537" spans="7:11" x14ac:dyDescent="0.2">
      <c r="G537" s="4"/>
      <c r="H537" s="4"/>
      <c r="I537" s="4"/>
      <c r="J537" s="4"/>
      <c r="K537" s="4"/>
    </row>
    <row r="538" spans="7:11" x14ac:dyDescent="0.2">
      <c r="G538" s="4"/>
      <c r="H538" s="4"/>
      <c r="I538" s="4"/>
      <c r="J538" s="4"/>
      <c r="K538" s="4"/>
    </row>
    <row r="539" spans="7:11" x14ac:dyDescent="0.2">
      <c r="G539" s="4"/>
      <c r="H539" s="4"/>
      <c r="I539" s="4"/>
      <c r="J539" s="4"/>
      <c r="K539" s="4"/>
    </row>
    <row r="540" spans="7:11" x14ac:dyDescent="0.2">
      <c r="G540" s="4"/>
      <c r="H540" s="4"/>
      <c r="I540" s="4"/>
      <c r="J540" s="4"/>
      <c r="K540" s="4"/>
    </row>
    <row r="541" spans="7:11" x14ac:dyDescent="0.2">
      <c r="G541" s="4"/>
      <c r="H541" s="4"/>
      <c r="I541" s="4"/>
      <c r="J541" s="4"/>
      <c r="K541" s="4"/>
    </row>
    <row r="542" spans="7:11" x14ac:dyDescent="0.2">
      <c r="G542" s="4"/>
      <c r="H542" s="4"/>
      <c r="I542" s="4"/>
      <c r="J542" s="4"/>
      <c r="K542" s="4"/>
    </row>
    <row r="543" spans="7:11" x14ac:dyDescent="0.2">
      <c r="G543" s="4"/>
      <c r="H543" s="4"/>
      <c r="I543" s="4"/>
      <c r="J543" s="4"/>
      <c r="K543" s="4"/>
    </row>
    <row r="544" spans="7:11" x14ac:dyDescent="0.2">
      <c r="G544" s="4"/>
      <c r="H544" s="4"/>
      <c r="I544" s="4"/>
      <c r="J544" s="4"/>
      <c r="K544" s="4"/>
    </row>
    <row r="545" spans="7:11" x14ac:dyDescent="0.2">
      <c r="G545" s="4"/>
      <c r="H545" s="4"/>
      <c r="I545" s="4"/>
      <c r="J545" s="4"/>
      <c r="K545" s="4"/>
    </row>
    <row r="546" spans="7:11" x14ac:dyDescent="0.2">
      <c r="G546" s="4"/>
      <c r="H546" s="4"/>
      <c r="I546" s="4"/>
      <c r="J546" s="4"/>
      <c r="K546" s="4"/>
    </row>
    <row r="547" spans="7:11" x14ac:dyDescent="0.2">
      <c r="G547" s="4"/>
      <c r="H547" s="4"/>
      <c r="I547" s="4"/>
      <c r="J547" s="4"/>
      <c r="K547" s="4"/>
    </row>
    <row r="548" spans="7:11" x14ac:dyDescent="0.2">
      <c r="G548" s="4"/>
      <c r="H548" s="4"/>
      <c r="I548" s="4"/>
      <c r="J548" s="4"/>
      <c r="K548" s="4"/>
    </row>
    <row r="549" spans="7:11" x14ac:dyDescent="0.2">
      <c r="G549" s="4"/>
      <c r="H549" s="4"/>
      <c r="I549" s="4"/>
      <c r="J549" s="4"/>
      <c r="K549" s="4"/>
    </row>
    <row r="550" spans="7:11" x14ac:dyDescent="0.2">
      <c r="G550" s="4"/>
      <c r="H550" s="4"/>
      <c r="I550" s="4"/>
      <c r="J550" s="4"/>
      <c r="K550" s="4"/>
    </row>
    <row r="551" spans="7:11" x14ac:dyDescent="0.2">
      <c r="G551" s="4"/>
      <c r="H551" s="4"/>
      <c r="I551" s="4"/>
      <c r="J551" s="4"/>
      <c r="K551" s="4"/>
    </row>
    <row r="552" spans="7:11" x14ac:dyDescent="0.2">
      <c r="G552" s="4"/>
      <c r="H552" s="4"/>
      <c r="I552" s="4"/>
      <c r="J552" s="4"/>
      <c r="K552" s="4"/>
    </row>
    <row r="553" spans="7:11" x14ac:dyDescent="0.2">
      <c r="G553" s="4"/>
      <c r="H553" s="4"/>
      <c r="I553" s="4"/>
      <c r="J553" s="4"/>
      <c r="K553" s="4"/>
    </row>
  </sheetData>
  <autoFilter ref="A1:L414" xr:uid="{7CE4E5A9-7169-4FF8-9A6B-8113F88F1015}">
    <sortState xmlns:xlrd2="http://schemas.microsoft.com/office/spreadsheetml/2017/richdata2" ref="A2:L414">
      <sortCondition ref="D1:D414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Brookes</dc:creator>
  <cp:lastModifiedBy>Josh Brookes</cp:lastModifiedBy>
  <dcterms:created xsi:type="dcterms:W3CDTF">2019-07-29T16:56:33Z</dcterms:created>
  <dcterms:modified xsi:type="dcterms:W3CDTF">2019-08-08T16:22:57Z</dcterms:modified>
</cp:coreProperties>
</file>