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C:\Users\gavin\Downloads\"/>
    </mc:Choice>
  </mc:AlternateContent>
  <xr:revisionPtr revIDLastSave="63" documentId="13_ncr:1_{D65B0DE5-4EBB-4D54-B4BA-776ECA9090A4}" xr6:coauthVersionLast="47" xr6:coauthVersionMax="47" xr10:uidLastSave="{ED395FF7-6B5B-4D5E-BDFA-63C40CD46D0F}"/>
  <bookViews>
    <workbookView xWindow="1692" yWindow="-108" windowWidth="29136" windowHeight="17496" firstSheet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B6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2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</calcChain>
</file>

<file path=xl/sharedStrings.xml><?xml version="1.0" encoding="utf-8"?>
<sst xmlns="http://schemas.openxmlformats.org/spreadsheetml/2006/main" count="339" uniqueCount="109">
  <si>
    <t>VITAL</t>
  </si>
  <si>
    <t>Induction Week Homework</t>
  </si>
  <si>
    <t>Week 1 Homework</t>
  </si>
  <si>
    <t>Week 2 Homework</t>
  </si>
  <si>
    <t>Week 3 Homework</t>
  </si>
  <si>
    <t>Week 4 Homework</t>
  </si>
  <si>
    <t>Week 5 Homework</t>
  </si>
  <si>
    <t>Week 6 Homework</t>
  </si>
  <si>
    <t>Week 8 Homework</t>
  </si>
  <si>
    <t>Week 10 Homework</t>
  </si>
  <si>
    <t>Week 15 Homework</t>
  </si>
  <si>
    <t>Week 18 Homework</t>
  </si>
  <si>
    <t>Week 7 Homework</t>
  </si>
  <si>
    <t>Week 9 Homework</t>
  </si>
  <si>
    <t>Week 11 Homework</t>
  </si>
  <si>
    <t>Week 16 Homework</t>
  </si>
  <si>
    <t>Week 20 Homework</t>
  </si>
  <si>
    <t>Week 22 Homework</t>
  </si>
  <si>
    <t>Week 17 Homework</t>
  </si>
  <si>
    <t>Week 19 Homework</t>
  </si>
  <si>
    <t>Academic Integrity Test</t>
  </si>
  <si>
    <t>Expt. 01 - Stokes Law</t>
  </si>
  <si>
    <t>Expt. 02 - Electrical Circuits Expt.</t>
  </si>
  <si>
    <t>Expt. 20 - Data Analysis Task 1: Darts and the Gaussian Distribution</t>
  </si>
  <si>
    <t>Expt. 03 - Millikan's Oil Drop Expt.</t>
  </si>
  <si>
    <t>Expt. 05 - Inter-atomic Forces in Copper</t>
  </si>
  <si>
    <t>Session 1 - Introduction to Python</t>
  </si>
  <si>
    <t>Session 2 - Operators &amp; Types</t>
  </si>
  <si>
    <t>Session 3 - Functions</t>
  </si>
  <si>
    <t>Session 4 - Logic, Decisions, and Branching</t>
  </si>
  <si>
    <t>Session 5 - Loops and Lists</t>
  </si>
  <si>
    <t>Session 10 - Consolidation</t>
  </si>
  <si>
    <t>Session 6 - Containers</t>
  </si>
  <si>
    <t>Session 7 - Exceptions and Debugging</t>
  </si>
  <si>
    <t>Expt. 09 - Measurement of e/m for Electrons</t>
  </si>
  <si>
    <t>Expt. 06 - Adiabatic and Isothermal Compression of Gasses</t>
  </si>
  <si>
    <t>Expt. 21 - Data Analysis Task 2: X-ray Diffraction using Bragg's Law</t>
  </si>
  <si>
    <t>Expt. 08 - Determination of Planck's Constant</t>
  </si>
  <si>
    <t>Expt. 10 - Measurement of Stefan's Constant</t>
  </si>
  <si>
    <t>Expt. 04 - Diffraction and Interference</t>
  </si>
  <si>
    <t>Session 8 - Numpy</t>
  </si>
  <si>
    <t>Session 9 - Matplotlib</t>
  </si>
  <si>
    <t>Group Video Experiment</t>
  </si>
  <si>
    <t>Lab Skills Test</t>
  </si>
  <si>
    <t>Formal Report</t>
  </si>
  <si>
    <t>Presentation</t>
  </si>
  <si>
    <t>Tests per VITAL</t>
  </si>
  <si>
    <t>0000_01
Use correct syntax in Mobius</t>
  </si>
  <si>
    <t>X</t>
  </si>
  <si>
    <t>0000_03
Complete Physics Revision</t>
  </si>
  <si>
    <t>0000_02
Complete Maths Revision</t>
  </si>
  <si>
    <t>0000_05
Induction VITAL 5</t>
  </si>
  <si>
    <t>0000_04
Induction vital 4</t>
  </si>
  <si>
    <t>1010_01
Mechanics  considering forces</t>
  </si>
  <si>
    <t>1010_06
Use model to solve a physics problem</t>
  </si>
  <si>
    <t xml:space="preserve">1010_02
Mechanics considering energies </t>
  </si>
  <si>
    <t>1010_08
Basic properties of radiation and  stars</t>
  </si>
  <si>
    <t>1010_04
Multiple co-ordinate systems</t>
  </si>
  <si>
    <t xml:space="preserve">1010_03
Mechanics  considering momentum </t>
  </si>
  <si>
    <t>1010_09
Properties of stars</t>
  </si>
  <si>
    <t>1010_05
Problem  in circular (polar) co-ordinates</t>
  </si>
  <si>
    <t>1010_10
Properties of galaxies</t>
  </si>
  <si>
    <t>1010_07
Relativity problems using reference frames and transforms</t>
  </si>
  <si>
    <t>1020_01
Convert between units</t>
  </si>
  <si>
    <t>1020_02
Apply kinetic theory</t>
  </si>
  <si>
    <t>1020_03
Model internal energy</t>
  </si>
  <si>
    <t>1020_04
Use 1st Law of Thermodynamics</t>
  </si>
  <si>
    <t>1020_08
Apply 2nd Law</t>
  </si>
  <si>
    <t>1020_06
Use Maxwell's equations</t>
  </si>
  <si>
    <t>1020_07
Explain absolute zero</t>
  </si>
  <si>
    <t>1020_05
Interpret phase diagrams</t>
  </si>
  <si>
    <t>1030_04
Ohm/Kirchhoff</t>
  </si>
  <si>
    <t>1030_01
Expansions &amp; Probability</t>
  </si>
  <si>
    <t>1030_03
Heisenberg</t>
  </si>
  <si>
    <t>1030_02
Bohr Atom</t>
  </si>
  <si>
    <t>1030_09
Isotropic solids</t>
  </si>
  <si>
    <t>1030_05
Logical operations</t>
  </si>
  <si>
    <t>1030_08
Cubic cells and Bragg/Miller</t>
  </si>
  <si>
    <t>1030_06
Transisters</t>
  </si>
  <si>
    <t>1030_07
Bond potential energy</t>
  </si>
  <si>
    <t>1040_07
Second order differential equations</t>
  </si>
  <si>
    <t>1040_01
Damped and driven harmonic oscillators</t>
  </si>
  <si>
    <t>1040_02
Travelling waves, impedance and sound</t>
  </si>
  <si>
    <t>1040_09
Fourier series and transforms</t>
  </si>
  <si>
    <t>1040_03
Diffraction and interference</t>
  </si>
  <si>
    <t>1040_04
Laws of Reflection and Refraction</t>
  </si>
  <si>
    <t>1040_06
Non-linear optics and lasers</t>
  </si>
  <si>
    <t>1040_08
Complex numbers</t>
  </si>
  <si>
    <t>1040_05
Polarisation, birefringence</t>
  </si>
  <si>
    <t>1050_G1
Complete Academic Integrity Quiz</t>
  </si>
  <si>
    <t>1050_E1e
Determine the overall uncertainty in a final value</t>
  </si>
  <si>
    <t xml:space="preserve">1050_E1a
Safely measure and record experimental data </t>
  </si>
  <si>
    <t>1050_C1
Use Jupyter Notebooks</t>
  </si>
  <si>
    <t>1050_C2
Submit Jupyter Notebook  for marking</t>
  </si>
  <si>
    <t>1050_E1d
Produce Graphs or Charts</t>
  </si>
  <si>
    <t>1050_C3
Write functions to do maths</t>
  </si>
  <si>
    <t>1050_E1b
Keep a detailed laboratory notebook</t>
  </si>
  <si>
    <t>1050_E1c
Perform appropriate calculations</t>
  </si>
  <si>
    <t>1050_C4
Write loops for series summations</t>
  </si>
  <si>
    <t>1050_C7
Write programs to solve physics problems</t>
  </si>
  <si>
    <t>1050_C5
Write programs to analyse data sets</t>
  </si>
  <si>
    <t>1050_C6
Write programs to plot graphs</t>
  </si>
  <si>
    <t>1050_E3
Participate in a group experimental task</t>
  </si>
  <si>
    <t>1050_E4
Complete a Lab Skills Test</t>
  </si>
  <si>
    <t>1050_E5
Write a Formal Scientific Report</t>
  </si>
  <si>
    <t>1050_E2
Design and deliver and presentation</t>
  </si>
  <si>
    <t>1050_E6
Complete sufficient experimental tasks</t>
  </si>
  <si>
    <t>Vitals Per Test</t>
  </si>
  <si>
    <t>Vitals (exluding 1050)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</si>
</sst>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 textRotation="45" wrapText="1"/>
    </xf>
    <xf numFmtId="0" fontId="0" fillId="0" borderId="0" xfId="0" applyAlignment="1">
      <alignment textRotation="45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3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7" borderId="2" xfId="0" applyFill="1" applyBorder="1"/>
    <xf numFmtId="0" fontId="3" fillId="6" borderId="2" xfId="0" applyFont="1" applyFill="1" applyBorder="1" applyAlignment="1">
      <alignment horizontal="center" vertical="center"/>
    </xf>
    <xf numFmtId="0" fontId="0" fillId="6" borderId="2" xfId="0" applyFill="1" applyBorder="1"/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/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0" fillId="3" borderId="2" xfId="0" applyFill="1" applyBorder="1"/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1" fillId="7" borderId="3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textRotation="45" wrapText="1"/>
    </xf>
    <xf numFmtId="0" fontId="1" fillId="8" borderId="3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center" vertical="center"/>
    </xf>
    <xf numFmtId="0" fontId="0" fillId="8" borderId="2" xfId="0" applyFill="1" applyBorder="1"/>
    <xf numFmtId="0" fontId="0" fillId="8" borderId="0" xfId="0" applyFill="1"/>
    <xf numFmtId="0" fontId="1" fillId="9" borderId="3" xfId="0" applyFont="1" applyFill="1" applyBorder="1" applyAlignment="1">
      <alignment horizontal="center" vertical="top" wrapText="1"/>
    </xf>
    <xf numFmtId="0" fontId="3" fillId="9" borderId="2" xfId="0" applyFont="1" applyFill="1" applyBorder="1" applyAlignment="1">
      <alignment horizontal="center" vertical="center"/>
    </xf>
    <xf numFmtId="0" fontId="0" fillId="9" borderId="2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tabSelected="1" topLeftCell="A7" workbookViewId="0">
      <selection activeCell="H13" sqref="H13"/>
    </sheetView>
  </sheetViews>
  <sheetFormatPr defaultRowHeight="14.45"/>
  <cols>
    <col min="1" max="1" width="21.5703125" style="3" customWidth="1"/>
  </cols>
  <sheetData>
    <row r="1" spans="1:47" s="2" customFormat="1" ht="111" customHeight="1">
      <c r="A1" s="1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2" t="s">
        <v>46</v>
      </c>
    </row>
    <row r="2" spans="1:47" s="10" customFormat="1" ht="29.45" customHeight="1">
      <c r="A2" s="24" t="s">
        <v>47</v>
      </c>
      <c r="B2" s="12" t="s">
        <v>48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3">
        <f>COUNTIF(B2:AT2,"X")</f>
        <v>1</v>
      </c>
    </row>
    <row r="3" spans="1:47" s="10" customFormat="1" ht="29.45" customHeight="1">
      <c r="A3" s="24" t="s">
        <v>49</v>
      </c>
      <c r="B3" s="12"/>
      <c r="C3" s="12" t="s">
        <v>48</v>
      </c>
      <c r="D3" s="12" t="s">
        <v>48</v>
      </c>
      <c r="E3" s="12" t="s">
        <v>48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3">
        <f>COUNTIF(B3:AT3,"X")</f>
        <v>3</v>
      </c>
    </row>
    <row r="4" spans="1:47" s="10" customFormat="1" ht="29.45" customHeight="1">
      <c r="A4" s="24" t="s">
        <v>50</v>
      </c>
      <c r="B4" s="12"/>
      <c r="C4" s="12" t="s">
        <v>48</v>
      </c>
      <c r="D4" s="12"/>
      <c r="E4" s="12" t="s">
        <v>48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3">
        <f>COUNTIF(B4:AT4,"X")</f>
        <v>2</v>
      </c>
    </row>
    <row r="5" spans="1:47" s="10" customFormat="1" ht="29.45" customHeight="1">
      <c r="A5" s="24" t="s">
        <v>51</v>
      </c>
      <c r="B5" s="12"/>
      <c r="C5" s="12"/>
      <c r="D5" s="12" t="s">
        <v>48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3">
        <f>COUNTIF(B5:AT5,"X")</f>
        <v>1</v>
      </c>
    </row>
    <row r="6" spans="1:47" s="10" customFormat="1" ht="29.45" customHeight="1">
      <c r="A6" s="24" t="s">
        <v>52</v>
      </c>
      <c r="B6" s="12"/>
      <c r="C6" s="12"/>
      <c r="D6" s="12" t="s">
        <v>48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3">
        <f>COUNTIF(B6:AT6,"X")</f>
        <v>1</v>
      </c>
    </row>
    <row r="7" spans="1:47" s="9" customFormat="1" ht="29.45" customHeight="1">
      <c r="A7" s="25" t="s">
        <v>53</v>
      </c>
      <c r="B7" s="14"/>
      <c r="C7" s="14"/>
      <c r="D7" s="14"/>
      <c r="E7" s="14" t="s">
        <v>48</v>
      </c>
      <c r="F7" s="14" t="s">
        <v>48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5">
        <f>COUNTIF(B7:AT7,"X")</f>
        <v>2</v>
      </c>
    </row>
    <row r="8" spans="1:47" s="9" customFormat="1" ht="29.45" customHeight="1">
      <c r="A8" s="25" t="s">
        <v>54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 t="s">
        <v>48</v>
      </c>
      <c r="M8" s="14" t="s">
        <v>48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5">
        <f>COUNTIF(B8:AT8,"X")</f>
        <v>2</v>
      </c>
    </row>
    <row r="9" spans="1:47" s="9" customFormat="1" ht="29.45" customHeight="1">
      <c r="A9" s="25" t="s">
        <v>55</v>
      </c>
      <c r="B9" s="14"/>
      <c r="C9" s="14"/>
      <c r="D9" s="14"/>
      <c r="E9" s="14"/>
      <c r="F9" s="14" t="s">
        <v>48</v>
      </c>
      <c r="G9" s="14" t="s">
        <v>48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5">
        <f>COUNTIF(B9:AT9,"X")</f>
        <v>2</v>
      </c>
    </row>
    <row r="10" spans="1:47" s="9" customFormat="1" ht="29.45" customHeight="1">
      <c r="A10" s="25" t="s">
        <v>56</v>
      </c>
      <c r="B10" s="14"/>
      <c r="C10" s="14"/>
      <c r="D10" s="14"/>
      <c r="E10" s="14"/>
      <c r="F10" s="14"/>
      <c r="G10" s="14"/>
      <c r="H10" s="14" t="s">
        <v>48</v>
      </c>
      <c r="I10" s="14"/>
      <c r="J10" s="14"/>
      <c r="K10" s="14"/>
      <c r="L10" s="14"/>
      <c r="M10" s="14"/>
      <c r="N10" s="14" t="s">
        <v>48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5">
        <f>COUNTIF(B10:AT10,"X")</f>
        <v>2</v>
      </c>
    </row>
    <row r="11" spans="1:47" s="9" customFormat="1" ht="29.45" customHeight="1">
      <c r="A11" s="25" t="s">
        <v>57</v>
      </c>
      <c r="B11" s="14"/>
      <c r="C11" s="14"/>
      <c r="D11" s="14"/>
      <c r="E11" s="14"/>
      <c r="F11" s="14"/>
      <c r="G11" s="14"/>
      <c r="H11" s="14"/>
      <c r="I11" s="14" t="s">
        <v>48</v>
      </c>
      <c r="J11" s="14"/>
      <c r="K11" s="14"/>
      <c r="L11" s="14"/>
      <c r="M11" s="14" t="s">
        <v>48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5">
        <f>COUNTIF(B11:AT11,"X")</f>
        <v>2</v>
      </c>
    </row>
    <row r="12" spans="1:47" s="9" customFormat="1" ht="29.45" customHeight="1">
      <c r="A12" s="25" t="s">
        <v>58</v>
      </c>
      <c r="B12" s="14"/>
      <c r="C12" s="14"/>
      <c r="D12" s="14"/>
      <c r="E12" s="14"/>
      <c r="F12" s="14"/>
      <c r="G12" s="14"/>
      <c r="H12" s="14" t="s">
        <v>48</v>
      </c>
      <c r="I12" s="14"/>
      <c r="J12" s="14" t="s">
        <v>48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5">
        <f>COUNTIF(B12:AT12,"X")</f>
        <v>2</v>
      </c>
    </row>
    <row r="13" spans="1:47" s="9" customFormat="1" ht="29.45" customHeight="1">
      <c r="A13" s="25" t="s">
        <v>59</v>
      </c>
      <c r="B13" s="14"/>
      <c r="C13" s="14"/>
      <c r="D13" s="14"/>
      <c r="E13" s="14"/>
      <c r="F13" s="14"/>
      <c r="G13" s="14"/>
      <c r="H13" s="14"/>
      <c r="I13" s="14"/>
      <c r="J13" s="14"/>
      <c r="K13" s="14" t="s">
        <v>48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5">
        <f>COUNTIF(B13:AT13,"X")</f>
        <v>1</v>
      </c>
    </row>
    <row r="14" spans="1:47" s="9" customFormat="1" ht="29.45" customHeight="1">
      <c r="A14" s="25" t="s">
        <v>60</v>
      </c>
      <c r="B14" s="14"/>
      <c r="C14" s="14"/>
      <c r="D14" s="14"/>
      <c r="E14" s="14"/>
      <c r="F14" s="14"/>
      <c r="G14" s="14"/>
      <c r="H14" s="14"/>
      <c r="I14" s="14"/>
      <c r="J14" s="14" t="s">
        <v>48</v>
      </c>
      <c r="K14" s="14" t="s">
        <v>48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5">
        <f>COUNTIF(B14:AT14,"X")</f>
        <v>2</v>
      </c>
    </row>
    <row r="15" spans="1:47" s="9" customFormat="1" ht="29.45" customHeight="1">
      <c r="A15" s="25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 t="s">
        <v>48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5">
        <f>COUNTIF(B15:AT15,"X")</f>
        <v>1</v>
      </c>
    </row>
    <row r="16" spans="1:47" s="9" customFormat="1" ht="29.45" customHeight="1">
      <c r="A16" s="25" t="s">
        <v>62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 t="s">
        <v>48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5">
        <f>COUNTIF(B16:AT16,"X")</f>
        <v>1</v>
      </c>
    </row>
    <row r="17" spans="1:47" s="8" customFormat="1" ht="29.45" customHeight="1">
      <c r="A17" s="26" t="s">
        <v>63</v>
      </c>
      <c r="B17" s="16"/>
      <c r="C17" s="16"/>
      <c r="D17" s="16"/>
      <c r="E17" s="16"/>
      <c r="F17" s="16"/>
      <c r="G17" s="16" t="s">
        <v>48</v>
      </c>
      <c r="H17" s="16"/>
      <c r="I17" s="16" t="s">
        <v>48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7">
        <f>COUNTIF(B17:AT17,"X")</f>
        <v>2</v>
      </c>
    </row>
    <row r="18" spans="1:47" s="8" customFormat="1" ht="29.45" customHeight="1">
      <c r="A18" s="26" t="s">
        <v>64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 t="s">
        <v>48</v>
      </c>
      <c r="N18" s="16"/>
      <c r="O18" s="16"/>
      <c r="P18" s="16" t="s">
        <v>48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7">
        <f>COUNTIF(B18:AT18,"X")</f>
        <v>2</v>
      </c>
    </row>
    <row r="19" spans="1:47" s="8" customFormat="1" ht="29.45" customHeight="1">
      <c r="A19" s="26" t="s">
        <v>65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 t="s">
        <v>48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7">
        <f>COUNTIF(B19:AT19,"X")</f>
        <v>1</v>
      </c>
    </row>
    <row r="20" spans="1:47" s="8" customFormat="1" ht="29.45" customHeight="1">
      <c r="A20" s="26" t="s">
        <v>66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 t="s">
        <v>48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7">
        <f>COUNTIF(B20:AT20,"X")</f>
        <v>1</v>
      </c>
    </row>
    <row r="21" spans="1:47" s="8" customFormat="1" ht="29.45" customHeight="1">
      <c r="A21" s="26" t="s">
        <v>67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 t="s">
        <v>48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7">
        <f>COUNTIF(B21:AT21,"X")</f>
        <v>1</v>
      </c>
    </row>
    <row r="22" spans="1:47" s="8" customFormat="1" ht="29.45" customHeight="1">
      <c r="A22" s="26" t="s">
        <v>68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 t="s">
        <v>48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7">
        <f>COUNTIF(B22:AT22,"X")</f>
        <v>1</v>
      </c>
    </row>
    <row r="23" spans="1:47" s="8" customFormat="1" ht="29.45" customHeight="1">
      <c r="A23" s="26" t="s">
        <v>69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 t="s">
        <v>48</v>
      </c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7">
        <f>COUNTIF(B23:AT23,"X")</f>
        <v>1</v>
      </c>
    </row>
    <row r="24" spans="1:47" s="8" customFormat="1" ht="29.45" customHeight="1">
      <c r="A24" s="26" t="s">
        <v>70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 t="s">
        <v>48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7">
        <f>COUNTIF(B24:AT24,"X")</f>
        <v>1</v>
      </c>
    </row>
    <row r="25" spans="1:47" s="7" customFormat="1" ht="29.45" customHeight="1">
      <c r="A25" s="27" t="s">
        <v>71</v>
      </c>
      <c r="B25" s="18"/>
      <c r="C25" s="18"/>
      <c r="D25" s="18"/>
      <c r="E25" s="18"/>
      <c r="F25" s="18"/>
      <c r="G25" s="18" t="s">
        <v>48</v>
      </c>
      <c r="H25" s="18"/>
      <c r="I25" s="18"/>
      <c r="J25" s="18"/>
      <c r="K25" s="18"/>
      <c r="L25" s="18"/>
      <c r="M25" s="18"/>
      <c r="N25" s="18" t="s">
        <v>48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9">
        <f>COUNTIF(B25:AT25,"X")</f>
        <v>2</v>
      </c>
    </row>
    <row r="26" spans="1:47" s="7" customFormat="1" ht="29.45" customHeight="1">
      <c r="A26" s="27" t="s">
        <v>72</v>
      </c>
      <c r="B26" s="18"/>
      <c r="C26" s="18"/>
      <c r="D26" s="18"/>
      <c r="E26" s="18"/>
      <c r="F26" s="18"/>
      <c r="G26" s="18" t="s">
        <v>48</v>
      </c>
      <c r="H26" s="18"/>
      <c r="I26" s="18"/>
      <c r="J26" s="18"/>
      <c r="K26" s="18"/>
      <c r="L26" s="18" t="s">
        <v>48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9">
        <f>COUNTIF(B26:AT26,"X")</f>
        <v>2</v>
      </c>
    </row>
    <row r="27" spans="1:47" s="7" customFormat="1" ht="29.45" customHeight="1">
      <c r="A27" s="27" t="s">
        <v>73</v>
      </c>
      <c r="B27" s="18"/>
      <c r="C27" s="18"/>
      <c r="D27" s="18"/>
      <c r="E27" s="18"/>
      <c r="F27" s="18"/>
      <c r="G27" s="18"/>
      <c r="H27" s="18" t="s">
        <v>48</v>
      </c>
      <c r="I27" s="18"/>
      <c r="J27" s="18" t="s">
        <v>48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9">
        <f>COUNTIF(B27:AT27,"X")</f>
        <v>2</v>
      </c>
    </row>
    <row r="28" spans="1:47" s="7" customFormat="1" ht="29.45" customHeight="1">
      <c r="A28" s="27" t="s">
        <v>74</v>
      </c>
      <c r="B28" s="18"/>
      <c r="C28" s="18"/>
      <c r="D28" s="18"/>
      <c r="E28" s="18"/>
      <c r="F28" s="18"/>
      <c r="G28" s="18"/>
      <c r="H28" s="18"/>
      <c r="I28" s="18" t="s">
        <v>48</v>
      </c>
      <c r="J28" s="18" t="s">
        <v>48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9">
        <f>COUNTIF(B28:AT28,"X")</f>
        <v>2</v>
      </c>
    </row>
    <row r="29" spans="1:47" s="38" customFormat="1" ht="29.45" customHeight="1">
      <c r="A29" s="35" t="s">
        <v>75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7">
        <f>COUNTIF(B29:AT29,"X")</f>
        <v>0</v>
      </c>
    </row>
    <row r="30" spans="1:47" s="38" customFormat="1" ht="29.45" customHeight="1">
      <c r="A30" s="35" t="s">
        <v>76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7">
        <f>COUNTIF(B30:AT30,"X")</f>
        <v>0</v>
      </c>
    </row>
    <row r="31" spans="1:47" s="38" customFormat="1" ht="29.45" customHeight="1">
      <c r="A31" s="35" t="s">
        <v>77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7">
        <f>COUNTIF(B31:AT31,"X")</f>
        <v>0</v>
      </c>
    </row>
    <row r="32" spans="1:47" s="38" customFormat="1" ht="29.45" customHeight="1">
      <c r="A32" s="35" t="s">
        <v>78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7">
        <f>COUNTIF(B32:AT32,"X")</f>
        <v>0</v>
      </c>
    </row>
    <row r="33" spans="1:47" s="38" customFormat="1" ht="29.45" customHeight="1">
      <c r="A33" s="35" t="s">
        <v>79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7">
        <f>COUNTIF(B33:AT33,"X")</f>
        <v>0</v>
      </c>
    </row>
    <row r="34" spans="1:47" s="6" customFormat="1" ht="29.45" customHeight="1">
      <c r="A34" s="28" t="s">
        <v>80</v>
      </c>
      <c r="B34" s="11"/>
      <c r="C34" s="11"/>
      <c r="D34" s="11"/>
      <c r="E34" s="11"/>
      <c r="F34" s="11"/>
      <c r="G34" s="11"/>
      <c r="H34" s="11"/>
      <c r="I34" s="11" t="s">
        <v>48</v>
      </c>
      <c r="J34" s="11"/>
      <c r="K34" s="11"/>
      <c r="L34" s="11"/>
      <c r="M34" s="11"/>
      <c r="N34" s="11"/>
      <c r="O34" s="11" t="s">
        <v>48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20">
        <f>COUNTIF(B34:AT34,"X")</f>
        <v>2</v>
      </c>
    </row>
    <row r="35" spans="1:47" s="6" customFormat="1" ht="29.45" customHeight="1">
      <c r="A35" s="28" t="s">
        <v>81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 t="s">
        <v>48</v>
      </c>
      <c r="O35" s="11" t="s">
        <v>48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20">
        <f>COUNTIF(B35:AT35,"X")</f>
        <v>2</v>
      </c>
    </row>
    <row r="36" spans="1:47" s="6" customFormat="1" ht="29.45" customHeight="1">
      <c r="A36" s="28" t="s">
        <v>82</v>
      </c>
      <c r="B36" s="11"/>
      <c r="C36" s="11"/>
      <c r="D36" s="11"/>
      <c r="E36" s="11"/>
      <c r="F36" s="11"/>
      <c r="G36" s="11"/>
      <c r="H36" s="11"/>
      <c r="I36" s="11"/>
      <c r="J36" s="11"/>
      <c r="K36" s="11" t="s">
        <v>48</v>
      </c>
      <c r="L36" s="11"/>
      <c r="M36" s="11"/>
      <c r="N36" s="11"/>
      <c r="O36" s="11" t="s">
        <v>48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20">
        <f>COUNTIF(B36:AT36,"X")</f>
        <v>2</v>
      </c>
    </row>
    <row r="37" spans="1:47" s="6" customFormat="1" ht="29.45" customHeight="1">
      <c r="A37" s="28" t="s">
        <v>83</v>
      </c>
      <c r="B37" s="11"/>
      <c r="C37" s="11"/>
      <c r="D37" s="11"/>
      <c r="E37" s="11"/>
      <c r="F37" s="11"/>
      <c r="G37" s="11"/>
      <c r="H37" s="11"/>
      <c r="I37" s="11"/>
      <c r="J37" s="11"/>
      <c r="K37" s="11" t="s">
        <v>48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20">
        <f>COUNTIF(B37:AT37,"X")</f>
        <v>1</v>
      </c>
    </row>
    <row r="38" spans="1:47" s="6" customFormat="1" ht="29.45" customHeight="1">
      <c r="A38" s="28" t="s">
        <v>84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 t="s">
        <v>48</v>
      </c>
      <c r="T38" s="11" t="s">
        <v>48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20">
        <f>COUNTIF(B38:AT38,"X")</f>
        <v>2</v>
      </c>
    </row>
    <row r="39" spans="1:47" s="6" customFormat="1" ht="29.45" customHeight="1">
      <c r="A39" s="28" t="s">
        <v>85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 t="s">
        <v>48</v>
      </c>
      <c r="R39" s="11" t="s">
        <v>48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20">
        <f>COUNTIF(B39:AT39,"X")</f>
        <v>2</v>
      </c>
    </row>
    <row r="40" spans="1:47" s="6" customFormat="1" ht="29.45" customHeight="1">
      <c r="A40" s="28" t="s">
        <v>86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20">
        <f>COUNTIF(B40:AT40,"X")</f>
        <v>0</v>
      </c>
    </row>
    <row r="41" spans="1:47" s="6" customFormat="1" ht="29.45" customHeight="1">
      <c r="A41" s="28" t="s">
        <v>87</v>
      </c>
      <c r="B41" s="11"/>
      <c r="C41" s="11"/>
      <c r="D41" s="11"/>
      <c r="E41" s="11"/>
      <c r="F41" s="11" t="s">
        <v>48</v>
      </c>
      <c r="G41" s="11"/>
      <c r="H41" s="11" t="s">
        <v>48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20">
        <f>COUNTIF(B41:AT41,"X")</f>
        <v>2</v>
      </c>
    </row>
    <row r="42" spans="1:47" s="34" customFormat="1" ht="29.45" customHeight="1">
      <c r="A42" s="31" t="s">
        <v>88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3">
        <f>COUNTIF(B42:AT42,"X")</f>
        <v>0</v>
      </c>
    </row>
    <row r="43" spans="1:47" s="5" customFormat="1" ht="29.45" customHeight="1">
      <c r="A43" s="29" t="s">
        <v>89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 t="s">
        <v>48</v>
      </c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2">
        <f>COUNTIF(B43:AT43,"X")</f>
        <v>1</v>
      </c>
    </row>
    <row r="44" spans="1:47" s="5" customFormat="1" ht="29.45" customHeight="1">
      <c r="A44" s="29" t="s">
        <v>90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 t="s">
        <v>48</v>
      </c>
      <c r="W44" s="21" t="s">
        <v>48</v>
      </c>
      <c r="X44" s="21" t="s">
        <v>48</v>
      </c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2">
        <f>COUNTIF(B44:AT44,"X")</f>
        <v>3</v>
      </c>
    </row>
    <row r="45" spans="1:47" s="5" customFormat="1" ht="29.45" customHeight="1">
      <c r="A45" s="29" t="s">
        <v>91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 t="s">
        <v>48</v>
      </c>
      <c r="W45" s="21" t="s">
        <v>48</v>
      </c>
      <c r="X45" s="21"/>
      <c r="Y45" s="21" t="s">
        <v>48</v>
      </c>
      <c r="Z45" s="21" t="s">
        <v>48</v>
      </c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2">
        <f>COUNTIF(B45:AT45,"X")</f>
        <v>4</v>
      </c>
    </row>
    <row r="46" spans="1:47" s="5" customFormat="1" ht="29.45" customHeight="1">
      <c r="A46" s="29" t="s">
        <v>92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 t="s">
        <v>48</v>
      </c>
      <c r="AB46" s="21" t="s">
        <v>48</v>
      </c>
      <c r="AC46" s="21" t="s">
        <v>48</v>
      </c>
      <c r="AD46" s="21" t="s">
        <v>48</v>
      </c>
      <c r="AE46" s="21" t="s">
        <v>48</v>
      </c>
      <c r="AF46" s="21" t="s">
        <v>48</v>
      </c>
      <c r="AG46" s="21" t="s">
        <v>48</v>
      </c>
      <c r="AH46" s="21" t="s">
        <v>48</v>
      </c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2">
        <f>COUNTIF(B46:AT46,"X")</f>
        <v>8</v>
      </c>
    </row>
    <row r="47" spans="1:47" s="5" customFormat="1" ht="29.45" customHeight="1">
      <c r="A47" s="29" t="s">
        <v>93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 t="s">
        <v>48</v>
      </c>
      <c r="AB47" s="21" t="s">
        <v>48</v>
      </c>
      <c r="AC47" s="21" t="s">
        <v>48</v>
      </c>
      <c r="AD47" s="21" t="s">
        <v>48</v>
      </c>
      <c r="AE47" s="21" t="s">
        <v>48</v>
      </c>
      <c r="AF47" s="21" t="s">
        <v>48</v>
      </c>
      <c r="AG47" s="21" t="s">
        <v>48</v>
      </c>
      <c r="AH47" s="21" t="s">
        <v>48</v>
      </c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2">
        <f>COUNTIF(B47:AT47,"X")</f>
        <v>8</v>
      </c>
    </row>
    <row r="48" spans="1:47" s="5" customFormat="1" ht="29.45" customHeight="1">
      <c r="A48" s="29" t="s">
        <v>94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 t="s">
        <v>48</v>
      </c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 t="s">
        <v>48</v>
      </c>
      <c r="AJ48" s="21" t="s">
        <v>48</v>
      </c>
      <c r="AK48" s="21" t="s">
        <v>48</v>
      </c>
      <c r="AL48" s="21"/>
      <c r="AM48" s="21"/>
      <c r="AN48" s="21"/>
      <c r="AO48" s="21"/>
      <c r="AP48" s="21"/>
      <c r="AQ48" s="21"/>
      <c r="AR48" s="21"/>
      <c r="AS48" s="21"/>
      <c r="AT48" s="21"/>
      <c r="AU48" s="22">
        <f>COUNTIF(B48:AT48,"X")</f>
        <v>4</v>
      </c>
    </row>
    <row r="49" spans="1:47" s="5" customFormat="1" ht="29.45" customHeight="1">
      <c r="A49" s="29" t="s">
        <v>95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 t="s">
        <v>48</v>
      </c>
      <c r="AD49" s="21"/>
      <c r="AE49" s="21"/>
      <c r="AF49" s="21" t="s">
        <v>48</v>
      </c>
      <c r="AG49" s="21"/>
      <c r="AH49" s="21" t="s">
        <v>48</v>
      </c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2">
        <f>COUNTIF(B49:AT49,"X")</f>
        <v>3</v>
      </c>
    </row>
    <row r="50" spans="1:47" s="5" customFormat="1" ht="29.45" customHeight="1">
      <c r="A50" s="29" t="s">
        <v>96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 t="s">
        <v>48</v>
      </c>
      <c r="Z50" s="21" t="s">
        <v>48</v>
      </c>
      <c r="AA50" s="21"/>
      <c r="AB50" s="21"/>
      <c r="AC50" s="21"/>
      <c r="AD50" s="21"/>
      <c r="AE50" s="21"/>
      <c r="AF50" s="21"/>
      <c r="AG50" s="21"/>
      <c r="AH50" s="21"/>
      <c r="AI50" s="21" t="s">
        <v>48</v>
      </c>
      <c r="AJ50" s="21" t="s">
        <v>48</v>
      </c>
      <c r="AK50" s="21"/>
      <c r="AL50" s="21" t="s">
        <v>48</v>
      </c>
      <c r="AM50" s="21" t="s">
        <v>48</v>
      </c>
      <c r="AN50" s="21" t="s">
        <v>48</v>
      </c>
      <c r="AO50" s="21"/>
      <c r="AP50" s="21"/>
      <c r="AQ50" s="21"/>
      <c r="AR50" s="21"/>
      <c r="AS50" s="21"/>
      <c r="AT50" s="21"/>
      <c r="AU50" s="22">
        <f>COUNTIF(B50:AT50,"X")</f>
        <v>7</v>
      </c>
    </row>
    <row r="51" spans="1:47" s="5" customFormat="1" ht="29.45" customHeight="1">
      <c r="A51" s="29" t="s">
        <v>97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 t="s">
        <v>48</v>
      </c>
      <c r="AL51" s="21" t="s">
        <v>48</v>
      </c>
      <c r="AM51" s="21" t="s">
        <v>48</v>
      </c>
      <c r="AN51" s="21" t="s">
        <v>48</v>
      </c>
      <c r="AO51" s="21"/>
      <c r="AP51" s="21"/>
      <c r="AQ51" s="21"/>
      <c r="AR51" s="21"/>
      <c r="AS51" s="21"/>
      <c r="AT51" s="21"/>
      <c r="AU51" s="22">
        <f>COUNTIF(B51:AT51,"X")</f>
        <v>4</v>
      </c>
    </row>
    <row r="52" spans="1:47" s="5" customFormat="1" ht="29.45" customHeight="1">
      <c r="A52" s="29" t="s">
        <v>98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 t="s">
        <v>48</v>
      </c>
      <c r="AF52" s="21" t="s">
        <v>48</v>
      </c>
      <c r="AG52" s="21" t="s">
        <v>48</v>
      </c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2">
        <f>COUNTIF(B52:AT52,"X")</f>
        <v>3</v>
      </c>
    </row>
    <row r="53" spans="1:47" s="5" customFormat="1" ht="29.45" customHeight="1">
      <c r="A53" s="29" t="s">
        <v>99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 t="s">
        <v>48</v>
      </c>
      <c r="AG53" s="21"/>
      <c r="AH53" s="21"/>
      <c r="AI53" s="21"/>
      <c r="AJ53" s="21"/>
      <c r="AK53" s="21"/>
      <c r="AL53" s="21"/>
      <c r="AM53" s="21"/>
      <c r="AN53" s="21"/>
      <c r="AO53" s="21" t="s">
        <v>48</v>
      </c>
      <c r="AP53" s="21" t="s">
        <v>48</v>
      </c>
      <c r="AQ53" s="21"/>
      <c r="AR53" s="21"/>
      <c r="AS53" s="21"/>
      <c r="AT53" s="21"/>
      <c r="AU53" s="22">
        <f>COUNTIF(B53:AT53,"X")</f>
        <v>3</v>
      </c>
    </row>
    <row r="54" spans="1:47" s="5" customFormat="1" ht="29.45" customHeight="1">
      <c r="A54" s="29" t="s">
        <v>100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 t="s">
        <v>48</v>
      </c>
      <c r="AG54" s="21"/>
      <c r="AH54" s="21"/>
      <c r="AI54" s="21"/>
      <c r="AJ54" s="21"/>
      <c r="AK54" s="21"/>
      <c r="AL54" s="21"/>
      <c r="AM54" s="21"/>
      <c r="AN54" s="21"/>
      <c r="AO54" s="21" t="s">
        <v>48</v>
      </c>
      <c r="AP54" s="21" t="s">
        <v>48</v>
      </c>
      <c r="AQ54" s="21"/>
      <c r="AR54" s="21"/>
      <c r="AS54" s="21"/>
      <c r="AT54" s="21"/>
      <c r="AU54" s="22">
        <f>COUNTIF(B54:AT54,"X")</f>
        <v>3</v>
      </c>
    </row>
    <row r="55" spans="1:47" s="5" customFormat="1" ht="29.45" customHeight="1">
      <c r="A55" s="29" t="s">
        <v>101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 t="s">
        <v>48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 t="s">
        <v>48</v>
      </c>
      <c r="AQ55" s="21"/>
      <c r="AR55" s="21"/>
      <c r="AS55" s="21"/>
      <c r="AT55" s="21"/>
      <c r="AU55" s="22">
        <f>COUNTIF(B55:AT55,"X")</f>
        <v>2</v>
      </c>
    </row>
    <row r="56" spans="1:47" s="5" customFormat="1" ht="29.45" customHeight="1">
      <c r="A56" s="29" t="s">
        <v>102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 t="s">
        <v>48</v>
      </c>
      <c r="AR56" s="21"/>
      <c r="AS56" s="21"/>
      <c r="AT56" s="21"/>
      <c r="AU56" s="22">
        <f>COUNTIF(B56:AT56,"X")</f>
        <v>1</v>
      </c>
    </row>
    <row r="57" spans="1:47" s="5" customFormat="1" ht="29.45" customHeight="1">
      <c r="A57" s="29" t="s">
        <v>103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 t="s">
        <v>48</v>
      </c>
      <c r="AS57" s="21"/>
      <c r="AT57" s="21"/>
      <c r="AU57" s="22">
        <f>COUNTIF(B57:AT57,"X")</f>
        <v>1</v>
      </c>
    </row>
    <row r="58" spans="1:47" s="5" customFormat="1" ht="29.45" customHeight="1">
      <c r="A58" s="29" t="s">
        <v>104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 t="s">
        <v>48</v>
      </c>
      <c r="AT58" s="21"/>
      <c r="AU58" s="22">
        <f>COUNTIF(B58:AT58,"X")</f>
        <v>1</v>
      </c>
    </row>
    <row r="59" spans="1:47" s="5" customFormat="1" ht="29.45" customHeight="1">
      <c r="A59" s="29" t="s">
        <v>105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 t="s">
        <v>48</v>
      </c>
      <c r="AU59" s="22">
        <f>COUNTIF(B59:AT59,"X")</f>
        <v>1</v>
      </c>
    </row>
    <row r="60" spans="1:47" s="5" customFormat="1" ht="29.45" customHeight="1">
      <c r="A60" s="29" t="s">
        <v>106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>
        <f>COUNTIF(B60:AT60,"X")</f>
        <v>0</v>
      </c>
    </row>
    <row r="61" spans="1:47">
      <c r="A61" s="4" t="s">
        <v>107</v>
      </c>
      <c r="B61" s="23">
        <f t="shared" ref="B61:AT62" si="0">COUNTIF(B2:B60,"X")</f>
        <v>1</v>
      </c>
      <c r="C61" s="23">
        <f t="shared" si="0"/>
        <v>2</v>
      </c>
      <c r="D61" s="23">
        <f t="shared" si="0"/>
        <v>3</v>
      </c>
      <c r="E61" s="23">
        <f t="shared" si="0"/>
        <v>3</v>
      </c>
      <c r="F61" s="23">
        <f t="shared" si="0"/>
        <v>3</v>
      </c>
      <c r="G61" s="23">
        <f t="shared" si="0"/>
        <v>4</v>
      </c>
      <c r="H61" s="23">
        <f t="shared" si="0"/>
        <v>4</v>
      </c>
      <c r="I61" s="23">
        <f t="shared" si="0"/>
        <v>4</v>
      </c>
      <c r="J61" s="23">
        <f t="shared" si="0"/>
        <v>4</v>
      </c>
      <c r="K61" s="23">
        <f t="shared" si="0"/>
        <v>4</v>
      </c>
      <c r="L61" s="23">
        <f t="shared" si="0"/>
        <v>3</v>
      </c>
      <c r="M61" s="23">
        <f t="shared" si="0"/>
        <v>3</v>
      </c>
      <c r="N61" s="23">
        <f t="shared" si="0"/>
        <v>4</v>
      </c>
      <c r="O61" s="23">
        <f t="shared" si="0"/>
        <v>4</v>
      </c>
      <c r="P61" s="23">
        <f t="shared" si="0"/>
        <v>2</v>
      </c>
      <c r="Q61" s="23">
        <f t="shared" si="0"/>
        <v>2</v>
      </c>
      <c r="R61" s="23">
        <f t="shared" si="0"/>
        <v>4</v>
      </c>
      <c r="S61" s="23">
        <f t="shared" si="0"/>
        <v>1</v>
      </c>
      <c r="T61" s="23">
        <f t="shared" si="0"/>
        <v>1</v>
      </c>
      <c r="U61" s="23">
        <f t="shared" si="0"/>
        <v>1</v>
      </c>
      <c r="V61" s="23">
        <f t="shared" si="0"/>
        <v>2</v>
      </c>
      <c r="W61" s="23">
        <f t="shared" si="0"/>
        <v>2</v>
      </c>
      <c r="X61" s="23">
        <f t="shared" si="0"/>
        <v>2</v>
      </c>
      <c r="Y61" s="23">
        <f t="shared" si="0"/>
        <v>2</v>
      </c>
      <c r="Z61" s="23">
        <f t="shared" si="0"/>
        <v>2</v>
      </c>
      <c r="AA61" s="23">
        <f t="shared" si="0"/>
        <v>2</v>
      </c>
      <c r="AB61" s="23">
        <f t="shared" si="0"/>
        <v>2</v>
      </c>
      <c r="AC61" s="23">
        <f t="shared" si="0"/>
        <v>3</v>
      </c>
      <c r="AD61" s="23">
        <f t="shared" si="0"/>
        <v>2</v>
      </c>
      <c r="AE61" s="23">
        <f t="shared" si="0"/>
        <v>3</v>
      </c>
      <c r="AF61" s="23">
        <f t="shared" si="0"/>
        <v>7</v>
      </c>
      <c r="AG61" s="23">
        <f t="shared" si="0"/>
        <v>3</v>
      </c>
      <c r="AH61" s="23">
        <f t="shared" si="0"/>
        <v>3</v>
      </c>
      <c r="AI61" s="23">
        <f t="shared" si="0"/>
        <v>2</v>
      </c>
      <c r="AJ61" s="23">
        <f t="shared" si="0"/>
        <v>2</v>
      </c>
      <c r="AK61" s="23">
        <f t="shared" si="0"/>
        <v>2</v>
      </c>
      <c r="AL61" s="23">
        <f t="shared" si="0"/>
        <v>2</v>
      </c>
      <c r="AM61" s="23">
        <f t="shared" si="0"/>
        <v>2</v>
      </c>
      <c r="AN61" s="23">
        <f t="shared" si="0"/>
        <v>2</v>
      </c>
      <c r="AO61" s="23">
        <f t="shared" si="0"/>
        <v>2</v>
      </c>
      <c r="AP61" s="23">
        <f t="shared" si="0"/>
        <v>3</v>
      </c>
      <c r="AQ61" s="23">
        <f t="shared" si="0"/>
        <v>1</v>
      </c>
      <c r="AR61" s="23">
        <f t="shared" si="0"/>
        <v>1</v>
      </c>
      <c r="AS61" s="23">
        <f t="shared" si="0"/>
        <v>1</v>
      </c>
      <c r="AT61" s="23">
        <f t="shared" si="0"/>
        <v>1</v>
      </c>
      <c r="AU61" s="23"/>
    </row>
    <row r="62" spans="1:47" ht="15">
      <c r="A62" s="3" t="s">
        <v>108</v>
      </c>
      <c r="B62" s="23">
        <f>COUNTIF(B2:B42,"X")</f>
        <v>1</v>
      </c>
      <c r="C62" s="23">
        <f t="shared" ref="C62:AU62" si="1">COUNTIF(C2:C42,"X")</f>
        <v>2</v>
      </c>
      <c r="D62" s="23">
        <f t="shared" si="1"/>
        <v>3</v>
      </c>
      <c r="E62" s="23">
        <f t="shared" si="1"/>
        <v>3</v>
      </c>
      <c r="F62" s="23">
        <f t="shared" si="1"/>
        <v>3</v>
      </c>
      <c r="G62" s="23">
        <f t="shared" si="1"/>
        <v>4</v>
      </c>
      <c r="H62" s="23">
        <f t="shared" si="1"/>
        <v>4</v>
      </c>
      <c r="I62" s="23">
        <f t="shared" si="1"/>
        <v>4</v>
      </c>
      <c r="J62" s="23">
        <f t="shared" si="1"/>
        <v>4</v>
      </c>
      <c r="K62" s="23">
        <f t="shared" si="1"/>
        <v>4</v>
      </c>
      <c r="L62" s="23">
        <f t="shared" si="1"/>
        <v>3</v>
      </c>
      <c r="M62" s="23">
        <f t="shared" si="1"/>
        <v>3</v>
      </c>
      <c r="N62" s="23">
        <f t="shared" si="1"/>
        <v>4</v>
      </c>
      <c r="O62" s="23">
        <f t="shared" si="1"/>
        <v>4</v>
      </c>
      <c r="P62" s="23">
        <f t="shared" si="1"/>
        <v>2</v>
      </c>
      <c r="Q62" s="23">
        <f t="shared" si="1"/>
        <v>2</v>
      </c>
      <c r="R62" s="23">
        <f t="shared" si="1"/>
        <v>4</v>
      </c>
      <c r="S62" s="23">
        <f t="shared" si="1"/>
        <v>1</v>
      </c>
      <c r="T62" s="23">
        <f t="shared" si="1"/>
        <v>1</v>
      </c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79CF-1228-44FE-83B2-235421D4114C}">
  <sheetPr>
    <pageSetUpPr fitToPage="1"/>
  </sheetPr>
  <dimension ref="A1:T42"/>
  <sheetViews>
    <sheetView workbookViewId="0">
      <pane ySplit="1" topLeftCell="A41" activePane="bottomLeft" state="frozen"/>
      <selection pane="bottomLeft" activeCell="B2" sqref="B2:T42"/>
    </sheetView>
  </sheetViews>
  <sheetFormatPr defaultRowHeight="15"/>
  <cols>
    <col min="1" max="1" width="33.5703125" customWidth="1"/>
  </cols>
  <sheetData>
    <row r="1" spans="1:20" ht="103.5">
      <c r="A1" s="1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</row>
    <row r="2" spans="1:20" ht="54.75" customHeight="1">
      <c r="A2" s="24" t="s">
        <v>47</v>
      </c>
      <c r="B2" s="12" t="s">
        <v>48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54.75" customHeight="1">
      <c r="A3" s="24" t="s">
        <v>49</v>
      </c>
      <c r="B3" s="12"/>
      <c r="C3" s="12" t="s">
        <v>48</v>
      </c>
      <c r="D3" s="12" t="s">
        <v>48</v>
      </c>
      <c r="E3" s="12" t="s">
        <v>48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54.75" customHeight="1">
      <c r="A4" s="24" t="s">
        <v>50</v>
      </c>
      <c r="B4" s="12"/>
      <c r="C4" s="12" t="s">
        <v>48</v>
      </c>
      <c r="D4" s="12"/>
      <c r="E4" s="12" t="s">
        <v>48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54.75" customHeight="1">
      <c r="A5" s="24" t="s">
        <v>51</v>
      </c>
      <c r="B5" s="12"/>
      <c r="C5" s="12"/>
      <c r="D5" s="12" t="s">
        <v>48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54.75" customHeight="1">
      <c r="A6" s="24" t="s">
        <v>52</v>
      </c>
      <c r="B6" s="12"/>
      <c r="C6" s="12"/>
      <c r="D6" s="12" t="s">
        <v>48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54.75" customHeight="1">
      <c r="A7" s="25" t="s">
        <v>53</v>
      </c>
      <c r="B7" s="14"/>
      <c r="C7" s="14"/>
      <c r="D7" s="14"/>
      <c r="E7" s="14" t="s">
        <v>48</v>
      </c>
      <c r="F7" s="14" t="s">
        <v>48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54.75" customHeight="1">
      <c r="A8" s="25" t="s">
        <v>54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 t="s">
        <v>48</v>
      </c>
      <c r="M8" s="14" t="s">
        <v>48</v>
      </c>
      <c r="N8" s="14"/>
      <c r="O8" s="14"/>
      <c r="P8" s="14"/>
      <c r="Q8" s="14"/>
      <c r="R8" s="14"/>
      <c r="S8" s="14"/>
      <c r="T8" s="14"/>
    </row>
    <row r="9" spans="1:20" ht="54.75" customHeight="1">
      <c r="A9" s="25" t="s">
        <v>55</v>
      </c>
      <c r="B9" s="14"/>
      <c r="C9" s="14"/>
      <c r="D9" s="14"/>
      <c r="E9" s="14"/>
      <c r="F9" s="14" t="s">
        <v>48</v>
      </c>
      <c r="G9" s="14" t="s">
        <v>48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54.75" customHeight="1">
      <c r="A10" s="25" t="s">
        <v>56</v>
      </c>
      <c r="B10" s="14"/>
      <c r="C10" s="14"/>
      <c r="D10" s="14"/>
      <c r="E10" s="14"/>
      <c r="F10" s="14"/>
      <c r="G10" s="14"/>
      <c r="H10" s="14" t="s">
        <v>48</v>
      </c>
      <c r="I10" s="14"/>
      <c r="J10" s="14"/>
      <c r="K10" s="14"/>
      <c r="L10" s="14"/>
      <c r="M10" s="14"/>
      <c r="N10" s="14" t="s">
        <v>48</v>
      </c>
      <c r="O10" s="14"/>
      <c r="P10" s="14"/>
      <c r="Q10" s="14"/>
      <c r="R10" s="14"/>
      <c r="S10" s="14"/>
      <c r="T10" s="14"/>
    </row>
    <row r="11" spans="1:20" ht="54.75" customHeight="1">
      <c r="A11" s="25" t="s">
        <v>57</v>
      </c>
      <c r="B11" s="14"/>
      <c r="C11" s="14"/>
      <c r="D11" s="14"/>
      <c r="E11" s="14"/>
      <c r="F11" s="14"/>
      <c r="G11" s="14"/>
      <c r="H11" s="14"/>
      <c r="I11" s="14" t="s">
        <v>48</v>
      </c>
      <c r="J11" s="14"/>
      <c r="K11" s="14"/>
      <c r="L11" s="14"/>
      <c r="M11" s="14" t="s">
        <v>48</v>
      </c>
      <c r="N11" s="14"/>
      <c r="O11" s="14"/>
      <c r="P11" s="14"/>
      <c r="Q11" s="14"/>
      <c r="R11" s="14"/>
      <c r="S11" s="14"/>
      <c r="T11" s="14"/>
    </row>
    <row r="12" spans="1:20" ht="54.75" customHeight="1">
      <c r="A12" s="25" t="s">
        <v>58</v>
      </c>
      <c r="B12" s="14"/>
      <c r="C12" s="14"/>
      <c r="D12" s="14"/>
      <c r="E12" s="14"/>
      <c r="F12" s="14"/>
      <c r="G12" s="14"/>
      <c r="H12" s="14" t="s">
        <v>48</v>
      </c>
      <c r="I12" s="14"/>
      <c r="J12" s="14" t="s">
        <v>48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54.75" customHeight="1">
      <c r="A13" s="25" t="s">
        <v>59</v>
      </c>
      <c r="B13" s="14"/>
      <c r="C13" s="14"/>
      <c r="D13" s="14"/>
      <c r="E13" s="14"/>
      <c r="F13" s="14"/>
      <c r="G13" s="14"/>
      <c r="H13" s="14" t="s">
        <v>48</v>
      </c>
      <c r="I13" s="14"/>
      <c r="J13" s="14"/>
      <c r="K13" s="14" t="s">
        <v>48</v>
      </c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54.75" customHeight="1">
      <c r="A14" s="25" t="s">
        <v>60</v>
      </c>
      <c r="B14" s="14"/>
      <c r="C14" s="14"/>
      <c r="D14" s="14"/>
      <c r="E14" s="14"/>
      <c r="F14" s="14"/>
      <c r="G14" s="14"/>
      <c r="H14" s="14"/>
      <c r="I14" s="14"/>
      <c r="J14" s="14" t="s">
        <v>48</v>
      </c>
      <c r="K14" s="14" t="s">
        <v>48</v>
      </c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54.75" customHeight="1">
      <c r="A15" s="25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 t="s">
        <v>48</v>
      </c>
      <c r="S15" s="14"/>
      <c r="T15" s="14"/>
    </row>
    <row r="16" spans="1:20" ht="54.75" customHeight="1">
      <c r="A16" s="25" t="s">
        <v>62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 t="s">
        <v>48</v>
      </c>
      <c r="M16" s="14"/>
      <c r="N16" s="14"/>
      <c r="O16" s="14"/>
      <c r="P16" s="14"/>
      <c r="Q16" s="14"/>
      <c r="R16" s="14"/>
      <c r="S16" s="14"/>
      <c r="T16" s="14"/>
    </row>
    <row r="17" spans="1:20" ht="54.75" customHeight="1">
      <c r="A17" s="26" t="s">
        <v>63</v>
      </c>
      <c r="B17" s="16"/>
      <c r="C17" s="16"/>
      <c r="D17" s="16"/>
      <c r="E17" s="16"/>
      <c r="F17" s="16"/>
      <c r="G17" s="16" t="s">
        <v>48</v>
      </c>
      <c r="H17" s="16"/>
      <c r="I17" s="16" t="s">
        <v>48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ht="54.75" customHeight="1">
      <c r="A18" s="26" t="s">
        <v>64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 t="s">
        <v>48</v>
      </c>
      <c r="N18" s="16"/>
      <c r="O18" s="16"/>
      <c r="P18" s="16" t="s">
        <v>48</v>
      </c>
      <c r="Q18" s="16"/>
      <c r="R18" s="16"/>
      <c r="S18" s="16"/>
      <c r="T18" s="16"/>
    </row>
    <row r="19" spans="1:20" ht="54.75" customHeight="1">
      <c r="A19" s="26" t="s">
        <v>65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 t="s">
        <v>48</v>
      </c>
      <c r="O19" s="16"/>
      <c r="P19" s="16"/>
      <c r="Q19" s="16"/>
      <c r="R19" s="16"/>
      <c r="S19" s="16"/>
      <c r="T19" s="16"/>
    </row>
    <row r="20" spans="1:20" ht="54.75" customHeight="1">
      <c r="A20" s="26" t="s">
        <v>66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 t="s">
        <v>48</v>
      </c>
      <c r="P20" s="16"/>
      <c r="Q20" s="16"/>
      <c r="R20" s="16"/>
      <c r="S20" s="16"/>
      <c r="T20" s="16"/>
    </row>
    <row r="21" spans="1:20" ht="54.75" customHeight="1">
      <c r="A21" s="26" t="s">
        <v>67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 t="s">
        <v>48</v>
      </c>
      <c r="Q21" s="16"/>
      <c r="R21" s="16"/>
      <c r="S21" s="16"/>
      <c r="T21" s="16"/>
    </row>
    <row r="22" spans="1:20" ht="54.75" customHeight="1">
      <c r="A22" s="26" t="s">
        <v>68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 t="s">
        <v>48</v>
      </c>
      <c r="R22" s="16"/>
      <c r="S22" s="16"/>
      <c r="T22" s="16"/>
    </row>
    <row r="23" spans="1:20" ht="54.75" customHeight="1">
      <c r="A23" s="26" t="s">
        <v>69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 t="s">
        <v>48</v>
      </c>
      <c r="S23" s="16"/>
      <c r="T23" s="16"/>
    </row>
    <row r="24" spans="1:20" ht="54.75" customHeight="1">
      <c r="A24" s="26" t="s">
        <v>70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 t="s">
        <v>48</v>
      </c>
      <c r="S24" s="16"/>
      <c r="T24" s="16"/>
    </row>
    <row r="25" spans="1:20" ht="54.75" customHeight="1">
      <c r="A25" s="27" t="s">
        <v>71</v>
      </c>
      <c r="B25" s="18"/>
      <c r="C25" s="18"/>
      <c r="D25" s="18"/>
      <c r="E25" s="18"/>
      <c r="F25" s="18"/>
      <c r="G25" s="18" t="s">
        <v>48</v>
      </c>
      <c r="H25" s="18"/>
      <c r="I25" s="18"/>
      <c r="J25" s="18"/>
      <c r="K25" s="18"/>
      <c r="L25" s="18"/>
      <c r="M25" s="18"/>
      <c r="N25" s="18" t="s">
        <v>48</v>
      </c>
      <c r="O25" s="18"/>
      <c r="P25" s="18"/>
      <c r="Q25" s="18"/>
      <c r="R25" s="18"/>
      <c r="S25" s="18"/>
      <c r="T25" s="18"/>
    </row>
    <row r="26" spans="1:20" ht="54.75" customHeight="1">
      <c r="A26" s="27" t="s">
        <v>72</v>
      </c>
      <c r="B26" s="18"/>
      <c r="C26" s="18"/>
      <c r="D26" s="18"/>
      <c r="E26" s="18"/>
      <c r="F26" s="18"/>
      <c r="G26" s="18" t="s">
        <v>48</v>
      </c>
      <c r="H26" s="18"/>
      <c r="I26" s="18"/>
      <c r="J26" s="18"/>
      <c r="K26" s="18"/>
      <c r="L26" s="18" t="s">
        <v>48</v>
      </c>
      <c r="M26" s="18"/>
      <c r="N26" s="18"/>
      <c r="O26" s="18"/>
      <c r="P26" s="18"/>
      <c r="Q26" s="18"/>
      <c r="R26" s="18"/>
      <c r="S26" s="18"/>
      <c r="T26" s="18"/>
    </row>
    <row r="27" spans="1:20" ht="54.75" customHeight="1">
      <c r="A27" s="27" t="s">
        <v>73</v>
      </c>
      <c r="B27" s="18"/>
      <c r="C27" s="18"/>
      <c r="D27" s="18"/>
      <c r="E27" s="18"/>
      <c r="F27" s="18"/>
      <c r="G27" s="18"/>
      <c r="H27" s="18" t="s">
        <v>48</v>
      </c>
      <c r="I27" s="18"/>
      <c r="J27" s="18" t="s">
        <v>48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20" ht="54.75" customHeight="1">
      <c r="A28" s="27" t="s">
        <v>74</v>
      </c>
      <c r="B28" s="18"/>
      <c r="C28" s="18"/>
      <c r="D28" s="18"/>
      <c r="E28" s="18"/>
      <c r="F28" s="18"/>
      <c r="G28" s="18"/>
      <c r="H28" s="18"/>
      <c r="I28" s="18" t="s">
        <v>48</v>
      </c>
      <c r="J28" s="18" t="s">
        <v>48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0" ht="54.75" customHeight="1">
      <c r="A29" s="27" t="s">
        <v>75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0" ht="54.75" customHeight="1">
      <c r="A30" s="27" t="s">
        <v>76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0" ht="54.75" customHeight="1">
      <c r="A31" s="27" t="s">
        <v>77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 ht="54.75" customHeight="1">
      <c r="A32" s="27" t="s">
        <v>78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 ht="54.75" customHeight="1">
      <c r="A33" s="27" t="s">
        <v>79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 ht="54.75" customHeight="1">
      <c r="A34" s="28" t="s">
        <v>80</v>
      </c>
      <c r="B34" s="11"/>
      <c r="C34" s="11"/>
      <c r="D34" s="11"/>
      <c r="E34" s="11"/>
      <c r="F34" s="11"/>
      <c r="G34" s="11"/>
      <c r="H34" s="11"/>
      <c r="I34" s="11" t="s">
        <v>48</v>
      </c>
      <c r="J34" s="11"/>
      <c r="K34" s="11"/>
      <c r="L34" s="11"/>
      <c r="M34" s="11"/>
      <c r="N34" s="11"/>
      <c r="O34" s="11" t="s">
        <v>48</v>
      </c>
      <c r="P34" s="11"/>
      <c r="Q34" s="11"/>
      <c r="R34" s="11"/>
      <c r="S34" s="11"/>
      <c r="T34" s="11"/>
    </row>
    <row r="35" spans="1:20" ht="54.75" customHeight="1">
      <c r="A35" s="28" t="s">
        <v>81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 t="s">
        <v>48</v>
      </c>
      <c r="O35" s="11" t="s">
        <v>48</v>
      </c>
      <c r="P35" s="11"/>
      <c r="Q35" s="11"/>
      <c r="R35" s="11"/>
      <c r="S35" s="11"/>
      <c r="T35" s="11"/>
    </row>
    <row r="36" spans="1:20" ht="54.75" customHeight="1">
      <c r="A36" s="28" t="s">
        <v>82</v>
      </c>
      <c r="B36" s="11"/>
      <c r="C36" s="11"/>
      <c r="D36" s="11"/>
      <c r="E36" s="11"/>
      <c r="F36" s="11"/>
      <c r="G36" s="11"/>
      <c r="H36" s="11"/>
      <c r="I36" s="11"/>
      <c r="J36" s="11"/>
      <c r="K36" s="11" t="s">
        <v>48</v>
      </c>
      <c r="L36" s="11"/>
      <c r="M36" s="11"/>
      <c r="N36" s="11"/>
      <c r="O36" s="11" t="s">
        <v>48</v>
      </c>
      <c r="P36" s="11"/>
      <c r="Q36" s="11"/>
      <c r="R36" s="11"/>
      <c r="S36" s="11"/>
      <c r="T36" s="11"/>
    </row>
    <row r="37" spans="1:20" ht="54.75" customHeight="1">
      <c r="A37" s="28" t="s">
        <v>83</v>
      </c>
      <c r="B37" s="11"/>
      <c r="C37" s="11"/>
      <c r="D37" s="11"/>
      <c r="E37" s="11"/>
      <c r="F37" s="11"/>
      <c r="G37" s="11"/>
      <c r="H37" s="11"/>
      <c r="I37" s="11"/>
      <c r="J37" s="11"/>
      <c r="K37" s="11" t="s">
        <v>48</v>
      </c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54.75" customHeight="1">
      <c r="A38" s="28" t="s">
        <v>84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 t="s">
        <v>48</v>
      </c>
      <c r="T38" s="11" t="s">
        <v>48</v>
      </c>
    </row>
    <row r="39" spans="1:20" ht="54.75" customHeight="1">
      <c r="A39" s="28" t="s">
        <v>85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 t="s">
        <v>48</v>
      </c>
      <c r="R39" s="11" t="s">
        <v>48</v>
      </c>
      <c r="S39" s="11"/>
      <c r="T39" s="11"/>
    </row>
    <row r="40" spans="1:20" ht="54.75" customHeight="1">
      <c r="A40" s="28" t="s">
        <v>86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54.75" customHeight="1">
      <c r="A41" s="28" t="s">
        <v>87</v>
      </c>
      <c r="B41" s="11"/>
      <c r="C41" s="11"/>
      <c r="D41" s="11"/>
      <c r="E41" s="11"/>
      <c r="F41" s="11" t="s">
        <v>48</v>
      </c>
      <c r="G41" s="11"/>
      <c r="H41" s="11" t="s">
        <v>48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54.75" customHeight="1">
      <c r="A42" s="28" t="s">
        <v>88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</sheetData>
  <pageMargins left="0.7" right="0.7" top="0.75" bottom="0.75" header="0.3" footer="0.3"/>
  <pageSetup paperSize="8"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Samantha Pugh</cp:lastModifiedBy>
  <cp:revision/>
  <dcterms:created xsi:type="dcterms:W3CDTF">2024-10-08T16:15:55Z</dcterms:created>
  <dcterms:modified xsi:type="dcterms:W3CDTF">2024-10-23T20:43:29Z</dcterms:modified>
  <cp:category/>
  <cp:contentStatus/>
</cp:coreProperties>
</file>