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935"/>
  </bookViews>
  <sheets>
    <sheet name="Sheet1" sheetId="1" r:id="rId1"/>
  </sheets>
  <definedNames>
    <definedName name="_xlnm._FilterDatabase" localSheetId="0" hidden="1">Sheet1!$A$1:$W$155</definedName>
  </definedNames>
  <calcPr calcId="152511"/>
</workbook>
</file>

<file path=xl/calcChain.xml><?xml version="1.0" encoding="utf-8"?>
<calcChain xmlns="http://schemas.openxmlformats.org/spreadsheetml/2006/main">
  <c r="AA153" i="1"/>
  <c r="AA154"/>
  <c r="AA155"/>
  <c r="AA156"/>
  <c r="AA157"/>
  <c r="Z149" l="1"/>
  <c r="Z150"/>
  <c r="Z151"/>
  <c r="Z152"/>
  <c r="Z153"/>
  <c r="Z147" l="1"/>
  <c r="Z148"/>
  <c r="Z140" l="1"/>
  <c r="Z141"/>
  <c r="Z142"/>
  <c r="Z143"/>
  <c r="Z144"/>
  <c r="Z145"/>
  <c r="Z146"/>
  <c r="AA141" l="1"/>
  <c r="AA142"/>
  <c r="AA143"/>
  <c r="AA144"/>
  <c r="AA145"/>
  <c r="AA146"/>
  <c r="AA147"/>
  <c r="AA148"/>
  <c r="AA149"/>
  <c r="AA150"/>
  <c r="AA151"/>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J1048576"/>
  <c r="K1048576"/>
  <c r="L1048576"/>
  <c r="N1048576"/>
  <c r="O1048576"/>
  <c r="P1048576"/>
  <c r="Q1048576"/>
  <c r="R1048576"/>
  <c r="Z139" l="1"/>
  <c r="Z135"/>
  <c r="Z136"/>
  <c r="Z137"/>
  <c r="Z138"/>
  <c r="Z132" l="1"/>
  <c r="Z133"/>
  <c r="Z134"/>
  <c r="Z131"/>
  <c r="Z129" l="1"/>
  <c r="Z130"/>
  <c r="Z124" l="1"/>
  <c r="Z125"/>
  <c r="Z126"/>
  <c r="Z127"/>
  <c r="Z128"/>
  <c r="Z123"/>
  <c r="Z121"/>
  <c r="Z122"/>
  <c r="Z115"/>
  <c r="Z116"/>
  <c r="Z117"/>
  <c r="Z118"/>
  <c r="Z119"/>
  <c r="Z120"/>
  <c r="Z114" l="1"/>
  <c r="Z113" l="1"/>
  <c r="Z108"/>
  <c r="Z109"/>
  <c r="Z110"/>
  <c r="Z111"/>
  <c r="Z112"/>
  <c r="Z106" l="1"/>
  <c r="Z107"/>
  <c r="AA108"/>
  <c r="AA109"/>
  <c r="AA110"/>
  <c r="AA111"/>
  <c r="AA107"/>
  <c r="Z99" l="1"/>
  <c r="Z105" l="1"/>
  <c r="Z104"/>
  <c r="Z102"/>
  <c r="Z103"/>
  <c r="Z101"/>
  <c r="Z100"/>
  <c r="Z98" l="1"/>
  <c r="Z97" l="1"/>
  <c r="Z10" l="1"/>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8"/>
  <c r="Z9"/>
  <c r="Z6"/>
  <c r="Z7"/>
  <c r="AA91" l="1"/>
  <c r="AA90" l="1"/>
  <c r="AA92"/>
  <c r="AA93"/>
  <c r="AA94"/>
  <c r="AA95"/>
  <c r="AA96"/>
  <c r="AA97"/>
  <c r="AA98"/>
  <c r="AA99"/>
  <c r="AA100"/>
  <c r="AA101"/>
  <c r="AA102"/>
  <c r="AA103"/>
  <c r="AA104"/>
  <c r="AA105"/>
  <c r="AA106"/>
  <c r="AA112"/>
  <c r="AA113"/>
  <c r="AA114"/>
  <c r="AA115"/>
  <c r="AA116"/>
  <c r="AA117"/>
  <c r="AA118"/>
  <c r="AA119"/>
  <c r="AA120"/>
  <c r="AA121"/>
  <c r="AA122"/>
  <c r="AA123"/>
  <c r="AA124"/>
  <c r="AA125"/>
  <c r="AA126"/>
  <c r="AA127"/>
  <c r="AA128"/>
  <c r="AA129"/>
  <c r="AA130"/>
  <c r="AA131"/>
  <c r="AA132"/>
  <c r="AA133"/>
  <c r="AA134"/>
  <c r="AA135"/>
  <c r="AA136"/>
  <c r="AA137"/>
  <c r="AA138"/>
  <c r="AA139"/>
  <c r="AA140"/>
  <c r="AA85"/>
  <c r="Z5" l="1"/>
  <c r="Z4"/>
  <c r="Z3"/>
  <c r="Z2"/>
  <c r="AA86" l="1"/>
  <c r="AA62" l="1"/>
  <c r="AA89" l="1"/>
  <c r="AA88"/>
  <c r="AA87"/>
  <c r="AA84"/>
  <c r="AA83"/>
  <c r="AA82"/>
  <c r="AA81"/>
  <c r="AA80"/>
  <c r="AA79"/>
  <c r="AA78"/>
  <c r="AA77"/>
  <c r="AA76"/>
  <c r="AA75"/>
  <c r="AA74"/>
  <c r="AA73"/>
  <c r="AA72"/>
  <c r="AA71"/>
  <c r="AA70"/>
  <c r="AA69"/>
  <c r="AA68"/>
  <c r="AA67"/>
  <c r="AA66"/>
  <c r="AA65"/>
  <c r="AA64"/>
  <c r="AA63"/>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V16"/>
  <c r="AA16" s="1"/>
  <c r="V15"/>
  <c r="AA15" s="1"/>
  <c r="V14"/>
  <c r="AA14" s="1"/>
  <c r="V13"/>
  <c r="AA13" s="1"/>
  <c r="V12"/>
  <c r="AA12" s="1"/>
  <c r="V11"/>
  <c r="AA11" s="1"/>
  <c r="V10"/>
  <c r="AA10" s="1"/>
  <c r="AA9"/>
  <c r="V9"/>
  <c r="AA8"/>
  <c r="V8"/>
  <c r="AA7"/>
  <c r="AA6"/>
  <c r="AA5"/>
  <c r="AA4"/>
  <c r="V4"/>
  <c r="AA3"/>
  <c r="V3"/>
  <c r="AA2"/>
  <c r="V2"/>
  <c r="AA152"/>
  <c r="M1048576"/>
</calcChain>
</file>

<file path=xl/comments1.xml><?xml version="1.0" encoding="utf-8"?>
<comments xmlns="http://schemas.openxmlformats.org/spreadsheetml/2006/main">
  <authors>
    <author>Administrator</author>
    <author>lenovo</author>
    <author>xbany</author>
    <author>微软用户</author>
  </authors>
  <commentList>
    <comment ref="F31" authorId="0">
      <text>
        <r>
          <rPr>
            <sz val="9"/>
            <rFont val="宋体"/>
            <family val="3"/>
            <charset val="134"/>
          </rPr>
          <t>腰枕灰色</t>
        </r>
      </text>
    </comment>
    <comment ref="F33" authorId="0">
      <text>
        <r>
          <rPr>
            <sz val="9"/>
            <rFont val="宋体"/>
            <family val="3"/>
            <charset val="134"/>
          </rPr>
          <t>要蓝色</t>
        </r>
      </text>
    </comment>
    <comment ref="F38" authorId="0">
      <text>
        <r>
          <rPr>
            <sz val="9"/>
            <rFont val="宋体"/>
            <family val="3"/>
            <charset val="134"/>
          </rPr>
          <t>发蓝色</t>
        </r>
      </text>
    </comment>
    <comment ref="F39" authorId="0">
      <text>
        <r>
          <rPr>
            <sz val="9"/>
            <rFont val="宋体"/>
            <family val="3"/>
            <charset val="134"/>
          </rPr>
          <t>发两个蓝色一个灰色</t>
        </r>
      </text>
    </comment>
    <comment ref="F40" authorId="0">
      <text>
        <r>
          <rPr>
            <b/>
            <sz val="9"/>
            <rFont val="宋体"/>
            <family val="3"/>
            <charset val="134"/>
          </rPr>
          <t>u10 3个蓝色 2个灰色的</t>
        </r>
      </text>
    </comment>
    <comment ref="F43" authorId="0">
      <text>
        <r>
          <rPr>
            <sz val="9"/>
            <rFont val="宋体"/>
            <family val="3"/>
            <charset val="134"/>
          </rPr>
          <t>2个灰色；3个蓝色</t>
        </r>
      </text>
    </comment>
    <comment ref="F47" authorId="0">
      <text>
        <r>
          <rPr>
            <sz val="9"/>
            <rFont val="宋体"/>
            <family val="3"/>
            <charset val="134"/>
          </rPr>
          <t>要蓝色</t>
        </r>
      </text>
    </comment>
    <comment ref="F51" authorId="0">
      <text>
        <r>
          <rPr>
            <sz val="9"/>
            <rFont val="宋体"/>
            <family val="3"/>
            <charset val="134"/>
          </rPr>
          <t>灰色</t>
        </r>
      </text>
    </comment>
    <comment ref="F52" authorId="0">
      <text>
        <r>
          <rPr>
            <sz val="9"/>
            <rFont val="宋体"/>
            <family val="3"/>
            <charset val="134"/>
          </rPr>
          <t>灰色</t>
        </r>
      </text>
    </comment>
    <comment ref="F54" authorId="0">
      <text>
        <r>
          <rPr>
            <b/>
            <sz val="9"/>
            <rFont val="宋体"/>
            <family val="3"/>
            <charset val="134"/>
          </rPr>
          <t>u10要2个蓝色，2个灰色</t>
        </r>
      </text>
    </comment>
    <comment ref="F57" authorId="0">
      <text>
        <r>
          <rPr>
            <sz val="9"/>
            <rFont val="宋体"/>
            <family val="3"/>
            <charset val="134"/>
          </rPr>
          <t>u10要蓝色</t>
        </r>
      </text>
    </comment>
    <comment ref="F79" authorId="1">
      <text>
        <r>
          <rPr>
            <sz val="9"/>
            <rFont val="宋体"/>
            <family val="3"/>
            <charset val="134"/>
          </rPr>
          <t>u10要新款的蓝色的</t>
        </r>
      </text>
    </comment>
    <comment ref="F81" authorId="1">
      <text>
        <r>
          <rPr>
            <sz val="9"/>
            <rFont val="宋体"/>
            <family val="3"/>
            <charset val="134"/>
          </rPr>
          <t xml:space="preserve">固定带、蓝色款
</t>
        </r>
      </text>
    </comment>
    <comment ref="F83" authorId="1">
      <text>
        <r>
          <rPr>
            <sz val="12"/>
            <rFont val="宋体"/>
            <family val="3"/>
            <charset val="134"/>
          </rPr>
          <t>浅色</t>
        </r>
      </text>
    </comment>
    <comment ref="D86" authorId="0">
      <text>
        <r>
          <rPr>
            <sz val="9"/>
            <rFont val="宋体"/>
            <family val="3"/>
            <charset val="134"/>
          </rPr>
          <t xml:space="preserve"> 换货的
3.13号、3.20
需要补发两个枕头套
都是u1的 烂了</t>
        </r>
      </text>
    </comment>
    <comment ref="F86" authorId="0">
      <text>
        <r>
          <rPr>
            <sz val="9"/>
            <rFont val="宋体"/>
            <family val="3"/>
            <charset val="134"/>
          </rPr>
          <t xml:space="preserve"> 换货的
3.13号、3.20
需要补发两个枕头套
都是u1的 烂了
</t>
        </r>
      </text>
    </comment>
    <comment ref="F89" authorId="2">
      <text>
        <r>
          <rPr>
            <b/>
            <sz val="12"/>
            <color indexed="81"/>
            <rFont val="宋体"/>
            <family val="3"/>
            <charset val="134"/>
          </rPr>
          <t>要蓝色</t>
        </r>
      </text>
    </comment>
    <comment ref="F92" authorId="2">
      <text>
        <r>
          <rPr>
            <b/>
            <sz val="12"/>
            <color indexed="81"/>
            <rFont val="宋体"/>
            <family val="3"/>
            <charset val="134"/>
          </rPr>
          <t>蓝色</t>
        </r>
      </text>
    </comment>
    <comment ref="F100" authorId="2">
      <text>
        <r>
          <rPr>
            <b/>
            <sz val="12"/>
            <color indexed="81"/>
            <rFont val="宋体"/>
            <family val="3"/>
            <charset val="134"/>
          </rPr>
          <t>深色</t>
        </r>
      </text>
    </comment>
    <comment ref="F101" authorId="2">
      <text>
        <r>
          <rPr>
            <b/>
            <sz val="12"/>
            <color indexed="81"/>
            <rFont val="宋体"/>
            <family val="3"/>
            <charset val="134"/>
          </rPr>
          <t>灰色</t>
        </r>
      </text>
    </comment>
    <comment ref="F105" authorId="2">
      <text>
        <r>
          <rPr>
            <b/>
            <sz val="9"/>
            <color indexed="81"/>
            <rFont val="宋体"/>
            <family val="3"/>
            <charset val="134"/>
          </rPr>
          <t>灰色</t>
        </r>
      </text>
    </comment>
    <comment ref="F111" authorId="2">
      <text>
        <r>
          <rPr>
            <b/>
            <sz val="9"/>
            <color indexed="81"/>
            <rFont val="宋体"/>
            <family val="3"/>
            <charset val="134"/>
          </rPr>
          <t>u9枕头套蓝色大象-1</t>
        </r>
      </text>
    </comment>
    <comment ref="F112" authorId="2">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text>
        <r>
          <rPr>
            <b/>
            <sz val="12"/>
            <color indexed="81"/>
            <rFont val="宋体"/>
            <family val="3"/>
            <charset val="134"/>
          </rPr>
          <t>只要老厂的货。</t>
        </r>
      </text>
    </comment>
    <comment ref="F117" authorId="2">
      <text>
        <r>
          <rPr>
            <b/>
            <sz val="9"/>
            <color indexed="81"/>
            <rFont val="宋体"/>
            <family val="3"/>
            <charset val="134"/>
          </rPr>
          <t>只要老厂的货。</t>
        </r>
      </text>
    </comment>
    <comment ref="F123" authorId="2">
      <text>
        <r>
          <rPr>
            <b/>
            <sz val="12"/>
            <color indexed="81"/>
            <rFont val="宋体"/>
            <family val="3"/>
            <charset val="134"/>
          </rPr>
          <t>新款粉色</t>
        </r>
      </text>
    </comment>
    <comment ref="F129" authorId="2">
      <text>
        <r>
          <rPr>
            <b/>
            <sz val="12"/>
            <color indexed="81"/>
            <rFont val="宋体"/>
            <family val="3"/>
            <charset val="134"/>
          </rPr>
          <t>U型枕1个粉红，2个蓝色</t>
        </r>
      </text>
    </comment>
    <comment ref="F131" authorId="2">
      <text>
        <r>
          <rPr>
            <b/>
            <sz val="12"/>
            <color indexed="81"/>
            <rFont val="宋体"/>
            <family val="3"/>
            <charset val="134"/>
          </rPr>
          <t xml:space="preserve">新款U枕四个颜色各1个，新款腰枕两个颜色各1个 </t>
        </r>
      </text>
    </comment>
    <comment ref="F135" authorId="2">
      <text>
        <r>
          <rPr>
            <b/>
            <sz val="9"/>
            <color indexed="81"/>
            <rFont val="宋体"/>
            <family val="3"/>
            <charset val="134"/>
          </rPr>
          <t>老款</t>
        </r>
        <r>
          <rPr>
            <sz val="9"/>
            <color indexed="81"/>
            <rFont val="宋体"/>
            <family val="3"/>
            <charset val="134"/>
          </rPr>
          <t xml:space="preserve">
</t>
        </r>
      </text>
    </comment>
    <comment ref="D147" authorId="2">
      <text>
        <r>
          <rPr>
            <b/>
            <sz val="12"/>
            <color indexed="81"/>
            <rFont val="宋体"/>
            <family val="3"/>
            <charset val="134"/>
          </rPr>
          <t>其下级 王蕾下单</t>
        </r>
        <r>
          <rPr>
            <b/>
            <sz val="9"/>
            <color indexed="81"/>
            <rFont val="宋体"/>
            <family val="3"/>
            <charset val="134"/>
          </rPr>
          <t xml:space="preserve">
</t>
        </r>
      </text>
    </comment>
    <comment ref="D148" authorId="2">
      <text>
        <r>
          <rPr>
            <b/>
            <sz val="9"/>
            <color indexed="81"/>
            <rFont val="宋体"/>
            <family val="3"/>
            <charset val="134"/>
          </rPr>
          <t xml:space="preserve">下级 邓少欢下单
</t>
        </r>
      </text>
    </comment>
    <comment ref="F154" authorId="3">
      <text>
        <r>
          <rPr>
            <b/>
            <sz val="9"/>
            <color indexed="81"/>
            <rFont val="宋体"/>
            <family val="3"/>
            <charset val="134"/>
          </rPr>
          <t>U型枕粉色，蓝色。靠枕一个颜色一个</t>
        </r>
      </text>
    </comment>
    <comment ref="F155" authorId="3">
      <text>
        <r>
          <rPr>
            <b/>
            <sz val="9"/>
            <color indexed="81"/>
            <rFont val="宋体"/>
            <family val="3"/>
            <charset val="134"/>
          </rPr>
          <t>1个蓝色，1个棕色</t>
        </r>
      </text>
    </comment>
  </commentList>
</comments>
</file>

<file path=xl/sharedStrings.xml><?xml version="1.0" encoding="utf-8"?>
<sst xmlns="http://schemas.openxmlformats.org/spreadsheetml/2006/main" count="886" uniqueCount="475">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</sst>
</file>

<file path=xl/styles.xml><?xml version="1.0" encoding="utf-8"?>
<styleSheet xmlns="http://schemas.openxmlformats.org/spreadsheetml/2006/main">
  <numFmts count="2">
    <numFmt numFmtId="176" formatCode="000000"/>
    <numFmt numFmtId="177" formatCode="0_);[Red]\(0\)"/>
  </numFmts>
  <fonts count="13">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1048576"/>
  <sheetViews>
    <sheetView tabSelected="1" topLeftCell="E1" zoomScale="85" zoomScaleNormal="85" workbookViewId="0">
      <pane ySplit="1" topLeftCell="A140" activePane="bottomLeft" state="frozen"/>
      <selection pane="bottomLeft" activeCell="I177" sqref="I177"/>
    </sheetView>
  </sheetViews>
  <sheetFormatPr defaultColWidth="9" defaultRowHeight="14.2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customHeight="1">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customHeight="1">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c r="A111" s="9">
        <v>43566</v>
      </c>
      <c r="C111" s="3" t="s">
        <v>329</v>
      </c>
      <c r="D111" s="3" t="s">
        <v>200</v>
      </c>
      <c r="E111" s="3" t="s">
        <v>263</v>
      </c>
      <c r="F111" s="3" t="s">
        <v>200</v>
      </c>
      <c r="G111" s="27">
        <v>15989866517</v>
      </c>
      <c r="I111" s="3" t="s">
        <v>358</v>
      </c>
      <c r="Z111" s="3">
        <f t="shared" si="5"/>
        <v>0</v>
      </c>
      <c r="AA111" s="3" t="str">
        <f t="shared" si="6"/>
        <v/>
      </c>
    </row>
    <row r="112" spans="1:27">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c r="A115" s="9">
        <v>43567</v>
      </c>
      <c r="B115" s="3">
        <v>7051383798</v>
      </c>
      <c r="C115" s="3" t="s">
        <v>368</v>
      </c>
      <c r="D115" s="3" t="s">
        <v>366</v>
      </c>
      <c r="E115" s="3" t="s">
        <v>263</v>
      </c>
      <c r="F115" s="3" t="s">
        <v>369</v>
      </c>
      <c r="G115" s="27">
        <v>13632369030</v>
      </c>
      <c r="H115" s="3"/>
      <c r="I115" s="3" t="s">
        <v>370</v>
      </c>
      <c r="J115" s="4">
        <v>10</v>
      </c>
      <c r="Z115" s="3">
        <f t="shared" ref="Z115:Z152"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c r="A149" s="9">
        <v>43571</v>
      </c>
      <c r="B149" s="3">
        <v>5738025845</v>
      </c>
      <c r="C149" s="3" t="s">
        <v>21</v>
      </c>
      <c r="D149" s="3" t="s">
        <v>57</v>
      </c>
      <c r="E149" s="3" t="s">
        <v>455</v>
      </c>
      <c r="F149" s="3" t="s">
        <v>457</v>
      </c>
      <c r="G149" s="27">
        <v>13977228265</v>
      </c>
      <c r="I149" s="3" t="s">
        <v>458</v>
      </c>
      <c r="L149" s="4">
        <v>1</v>
      </c>
      <c r="Z149" s="3">
        <f t="shared" si="7"/>
        <v>1</v>
      </c>
      <c r="AA149" s="3" t="str">
        <f t="shared" si="9"/>
        <v>U3-1;</v>
      </c>
    </row>
    <row r="150" spans="1:27">
      <c r="A150" s="9">
        <v>43571</v>
      </c>
      <c r="B150" s="3">
        <v>9389601533</v>
      </c>
      <c r="C150" s="3" t="s">
        <v>50</v>
      </c>
      <c r="D150" s="3" t="s">
        <v>51</v>
      </c>
      <c r="E150" s="3" t="s">
        <v>263</v>
      </c>
      <c r="F150" s="3" t="s">
        <v>459</v>
      </c>
      <c r="G150" s="27">
        <v>18903533066</v>
      </c>
      <c r="I150" s="3" t="s">
        <v>460</v>
      </c>
      <c r="K150" s="4">
        <v>2</v>
      </c>
      <c r="P150" s="4">
        <v>1</v>
      </c>
      <c r="Z150" s="3">
        <f t="shared" si="7"/>
        <v>3</v>
      </c>
      <c r="AA150" s="3" t="str">
        <f t="shared" si="9"/>
        <v>U2-2;U8-1;</v>
      </c>
    </row>
    <row r="151" spans="1:27">
      <c r="A151" s="9">
        <v>43571</v>
      </c>
      <c r="B151" s="3">
        <v>2625906454</v>
      </c>
      <c r="C151" s="3" t="s">
        <v>50</v>
      </c>
      <c r="D151" s="3" t="s">
        <v>51</v>
      </c>
      <c r="E151" s="3" t="s">
        <v>263</v>
      </c>
      <c r="F151" s="3" t="s">
        <v>459</v>
      </c>
      <c r="G151" s="27">
        <v>18903533066</v>
      </c>
      <c r="I151" s="3" t="s">
        <v>460</v>
      </c>
      <c r="U151" s="3" t="s">
        <v>461</v>
      </c>
      <c r="Z151" s="3">
        <f t="shared" si="7"/>
        <v>0</v>
      </c>
      <c r="AA151" s="3" t="str">
        <f t="shared" si="9"/>
        <v>UK10 -1</v>
      </c>
    </row>
    <row r="152" spans="1:27">
      <c r="A152" s="9">
        <v>43572</v>
      </c>
      <c r="B152" s="3">
        <v>2249881587</v>
      </c>
      <c r="C152" s="3" t="s">
        <v>463</v>
      </c>
      <c r="D152" s="3" t="s">
        <v>464</v>
      </c>
      <c r="E152" s="3" t="s">
        <v>465</v>
      </c>
      <c r="F152" s="3" t="s">
        <v>466</v>
      </c>
      <c r="G152" s="27">
        <v>19939480255</v>
      </c>
      <c r="I152" s="3" t="s">
        <v>462</v>
      </c>
      <c r="J152" s="4">
        <v>1</v>
      </c>
      <c r="Z152" s="3">
        <f t="shared" si="7"/>
        <v>1</v>
      </c>
      <c r="AA152" s="3" t="str">
        <f t="shared" si="9"/>
        <v>U1-1;</v>
      </c>
    </row>
    <row r="153" spans="1:27">
      <c r="A153" s="9">
        <v>43572</v>
      </c>
      <c r="B153" s="3">
        <v>5756570549</v>
      </c>
      <c r="C153" s="3" t="s">
        <v>21</v>
      </c>
      <c r="D153" s="3" t="s">
        <v>366</v>
      </c>
      <c r="E153" s="3" t="s">
        <v>465</v>
      </c>
      <c r="F153" s="3" t="s">
        <v>467</v>
      </c>
      <c r="G153" s="27">
        <v>13794400047</v>
      </c>
      <c r="I153" s="3" t="s">
        <v>468</v>
      </c>
      <c r="U153" s="3" t="s">
        <v>469</v>
      </c>
      <c r="Z153" s="3">
        <f>SUM(J154:R154)</f>
        <v>44</v>
      </c>
      <c r="AA153" s="3" t="str">
        <f t="shared" si="9"/>
        <v>UK10 -1</v>
      </c>
    </row>
    <row r="154" spans="1:27">
      <c r="A154" s="9">
        <v>43572</v>
      </c>
      <c r="B154" s="3">
        <v>5954052603</v>
      </c>
      <c r="C154" s="3" t="s">
        <v>60</v>
      </c>
      <c r="D154" s="3" t="s">
        <v>470</v>
      </c>
      <c r="E154" s="3" t="s">
        <v>465</v>
      </c>
      <c r="F154" s="3" t="s">
        <v>471</v>
      </c>
      <c r="G154" s="27">
        <v>13697960257</v>
      </c>
      <c r="I154" s="3" t="s">
        <v>472</v>
      </c>
      <c r="J154" s="4">
        <v>10</v>
      </c>
      <c r="K154" s="4">
        <v>10</v>
      </c>
      <c r="L154" s="4">
        <v>6</v>
      </c>
      <c r="M154" s="4">
        <v>6</v>
      </c>
      <c r="N154" s="4">
        <v>3</v>
      </c>
      <c r="O154" s="4">
        <v>2</v>
      </c>
      <c r="P154" s="4">
        <v>2</v>
      </c>
      <c r="Q154" s="4">
        <v>3</v>
      </c>
      <c r="R154" s="4">
        <v>2</v>
      </c>
      <c r="AA154" s="3" t="str">
        <f t="shared" si="9"/>
        <v>U1-10;U2-10;U3-6;U4-6;U6-3;U7-2;U8-2;U9-3;U10-2;</v>
      </c>
    </row>
    <row r="155" spans="1:27">
      <c r="A155" s="9">
        <v>43572</v>
      </c>
      <c r="B155" s="3">
        <v>9069863735</v>
      </c>
      <c r="C155" s="3" t="s">
        <v>21</v>
      </c>
      <c r="D155" s="3" t="s">
        <v>408</v>
      </c>
      <c r="E155" s="3" t="s">
        <v>263</v>
      </c>
      <c r="F155" s="3" t="s">
        <v>473</v>
      </c>
      <c r="G155" s="27">
        <v>13106256825</v>
      </c>
      <c r="H155" s="3"/>
      <c r="I155" s="3" t="s">
        <v>474</v>
      </c>
      <c r="P155" s="4">
        <v>2</v>
      </c>
      <c r="AA155" s="3" t="str">
        <f t="shared" ref="AA155:AA157" si="10">IF(J156&gt;0,"U1-"&amp;J156&amp;";","")&amp;IF(K156&gt;0,"U2-"&amp;K156&amp;";","")&amp;IF(L156&gt;0,"U3-"&amp;L156&amp;";","")&amp;IF(M156&gt;0,"U4-"&amp;M156&amp;";","")&amp;IF(N156&gt;0,"U6-"&amp;N156&amp;";","")&amp;IF(O156&gt;0,"U7-"&amp;O156&amp;";","")&amp;IF(P156&gt;0,"U8-"&amp;P156&amp;";","")&amp;IF(Q156&gt;0,"U9-"&amp;Q156&amp;";","")&amp;IF(R156&gt;0,"U10-"&amp;R156&amp;";","")&amp;U155</f>
        <v/>
      </c>
    </row>
    <row r="156" spans="1:27">
      <c r="A156" s="3"/>
      <c r="AA156" s="3" t="str">
        <f t="shared" si="10"/>
        <v/>
      </c>
    </row>
    <row r="157" spans="1:27">
      <c r="AA157" s="3" t="str">
        <f t="shared" si="10"/>
        <v/>
      </c>
    </row>
    <row r="158" spans="1:27">
      <c r="AA158" s="3" t="str">
        <f t="shared" si="9"/>
        <v/>
      </c>
    </row>
    <row r="159" spans="1:27">
      <c r="AA159" s="3" t="str">
        <f t="shared" si="9"/>
        <v/>
      </c>
    </row>
    <row r="160" spans="1:27">
      <c r="AA160" s="3" t="str">
        <f t="shared" si="9"/>
        <v/>
      </c>
    </row>
    <row r="161" spans="27:27">
      <c r="AA161" s="3" t="str">
        <f t="shared" si="9"/>
        <v/>
      </c>
    </row>
    <row r="162" spans="27:27">
      <c r="AA162" s="3" t="str">
        <f t="shared" si="9"/>
        <v/>
      </c>
    </row>
    <row r="163" spans="27:27">
      <c r="AA163" s="3" t="str">
        <f t="shared" si="9"/>
        <v/>
      </c>
    </row>
    <row r="164" spans="27:27">
      <c r="AA164" s="3" t="str">
        <f t="shared" si="9"/>
        <v/>
      </c>
    </row>
    <row r="165" spans="27:27">
      <c r="AA165" s="3" t="str">
        <f t="shared" si="9"/>
        <v/>
      </c>
    </row>
    <row r="166" spans="27:27">
      <c r="AA166" s="3" t="str">
        <f t="shared" si="9"/>
        <v/>
      </c>
    </row>
    <row r="167" spans="27:27">
      <c r="AA167" s="3" t="str">
        <f t="shared" si="9"/>
        <v/>
      </c>
    </row>
    <row r="168" spans="27:27">
      <c r="AA168" s="3" t="str">
        <f t="shared" si="9"/>
        <v/>
      </c>
    </row>
    <row r="169" spans="27:27">
      <c r="AA169" s="3" t="str">
        <f t="shared" si="9"/>
        <v/>
      </c>
    </row>
    <row r="170" spans="27:27">
      <c r="AA170" s="3" t="str">
        <f t="shared" si="9"/>
        <v/>
      </c>
    </row>
    <row r="171" spans="27:27">
      <c r="AA171" s="3" t="str">
        <f t="shared" si="9"/>
        <v/>
      </c>
    </row>
    <row r="172" spans="27:27">
      <c r="AA172" s="3" t="str">
        <f t="shared" si="9"/>
        <v/>
      </c>
    </row>
    <row r="173" spans="27:27">
      <c r="AA173" s="3" t="str">
        <f t="shared" si="9"/>
        <v/>
      </c>
    </row>
    <row r="174" spans="27:27">
      <c r="AA174" s="3" t="str">
        <f t="shared" si="9"/>
        <v/>
      </c>
    </row>
    <row r="175" spans="27:27">
      <c r="AA175" s="3" t="str">
        <f t="shared" si="9"/>
        <v/>
      </c>
    </row>
    <row r="176" spans="27: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4">
        <f>SUM(J2:J1048575)</f>
        <v>177</v>
      </c>
      <c r="K1048576" s="4">
        <f t="shared" ref="K1048576:R1048576" si="12">SUM(K2:K1048575)</f>
        <v>207</v>
      </c>
      <c r="L1048576" s="4">
        <f t="shared" si="12"/>
        <v>53</v>
      </c>
      <c r="M1048576" s="4">
        <f t="shared" si="12"/>
        <v>38</v>
      </c>
      <c r="N1048576" s="4">
        <f t="shared" si="12"/>
        <v>29</v>
      </c>
      <c r="O1048576" s="4">
        <f t="shared" si="12"/>
        <v>12</v>
      </c>
      <c r="P1048576" s="4">
        <f t="shared" si="12"/>
        <v>33</v>
      </c>
      <c r="Q1048576" s="4">
        <f t="shared" si="12"/>
        <v>82</v>
      </c>
      <c r="R1048576" s="4">
        <f t="shared" si="12"/>
        <v>56</v>
      </c>
    </row>
  </sheetData>
  <autoFilter ref="A1:W155"/>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2019-03-01T06:25:00Z</dcterms:created>
  <dcterms:modified xsi:type="dcterms:W3CDTF">2019-04-17T09:16:34Z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