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yorkits-my.sharepoint.com/personal/sepeedeh_shahbeigi_york_ac_uk/Documents/Desktop/UAVGNSS/GUI/Final GUI/Final/"/>
    </mc:Choice>
  </mc:AlternateContent>
  <xr:revisionPtr revIDLastSave="62" documentId="13_ncr:1_{1321A3DA-69C5-46FF-8808-8C2CE5A76A13}" xr6:coauthVersionLast="47" xr6:coauthVersionMax="47" xr10:uidLastSave="{BB863740-0EBF-4AE1-941F-7AEB646594B8}"/>
  <bookViews>
    <workbookView xWindow="-120" yWindow="-120" windowWidth="38640" windowHeight="21120" xr2:uid="{B7CF07AC-D5C4-4F09-8F33-713B2B9FEA1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3" i="2"/>
  <c r="M4" i="2"/>
  <c r="M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</calcChain>
</file>

<file path=xl/sharedStrings.xml><?xml version="1.0" encoding="utf-8"?>
<sst xmlns="http://schemas.openxmlformats.org/spreadsheetml/2006/main" count="115" uniqueCount="19">
  <si>
    <t>Time</t>
  </si>
  <si>
    <t>X</t>
  </si>
  <si>
    <t>Y</t>
  </si>
  <si>
    <t>Current</t>
  </si>
  <si>
    <t>Voltage</t>
  </si>
  <si>
    <t>Temperature</t>
  </si>
  <si>
    <t>Actual SoC</t>
  </si>
  <si>
    <t>Estimated SoC</t>
  </si>
  <si>
    <t>SoC Uncertainty</t>
  </si>
  <si>
    <t>Config</t>
  </si>
  <si>
    <t>Normalized Uncertainty</t>
  </si>
  <si>
    <t>Z</t>
  </si>
  <si>
    <t>E</t>
  </si>
  <si>
    <t>D</t>
  </si>
  <si>
    <t>B</t>
  </si>
  <si>
    <t>SoC error</t>
  </si>
  <si>
    <t>PredictedEnergyConsumption</t>
  </si>
  <si>
    <t>Slack</t>
  </si>
  <si>
    <t>AssuranceLevel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</si>
</sst>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medium">
        <color theme="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ck">
        <color theme="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5" borderId="1" xfId="0" applyFill="1" applyBorder="1"/>
    <xf numFmtId="0" fontId="0" fillId="0" borderId="1" xfId="0" applyBorder="1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Slack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Sheet2!$N$1</c:f>
              <c:strCache>
                <c:ptCount val="1"/>
                <c:pt idx="0">
                  <c:v>Slack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Sheet2!$A:$A</c:f>
              <c:strCache>
                <c:ptCount val="101"/>
                <c:pt idx="0">
                  <c:v>Time</c:v>
                </c:pt>
                <c:pt idx="1">
                  <c:v>1</c:v>
                </c:pt>
                <c:pt idx="2">
                  <c:v>101</c:v>
                </c:pt>
                <c:pt idx="3">
                  <c:v>201</c:v>
                </c:pt>
                <c:pt idx="4">
                  <c:v>301</c:v>
                </c:pt>
                <c:pt idx="5">
                  <c:v>401</c:v>
                </c:pt>
                <c:pt idx="6">
                  <c:v>501</c:v>
                </c:pt>
                <c:pt idx="7">
                  <c:v>601</c:v>
                </c:pt>
                <c:pt idx="8">
                  <c:v>701</c:v>
                </c:pt>
                <c:pt idx="9">
                  <c:v>801</c:v>
                </c:pt>
                <c:pt idx="10">
                  <c:v>901</c:v>
                </c:pt>
                <c:pt idx="11">
                  <c:v>1001</c:v>
                </c:pt>
                <c:pt idx="12">
                  <c:v>1101</c:v>
                </c:pt>
                <c:pt idx="13">
                  <c:v>1201</c:v>
                </c:pt>
                <c:pt idx="14">
                  <c:v>1301</c:v>
                </c:pt>
                <c:pt idx="15">
                  <c:v>1401</c:v>
                </c:pt>
                <c:pt idx="16">
                  <c:v>1501</c:v>
                </c:pt>
                <c:pt idx="17">
                  <c:v>1601</c:v>
                </c:pt>
                <c:pt idx="18">
                  <c:v>1701</c:v>
                </c:pt>
                <c:pt idx="19">
                  <c:v>1801</c:v>
                </c:pt>
                <c:pt idx="20">
                  <c:v>1901</c:v>
                </c:pt>
                <c:pt idx="21">
                  <c:v>2001</c:v>
                </c:pt>
                <c:pt idx="22">
                  <c:v>2101</c:v>
                </c:pt>
                <c:pt idx="23">
                  <c:v>2201</c:v>
                </c:pt>
                <c:pt idx="24">
                  <c:v>2301</c:v>
                </c:pt>
                <c:pt idx="25">
                  <c:v>2401</c:v>
                </c:pt>
                <c:pt idx="26">
                  <c:v>2501</c:v>
                </c:pt>
                <c:pt idx="27">
                  <c:v>2601</c:v>
                </c:pt>
                <c:pt idx="28">
                  <c:v>2701</c:v>
                </c:pt>
                <c:pt idx="29">
                  <c:v>2801</c:v>
                </c:pt>
                <c:pt idx="30">
                  <c:v>2901</c:v>
                </c:pt>
                <c:pt idx="31">
                  <c:v>3001</c:v>
                </c:pt>
                <c:pt idx="32">
                  <c:v>3101</c:v>
                </c:pt>
                <c:pt idx="33">
                  <c:v>3201</c:v>
                </c:pt>
                <c:pt idx="34">
                  <c:v>3301</c:v>
                </c:pt>
                <c:pt idx="35">
                  <c:v>3401</c:v>
                </c:pt>
                <c:pt idx="36">
                  <c:v>3501</c:v>
                </c:pt>
                <c:pt idx="37">
                  <c:v>3601</c:v>
                </c:pt>
                <c:pt idx="38">
                  <c:v>3701</c:v>
                </c:pt>
                <c:pt idx="39">
                  <c:v>3801</c:v>
                </c:pt>
                <c:pt idx="40">
                  <c:v>3901</c:v>
                </c:pt>
                <c:pt idx="41">
                  <c:v>4001</c:v>
                </c:pt>
                <c:pt idx="42">
                  <c:v>4101</c:v>
                </c:pt>
                <c:pt idx="43">
                  <c:v>4201</c:v>
                </c:pt>
                <c:pt idx="44">
                  <c:v>4301</c:v>
                </c:pt>
                <c:pt idx="45">
                  <c:v>4401</c:v>
                </c:pt>
                <c:pt idx="46">
                  <c:v>4501</c:v>
                </c:pt>
                <c:pt idx="47">
                  <c:v>4601</c:v>
                </c:pt>
                <c:pt idx="48">
                  <c:v>4701</c:v>
                </c:pt>
                <c:pt idx="49">
                  <c:v>4801</c:v>
                </c:pt>
                <c:pt idx="50">
                  <c:v>4901</c:v>
                </c:pt>
                <c:pt idx="51">
                  <c:v>5001</c:v>
                </c:pt>
                <c:pt idx="52">
                  <c:v>5101</c:v>
                </c:pt>
                <c:pt idx="53">
                  <c:v>5201</c:v>
                </c:pt>
                <c:pt idx="54">
                  <c:v>5301</c:v>
                </c:pt>
                <c:pt idx="55">
                  <c:v>5401</c:v>
                </c:pt>
                <c:pt idx="56">
                  <c:v>5501</c:v>
                </c:pt>
                <c:pt idx="57">
                  <c:v>5601</c:v>
                </c:pt>
                <c:pt idx="58">
                  <c:v>5701</c:v>
                </c:pt>
                <c:pt idx="59">
                  <c:v>5801</c:v>
                </c:pt>
                <c:pt idx="60">
                  <c:v>5901</c:v>
                </c:pt>
                <c:pt idx="61">
                  <c:v>6001</c:v>
                </c:pt>
                <c:pt idx="62">
                  <c:v>6101</c:v>
                </c:pt>
                <c:pt idx="63">
                  <c:v>6201</c:v>
                </c:pt>
                <c:pt idx="64">
                  <c:v>6301</c:v>
                </c:pt>
                <c:pt idx="65">
                  <c:v>6401</c:v>
                </c:pt>
                <c:pt idx="66">
                  <c:v>6501</c:v>
                </c:pt>
                <c:pt idx="67">
                  <c:v>6601</c:v>
                </c:pt>
                <c:pt idx="68">
                  <c:v>6701</c:v>
                </c:pt>
                <c:pt idx="69">
                  <c:v>6801</c:v>
                </c:pt>
                <c:pt idx="70">
                  <c:v>6901</c:v>
                </c:pt>
                <c:pt idx="71">
                  <c:v>7001</c:v>
                </c:pt>
                <c:pt idx="72">
                  <c:v>7101</c:v>
                </c:pt>
                <c:pt idx="73">
                  <c:v>7201</c:v>
                </c:pt>
                <c:pt idx="74">
                  <c:v>7301</c:v>
                </c:pt>
                <c:pt idx="75">
                  <c:v>7401</c:v>
                </c:pt>
                <c:pt idx="76">
                  <c:v>7501</c:v>
                </c:pt>
                <c:pt idx="77">
                  <c:v>7601</c:v>
                </c:pt>
                <c:pt idx="78">
                  <c:v>7701</c:v>
                </c:pt>
                <c:pt idx="79">
                  <c:v>7801</c:v>
                </c:pt>
                <c:pt idx="80">
                  <c:v>7901</c:v>
                </c:pt>
                <c:pt idx="81">
                  <c:v>8001</c:v>
                </c:pt>
                <c:pt idx="82">
                  <c:v>8101</c:v>
                </c:pt>
                <c:pt idx="83">
                  <c:v>8201</c:v>
                </c:pt>
                <c:pt idx="84">
                  <c:v>8301</c:v>
                </c:pt>
                <c:pt idx="85">
                  <c:v>8401</c:v>
                </c:pt>
                <c:pt idx="86">
                  <c:v>8501</c:v>
                </c:pt>
                <c:pt idx="87">
                  <c:v>8601</c:v>
                </c:pt>
                <c:pt idx="88">
                  <c:v>8701</c:v>
                </c:pt>
                <c:pt idx="89">
                  <c:v>8801</c:v>
                </c:pt>
                <c:pt idx="90">
                  <c:v>8901</c:v>
                </c:pt>
                <c:pt idx="91">
                  <c:v>9001</c:v>
                </c:pt>
                <c:pt idx="92">
                  <c:v>9101</c:v>
                </c:pt>
                <c:pt idx="93">
                  <c:v>9201</c:v>
                </c:pt>
                <c:pt idx="94">
                  <c:v>9301</c:v>
                </c:pt>
                <c:pt idx="95">
                  <c:v>9401</c:v>
                </c:pt>
                <c:pt idx="96">
                  <c:v>9501</c:v>
                </c:pt>
                <c:pt idx="97">
                  <c:v>9601</c:v>
                </c:pt>
                <c:pt idx="98">
                  <c:v>9701</c:v>
                </c:pt>
                <c:pt idx="99">
                  <c:v>9801</c:v>
                </c:pt>
                <c:pt idx="100">
                  <c:v>9901</c:v>
                </c:pt>
              </c:strCache>
            </c:strRef>
          </c:cat>
          <c:val>
            <c:numRef>
              <c:f>Sheet2!$N$2:$N$101</c:f>
              <c:numCache>
                <c:formatCode>General</c:formatCode>
                <c:ptCount val="100"/>
                <c:pt idx="0">
                  <c:v>28.792513077315</c:v>
                </c:pt>
                <c:pt idx="1">
                  <c:v>30.5672386513288</c:v>
                </c:pt>
                <c:pt idx="2">
                  <c:v>31.330235289164701</c:v>
                </c:pt>
                <c:pt idx="3">
                  <c:v>30.038893770311802</c:v>
                </c:pt>
                <c:pt idx="4">
                  <c:v>30.4346930099179</c:v>
                </c:pt>
                <c:pt idx="5">
                  <c:v>29.976885133383199</c:v>
                </c:pt>
                <c:pt idx="6">
                  <c:v>28.796559075213999</c:v>
                </c:pt>
                <c:pt idx="7">
                  <c:v>29.243871467096699</c:v>
                </c:pt>
                <c:pt idx="8">
                  <c:v>28.0127171962414</c:v>
                </c:pt>
                <c:pt idx="9">
                  <c:v>29.538395631757599</c:v>
                </c:pt>
                <c:pt idx="10">
                  <c:v>27.3529298930309</c:v>
                </c:pt>
                <c:pt idx="11">
                  <c:v>27.281129541832001</c:v>
                </c:pt>
                <c:pt idx="12">
                  <c:v>27.3905013055751</c:v>
                </c:pt>
                <c:pt idx="13">
                  <c:v>25.1057158380051</c:v>
                </c:pt>
                <c:pt idx="14">
                  <c:v>29.338380292815099</c:v>
                </c:pt>
                <c:pt idx="15">
                  <c:v>28.075190539456202</c:v>
                </c:pt>
                <c:pt idx="16">
                  <c:v>26.845071680830301</c:v>
                </c:pt>
                <c:pt idx="17">
                  <c:v>28.820298540095202</c:v>
                </c:pt>
                <c:pt idx="18">
                  <c:v>25.588483581146299</c:v>
                </c:pt>
                <c:pt idx="19">
                  <c:v>27.047757553914501</c:v>
                </c:pt>
                <c:pt idx="20">
                  <c:v>26.758552958392599</c:v>
                </c:pt>
                <c:pt idx="21">
                  <c:v>30.319206739165502</c:v>
                </c:pt>
                <c:pt idx="22">
                  <c:v>27.187858596637401</c:v>
                </c:pt>
                <c:pt idx="23">
                  <c:v>22.885120082675499</c:v>
                </c:pt>
                <c:pt idx="24">
                  <c:v>20.594948703803698</c:v>
                </c:pt>
                <c:pt idx="25">
                  <c:v>17.335120980791</c:v>
                </c:pt>
                <c:pt idx="26">
                  <c:v>15.0027072875287</c:v>
                </c:pt>
                <c:pt idx="27">
                  <c:v>12.3432656690395</c:v>
                </c:pt>
                <c:pt idx="28">
                  <c:v>9.2342732976144006</c:v>
                </c:pt>
                <c:pt idx="29">
                  <c:v>4.1363471780112899</c:v>
                </c:pt>
                <c:pt idx="30">
                  <c:v>15.077359091130401</c:v>
                </c:pt>
                <c:pt idx="31">
                  <c:v>13.035882956384601</c:v>
                </c:pt>
                <c:pt idx="32">
                  <c:v>12.386499258513201</c:v>
                </c:pt>
                <c:pt idx="33">
                  <c:v>12.7431506718967</c:v>
                </c:pt>
                <c:pt idx="34">
                  <c:v>13.5326303082848</c:v>
                </c:pt>
                <c:pt idx="35">
                  <c:v>29.230334086246302</c:v>
                </c:pt>
                <c:pt idx="36">
                  <c:v>30.2577424491237</c:v>
                </c:pt>
                <c:pt idx="37">
                  <c:v>29.547142870456</c:v>
                </c:pt>
                <c:pt idx="38">
                  <c:v>30.7764470479054</c:v>
                </c:pt>
                <c:pt idx="39">
                  <c:v>28.456390250402301</c:v>
                </c:pt>
                <c:pt idx="40">
                  <c:v>29.4643756459832</c:v>
                </c:pt>
                <c:pt idx="41">
                  <c:v>29.870708839294</c:v>
                </c:pt>
                <c:pt idx="42">
                  <c:v>30.305155672426299</c:v>
                </c:pt>
                <c:pt idx="43">
                  <c:v>30.635120986413</c:v>
                </c:pt>
                <c:pt idx="44">
                  <c:v>29.063203860448201</c:v>
                </c:pt>
                <c:pt idx="45">
                  <c:v>27.372046052998801</c:v>
                </c:pt>
                <c:pt idx="46">
                  <c:v>28.007698162740098</c:v>
                </c:pt>
                <c:pt idx="47">
                  <c:v>27.5747819030437</c:v>
                </c:pt>
                <c:pt idx="48">
                  <c:v>30.873184496729301</c:v>
                </c:pt>
                <c:pt idx="49">
                  <c:v>27.793489027623998</c:v>
                </c:pt>
                <c:pt idx="50">
                  <c:v>29.043531329158501</c:v>
                </c:pt>
                <c:pt idx="51">
                  <c:v>27.989399671229901</c:v>
                </c:pt>
                <c:pt idx="52">
                  <c:v>28.9567922436025</c:v>
                </c:pt>
                <c:pt idx="53">
                  <c:v>27.189696217977598</c:v>
                </c:pt>
                <c:pt idx="54">
                  <c:v>26.438640121570302</c:v>
                </c:pt>
                <c:pt idx="55">
                  <c:v>26.304896802181201</c:v>
                </c:pt>
                <c:pt idx="56">
                  <c:v>28.101830273496301</c:v>
                </c:pt>
                <c:pt idx="57">
                  <c:v>27.322624843381199</c:v>
                </c:pt>
                <c:pt idx="58">
                  <c:v>27.1903101485563</c:v>
                </c:pt>
                <c:pt idx="59">
                  <c:v>28.692037423369801</c:v>
                </c:pt>
                <c:pt idx="60">
                  <c:v>27.4506752830751</c:v>
                </c:pt>
                <c:pt idx="61">
                  <c:v>27.243265598918899</c:v>
                </c:pt>
                <c:pt idx="62">
                  <c:v>28.5195172717922</c:v>
                </c:pt>
                <c:pt idx="63">
                  <c:v>26.013715861832299</c:v>
                </c:pt>
                <c:pt idx="64">
                  <c:v>27.401169870395101</c:v>
                </c:pt>
                <c:pt idx="65">
                  <c:v>27.425997255981802</c:v>
                </c:pt>
                <c:pt idx="66">
                  <c:v>26.233557586894801</c:v>
                </c:pt>
                <c:pt idx="67">
                  <c:v>26.5793064500401</c:v>
                </c:pt>
                <c:pt idx="68">
                  <c:v>25.084156068517999</c:v>
                </c:pt>
                <c:pt idx="69">
                  <c:v>24.988410857464999</c:v>
                </c:pt>
                <c:pt idx="70">
                  <c:v>26.127601988743798</c:v>
                </c:pt>
                <c:pt idx="71">
                  <c:v>26.631344941315898</c:v>
                </c:pt>
                <c:pt idx="72">
                  <c:v>28.380945798070801</c:v>
                </c:pt>
                <c:pt idx="73">
                  <c:v>25.014927511116799</c:v>
                </c:pt>
                <c:pt idx="74">
                  <c:v>25.755512842760801</c:v>
                </c:pt>
                <c:pt idx="75">
                  <c:v>25.3720510291745</c:v>
                </c:pt>
                <c:pt idx="76">
                  <c:v>23.407886173058099</c:v>
                </c:pt>
                <c:pt idx="77">
                  <c:v>24.788306573338001</c:v>
                </c:pt>
                <c:pt idx="78">
                  <c:v>23.318957522181201</c:v>
                </c:pt>
                <c:pt idx="79">
                  <c:v>25.840375529753899</c:v>
                </c:pt>
                <c:pt idx="80">
                  <c:v>29.111967917670999</c:v>
                </c:pt>
                <c:pt idx="81">
                  <c:v>29.942198096297201</c:v>
                </c:pt>
                <c:pt idx="82">
                  <c:v>29.1396815963252</c:v>
                </c:pt>
                <c:pt idx="83">
                  <c:v>29.829836584123001</c:v>
                </c:pt>
                <c:pt idx="84">
                  <c:v>28.768094490497798</c:v>
                </c:pt>
                <c:pt idx="85">
                  <c:v>29.700491636963399</c:v>
                </c:pt>
                <c:pt idx="86">
                  <c:v>29.791994702551801</c:v>
                </c:pt>
                <c:pt idx="87">
                  <c:v>30.606624625086798</c:v>
                </c:pt>
                <c:pt idx="88">
                  <c:v>28.542718569504899</c:v>
                </c:pt>
                <c:pt idx="89">
                  <c:v>26.440592098981099</c:v>
                </c:pt>
                <c:pt idx="90">
                  <c:v>27.5814638842423</c:v>
                </c:pt>
                <c:pt idx="91">
                  <c:v>29.617752222741501</c:v>
                </c:pt>
                <c:pt idx="92">
                  <c:v>27.033107869510498</c:v>
                </c:pt>
                <c:pt idx="93">
                  <c:v>28.908322290793201</c:v>
                </c:pt>
                <c:pt idx="94">
                  <c:v>27.913523484213702</c:v>
                </c:pt>
                <c:pt idx="95">
                  <c:v>29.068275570087401</c:v>
                </c:pt>
                <c:pt idx="96">
                  <c:v>25.5127842111613</c:v>
                </c:pt>
                <c:pt idx="97">
                  <c:v>27.118091247710101</c:v>
                </c:pt>
                <c:pt idx="98">
                  <c:v>25.9500492515823</c:v>
                </c:pt>
                <c:pt idx="99">
                  <c:v>29.908008030729398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2-44C7-9FE0-D2DE4C3E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53679"/>
        <c:axId val="352253199"/>
      </c:lineChart>
      <c:catAx>
        <c:axId val="35225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3199"/>
        <c:crosses val="autoZero"/>
        <c:auto val="1"/>
        <c:lblAlgn val="ctr"/>
        <c:lblOffset val="100"/>
        <c:noMultiLvlLbl val="0"/>
      </c:catAx>
      <c:valAx>
        <c:axId val="3522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5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PredictedEnergyConsumption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Sheet2!$A:$A</c:f>
              <c:strCache>
                <c:ptCount val="101"/>
                <c:pt idx="0">
                  <c:v>Time</c:v>
                </c:pt>
                <c:pt idx="1">
                  <c:v>1</c:v>
                </c:pt>
                <c:pt idx="2">
                  <c:v>101</c:v>
                </c:pt>
                <c:pt idx="3">
                  <c:v>201</c:v>
                </c:pt>
                <c:pt idx="4">
                  <c:v>301</c:v>
                </c:pt>
                <c:pt idx="5">
                  <c:v>401</c:v>
                </c:pt>
                <c:pt idx="6">
                  <c:v>501</c:v>
                </c:pt>
                <c:pt idx="7">
                  <c:v>601</c:v>
                </c:pt>
                <c:pt idx="8">
                  <c:v>701</c:v>
                </c:pt>
                <c:pt idx="9">
                  <c:v>801</c:v>
                </c:pt>
                <c:pt idx="10">
                  <c:v>901</c:v>
                </c:pt>
                <c:pt idx="11">
                  <c:v>1001</c:v>
                </c:pt>
                <c:pt idx="12">
                  <c:v>1101</c:v>
                </c:pt>
                <c:pt idx="13">
                  <c:v>1201</c:v>
                </c:pt>
                <c:pt idx="14">
                  <c:v>1301</c:v>
                </c:pt>
                <c:pt idx="15">
                  <c:v>1401</c:v>
                </c:pt>
                <c:pt idx="16">
                  <c:v>1501</c:v>
                </c:pt>
                <c:pt idx="17">
                  <c:v>1601</c:v>
                </c:pt>
                <c:pt idx="18">
                  <c:v>1701</c:v>
                </c:pt>
                <c:pt idx="19">
                  <c:v>1801</c:v>
                </c:pt>
                <c:pt idx="20">
                  <c:v>1901</c:v>
                </c:pt>
                <c:pt idx="21">
                  <c:v>2001</c:v>
                </c:pt>
                <c:pt idx="22">
                  <c:v>2101</c:v>
                </c:pt>
                <c:pt idx="23">
                  <c:v>2201</c:v>
                </c:pt>
                <c:pt idx="24">
                  <c:v>2301</c:v>
                </c:pt>
                <c:pt idx="25">
                  <c:v>2401</c:v>
                </c:pt>
                <c:pt idx="26">
                  <c:v>2501</c:v>
                </c:pt>
                <c:pt idx="27">
                  <c:v>2601</c:v>
                </c:pt>
                <c:pt idx="28">
                  <c:v>2701</c:v>
                </c:pt>
                <c:pt idx="29">
                  <c:v>2801</c:v>
                </c:pt>
                <c:pt idx="30">
                  <c:v>2901</c:v>
                </c:pt>
                <c:pt idx="31">
                  <c:v>3001</c:v>
                </c:pt>
                <c:pt idx="32">
                  <c:v>3101</c:v>
                </c:pt>
                <c:pt idx="33">
                  <c:v>3201</c:v>
                </c:pt>
                <c:pt idx="34">
                  <c:v>3301</c:v>
                </c:pt>
                <c:pt idx="35">
                  <c:v>3401</c:v>
                </c:pt>
                <c:pt idx="36">
                  <c:v>3501</c:v>
                </c:pt>
                <c:pt idx="37">
                  <c:v>3601</c:v>
                </c:pt>
                <c:pt idx="38">
                  <c:v>3701</c:v>
                </c:pt>
                <c:pt idx="39">
                  <c:v>3801</c:v>
                </c:pt>
                <c:pt idx="40">
                  <c:v>3901</c:v>
                </c:pt>
                <c:pt idx="41">
                  <c:v>4001</c:v>
                </c:pt>
                <c:pt idx="42">
                  <c:v>4101</c:v>
                </c:pt>
                <c:pt idx="43">
                  <c:v>4201</c:v>
                </c:pt>
                <c:pt idx="44">
                  <c:v>4301</c:v>
                </c:pt>
                <c:pt idx="45">
                  <c:v>4401</c:v>
                </c:pt>
                <c:pt idx="46">
                  <c:v>4501</c:v>
                </c:pt>
                <c:pt idx="47">
                  <c:v>4601</c:v>
                </c:pt>
                <c:pt idx="48">
                  <c:v>4701</c:v>
                </c:pt>
                <c:pt idx="49">
                  <c:v>4801</c:v>
                </c:pt>
                <c:pt idx="50">
                  <c:v>4901</c:v>
                </c:pt>
                <c:pt idx="51">
                  <c:v>5001</c:v>
                </c:pt>
                <c:pt idx="52">
                  <c:v>5101</c:v>
                </c:pt>
                <c:pt idx="53">
                  <c:v>5201</c:v>
                </c:pt>
                <c:pt idx="54">
                  <c:v>5301</c:v>
                </c:pt>
                <c:pt idx="55">
                  <c:v>5401</c:v>
                </c:pt>
                <c:pt idx="56">
                  <c:v>5501</c:v>
                </c:pt>
                <c:pt idx="57">
                  <c:v>5601</c:v>
                </c:pt>
                <c:pt idx="58">
                  <c:v>5701</c:v>
                </c:pt>
                <c:pt idx="59">
                  <c:v>5801</c:v>
                </c:pt>
                <c:pt idx="60">
                  <c:v>5901</c:v>
                </c:pt>
                <c:pt idx="61">
                  <c:v>6001</c:v>
                </c:pt>
                <c:pt idx="62">
                  <c:v>6101</c:v>
                </c:pt>
                <c:pt idx="63">
                  <c:v>6201</c:v>
                </c:pt>
                <c:pt idx="64">
                  <c:v>6301</c:v>
                </c:pt>
                <c:pt idx="65">
                  <c:v>6401</c:v>
                </c:pt>
                <c:pt idx="66">
                  <c:v>6501</c:v>
                </c:pt>
                <c:pt idx="67">
                  <c:v>6601</c:v>
                </c:pt>
                <c:pt idx="68">
                  <c:v>6701</c:v>
                </c:pt>
                <c:pt idx="69">
                  <c:v>6801</c:v>
                </c:pt>
                <c:pt idx="70">
                  <c:v>6901</c:v>
                </c:pt>
                <c:pt idx="71">
                  <c:v>7001</c:v>
                </c:pt>
                <c:pt idx="72">
                  <c:v>7101</c:v>
                </c:pt>
                <c:pt idx="73">
                  <c:v>7201</c:v>
                </c:pt>
                <c:pt idx="74">
                  <c:v>7301</c:v>
                </c:pt>
                <c:pt idx="75">
                  <c:v>7401</c:v>
                </c:pt>
                <c:pt idx="76">
                  <c:v>7501</c:v>
                </c:pt>
                <c:pt idx="77">
                  <c:v>7601</c:v>
                </c:pt>
                <c:pt idx="78">
                  <c:v>7701</c:v>
                </c:pt>
                <c:pt idx="79">
                  <c:v>7801</c:v>
                </c:pt>
                <c:pt idx="80">
                  <c:v>7901</c:v>
                </c:pt>
                <c:pt idx="81">
                  <c:v>8001</c:v>
                </c:pt>
                <c:pt idx="82">
                  <c:v>8101</c:v>
                </c:pt>
                <c:pt idx="83">
                  <c:v>8201</c:v>
                </c:pt>
                <c:pt idx="84">
                  <c:v>8301</c:v>
                </c:pt>
                <c:pt idx="85">
                  <c:v>8401</c:v>
                </c:pt>
                <c:pt idx="86">
                  <c:v>8501</c:v>
                </c:pt>
                <c:pt idx="87">
                  <c:v>8601</c:v>
                </c:pt>
                <c:pt idx="88">
                  <c:v>8701</c:v>
                </c:pt>
                <c:pt idx="89">
                  <c:v>8801</c:v>
                </c:pt>
                <c:pt idx="90">
                  <c:v>8901</c:v>
                </c:pt>
                <c:pt idx="91">
                  <c:v>9001</c:v>
                </c:pt>
                <c:pt idx="92">
                  <c:v>9101</c:v>
                </c:pt>
                <c:pt idx="93">
                  <c:v>9201</c:v>
                </c:pt>
                <c:pt idx="94">
                  <c:v>9301</c:v>
                </c:pt>
                <c:pt idx="95">
                  <c:v>9401</c:v>
                </c:pt>
                <c:pt idx="96">
                  <c:v>9501</c:v>
                </c:pt>
                <c:pt idx="97">
                  <c:v>9601</c:v>
                </c:pt>
                <c:pt idx="98">
                  <c:v>9701</c:v>
                </c:pt>
                <c:pt idx="99">
                  <c:v>9801</c:v>
                </c:pt>
                <c:pt idx="100">
                  <c:v>9901</c:v>
                </c:pt>
              </c:strCache>
            </c:strRef>
          </c:cat>
          <c:val>
            <c:numRef>
              <c:f>Sheet2!$M$2:$M$101</c:f>
              <c:numCache>
                <c:formatCode>General</c:formatCode>
                <c:ptCount val="100"/>
                <c:pt idx="0">
                  <c:v>137.63546066374823</c:v>
                </c:pt>
                <c:pt idx="1">
                  <c:v>99.560160254908823</c:v>
                </c:pt>
                <c:pt idx="2">
                  <c:v>121.6080401164502</c:v>
                </c:pt>
                <c:pt idx="3">
                  <c:v>101.27856805629666</c:v>
                </c:pt>
                <c:pt idx="4">
                  <c:v>123.37104845164468</c:v>
                </c:pt>
                <c:pt idx="5">
                  <c:v>130.21503018276269</c:v>
                </c:pt>
                <c:pt idx="6">
                  <c:v>101.71279827581807</c:v>
                </c:pt>
                <c:pt idx="7">
                  <c:v>110.3927461348037</c:v>
                </c:pt>
                <c:pt idx="8">
                  <c:v>80.201532826113691</c:v>
                </c:pt>
                <c:pt idx="9">
                  <c:v>83.29662510872582</c:v>
                </c:pt>
                <c:pt idx="10">
                  <c:v>124.47167397591421</c:v>
                </c:pt>
                <c:pt idx="11">
                  <c:v>112.36416630829044</c:v>
                </c:pt>
                <c:pt idx="12">
                  <c:v>75.37764402492742</c:v>
                </c:pt>
                <c:pt idx="13">
                  <c:v>129.94575755758109</c:v>
                </c:pt>
                <c:pt idx="14">
                  <c:v>86.02144790209293</c:v>
                </c:pt>
                <c:pt idx="15">
                  <c:v>113.39710711269201</c:v>
                </c:pt>
                <c:pt idx="16">
                  <c:v>53.691125593130778</c:v>
                </c:pt>
                <c:pt idx="17">
                  <c:v>97.917933949385912</c:v>
                </c:pt>
                <c:pt idx="18">
                  <c:v>112.09001238740011</c:v>
                </c:pt>
                <c:pt idx="19">
                  <c:v>115.8014454576174</c:v>
                </c:pt>
                <c:pt idx="20">
                  <c:v>83.862635133548025</c:v>
                </c:pt>
                <c:pt idx="21">
                  <c:v>30.014554496601235</c:v>
                </c:pt>
                <c:pt idx="22">
                  <c:v>19.621868052451287</c:v>
                </c:pt>
                <c:pt idx="23">
                  <c:v>30.260414528959647</c:v>
                </c:pt>
                <c:pt idx="24">
                  <c:v>23.18127220075543</c:v>
                </c:pt>
                <c:pt idx="25">
                  <c:v>20.278785176389402</c:v>
                </c:pt>
                <c:pt idx="26">
                  <c:v>28.863364708156187</c:v>
                </c:pt>
                <c:pt idx="27">
                  <c:v>21.164789003129503</c:v>
                </c:pt>
                <c:pt idx="28">
                  <c:v>16.629561808496515</c:v>
                </c:pt>
                <c:pt idx="29">
                  <c:v>24.356530523965102</c:v>
                </c:pt>
                <c:pt idx="30">
                  <c:v>15.280761588566266</c:v>
                </c:pt>
                <c:pt idx="31">
                  <c:v>47.014585943959922</c:v>
                </c:pt>
                <c:pt idx="32">
                  <c:v>2.5705057321455573</c:v>
                </c:pt>
                <c:pt idx="33">
                  <c:v>53.642624871947</c:v>
                </c:pt>
                <c:pt idx="34">
                  <c:v>24.298385915446428</c:v>
                </c:pt>
                <c:pt idx="35">
                  <c:v>41.3178650293126</c:v>
                </c:pt>
                <c:pt idx="36">
                  <c:v>79.808268622665679</c:v>
                </c:pt>
                <c:pt idx="37">
                  <c:v>44.6535670087558</c:v>
                </c:pt>
                <c:pt idx="38">
                  <c:v>27.293485904688104</c:v>
                </c:pt>
                <c:pt idx="39">
                  <c:v>64.455133048990703</c:v>
                </c:pt>
                <c:pt idx="40">
                  <c:v>25.096683354151367</c:v>
                </c:pt>
                <c:pt idx="41">
                  <c:v>64.544947913869038</c:v>
                </c:pt>
                <c:pt idx="42">
                  <c:v>50.968106270403382</c:v>
                </c:pt>
                <c:pt idx="43">
                  <c:v>26.329747420221889</c:v>
                </c:pt>
                <c:pt idx="44">
                  <c:v>46.28050676273579</c:v>
                </c:pt>
                <c:pt idx="45">
                  <c:v>56.418022391707233</c:v>
                </c:pt>
                <c:pt idx="46">
                  <c:v>63.70445725933255</c:v>
                </c:pt>
                <c:pt idx="47">
                  <c:v>45.831608048415177</c:v>
                </c:pt>
                <c:pt idx="48">
                  <c:v>19.280981268325355</c:v>
                </c:pt>
                <c:pt idx="49">
                  <c:v>21.752798197975455</c:v>
                </c:pt>
                <c:pt idx="50">
                  <c:v>46.584925570429782</c:v>
                </c:pt>
                <c:pt idx="51">
                  <c:v>18.274177836331859</c:v>
                </c:pt>
                <c:pt idx="52">
                  <c:v>11.430318073557018</c:v>
                </c:pt>
                <c:pt idx="53">
                  <c:v>18.192558995099041</c:v>
                </c:pt>
                <c:pt idx="54">
                  <c:v>13.703373133493523</c:v>
                </c:pt>
                <c:pt idx="55">
                  <c:v>12.549424665401435</c:v>
                </c:pt>
                <c:pt idx="56">
                  <c:v>16.629452135018148</c:v>
                </c:pt>
                <c:pt idx="57">
                  <c:v>11.813080999683487</c:v>
                </c:pt>
                <c:pt idx="58">
                  <c:v>9.8595879325256028</c:v>
                </c:pt>
                <c:pt idx="59">
                  <c:v>14.048121932545657</c:v>
                </c:pt>
                <c:pt idx="60">
                  <c:v>8.6164612846414279</c:v>
                </c:pt>
                <c:pt idx="61">
                  <c:v>13.342096961680262</c:v>
                </c:pt>
                <c:pt idx="62">
                  <c:v>11.872645700540611</c:v>
                </c:pt>
                <c:pt idx="63">
                  <c:v>8.4208722104659799</c:v>
                </c:pt>
                <c:pt idx="64">
                  <c:v>11.248560433180131</c:v>
                </c:pt>
                <c:pt idx="65">
                  <c:v>12.751292410769151</c:v>
                </c:pt>
                <c:pt idx="66">
                  <c:v>12.467575188462696</c:v>
                </c:pt>
                <c:pt idx="67">
                  <c:v>11.538563497164295</c:v>
                </c:pt>
                <c:pt idx="68">
                  <c:v>6.8147603574616831</c:v>
                </c:pt>
                <c:pt idx="69">
                  <c:v>6.2332807606265215</c:v>
                </c:pt>
                <c:pt idx="70">
                  <c:v>9.7598380595897556</c:v>
                </c:pt>
                <c:pt idx="71">
                  <c:v>6.1813621141695485</c:v>
                </c:pt>
                <c:pt idx="72">
                  <c:v>9.1128728213592609</c:v>
                </c:pt>
                <c:pt idx="73">
                  <c:v>8.8111887680610153</c:v>
                </c:pt>
                <c:pt idx="74">
                  <c:v>9.8001176107071384</c:v>
                </c:pt>
                <c:pt idx="75">
                  <c:v>5.8586475151918753</c:v>
                </c:pt>
                <c:pt idx="76">
                  <c:v>4.6609719873583915</c:v>
                </c:pt>
                <c:pt idx="77">
                  <c:v>6.9209517439044204</c:v>
                </c:pt>
                <c:pt idx="78">
                  <c:v>8.0939401550718202</c:v>
                </c:pt>
                <c:pt idx="79">
                  <c:v>7.2734633133792759</c:v>
                </c:pt>
                <c:pt idx="80">
                  <c:v>24.144981887227143</c:v>
                </c:pt>
                <c:pt idx="81">
                  <c:v>18.155868483915036</c:v>
                </c:pt>
                <c:pt idx="82">
                  <c:v>21.066009141343986</c:v>
                </c:pt>
                <c:pt idx="83">
                  <c:v>14.448484302189428</c:v>
                </c:pt>
                <c:pt idx="84">
                  <c:v>20.606151866109176</c:v>
                </c:pt>
                <c:pt idx="85">
                  <c:v>20.616255146881134</c:v>
                </c:pt>
                <c:pt idx="86">
                  <c:v>12.611694689118295</c:v>
                </c:pt>
                <c:pt idx="87">
                  <c:v>14.081004045352083</c:v>
                </c:pt>
                <c:pt idx="88">
                  <c:v>10.689419531517469</c:v>
                </c:pt>
                <c:pt idx="89">
                  <c:v>9.0716791198625728</c:v>
                </c:pt>
                <c:pt idx="90">
                  <c:v>12.260207435972841</c:v>
                </c:pt>
                <c:pt idx="91">
                  <c:v>10.39775014504875</c:v>
                </c:pt>
                <c:pt idx="92">
                  <c:v>7.0648587914409768</c:v>
                </c:pt>
                <c:pt idx="93">
                  <c:v>8.9333604409200156</c:v>
                </c:pt>
                <c:pt idx="94">
                  <c:v>5.9811693285089476</c:v>
                </c:pt>
                <c:pt idx="95">
                  <c:v>5.8402667535949826</c:v>
                </c:pt>
                <c:pt idx="96">
                  <c:v>2.1862500626983303</c:v>
                </c:pt>
                <c:pt idx="97">
                  <c:v>3.6018990077831723</c:v>
                </c:pt>
                <c:pt idx="98">
                  <c:v>2.1289824548150902</c:v>
                </c:pt>
                <c:pt idx="99">
                  <c:v>1.1570044124443419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B-4A5E-B1C4-8651B6CA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60383"/>
        <c:axId val="617760863"/>
      </c:lineChart>
      <c:catAx>
        <c:axId val="61776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0863"/>
        <c:crosses val="autoZero"/>
        <c:auto val="1"/>
        <c:lblAlgn val="ctr"/>
        <c:lblOffset val="100"/>
        <c:noMultiLvlLbl val="0"/>
      </c:catAx>
      <c:valAx>
        <c:axId val="6177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2</xdr:row>
      <xdr:rowOff>166686</xdr:rowOff>
    </xdr:from>
    <xdr:to>
      <xdr:col>30</xdr:col>
      <xdr:colOff>514350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2E462-7606-45CE-E950-4EA379BD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409574</xdr:colOff>
      <xdr:row>24</xdr:row>
      <xdr:rowOff>80961</xdr:rowOff>
    </xdr:from>
    <xdr:to>
      <xdr:col>30</xdr:col>
      <xdr:colOff>133349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1D4CA7-AC78-880D-0F28-77528DCF9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E2DE-A3EB-4B84-888E-3E5C577B4748}">
  <dimension ref="A1:O101"/>
  <sheetViews>
    <sheetView tabSelected="1" workbookViewId="0">
      <selection activeCell="AF30" sqref="AF30"/>
    </sheetView>
  </sheetViews>
  <sheetFormatPr defaultRowHeight="15" x14ac:dyDescent="0.25"/>
  <cols>
    <col min="5" max="5" width="11.42578125" customWidth="1"/>
    <col min="6" max="6" width="14.7109375" customWidth="1"/>
    <col min="7" max="7" width="13.28515625" customWidth="1"/>
    <col min="8" max="8" width="12.7109375" customWidth="1"/>
    <col min="9" max="9" width="12.42578125" customWidth="1"/>
    <col min="10" max="10" width="14.85546875" customWidth="1"/>
    <col min="11" max="11" width="13.85546875" customWidth="1"/>
    <col min="12" max="12" width="12.7109375" customWidth="1"/>
    <col min="13" max="13" width="17.42578125" customWidth="1"/>
    <col min="14" max="14" width="16.5703125" customWidth="1"/>
    <col min="15" max="15" width="18.7109375" customWidth="1"/>
  </cols>
  <sheetData>
    <row r="1" spans="1:15" ht="39.75" customHeight="1" thickBot="1" x14ac:dyDescent="0.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15</v>
      </c>
      <c r="J1" s="6" t="s">
        <v>8</v>
      </c>
      <c r="K1" s="6" t="s">
        <v>10</v>
      </c>
      <c r="L1" s="6" t="s">
        <v>9</v>
      </c>
      <c r="M1" s="6" t="s">
        <v>16</v>
      </c>
      <c r="N1" s="6" t="s">
        <v>17</v>
      </c>
      <c r="O1" s="6" t="s">
        <v>18</v>
      </c>
    </row>
    <row r="2" spans="1:15" ht="16.5" thickTop="1" x14ac:dyDescent="0.25">
      <c r="A2" s="7">
        <v>1</v>
      </c>
      <c r="B2" s="8">
        <v>0</v>
      </c>
      <c r="C2" s="8">
        <v>0</v>
      </c>
      <c r="D2" s="1">
        <v>-12.6976670621537</v>
      </c>
      <c r="E2" s="1">
        <v>3.9025847006785099</v>
      </c>
      <c r="F2" s="1">
        <v>9.9627410745653808</v>
      </c>
      <c r="G2" s="1">
        <v>0.75</v>
      </c>
      <c r="H2" s="1">
        <v>0.79986954593109405</v>
      </c>
      <c r="I2" s="1">
        <v>-4.9869545931094203E-2</v>
      </c>
      <c r="J2" s="1">
        <v>3.1622592522575401E-3</v>
      </c>
      <c r="K2" s="1">
        <v>28.432330013280801</v>
      </c>
      <c r="L2" s="1" t="s">
        <v>11</v>
      </c>
      <c r="M2" s="1">
        <f>ABS(D2)*ABS(E2)*(10000-A2)/3600</f>
        <v>137.63546066374823</v>
      </c>
      <c r="N2" s="1">
        <v>28.792513077315</v>
      </c>
      <c r="O2" s="1">
        <v>90.825218894228499</v>
      </c>
    </row>
    <row r="3" spans="1:15" ht="15.75" x14ac:dyDescent="0.25">
      <c r="A3" s="9">
        <v>101</v>
      </c>
      <c r="B3" s="10">
        <v>1.9819819819819799</v>
      </c>
      <c r="C3" s="10">
        <v>-1.1990990990991</v>
      </c>
      <c r="D3" s="2">
        <v>-9.1030246843634099</v>
      </c>
      <c r="E3" s="2">
        <v>3.9775078286474099</v>
      </c>
      <c r="F3" s="2">
        <v>11.1372115402371</v>
      </c>
      <c r="G3" s="2">
        <v>0.739911633529869</v>
      </c>
      <c r="H3" s="2">
        <v>0.74461905431381603</v>
      </c>
      <c r="I3" s="2">
        <v>-4.7074207839466996E-3</v>
      </c>
      <c r="J3" s="2">
        <v>5.75078268365228E-3</v>
      </c>
      <c r="K3" s="2">
        <v>51.706118332813404</v>
      </c>
      <c r="L3" s="2" t="s">
        <v>11</v>
      </c>
      <c r="M3" s="1">
        <f t="shared" ref="M3:M66" si="0">ABS(D3)*ABS(E3)*(10000-A3)/3600</f>
        <v>99.560160254908823</v>
      </c>
      <c r="N3" s="2">
        <v>30.5672386513288</v>
      </c>
      <c r="O3" s="2">
        <v>91.378971977916606</v>
      </c>
    </row>
    <row r="4" spans="1:15" ht="15.75" x14ac:dyDescent="0.25">
      <c r="A4" s="7">
        <v>201</v>
      </c>
      <c r="B4" s="8">
        <v>3.9839839839839799</v>
      </c>
      <c r="C4" s="8">
        <v>-2.4103103103103098</v>
      </c>
      <c r="D4" s="1">
        <v>-12.208784150062099</v>
      </c>
      <c r="E4" s="1">
        <v>3.65940617718275</v>
      </c>
      <c r="F4" s="1">
        <v>12.1193651204332</v>
      </c>
      <c r="G4" s="1">
        <v>0.72969192054658205</v>
      </c>
      <c r="H4" s="1">
        <v>0.72734890880137504</v>
      </c>
      <c r="I4" s="1">
        <v>2.34301174520724E-3</v>
      </c>
      <c r="J4" s="1">
        <v>4.2359003021468196E-3</v>
      </c>
      <c r="K4" s="1">
        <v>38.085591878026698</v>
      </c>
      <c r="L4" s="1" t="s">
        <v>11</v>
      </c>
      <c r="M4" s="1">
        <f t="shared" si="0"/>
        <v>121.6080401164502</v>
      </c>
      <c r="N4" s="1">
        <v>31.330235289164701</v>
      </c>
      <c r="O4" s="1">
        <v>88.941819742012598</v>
      </c>
    </row>
    <row r="5" spans="1:15" ht="15.75" x14ac:dyDescent="0.25">
      <c r="A5" s="9">
        <v>301</v>
      </c>
      <c r="B5" s="10">
        <v>5.9859859859859901</v>
      </c>
      <c r="C5" s="10">
        <v>-3.6215215215215202</v>
      </c>
      <c r="D5" s="2">
        <v>-8.2409975448201003</v>
      </c>
      <c r="E5" s="2">
        <v>4.5615591321106903</v>
      </c>
      <c r="F5" s="2">
        <v>14.253240615118299</v>
      </c>
      <c r="G5" s="2">
        <v>0.71951899515092699</v>
      </c>
      <c r="H5" s="2">
        <v>0.72237108387795201</v>
      </c>
      <c r="I5" s="2">
        <v>-2.8520887270253601E-3</v>
      </c>
      <c r="J5" s="2">
        <v>3.506653404473E-3</v>
      </c>
      <c r="K5" s="2">
        <v>31.528827614938098</v>
      </c>
      <c r="L5" s="2" t="s">
        <v>11</v>
      </c>
      <c r="M5" s="1">
        <f t="shared" si="0"/>
        <v>101.27856805629666</v>
      </c>
      <c r="N5" s="2">
        <v>30.038893770311802</v>
      </c>
      <c r="O5" s="2">
        <v>89.531384418899407</v>
      </c>
    </row>
    <row r="6" spans="1:15" ht="15.75" x14ac:dyDescent="0.25">
      <c r="A6" s="7">
        <v>401</v>
      </c>
      <c r="B6" s="8">
        <v>7.9879879879879896</v>
      </c>
      <c r="C6" s="8">
        <v>-4.8327327327327296</v>
      </c>
      <c r="D6" s="1">
        <v>-12.135186405512</v>
      </c>
      <c r="E6" s="1">
        <v>3.81279374760829</v>
      </c>
      <c r="F6" s="1">
        <v>14.8002556476132</v>
      </c>
      <c r="G6" s="1">
        <v>0.70917801114098</v>
      </c>
      <c r="H6" s="1">
        <v>0.732217235790946</v>
      </c>
      <c r="I6" s="1">
        <v>-2.30392246499652E-2</v>
      </c>
      <c r="J6" s="1">
        <v>3.0581875920443198E-3</v>
      </c>
      <c r="K6" s="1">
        <v>27.496606673677999</v>
      </c>
      <c r="L6" s="1" t="s">
        <v>11</v>
      </c>
      <c r="M6" s="1">
        <f>ABS(D6)*ABS(E6)*(10000-A6)/3600</f>
        <v>123.37104845164468</v>
      </c>
      <c r="N6" s="1">
        <v>30.4346930099179</v>
      </c>
      <c r="O6" s="1">
        <v>89.727530590749794</v>
      </c>
    </row>
    <row r="7" spans="1:15" ht="15.75" x14ac:dyDescent="0.25">
      <c r="A7" s="9">
        <v>501</v>
      </c>
      <c r="B7" s="10">
        <v>9.98998998998999</v>
      </c>
      <c r="C7" s="10">
        <v>-6.0439439439439404</v>
      </c>
      <c r="D7" s="2">
        <v>-13.391481598975499</v>
      </c>
      <c r="E7" s="2">
        <v>3.68516637771903</v>
      </c>
      <c r="F7" s="2">
        <v>16.027748186156899</v>
      </c>
      <c r="G7" s="2">
        <v>0.69839788563326199</v>
      </c>
      <c r="H7" s="2">
        <v>0.70780686656857195</v>
      </c>
      <c r="I7" s="2">
        <v>-9.4089809353106197E-3</v>
      </c>
      <c r="J7" s="2">
        <v>2.7469472935247301E-3</v>
      </c>
      <c r="K7" s="2">
        <v>24.6982001626927</v>
      </c>
      <c r="L7" s="2" t="s">
        <v>11</v>
      </c>
      <c r="M7" s="1">
        <f t="shared" si="0"/>
        <v>130.21503018276269</v>
      </c>
      <c r="N7" s="2">
        <v>29.976885133383199</v>
      </c>
      <c r="O7" s="2">
        <v>91.098424617888597</v>
      </c>
    </row>
    <row r="8" spans="1:15" ht="15.75" x14ac:dyDescent="0.25">
      <c r="A8" s="7">
        <v>601</v>
      </c>
      <c r="B8" s="8">
        <v>11.991991991992</v>
      </c>
      <c r="C8" s="8">
        <v>-7.2551551551551601</v>
      </c>
      <c r="D8" s="1">
        <v>-9.44490533790675</v>
      </c>
      <c r="E8" s="1">
        <v>4.12476152062343</v>
      </c>
      <c r="F8" s="1">
        <v>17.715905191954999</v>
      </c>
      <c r="G8" s="1">
        <v>0.68777854103953295</v>
      </c>
      <c r="H8" s="1">
        <v>0.68936288626935605</v>
      </c>
      <c r="I8" s="1">
        <v>-1.58434522982287E-3</v>
      </c>
      <c r="J8" s="1">
        <v>2.5147709349132501E-3</v>
      </c>
      <c r="K8" s="1">
        <v>22.6106689634051</v>
      </c>
      <c r="L8" s="1" t="s">
        <v>11</v>
      </c>
      <c r="M8" s="1">
        <f t="shared" si="0"/>
        <v>101.71279827581807</v>
      </c>
      <c r="N8" s="1">
        <v>28.796559075213999</v>
      </c>
      <c r="O8" s="1">
        <v>89.722128067212395</v>
      </c>
    </row>
    <row r="9" spans="1:15" ht="15.75" x14ac:dyDescent="0.25">
      <c r="A9" s="9">
        <v>701</v>
      </c>
      <c r="B9" s="10">
        <v>13.993993993994</v>
      </c>
      <c r="C9" s="10">
        <v>-8.4663663663663709</v>
      </c>
      <c r="D9" s="2">
        <v>-10.113783825296499</v>
      </c>
      <c r="E9" s="2">
        <v>4.2256461149362297</v>
      </c>
      <c r="F9" s="2">
        <v>18.979955039262901</v>
      </c>
      <c r="G9" s="2">
        <v>0.67763588440251898</v>
      </c>
      <c r="H9" s="2">
        <v>0.68485583342336498</v>
      </c>
      <c r="I9" s="2">
        <v>-7.2199490208466601E-3</v>
      </c>
      <c r="J9" s="2">
        <v>2.3330195968983402E-3</v>
      </c>
      <c r="K9" s="2">
        <v>20.976516412786101</v>
      </c>
      <c r="L9" s="2" t="s">
        <v>11</v>
      </c>
      <c r="M9" s="1">
        <f t="shared" si="0"/>
        <v>110.3927461348037</v>
      </c>
      <c r="N9" s="2">
        <v>29.243871467096699</v>
      </c>
      <c r="O9" s="2">
        <v>90.701541458163305</v>
      </c>
    </row>
    <row r="10" spans="1:15" ht="15.75" x14ac:dyDescent="0.25">
      <c r="A10" s="7">
        <v>801</v>
      </c>
      <c r="B10" s="8">
        <v>15.995995995995999</v>
      </c>
      <c r="C10" s="8">
        <v>-9.6775775775775799</v>
      </c>
      <c r="D10" s="1">
        <v>-9.6327617984425196</v>
      </c>
      <c r="E10" s="1">
        <v>3.2583199650373902</v>
      </c>
      <c r="F10" s="1">
        <v>19.157968435193599</v>
      </c>
      <c r="G10" s="1">
        <v>0.66724796958003396</v>
      </c>
      <c r="H10" s="1">
        <v>0.67334666119684905</v>
      </c>
      <c r="I10" s="1">
        <v>-6.0986916168148698E-3</v>
      </c>
      <c r="J10" s="1">
        <v>2.1857137844317298E-3</v>
      </c>
      <c r="K10" s="1">
        <v>19.652068561163901</v>
      </c>
      <c r="L10" s="1" t="s">
        <v>11</v>
      </c>
      <c r="M10" s="1">
        <f t="shared" si="0"/>
        <v>80.201532826113691</v>
      </c>
      <c r="N10" s="1">
        <v>28.0127171962414</v>
      </c>
      <c r="O10" s="1">
        <v>87.948183700088904</v>
      </c>
    </row>
    <row r="11" spans="1:15" ht="15.75" x14ac:dyDescent="0.25">
      <c r="A11" s="9">
        <v>901</v>
      </c>
      <c r="B11" s="10">
        <v>17.997997997997999</v>
      </c>
      <c r="C11" s="10">
        <v>-10.8887887887888</v>
      </c>
      <c r="D11" s="2">
        <v>-7.9398772527216597</v>
      </c>
      <c r="E11" s="2">
        <v>4.1507105885998303</v>
      </c>
      <c r="F11" s="2">
        <v>21.125066496688699</v>
      </c>
      <c r="G11" s="2">
        <v>0.657118200530726</v>
      </c>
      <c r="H11" s="2">
        <v>0.661440936619896</v>
      </c>
      <c r="I11" s="2">
        <v>-4.3227360891702196E-3</v>
      </c>
      <c r="J11" s="2">
        <v>2.0632033574313098E-3</v>
      </c>
      <c r="K11" s="2">
        <v>18.550559604218801</v>
      </c>
      <c r="L11" s="2" t="s">
        <v>11</v>
      </c>
      <c r="M11" s="1">
        <f t="shared" si="0"/>
        <v>83.29662510872582</v>
      </c>
      <c r="N11" s="2">
        <v>29.538395631757599</v>
      </c>
      <c r="O11" s="2">
        <v>89.646150002225596</v>
      </c>
    </row>
    <row r="12" spans="1:15" ht="15.75" x14ac:dyDescent="0.25">
      <c r="A12" s="7">
        <v>1001</v>
      </c>
      <c r="B12" s="8">
        <v>20</v>
      </c>
      <c r="C12" s="8">
        <v>-12.1</v>
      </c>
      <c r="D12" s="1">
        <v>-12.887018628455801</v>
      </c>
      <c r="E12" s="1">
        <v>3.86390395754976</v>
      </c>
      <c r="F12" s="1">
        <v>21.961235906693101</v>
      </c>
      <c r="G12" s="1">
        <v>0.6470018430851</v>
      </c>
      <c r="H12" s="1">
        <v>0.65363605401508995</v>
      </c>
      <c r="I12" s="1">
        <v>-6.6342109299890603E-3</v>
      </c>
      <c r="J12" s="1">
        <v>1.9592371871871399E-3</v>
      </c>
      <c r="K12" s="1">
        <v>17.6157847401754</v>
      </c>
      <c r="L12" s="1" t="s">
        <v>11</v>
      </c>
      <c r="M12" s="1">
        <f t="shared" si="0"/>
        <v>124.47167397591421</v>
      </c>
      <c r="N12" s="1">
        <v>27.3529298930309</v>
      </c>
      <c r="O12" s="1">
        <v>89.176413474843102</v>
      </c>
    </row>
    <row r="13" spans="1:15" ht="15.75" x14ac:dyDescent="0.25">
      <c r="A13" s="9">
        <v>1101</v>
      </c>
      <c r="B13" s="10">
        <v>22.002002002002001</v>
      </c>
      <c r="C13" s="10">
        <v>-13.3112112112112</v>
      </c>
      <c r="D13" s="2">
        <v>-13.6786713881409</v>
      </c>
      <c r="E13" s="2">
        <v>3.3231137815709402</v>
      </c>
      <c r="F13" s="2">
        <v>22.5373683862252</v>
      </c>
      <c r="G13" s="2">
        <v>0.63663928500015998</v>
      </c>
      <c r="H13" s="2">
        <v>0.63938102824958098</v>
      </c>
      <c r="I13" s="2">
        <v>-2.7417432494215598E-3</v>
      </c>
      <c r="J13" s="2">
        <v>1.8695482030582E-3</v>
      </c>
      <c r="K13" s="2">
        <v>16.809378120133299</v>
      </c>
      <c r="L13" s="2" t="s">
        <v>11</v>
      </c>
      <c r="M13" s="1">
        <f t="shared" si="0"/>
        <v>112.36416630829044</v>
      </c>
      <c r="N13" s="2">
        <v>27.281129541832001</v>
      </c>
      <c r="O13" s="2">
        <v>88.422942977200805</v>
      </c>
    </row>
    <row r="14" spans="1:15" ht="15.75" x14ac:dyDescent="0.25">
      <c r="A14" s="7">
        <v>1201</v>
      </c>
      <c r="B14" s="8">
        <v>24.004004004003999</v>
      </c>
      <c r="C14" s="8">
        <v>-14.5224224224224</v>
      </c>
      <c r="D14" s="1">
        <v>-9.4851189927086299</v>
      </c>
      <c r="E14" s="1">
        <v>3.2513891989389401</v>
      </c>
      <c r="F14" s="1">
        <v>23.599465303157999</v>
      </c>
      <c r="G14" s="1">
        <v>0.626035868584079</v>
      </c>
      <c r="H14" s="1">
        <v>0.63242318930055497</v>
      </c>
      <c r="I14" s="1">
        <v>-6.3873207164756298E-3</v>
      </c>
      <c r="J14" s="1">
        <v>1.7911573778060901E-3</v>
      </c>
      <c r="K14" s="1">
        <v>16.1045548796003</v>
      </c>
      <c r="L14" s="1" t="s">
        <v>11</v>
      </c>
      <c r="M14" s="1">
        <f t="shared" si="0"/>
        <v>75.37764402492742</v>
      </c>
      <c r="N14" s="1">
        <v>27.3905013055751</v>
      </c>
      <c r="O14" s="1">
        <v>90.507974650905993</v>
      </c>
    </row>
    <row r="15" spans="1:15" ht="15.75" x14ac:dyDescent="0.25">
      <c r="A15" s="9">
        <v>1301</v>
      </c>
      <c r="B15" s="10">
        <v>26.006006006006</v>
      </c>
      <c r="C15" s="10">
        <v>-15.7336336336336</v>
      </c>
      <c r="D15" s="2">
        <v>-14.372220779254199</v>
      </c>
      <c r="E15" s="2">
        <v>3.7417209470674502</v>
      </c>
      <c r="F15" s="2">
        <v>25.216313845321601</v>
      </c>
      <c r="G15" s="2">
        <v>0.615876558451801</v>
      </c>
      <c r="H15" s="2">
        <v>0.62372844681418205</v>
      </c>
      <c r="I15" s="2">
        <v>-7.8518883623811507E-3</v>
      </c>
      <c r="J15" s="2">
        <v>1.7218759986968599E-3</v>
      </c>
      <c r="K15" s="2">
        <v>15.4816359860268</v>
      </c>
      <c r="L15" s="2" t="s">
        <v>11</v>
      </c>
      <c r="M15" s="1">
        <f t="shared" si="0"/>
        <v>129.94575755758109</v>
      </c>
      <c r="N15" s="2">
        <v>25.1057158380051</v>
      </c>
      <c r="O15" s="2">
        <v>90.281984063670606</v>
      </c>
    </row>
    <row r="16" spans="1:15" ht="15.75" x14ac:dyDescent="0.25">
      <c r="A16" s="7">
        <v>1401</v>
      </c>
      <c r="B16" s="8">
        <v>28.008008008008002</v>
      </c>
      <c r="C16" s="8">
        <v>-16.944844844844798</v>
      </c>
      <c r="D16" s="1">
        <v>-11.1654350863327</v>
      </c>
      <c r="E16" s="1">
        <v>3.2254153546664299</v>
      </c>
      <c r="F16" s="1">
        <v>25.731406757081</v>
      </c>
      <c r="G16" s="1">
        <v>0.60576621309490997</v>
      </c>
      <c r="H16" s="1">
        <v>0.62147355204560095</v>
      </c>
      <c r="I16" s="1">
        <v>-1.5707338950690399E-2</v>
      </c>
      <c r="J16" s="1">
        <v>1.6600631176526899E-3</v>
      </c>
      <c r="K16" s="1">
        <v>14.925867438060701</v>
      </c>
      <c r="L16" s="1" t="s">
        <v>11</v>
      </c>
      <c r="M16" s="1">
        <f t="shared" si="0"/>
        <v>86.02144790209293</v>
      </c>
      <c r="N16" s="1">
        <v>29.338380292815099</v>
      </c>
      <c r="O16" s="1">
        <v>90.033479882244507</v>
      </c>
    </row>
    <row r="17" spans="1:15" ht="15.75" x14ac:dyDescent="0.25">
      <c r="A17" s="9">
        <v>1501</v>
      </c>
      <c r="B17" s="10">
        <v>30.010010010009999</v>
      </c>
      <c r="C17" s="10">
        <v>-18.156056056056102</v>
      </c>
      <c r="D17" s="2">
        <v>-11.151897692574501</v>
      </c>
      <c r="E17" s="2">
        <v>4.3071289117484701</v>
      </c>
      <c r="F17" s="2">
        <v>27.9683122239881</v>
      </c>
      <c r="G17" s="2">
        <v>0.59518109060438396</v>
      </c>
      <c r="H17" s="2">
        <v>0.61139845767281198</v>
      </c>
      <c r="I17" s="2">
        <v>-1.6217367068428801E-2</v>
      </c>
      <c r="J17" s="2">
        <v>1.60446026001596E-3</v>
      </c>
      <c r="K17" s="2">
        <v>14.4259341081542</v>
      </c>
      <c r="L17" s="2" t="s">
        <v>11</v>
      </c>
      <c r="M17" s="1">
        <f t="shared" si="0"/>
        <v>113.39710711269201</v>
      </c>
      <c r="N17" s="2">
        <v>28.075190539456202</v>
      </c>
      <c r="O17" s="2">
        <v>88.6663220565719</v>
      </c>
    </row>
    <row r="18" spans="1:15" ht="15.75" x14ac:dyDescent="0.25">
      <c r="A18" s="7">
        <v>1601</v>
      </c>
      <c r="B18" s="8">
        <v>32.012012012012001</v>
      </c>
      <c r="C18" s="8">
        <v>-19.367267267267302</v>
      </c>
      <c r="D18" s="1">
        <v>-5.5580993108047698</v>
      </c>
      <c r="E18" s="1">
        <v>4.1404841438534001</v>
      </c>
      <c r="F18" s="1">
        <v>28.801119659089899</v>
      </c>
      <c r="G18" s="1">
        <v>0.58522768276357395</v>
      </c>
      <c r="H18" s="1">
        <v>0.60139986290851</v>
      </c>
      <c r="I18" s="1">
        <v>-1.61721801449363E-2</v>
      </c>
      <c r="J18" s="1">
        <v>1.55411422905968E-3</v>
      </c>
      <c r="K18" s="1">
        <v>13.973265666758699</v>
      </c>
      <c r="L18" s="1" t="s">
        <v>11</v>
      </c>
      <c r="M18" s="1">
        <f t="shared" si="0"/>
        <v>53.691125593130778</v>
      </c>
      <c r="N18" s="1">
        <v>26.845071680830301</v>
      </c>
      <c r="O18" s="1">
        <v>91.127492278341606</v>
      </c>
    </row>
    <row r="19" spans="1:15" ht="15.75" x14ac:dyDescent="0.25">
      <c r="A19" s="9">
        <v>1701</v>
      </c>
      <c r="B19" s="10">
        <v>34.014014014014002</v>
      </c>
      <c r="C19" s="10">
        <v>-20.578478478478502</v>
      </c>
      <c r="D19" s="2">
        <v>-13.961211561457899</v>
      </c>
      <c r="E19" s="2">
        <v>3.0423968959739698</v>
      </c>
      <c r="F19" s="2">
        <v>28.9101363080106</v>
      </c>
      <c r="G19" s="2">
        <v>0.57454081293630999</v>
      </c>
      <c r="H19" s="2">
        <v>0.58814688891294797</v>
      </c>
      <c r="I19" s="2">
        <v>-1.36060759766382E-2</v>
      </c>
      <c r="J19" s="2">
        <v>1.5082160779956201E-3</v>
      </c>
      <c r="K19" s="2">
        <v>13.560588756375401</v>
      </c>
      <c r="L19" s="2" t="s">
        <v>11</v>
      </c>
      <c r="M19" s="1">
        <f t="shared" si="0"/>
        <v>97.917933949385912</v>
      </c>
      <c r="N19" s="2">
        <v>28.820298540095202</v>
      </c>
      <c r="O19" s="2">
        <v>90.350179410603303</v>
      </c>
    </row>
    <row r="20" spans="1:15" ht="15.75" x14ac:dyDescent="0.25">
      <c r="A20" s="7">
        <v>1801</v>
      </c>
      <c r="B20" s="8">
        <v>36.016016016016003</v>
      </c>
      <c r="C20" s="8">
        <v>-21.789689689689698</v>
      </c>
      <c r="D20" s="1">
        <v>-12.5932681791348</v>
      </c>
      <c r="E20" s="1">
        <v>3.90813969992496</v>
      </c>
      <c r="F20" s="1">
        <v>30.767804869035</v>
      </c>
      <c r="G20" s="1">
        <v>0.56474723003536997</v>
      </c>
      <c r="H20" s="1">
        <v>0.57977028485494997</v>
      </c>
      <c r="I20" s="1">
        <v>-1.5023054819580099E-2</v>
      </c>
      <c r="J20" s="1">
        <v>1.46617748365263E-3</v>
      </c>
      <c r="K20" s="1">
        <v>13.1826136783355</v>
      </c>
      <c r="L20" s="1" t="s">
        <v>11</v>
      </c>
      <c r="M20" s="1">
        <f t="shared" si="0"/>
        <v>112.09001238740011</v>
      </c>
      <c r="N20" s="1">
        <v>25.588483581146299</v>
      </c>
      <c r="O20" s="1">
        <v>89.700933969667005</v>
      </c>
    </row>
    <row r="21" spans="1:15" ht="15.75" x14ac:dyDescent="0.25">
      <c r="A21" s="9">
        <v>1901</v>
      </c>
      <c r="B21" s="10">
        <v>38.018018018017997</v>
      </c>
      <c r="C21" s="10">
        <v>-23.000900900900898</v>
      </c>
      <c r="D21" s="2">
        <v>-12.487771746179</v>
      </c>
      <c r="E21" s="2">
        <v>4.12192542527381</v>
      </c>
      <c r="F21" s="2">
        <v>31.951528392896499</v>
      </c>
      <c r="G21" s="2">
        <v>0.55506614804979904</v>
      </c>
      <c r="H21" s="2">
        <v>0.57042650902831704</v>
      </c>
      <c r="I21" s="2">
        <v>-1.5360360978518599E-2</v>
      </c>
      <c r="J21" s="2">
        <v>1.4274707557648499E-3</v>
      </c>
      <c r="K21" s="2">
        <v>12.834595893185901</v>
      </c>
      <c r="L21" s="2" t="s">
        <v>11</v>
      </c>
      <c r="M21" s="1">
        <f t="shared" si="0"/>
        <v>115.8014454576174</v>
      </c>
      <c r="N21" s="2">
        <v>27.047757553914501</v>
      </c>
      <c r="O21" s="2">
        <v>90.022889792751599</v>
      </c>
    </row>
    <row r="22" spans="1:15" ht="15.75" x14ac:dyDescent="0.25">
      <c r="A22" s="7">
        <v>2001</v>
      </c>
      <c r="B22" s="8">
        <v>40</v>
      </c>
      <c r="C22" s="8">
        <v>-24.2</v>
      </c>
      <c r="D22" s="1">
        <v>-12.618791297650599</v>
      </c>
      <c r="E22" s="1">
        <v>2.9910078376589699</v>
      </c>
      <c r="F22" s="1">
        <v>31.928633660418502</v>
      </c>
      <c r="G22" s="1">
        <v>0.54455288545407798</v>
      </c>
      <c r="H22" s="1">
        <v>0.56019068607035905</v>
      </c>
      <c r="I22" s="1">
        <v>-1.56378006162806E-2</v>
      </c>
      <c r="J22" s="1">
        <v>1.3916771398877E-3</v>
      </c>
      <c r="K22" s="1">
        <v>12.512770319188</v>
      </c>
      <c r="L22" s="1" t="s">
        <v>12</v>
      </c>
      <c r="M22" s="1">
        <f t="shared" si="0"/>
        <v>83.862635133548025</v>
      </c>
      <c r="N22" s="1">
        <v>26.758552958392599</v>
      </c>
      <c r="O22" s="1">
        <v>89.738004565033904</v>
      </c>
    </row>
    <row r="23" spans="1:15" ht="15.75" x14ac:dyDescent="0.25">
      <c r="A23" s="9">
        <v>2101</v>
      </c>
      <c r="B23" s="10">
        <v>46.222289156626502</v>
      </c>
      <c r="C23" s="10">
        <v>-22.569879518072302</v>
      </c>
      <c r="D23" s="2">
        <v>-3.4928429176851998</v>
      </c>
      <c r="E23" s="2">
        <v>3.9163656590906299</v>
      </c>
      <c r="F23" s="2">
        <v>32.898607359160799</v>
      </c>
      <c r="G23" s="2">
        <v>0.54149914846407499</v>
      </c>
      <c r="H23" s="2">
        <v>0.56121145092499902</v>
      </c>
      <c r="I23" s="2">
        <v>-1.9712302460924098E-2</v>
      </c>
      <c r="J23" s="2">
        <v>1.3584910156623001E-3</v>
      </c>
      <c r="K23" s="2">
        <v>12.2143890795206</v>
      </c>
      <c r="L23" s="2" t="s">
        <v>12</v>
      </c>
      <c r="M23" s="1">
        <f t="shared" si="0"/>
        <v>30.014554496601235</v>
      </c>
      <c r="N23" s="2">
        <v>30.319206739165502</v>
      </c>
      <c r="O23" s="2">
        <v>88.249787631553204</v>
      </c>
    </row>
    <row r="24" spans="1:15" ht="15.75" x14ac:dyDescent="0.25">
      <c r="A24" s="7">
        <v>2201</v>
      </c>
      <c r="B24" s="8">
        <v>52.5074297188755</v>
      </c>
      <c r="C24" s="8">
        <v>-20.923293172690801</v>
      </c>
      <c r="D24" s="1">
        <v>-2.8881663089007299</v>
      </c>
      <c r="E24" s="1">
        <v>3.1360410138709098</v>
      </c>
      <c r="F24" s="1">
        <v>32.200743560674702</v>
      </c>
      <c r="G24" s="1">
        <v>0.53843220871942798</v>
      </c>
      <c r="H24" s="1">
        <v>0.55708570381141798</v>
      </c>
      <c r="I24" s="1">
        <v>-1.8653495091990401E-2</v>
      </c>
      <c r="J24" s="1">
        <v>1.32753289546471E-3</v>
      </c>
      <c r="K24" s="1">
        <v>11.936040146105301</v>
      </c>
      <c r="L24" s="1" t="s">
        <v>12</v>
      </c>
      <c r="M24" s="1">
        <f t="shared" si="0"/>
        <v>19.621868052451287</v>
      </c>
      <c r="N24" s="1">
        <v>27.187858596637401</v>
      </c>
      <c r="O24" s="1">
        <v>89.714349028404698</v>
      </c>
    </row>
    <row r="25" spans="1:15" ht="15.75" x14ac:dyDescent="0.25">
      <c r="A25" s="9">
        <v>2301</v>
      </c>
      <c r="B25" s="10">
        <v>58.792570281124497</v>
      </c>
      <c r="C25" s="10">
        <v>-19.276706827309201</v>
      </c>
      <c r="D25" s="2">
        <v>-4.3282384748843903</v>
      </c>
      <c r="E25" s="2">
        <v>3.2691276049331699</v>
      </c>
      <c r="F25" s="2">
        <v>32.441136882926799</v>
      </c>
      <c r="G25" s="2">
        <v>0.53536246107994101</v>
      </c>
      <c r="H25" s="2">
        <v>0.556691810693691</v>
      </c>
      <c r="I25" s="2">
        <v>-2.1329349613750201E-2</v>
      </c>
      <c r="J25" s="2">
        <v>1.2985994774088101E-3</v>
      </c>
      <c r="K25" s="2">
        <v>11.6758956022984</v>
      </c>
      <c r="L25" s="2" t="s">
        <v>12</v>
      </c>
      <c r="M25" s="1">
        <f t="shared" si="0"/>
        <v>30.260414528959647</v>
      </c>
      <c r="N25" s="2">
        <v>22.885120082675499</v>
      </c>
      <c r="O25" s="2">
        <v>89.168633488432405</v>
      </c>
    </row>
    <row r="26" spans="1:15" ht="15.75" x14ac:dyDescent="0.25">
      <c r="A26" s="7">
        <v>2401</v>
      </c>
      <c r="B26" s="8">
        <v>65.077710843373495</v>
      </c>
      <c r="C26" s="8">
        <v>-17.630120481927701</v>
      </c>
      <c r="D26" s="1">
        <v>-3.1303126126478098</v>
      </c>
      <c r="E26" s="1">
        <v>3.5082910196588899</v>
      </c>
      <c r="F26" s="1">
        <v>32.766204856277803</v>
      </c>
      <c r="G26" s="1">
        <v>0.53227199941608305</v>
      </c>
      <c r="H26" s="1">
        <v>0.55467076313638697</v>
      </c>
      <c r="I26" s="1">
        <v>-2.23987637203041E-2</v>
      </c>
      <c r="J26" s="1">
        <v>1.27148208960794E-3</v>
      </c>
      <c r="K26" s="1">
        <v>11.432079249005399</v>
      </c>
      <c r="L26" s="1" t="s">
        <v>12</v>
      </c>
      <c r="M26" s="1">
        <f t="shared" si="0"/>
        <v>23.18127220075543</v>
      </c>
      <c r="N26" s="1">
        <v>20.594948703803698</v>
      </c>
      <c r="O26" s="1">
        <v>89.020793694832705</v>
      </c>
    </row>
    <row r="27" spans="1:15" ht="15.75" x14ac:dyDescent="0.25">
      <c r="A27" s="9">
        <v>2501</v>
      </c>
      <c r="B27" s="10">
        <v>71.438958472282195</v>
      </c>
      <c r="C27" s="10">
        <v>-14.25</v>
      </c>
      <c r="D27" s="2">
        <v>-2.4738199198972199</v>
      </c>
      <c r="E27" s="2">
        <v>3.9352560878365699</v>
      </c>
      <c r="F27" s="2">
        <v>33.291304868849899</v>
      </c>
      <c r="G27" s="2">
        <v>0.52908952084513305</v>
      </c>
      <c r="H27" s="2">
        <v>0.55023462362534303</v>
      </c>
      <c r="I27" s="2">
        <v>-2.1145102780210201E-2</v>
      </c>
      <c r="J27" s="2">
        <v>1.2459984049503099E-3</v>
      </c>
      <c r="K27" s="2">
        <v>11.202951756810499</v>
      </c>
      <c r="L27" s="2" t="s">
        <v>12</v>
      </c>
      <c r="M27" s="1">
        <f t="shared" si="0"/>
        <v>20.278785176389402</v>
      </c>
      <c r="N27" s="2">
        <v>17.335120980791</v>
      </c>
      <c r="O27" s="2">
        <v>88.843598344336002</v>
      </c>
    </row>
    <row r="28" spans="1:15" ht="15.75" x14ac:dyDescent="0.25">
      <c r="A28" s="7">
        <v>2601</v>
      </c>
      <c r="B28" s="8">
        <v>69.3170546466025</v>
      </c>
      <c r="C28" s="8">
        <v>-10.988216325197</v>
      </c>
      <c r="D28" s="1">
        <v>-4.3511651402105098</v>
      </c>
      <c r="E28" s="1">
        <v>3.2275342827653701</v>
      </c>
      <c r="F28" s="1">
        <v>32.692500603618299</v>
      </c>
      <c r="G28" s="1">
        <v>0.52592957423750797</v>
      </c>
      <c r="H28" s="1">
        <v>0.54581065762307301</v>
      </c>
      <c r="I28" s="1">
        <v>-1.9881083385565001E-2</v>
      </c>
      <c r="J28" s="1">
        <v>1.2219910962368999E-3</v>
      </c>
      <c r="K28" s="1">
        <v>10.9870985741269</v>
      </c>
      <c r="L28" s="1" t="s">
        <v>12</v>
      </c>
      <c r="M28" s="1">
        <f t="shared" si="0"/>
        <v>28.863364708156187</v>
      </c>
      <c r="N28" s="1">
        <v>15.0027072875287</v>
      </c>
      <c r="O28" s="1">
        <v>89.466442890683993</v>
      </c>
    </row>
    <row r="29" spans="1:15" ht="15.75" x14ac:dyDescent="0.25">
      <c r="A29" s="9">
        <v>2701</v>
      </c>
      <c r="B29" s="10">
        <v>63.763407865573797</v>
      </c>
      <c r="C29" s="10">
        <v>-8.9747358657779301</v>
      </c>
      <c r="D29" s="2">
        <v>-2.7913987085120202</v>
      </c>
      <c r="E29" s="2">
        <v>3.7396521472686501</v>
      </c>
      <c r="F29" s="2">
        <v>33.288222294179903</v>
      </c>
      <c r="G29" s="2">
        <v>0.52287384105825596</v>
      </c>
      <c r="H29" s="2">
        <v>0.54399450334995703</v>
      </c>
      <c r="I29" s="2">
        <v>-2.1120662291701099E-2</v>
      </c>
      <c r="J29" s="2">
        <v>1.19932403946797E-3</v>
      </c>
      <c r="K29" s="2">
        <v>10.783295790397499</v>
      </c>
      <c r="L29" s="2" t="s">
        <v>12</v>
      </c>
      <c r="M29" s="1">
        <f t="shared" si="0"/>
        <v>21.164789003129503</v>
      </c>
      <c r="N29" s="2">
        <v>12.3432656690395</v>
      </c>
      <c r="O29" s="2">
        <v>87.997364264116896</v>
      </c>
    </row>
    <row r="30" spans="1:15" ht="15.75" x14ac:dyDescent="0.25">
      <c r="A30" s="7">
        <v>2801</v>
      </c>
      <c r="B30" s="8">
        <v>56.903430426590099</v>
      </c>
      <c r="C30" s="8">
        <v>-8.9801290771109699</v>
      </c>
      <c r="D30" s="1">
        <v>-2.2112713877882402</v>
      </c>
      <c r="E30" s="1">
        <v>3.7607034311887899</v>
      </c>
      <c r="F30" s="1">
        <v>33.3998476442898</v>
      </c>
      <c r="G30" s="1">
        <v>0.51976445667900995</v>
      </c>
      <c r="H30" s="1">
        <v>0.53816035422548503</v>
      </c>
      <c r="I30" s="1">
        <v>-1.83958975464746E-2</v>
      </c>
      <c r="J30" s="1">
        <v>1.1778748734444201E-3</v>
      </c>
      <c r="K30" s="1">
        <v>10.5904432383951</v>
      </c>
      <c r="L30" s="1" t="s">
        <v>12</v>
      </c>
      <c r="M30" s="1">
        <f t="shared" si="0"/>
        <v>16.629561808496515</v>
      </c>
      <c r="N30" s="1">
        <v>9.2342732976144006</v>
      </c>
      <c r="O30" s="1">
        <v>90.964229422631604</v>
      </c>
    </row>
    <row r="31" spans="1:15" ht="15.75" x14ac:dyDescent="0.25">
      <c r="A31" s="9">
        <v>2901</v>
      </c>
      <c r="B31" s="10">
        <v>51.3624748202826</v>
      </c>
      <c r="C31" s="10">
        <v>-11.0023319464597</v>
      </c>
      <c r="D31" s="2">
        <v>-4.1101768818980497</v>
      </c>
      <c r="E31" s="2">
        <v>3.0051090577894501</v>
      </c>
      <c r="F31" s="2">
        <v>32.746330974857401</v>
      </c>
      <c r="G31" s="2">
        <v>0.51670805031031897</v>
      </c>
      <c r="H31" s="2">
        <v>0.53236301084049098</v>
      </c>
      <c r="I31" s="2">
        <v>-1.5654960530171701E-2</v>
      </c>
      <c r="J31" s="2">
        <v>1.1575401732869001E-3</v>
      </c>
      <c r="K31" s="2">
        <v>10.407611010080201</v>
      </c>
      <c r="L31" s="2" t="s">
        <v>12</v>
      </c>
      <c r="M31" s="1">
        <f t="shared" si="0"/>
        <v>24.356530523965102</v>
      </c>
      <c r="N31" s="2">
        <v>4.1363471780112899</v>
      </c>
      <c r="O31" s="2">
        <v>90.520060101455499</v>
      </c>
    </row>
    <row r="32" spans="1:15" ht="15.75" x14ac:dyDescent="0.25">
      <c r="A32" s="7">
        <v>3001</v>
      </c>
      <c r="B32" s="8">
        <v>49.261096359097301</v>
      </c>
      <c r="C32" s="8">
        <v>-14.267435902429</v>
      </c>
      <c r="D32" s="1">
        <v>-1.9970847411877399</v>
      </c>
      <c r="E32" s="1">
        <v>3.9356368084478102</v>
      </c>
      <c r="F32" s="1">
        <v>33.7581927341528</v>
      </c>
      <c r="G32" s="1">
        <v>0.51366565697700695</v>
      </c>
      <c r="H32" s="1">
        <v>0.52926003440809299</v>
      </c>
      <c r="I32" s="1">
        <v>-1.5594377431086E-2</v>
      </c>
      <c r="J32" s="1">
        <v>2.13923709871901E-3</v>
      </c>
      <c r="K32" s="1">
        <v>70</v>
      </c>
      <c r="L32" s="1" t="s">
        <v>12</v>
      </c>
      <c r="M32" s="1">
        <f t="shared" si="0"/>
        <v>15.280761588566266</v>
      </c>
      <c r="N32" s="1">
        <v>15.077359091130401</v>
      </c>
      <c r="O32" s="1">
        <v>40</v>
      </c>
    </row>
    <row r="33" spans="1:15" ht="15.75" x14ac:dyDescent="0.25">
      <c r="A33" s="9">
        <v>3101</v>
      </c>
      <c r="B33" s="10">
        <v>51.403504564989802</v>
      </c>
      <c r="C33" s="10">
        <v>-17.525867039095999</v>
      </c>
      <c r="D33" s="2">
        <v>-8.0847755942470201</v>
      </c>
      <c r="E33" s="2">
        <v>3.0344570972436502</v>
      </c>
      <c r="F33" s="2">
        <v>33.1208314138593</v>
      </c>
      <c r="G33" s="2">
        <v>0.50972413252081705</v>
      </c>
      <c r="H33" s="2">
        <v>0.55423552403992304</v>
      </c>
      <c r="I33" s="2">
        <v>-4.4511391519106401E-2</v>
      </c>
      <c r="J33" s="2">
        <v>2.11986725831795E-3</v>
      </c>
      <c r="K33" s="2">
        <v>70</v>
      </c>
      <c r="L33" s="2" t="s">
        <v>13</v>
      </c>
      <c r="M33" s="1">
        <f t="shared" si="0"/>
        <v>47.014585943959922</v>
      </c>
      <c r="N33" s="2">
        <v>13.035882956384601</v>
      </c>
      <c r="O33" s="2">
        <v>42</v>
      </c>
    </row>
    <row r="34" spans="1:15" ht="15.75" x14ac:dyDescent="0.25">
      <c r="A34" s="7">
        <v>3201</v>
      </c>
      <c r="B34" s="8">
        <v>56.9697875986989</v>
      </c>
      <c r="C34" s="8">
        <v>-19.530605176542</v>
      </c>
      <c r="D34" s="1">
        <v>-0.35373370308216201</v>
      </c>
      <c r="E34" s="1">
        <v>3.8476857570991401</v>
      </c>
      <c r="F34" s="1">
        <v>34.101004141045401</v>
      </c>
      <c r="G34" s="1">
        <v>0.505706306225567</v>
      </c>
      <c r="H34" s="1">
        <v>0.55075492384635805</v>
      </c>
      <c r="I34" s="1">
        <v>-4.5048617620791299E-2</v>
      </c>
      <c r="J34" s="1">
        <v>2.1023670083763998E-3</v>
      </c>
      <c r="K34" s="1">
        <v>18.902685650620899</v>
      </c>
      <c r="L34" s="1" t="s">
        <v>13</v>
      </c>
      <c r="M34" s="1">
        <f t="shared" si="0"/>
        <v>2.5705057321455573</v>
      </c>
      <c r="N34" s="1">
        <v>12.386499258513201</v>
      </c>
      <c r="O34" s="1">
        <v>65</v>
      </c>
    </row>
    <row r="35" spans="1:15" ht="15.75" x14ac:dyDescent="0.25">
      <c r="A35" s="9">
        <v>3301</v>
      </c>
      <c r="B35" s="10">
        <v>63.829697196861098</v>
      </c>
      <c r="C35" s="10">
        <v>-19.5144255958784</v>
      </c>
      <c r="D35" s="2">
        <v>-8.8012658787547497</v>
      </c>
      <c r="E35" s="2">
        <v>3.2753476467332199</v>
      </c>
      <c r="F35" s="2">
        <v>33.821851592236698</v>
      </c>
      <c r="G35" s="2">
        <v>0.50167444045611798</v>
      </c>
      <c r="H35" s="2">
        <v>0.54516534861342403</v>
      </c>
      <c r="I35" s="2">
        <v>-4.3490908157306302E-2</v>
      </c>
      <c r="J35" s="2">
        <v>2.0856633377832499E-3</v>
      </c>
      <c r="K35" s="2">
        <v>18.752500533951999</v>
      </c>
      <c r="L35" s="2" t="s">
        <v>13</v>
      </c>
      <c r="M35" s="1">
        <f t="shared" si="0"/>
        <v>53.642624871947</v>
      </c>
      <c r="N35" s="2">
        <v>12.7431506718967</v>
      </c>
      <c r="O35" s="2">
        <v>85</v>
      </c>
    </row>
    <row r="36" spans="1:15" ht="15.75" x14ac:dyDescent="0.25">
      <c r="A36" s="7">
        <v>3401</v>
      </c>
      <c r="B36" s="8">
        <v>69.357906831914505</v>
      </c>
      <c r="C36" s="8">
        <v>-17.483520314902499</v>
      </c>
      <c r="D36" s="1">
        <v>-3.4356227724109898</v>
      </c>
      <c r="E36" s="1">
        <v>3.8583029506648701</v>
      </c>
      <c r="F36" s="1">
        <v>34.578571116043797</v>
      </c>
      <c r="G36" s="1">
        <v>0.49753900456481298</v>
      </c>
      <c r="H36" s="1">
        <v>0.54034479102475597</v>
      </c>
      <c r="I36" s="1">
        <v>-4.2805786459942201E-2</v>
      </c>
      <c r="J36" s="1">
        <v>2.0697008459220202E-3</v>
      </c>
      <c r="K36" s="1">
        <v>18.6089794623926</v>
      </c>
      <c r="L36" s="1" t="s">
        <v>13</v>
      </c>
      <c r="M36" s="1">
        <f t="shared" si="0"/>
        <v>24.298385915446428</v>
      </c>
      <c r="N36" s="1">
        <v>13.5326303082848</v>
      </c>
      <c r="O36" s="1">
        <v>89.866782520492293</v>
      </c>
    </row>
    <row r="37" spans="1:15" ht="15.75" x14ac:dyDescent="0.25">
      <c r="A37" s="9">
        <v>3501</v>
      </c>
      <c r="B37" s="10">
        <v>71.438958472282195</v>
      </c>
      <c r="C37" s="10">
        <v>-14.25</v>
      </c>
      <c r="D37" s="2">
        <v>-6.7145376840726296</v>
      </c>
      <c r="E37" s="2">
        <v>3.4086131950829102</v>
      </c>
      <c r="F37" s="2">
        <v>34.444343129495302</v>
      </c>
      <c r="G37" s="2">
        <v>0.49273772282117001</v>
      </c>
      <c r="H37" s="2">
        <v>0.53512836907676498</v>
      </c>
      <c r="I37" s="2">
        <v>-4.23906462555955E-2</v>
      </c>
      <c r="J37" s="2">
        <v>2.0544290944341601E-3</v>
      </c>
      <c r="K37" s="2">
        <v>18.471668937370399</v>
      </c>
      <c r="L37" s="2" t="s">
        <v>14</v>
      </c>
      <c r="M37" s="1">
        <f t="shared" si="0"/>
        <v>41.3178650293126</v>
      </c>
      <c r="N37" s="2">
        <v>29.230334086246302</v>
      </c>
      <c r="O37" s="2">
        <v>89.285469836212798</v>
      </c>
    </row>
    <row r="38" spans="1:15" ht="15.75" x14ac:dyDescent="0.25">
      <c r="A38" s="7">
        <v>3601</v>
      </c>
      <c r="B38" s="8">
        <v>71.550490824177899</v>
      </c>
      <c r="C38" s="8">
        <v>-12.4111445783133</v>
      </c>
      <c r="D38" s="1">
        <v>-12.3405016015803</v>
      </c>
      <c r="E38" s="1">
        <v>3.6383583135129798</v>
      </c>
      <c r="F38" s="1">
        <v>35.390123757853402</v>
      </c>
      <c r="G38" s="1">
        <v>0.48492152887769502</v>
      </c>
      <c r="H38" s="1">
        <v>0.52692143655720802</v>
      </c>
      <c r="I38" s="1">
        <v>-4.1999907679512699E-2</v>
      </c>
      <c r="J38" s="1">
        <v>2.03979797005423E-3</v>
      </c>
      <c r="K38" s="1">
        <v>18.3401183832725</v>
      </c>
      <c r="L38" s="1" t="s">
        <v>14</v>
      </c>
      <c r="M38" s="1">
        <f t="shared" si="0"/>
        <v>79.808268622665679</v>
      </c>
      <c r="N38" s="1">
        <v>30.2577424491237</v>
      </c>
      <c r="O38" s="1">
        <v>91.351385768426695</v>
      </c>
    </row>
    <row r="39" spans="1:15" ht="15.75" x14ac:dyDescent="0.25">
      <c r="A39" s="9">
        <v>3701</v>
      </c>
      <c r="B39" s="10">
        <v>71.663149765486693</v>
      </c>
      <c r="C39" s="10">
        <v>-10.5537148594378</v>
      </c>
      <c r="D39" s="2">
        <v>-7.2125242646643501</v>
      </c>
      <c r="E39" s="2">
        <v>3.5383416293217902</v>
      </c>
      <c r="F39" s="2">
        <v>35.925896379511002</v>
      </c>
      <c r="G39" s="2">
        <v>0.47684450907197401</v>
      </c>
      <c r="H39" s="2">
        <v>0.51962012989802797</v>
      </c>
      <c r="I39" s="2">
        <v>-4.2775620826053601E-2</v>
      </c>
      <c r="J39" s="2">
        <v>2.0257679725086998E-3</v>
      </c>
      <c r="K39" s="2">
        <v>18.2139726474303</v>
      </c>
      <c r="L39" s="2" t="s">
        <v>14</v>
      </c>
      <c r="M39" s="1">
        <f t="shared" si="0"/>
        <v>44.6535670087558</v>
      </c>
      <c r="N39" s="2">
        <v>29.547142870456</v>
      </c>
      <c r="O39" s="2">
        <v>89.775228943947397</v>
      </c>
    </row>
    <row r="40" spans="1:15" ht="15.75" x14ac:dyDescent="0.25">
      <c r="A40" s="7">
        <v>3801</v>
      </c>
      <c r="B40" s="8">
        <v>71.775808706795502</v>
      </c>
      <c r="C40" s="8">
        <v>-8.6962851405622494</v>
      </c>
      <c r="D40" s="1">
        <v>-4.1119066583225896</v>
      </c>
      <c r="E40" s="1">
        <v>3.8547536110188299</v>
      </c>
      <c r="F40" s="1">
        <v>36.937695849517297</v>
      </c>
      <c r="G40" s="1">
        <v>0.46849923326628301</v>
      </c>
      <c r="H40" s="1">
        <v>0.51230836258648405</v>
      </c>
      <c r="I40" s="1">
        <v>-4.3809129320201499E-2</v>
      </c>
      <c r="J40" s="1">
        <v>2.0122923076356198E-3</v>
      </c>
      <c r="K40" s="1">
        <v>18.092810996769799</v>
      </c>
      <c r="L40" s="1" t="s">
        <v>14</v>
      </c>
      <c r="M40" s="1">
        <f t="shared" si="0"/>
        <v>27.293485904688104</v>
      </c>
      <c r="N40" s="1">
        <v>30.7764470479054</v>
      </c>
      <c r="O40" s="1">
        <v>89.410970969279205</v>
      </c>
    </row>
    <row r="41" spans="1:15" ht="15.75" x14ac:dyDescent="0.25">
      <c r="A41" s="9">
        <v>3901</v>
      </c>
      <c r="B41" s="10">
        <v>71.888467648104296</v>
      </c>
      <c r="C41" s="10">
        <v>-6.8388554216867501</v>
      </c>
      <c r="D41" s="2">
        <v>-9.8180023987596901</v>
      </c>
      <c r="E41" s="2">
        <v>3.8750583172207098</v>
      </c>
      <c r="F41" s="2">
        <v>37.686384544618598</v>
      </c>
      <c r="G41" s="2">
        <v>0.46041884751336398</v>
      </c>
      <c r="H41" s="2">
        <v>0.50354586117448896</v>
      </c>
      <c r="I41" s="2">
        <v>-4.3127013661125001E-2</v>
      </c>
      <c r="J41" s="2">
        <v>1.9993390279472501E-3</v>
      </c>
      <c r="K41" s="2">
        <v>17.976346186811199</v>
      </c>
      <c r="L41" s="2" t="s">
        <v>14</v>
      </c>
      <c r="M41" s="1">
        <f t="shared" si="0"/>
        <v>64.455133048990703</v>
      </c>
      <c r="N41" s="2">
        <v>28.456390250402301</v>
      </c>
      <c r="O41" s="2">
        <v>89.706246402264597</v>
      </c>
    </row>
    <row r="42" spans="1:15" ht="15.75" x14ac:dyDescent="0.25">
      <c r="A42" s="7">
        <v>4001</v>
      </c>
      <c r="B42" s="8">
        <v>72</v>
      </c>
      <c r="C42" s="8">
        <v>-5</v>
      </c>
      <c r="D42" s="1">
        <v>-4.2391601508487602</v>
      </c>
      <c r="E42" s="1">
        <v>3.5527131703572499</v>
      </c>
      <c r="F42" s="1">
        <v>37.989565987506502</v>
      </c>
      <c r="G42" s="1">
        <v>0.45240852693734002</v>
      </c>
      <c r="H42" s="1">
        <v>0.49502042087191001</v>
      </c>
      <c r="I42" s="1">
        <v>-4.2611893934569899E-2</v>
      </c>
      <c r="J42" s="1">
        <v>1.99508352515813E-3</v>
      </c>
      <c r="K42" s="1">
        <v>17.938084346139501</v>
      </c>
      <c r="L42" s="1" t="s">
        <v>14</v>
      </c>
      <c r="M42" s="1">
        <f t="shared" si="0"/>
        <v>25.096683354151367</v>
      </c>
      <c r="N42" s="1">
        <v>29.4643756459832</v>
      </c>
      <c r="O42" s="1">
        <v>89.1520737563621</v>
      </c>
    </row>
    <row r="43" spans="1:15" ht="15.75" x14ac:dyDescent="0.25">
      <c r="A43" s="9">
        <v>4101</v>
      </c>
      <c r="B43" s="10">
        <v>71.021778932145196</v>
      </c>
      <c r="C43" s="10">
        <v>-2.7004957232087898</v>
      </c>
      <c r="D43" s="2">
        <v>-10.025236582679399</v>
      </c>
      <c r="E43" s="2">
        <v>3.9290877578090302</v>
      </c>
      <c r="F43" s="2">
        <v>39.140161378407001</v>
      </c>
      <c r="G43" s="2">
        <v>0.444106279245225</v>
      </c>
      <c r="H43" s="2">
        <v>0.48783058404142599</v>
      </c>
      <c r="I43" s="2">
        <v>-4.3724304796200202E-2</v>
      </c>
      <c r="J43" s="2">
        <v>1.99271040435532E-3</v>
      </c>
      <c r="K43" s="2">
        <v>17.916747273988001</v>
      </c>
      <c r="L43" s="2" t="s">
        <v>14</v>
      </c>
      <c r="M43" s="1">
        <f t="shared" si="0"/>
        <v>64.544947913869038</v>
      </c>
      <c r="N43" s="2">
        <v>29.870708839294</v>
      </c>
      <c r="O43" s="2">
        <v>88.879871698756304</v>
      </c>
    </row>
    <row r="44" spans="1:15" ht="15.75" x14ac:dyDescent="0.25">
      <c r="A44" s="7">
        <v>4201</v>
      </c>
      <c r="B44" s="8">
        <v>68.256481473287806</v>
      </c>
      <c r="C44" s="8">
        <v>-0.79911950467943504</v>
      </c>
      <c r="D44" s="1">
        <v>-9.1655695884426596</v>
      </c>
      <c r="E44" s="1">
        <v>3.4521402424855299</v>
      </c>
      <c r="F44" s="1">
        <v>39.426634540380299</v>
      </c>
      <c r="G44" s="1">
        <v>0.435516316208026</v>
      </c>
      <c r="H44" s="1">
        <v>0.479921848054985</v>
      </c>
      <c r="I44" s="1">
        <v>-4.4405531846958397E-2</v>
      </c>
      <c r="J44" s="1">
        <v>1.9903512823388498E-3</v>
      </c>
      <c r="K44" s="1">
        <v>17.895536066948001</v>
      </c>
      <c r="L44" s="1" t="s">
        <v>14</v>
      </c>
      <c r="M44" s="1">
        <f t="shared" si="0"/>
        <v>50.968106270403382</v>
      </c>
      <c r="N44" s="1">
        <v>30.305155672426299</v>
      </c>
      <c r="O44" s="1">
        <v>92.525999692118305</v>
      </c>
    </row>
    <row r="45" spans="1:15" ht="15.75" x14ac:dyDescent="0.25">
      <c r="A45" s="9">
        <v>4301</v>
      </c>
      <c r="B45" s="10">
        <v>64.182881470001206</v>
      </c>
      <c r="C45" s="10">
        <v>0.37493108481221699</v>
      </c>
      <c r="D45" s="2">
        <v>-4.4232481017793601</v>
      </c>
      <c r="E45" s="2">
        <v>3.7601852107063101</v>
      </c>
      <c r="F45" s="2">
        <v>40.381660555161098</v>
      </c>
      <c r="G45" s="2">
        <v>0.427470489546941</v>
      </c>
      <c r="H45" s="2">
        <v>0.470660019524831</v>
      </c>
      <c r="I45" s="2">
        <v>-4.3189529977890002E-2</v>
      </c>
      <c r="J45" s="2">
        <v>1.9879956219634701E-3</v>
      </c>
      <c r="K45" s="2">
        <v>17.874355984023399</v>
      </c>
      <c r="L45" s="2" t="s">
        <v>14</v>
      </c>
      <c r="M45" s="1">
        <f t="shared" si="0"/>
        <v>26.329747420221889</v>
      </c>
      <c r="N45" s="2">
        <v>30.635120986413</v>
      </c>
      <c r="O45" s="2">
        <v>91.655497592887301</v>
      </c>
    </row>
    <row r="46" spans="1:15" ht="15.75" x14ac:dyDescent="0.25">
      <c r="A46" s="7">
        <v>4401</v>
      </c>
      <c r="B46" s="8">
        <v>59.506267655954197</v>
      </c>
      <c r="C46" s="8">
        <v>0.61838506803286897</v>
      </c>
      <c r="D46" s="1">
        <v>-8.5124910956117201</v>
      </c>
      <c r="E46" s="1">
        <v>3.4956944771402498</v>
      </c>
      <c r="F46" s="1">
        <v>40.846462851572497</v>
      </c>
      <c r="G46" s="1">
        <v>0.41937920903896098</v>
      </c>
      <c r="H46" s="1">
        <v>0.46292361872078702</v>
      </c>
      <c r="I46" s="1">
        <v>-4.3544409681826303E-2</v>
      </c>
      <c r="J46" s="1">
        <v>1.9856454075116701E-3</v>
      </c>
      <c r="K46" s="1">
        <v>17.853224866184799</v>
      </c>
      <c r="L46" s="1" t="s">
        <v>14</v>
      </c>
      <c r="M46" s="1">
        <f t="shared" si="0"/>
        <v>46.28050676273579</v>
      </c>
      <c r="N46" s="1">
        <v>29.063203860448201</v>
      </c>
      <c r="O46" s="1">
        <v>90.307535159238299</v>
      </c>
    </row>
    <row r="47" spans="1:15" ht="15.75" x14ac:dyDescent="0.25">
      <c r="A47" s="9">
        <v>4501</v>
      </c>
      <c r="B47" s="10">
        <v>55.036332448690402</v>
      </c>
      <c r="C47" s="10">
        <v>-0.110908318812101</v>
      </c>
      <c r="D47" s="2">
        <v>-11.8295378181411</v>
      </c>
      <c r="E47" s="2">
        <v>3.1222585455715199</v>
      </c>
      <c r="F47" s="2">
        <v>41.258821739193003</v>
      </c>
      <c r="G47" s="2">
        <v>0.41086288018598499</v>
      </c>
      <c r="H47" s="2">
        <v>0.45471112108775402</v>
      </c>
      <c r="I47" s="2">
        <v>-4.3848240901768802E-2</v>
      </c>
      <c r="J47" s="2">
        <v>1.98329171572962E-3</v>
      </c>
      <c r="K47" s="2">
        <v>17.832062483167402</v>
      </c>
      <c r="L47" s="2" t="s">
        <v>14</v>
      </c>
      <c r="M47" s="1">
        <f t="shared" si="0"/>
        <v>56.418022391707233</v>
      </c>
      <c r="N47" s="2">
        <v>27.372046052998801</v>
      </c>
      <c r="O47" s="2">
        <v>88.742881640647994</v>
      </c>
    </row>
    <row r="48" spans="1:15" ht="15.75" x14ac:dyDescent="0.25">
      <c r="A48" s="7">
        <v>4601</v>
      </c>
      <c r="B48" s="8">
        <v>51.546984660898701</v>
      </c>
      <c r="C48" s="8">
        <v>-1.6866817915352701</v>
      </c>
      <c r="D48" s="1">
        <v>-11.0511334616591</v>
      </c>
      <c r="E48" s="1">
        <v>3.8437237704869398</v>
      </c>
      <c r="F48" s="1">
        <v>42.673118770942899</v>
      </c>
      <c r="G48" s="1">
        <v>0.40290737940916699</v>
      </c>
      <c r="H48" s="1">
        <v>0.44674052206176301</v>
      </c>
      <c r="I48" s="1">
        <v>-4.3833142652595899E-2</v>
      </c>
      <c r="J48" s="1">
        <v>1.9809629340193499E-3</v>
      </c>
      <c r="K48" s="1">
        <v>17.8111240702058</v>
      </c>
      <c r="L48" s="1" t="s">
        <v>14</v>
      </c>
      <c r="M48" s="1">
        <f t="shared" si="0"/>
        <v>63.70445725933255</v>
      </c>
      <c r="N48" s="1">
        <v>28.007698162740098</v>
      </c>
      <c r="O48" s="1">
        <v>89.134531969445206</v>
      </c>
    </row>
    <row r="49" spans="1:15" ht="15.75" x14ac:dyDescent="0.25">
      <c r="A49" s="9">
        <v>4701</v>
      </c>
      <c r="B49" s="10">
        <v>49.642357658789699</v>
      </c>
      <c r="C49" s="10">
        <v>-3.8361114901039599</v>
      </c>
      <c r="D49" s="2">
        <v>-11.146817194054799</v>
      </c>
      <c r="E49" s="2">
        <v>2.7933335500038399</v>
      </c>
      <c r="F49" s="2">
        <v>42.370563439392697</v>
      </c>
      <c r="G49" s="2">
        <v>0.39435402901225802</v>
      </c>
      <c r="H49" s="2">
        <v>0.438300359864078</v>
      </c>
      <c r="I49" s="2">
        <v>-4.3946330851820301E-2</v>
      </c>
      <c r="J49" s="2">
        <v>1.9786190664549202E-3</v>
      </c>
      <c r="K49" s="2">
        <v>17.790050018149</v>
      </c>
      <c r="L49" s="2" t="s">
        <v>14</v>
      </c>
      <c r="M49" s="1">
        <f t="shared" si="0"/>
        <v>45.831608048415177</v>
      </c>
      <c r="N49" s="2">
        <v>27.5747819030437</v>
      </c>
      <c r="O49" s="2">
        <v>89.823465885768599</v>
      </c>
    </row>
    <row r="50" spans="1:15" ht="15.75" x14ac:dyDescent="0.25">
      <c r="A50" s="7">
        <v>4801</v>
      </c>
      <c r="B50" s="8">
        <v>49.652211842340002</v>
      </c>
      <c r="C50" s="8">
        <v>-6.1870527392946899</v>
      </c>
      <c r="D50" s="1">
        <v>-4.17907485796733</v>
      </c>
      <c r="E50" s="1">
        <v>3.1947116501500701</v>
      </c>
      <c r="F50" s="1">
        <v>43.364141529011498</v>
      </c>
      <c r="G50" s="1">
        <v>0.38661291784957003</v>
      </c>
      <c r="H50" s="1">
        <v>0.43118691816141202</v>
      </c>
      <c r="I50" s="1">
        <v>-4.4574000311841798E-2</v>
      </c>
      <c r="J50" s="1">
        <v>1.9763038179705802E-3</v>
      </c>
      <c r="K50" s="1">
        <v>17.769233284377801</v>
      </c>
      <c r="L50" s="1" t="s">
        <v>14</v>
      </c>
      <c r="M50" s="1">
        <f t="shared" si="0"/>
        <v>19.280981268325355</v>
      </c>
      <c r="N50" s="1">
        <v>30.873184496729301</v>
      </c>
      <c r="O50" s="1">
        <v>90.791416061628595</v>
      </c>
    </row>
    <row r="51" spans="1:15" ht="15.75" x14ac:dyDescent="0.25">
      <c r="A51" s="9">
        <v>4901</v>
      </c>
      <c r="B51" s="10">
        <v>51.5748410929736</v>
      </c>
      <c r="C51" s="10">
        <v>-8.3324718649043792</v>
      </c>
      <c r="D51" s="2">
        <v>-3.9648564551418302</v>
      </c>
      <c r="E51" s="2">
        <v>3.8735141882636501</v>
      </c>
      <c r="F51" s="2">
        <v>44.6820177584109</v>
      </c>
      <c r="G51" s="2">
        <v>0.37899065226335599</v>
      </c>
      <c r="H51" s="2">
        <v>0.42370104932198799</v>
      </c>
      <c r="I51" s="2">
        <v>-4.4710397058632202E-2</v>
      </c>
      <c r="J51" s="2">
        <v>1.9739947234261698E-3</v>
      </c>
      <c r="K51" s="2">
        <v>17.748471881570101</v>
      </c>
      <c r="L51" s="2" t="s">
        <v>14</v>
      </c>
      <c r="M51" s="1">
        <f t="shared" si="0"/>
        <v>21.752798197975455</v>
      </c>
      <c r="N51" s="2">
        <v>27.793489027623998</v>
      </c>
      <c r="O51" s="2">
        <v>88.667995578684796</v>
      </c>
    </row>
    <row r="52" spans="1:15" ht="15.75" x14ac:dyDescent="0.25">
      <c r="A52" s="7">
        <v>5001</v>
      </c>
      <c r="B52" s="8">
        <v>55.077368164912798</v>
      </c>
      <c r="C52" s="8">
        <v>-9.9009185681631102</v>
      </c>
      <c r="D52" s="1">
        <v>-9.1951388820448106</v>
      </c>
      <c r="E52" s="1">
        <v>3.6484338531758498</v>
      </c>
      <c r="F52" s="1">
        <v>45.262240691722802</v>
      </c>
      <c r="G52" s="1">
        <v>0.37052472433385297</v>
      </c>
      <c r="H52" s="1">
        <v>0.41537512118957398</v>
      </c>
      <c r="I52" s="1">
        <v>-4.4850396855721099E-2</v>
      </c>
      <c r="J52" s="1">
        <v>1.47169378716341E-3</v>
      </c>
      <c r="K52" s="1">
        <v>13.2322115605332</v>
      </c>
      <c r="L52" s="1" t="s">
        <v>14</v>
      </c>
      <c r="M52" s="1">
        <f t="shared" si="0"/>
        <v>46.584925570429782</v>
      </c>
      <c r="N52" s="1">
        <v>29.043531329158501</v>
      </c>
      <c r="O52" s="1">
        <v>87.670132844194896</v>
      </c>
    </row>
    <row r="53" spans="1:15" ht="15.75" x14ac:dyDescent="0.25">
      <c r="A53" s="9">
        <v>5101</v>
      </c>
      <c r="B53" s="10">
        <v>59.5533778771835</v>
      </c>
      <c r="C53" s="10">
        <v>-10.620837520055799</v>
      </c>
      <c r="D53" s="2">
        <v>-3.5496751275038601</v>
      </c>
      <c r="E53" s="2">
        <v>3.7830693332728802</v>
      </c>
      <c r="F53" s="2">
        <v>45.462313900481</v>
      </c>
      <c r="G53" s="2">
        <v>0.36741954701463098</v>
      </c>
      <c r="H53" s="2">
        <v>0.412848321203027</v>
      </c>
      <c r="I53" s="2">
        <v>-4.5428774188395797E-2</v>
      </c>
      <c r="J53" s="2">
        <v>1.4694548763819399E-3</v>
      </c>
      <c r="K53" s="2">
        <v>13.2120811900825</v>
      </c>
      <c r="L53" s="2" t="s">
        <v>12</v>
      </c>
      <c r="M53" s="1">
        <f t="shared" si="0"/>
        <v>18.274177836331859</v>
      </c>
      <c r="N53" s="2">
        <v>27.989399671229901</v>
      </c>
      <c r="O53" s="2">
        <v>88.550902707161299</v>
      </c>
    </row>
    <row r="54" spans="1:15" ht="15.75" x14ac:dyDescent="0.25">
      <c r="A54" s="7">
        <v>5201</v>
      </c>
      <c r="B54" s="8">
        <v>64.227909698730002</v>
      </c>
      <c r="C54" s="8">
        <v>-10.3675844929914</v>
      </c>
      <c r="D54" s="1">
        <v>-2.4497911839683302</v>
      </c>
      <c r="E54" s="1">
        <v>3.5001044050764301</v>
      </c>
      <c r="F54" s="1">
        <v>45.262445017401298</v>
      </c>
      <c r="G54" s="1">
        <v>0.36435260726998397</v>
      </c>
      <c r="H54" s="1">
        <v>0.40944649774736003</v>
      </c>
      <c r="I54" s="1">
        <v>-4.5093890477375498E-2</v>
      </c>
      <c r="J54" s="1">
        <v>1.4671567832038499E-3</v>
      </c>
      <c r="K54" s="1">
        <v>13.1914187021495</v>
      </c>
      <c r="L54" s="1" t="s">
        <v>12</v>
      </c>
      <c r="M54" s="1">
        <f t="shared" si="0"/>
        <v>11.430318073557018</v>
      </c>
      <c r="N54" s="1">
        <v>28.9567922436025</v>
      </c>
      <c r="O54" s="1">
        <v>90.333510833065802</v>
      </c>
    </row>
    <row r="55" spans="1:15" ht="15.75" x14ac:dyDescent="0.25">
      <c r="A55" s="9">
        <v>5301</v>
      </c>
      <c r="B55" s="10">
        <v>68.291631680845001</v>
      </c>
      <c r="C55" s="10">
        <v>-9.1850068226464607</v>
      </c>
      <c r="D55" s="2">
        <v>-4.2263366620553304</v>
      </c>
      <c r="E55" s="2">
        <v>3.2978185647659299</v>
      </c>
      <c r="F55" s="2">
        <v>45.169046070773398</v>
      </c>
      <c r="G55" s="2">
        <v>0.361282859630498</v>
      </c>
      <c r="H55" s="2">
        <v>0.40708928790797</v>
      </c>
      <c r="I55" s="2">
        <v>-4.5806428277472798E-2</v>
      </c>
      <c r="J55" s="2">
        <v>1.4648722309412499E-3</v>
      </c>
      <c r="K55" s="2">
        <v>13.1708779625449</v>
      </c>
      <c r="L55" s="2" t="s">
        <v>12</v>
      </c>
      <c r="M55" s="1">
        <f t="shared" si="0"/>
        <v>18.192558995099041</v>
      </c>
      <c r="N55" s="2">
        <v>27.189696217977598</v>
      </c>
      <c r="O55" s="2">
        <v>90.391353604432894</v>
      </c>
    </row>
    <row r="56" spans="1:15" ht="15.75" x14ac:dyDescent="0.25">
      <c r="A56" s="7">
        <v>5401</v>
      </c>
      <c r="B56" s="8">
        <v>71.040965335597903</v>
      </c>
      <c r="C56" s="8">
        <v>-7.2778518349512602</v>
      </c>
      <c r="D56" s="1">
        <v>-3.0470672245944699</v>
      </c>
      <c r="E56" s="1">
        <v>3.5203394205170202</v>
      </c>
      <c r="F56" s="1">
        <v>45.478121040449302</v>
      </c>
      <c r="G56" s="1">
        <v>0.35819239796663999</v>
      </c>
      <c r="H56" s="1">
        <v>0.403709277006084</v>
      </c>
      <c r="I56" s="1">
        <v>-4.5516879039443799E-2</v>
      </c>
      <c r="J56" s="1">
        <v>1.4626037276314599E-3</v>
      </c>
      <c r="K56" s="1">
        <v>13.1504815213948</v>
      </c>
      <c r="L56" s="1" t="s">
        <v>12</v>
      </c>
      <c r="M56" s="1">
        <f t="shared" si="0"/>
        <v>13.703373133493523</v>
      </c>
      <c r="N56" s="1">
        <v>26.438640121570302</v>
      </c>
      <c r="O56" s="1">
        <v>90.451679418928194</v>
      </c>
    </row>
    <row r="57" spans="1:15" ht="15.75" x14ac:dyDescent="0.25">
      <c r="A57" s="9">
        <v>5501</v>
      </c>
      <c r="B57" s="10">
        <v>72</v>
      </c>
      <c r="C57" s="10">
        <v>-5</v>
      </c>
      <c r="D57" s="2">
        <v>-3.0921336806063899</v>
      </c>
      <c r="E57" s="2">
        <v>3.2475217032244301</v>
      </c>
      <c r="F57" s="2">
        <v>45.304632309669103</v>
      </c>
      <c r="G57" s="2">
        <v>0.35500991939568899</v>
      </c>
      <c r="H57" s="2">
        <v>0.401308290899412</v>
      </c>
      <c r="I57" s="2">
        <v>-4.6298371503722298E-2</v>
      </c>
      <c r="J57" s="2">
        <v>1.46035174987053E-3</v>
      </c>
      <c r="K57" s="2">
        <v>13.130233663843001</v>
      </c>
      <c r="L57" s="2" t="s">
        <v>12</v>
      </c>
      <c r="M57" s="1">
        <f t="shared" si="0"/>
        <v>12.549424665401435</v>
      </c>
      <c r="N57" s="2">
        <v>26.304896802181201</v>
      </c>
      <c r="O57" s="2">
        <v>89.869715346854306</v>
      </c>
    </row>
    <row r="58" spans="1:15" ht="15.75" x14ac:dyDescent="0.25">
      <c r="A58" s="7">
        <v>5601</v>
      </c>
      <c r="B58" s="8">
        <v>72</v>
      </c>
      <c r="C58" s="8">
        <v>-3.0120481927710898</v>
      </c>
      <c r="D58" s="1">
        <v>-4.4572196382061797</v>
      </c>
      <c r="E58" s="1">
        <v>3.05325055624014</v>
      </c>
      <c r="F58" s="1">
        <v>45.221243914959601</v>
      </c>
      <c r="G58" s="1">
        <v>0.35184997278806401</v>
      </c>
      <c r="H58" s="1">
        <v>0.39838152419064699</v>
      </c>
      <c r="I58" s="1">
        <v>-4.6531551402582597E-2</v>
      </c>
      <c r="J58" s="1">
        <v>1.4581161166610801E-3</v>
      </c>
      <c r="K58" s="1">
        <v>13.1101327625161</v>
      </c>
      <c r="L58" s="1" t="s">
        <v>12</v>
      </c>
      <c r="M58" s="1">
        <f t="shared" si="0"/>
        <v>16.629452135018148</v>
      </c>
      <c r="N58" s="1">
        <v>28.101830273496301</v>
      </c>
      <c r="O58" s="1">
        <v>90.183689095861894</v>
      </c>
    </row>
    <row r="59" spans="1:15" ht="15.75" x14ac:dyDescent="0.25">
      <c r="A59" s="9">
        <v>5701</v>
      </c>
      <c r="B59" s="10">
        <v>72</v>
      </c>
      <c r="C59" s="10">
        <v>-1.0040160642570299</v>
      </c>
      <c r="D59" s="2">
        <v>-2.48665004916931</v>
      </c>
      <c r="E59" s="2">
        <v>3.9781720975689701</v>
      </c>
      <c r="F59" s="2">
        <v>46.230924466832498</v>
      </c>
      <c r="G59" s="2">
        <v>0.34879423960881301</v>
      </c>
      <c r="H59" s="2">
        <v>0.39531283809590101</v>
      </c>
      <c r="I59" s="2">
        <v>-4.6518598487088697E-2</v>
      </c>
      <c r="J59" s="2">
        <v>1.4558963570304199E-3</v>
      </c>
      <c r="K59" s="2">
        <v>13.0901745828305</v>
      </c>
      <c r="L59" s="2" t="s">
        <v>12</v>
      </c>
      <c r="M59" s="1">
        <f t="shared" si="0"/>
        <v>11.813080999683487</v>
      </c>
      <c r="N59" s="2">
        <v>27.322624843381199</v>
      </c>
      <c r="O59" s="2">
        <v>89.523846983380906</v>
      </c>
    </row>
    <row r="60" spans="1:15" ht="15.75" x14ac:dyDescent="0.25">
      <c r="A60" s="7">
        <v>5801</v>
      </c>
      <c r="B60" s="8">
        <v>72</v>
      </c>
      <c r="C60" s="8">
        <v>1.0040160642570299</v>
      </c>
      <c r="D60" s="1">
        <v>-2.4323277026310199</v>
      </c>
      <c r="E60" s="1">
        <v>3.47530803583546</v>
      </c>
      <c r="F60" s="1">
        <v>45.820116260230201</v>
      </c>
      <c r="G60" s="1">
        <v>0.34568485522956699</v>
      </c>
      <c r="H60" s="1">
        <v>0.39274794711620198</v>
      </c>
      <c r="I60" s="1">
        <v>-4.7063091886635301E-2</v>
      </c>
      <c r="J60" s="1">
        <v>1.4536924719646899E-3</v>
      </c>
      <c r="K60" s="1">
        <v>13.070359133652699</v>
      </c>
      <c r="L60" s="1" t="s">
        <v>12</v>
      </c>
      <c r="M60" s="1">
        <f t="shared" si="0"/>
        <v>9.8595879325256028</v>
      </c>
      <c r="N60" s="1">
        <v>27.1903101485563</v>
      </c>
      <c r="O60" s="1">
        <v>90.862021611556898</v>
      </c>
    </row>
    <row r="61" spans="1:15" ht="15.75" x14ac:dyDescent="0.25">
      <c r="A61" s="9">
        <v>5901</v>
      </c>
      <c r="B61" s="10">
        <v>72</v>
      </c>
      <c r="C61" s="10">
        <v>3.01204819277108</v>
      </c>
      <c r="D61" s="2">
        <v>-3.21768111003562</v>
      </c>
      <c r="E61" s="2">
        <v>3.8344214868141799</v>
      </c>
      <c r="F61" s="2">
        <v>46.283626231297198</v>
      </c>
      <c r="G61" s="2">
        <v>0.34262844886087601</v>
      </c>
      <c r="H61" s="2">
        <v>0.38959312292243897</v>
      </c>
      <c r="I61" s="2">
        <v>-4.6964674061563398E-2</v>
      </c>
      <c r="J61" s="2">
        <v>1.45150418331519E-3</v>
      </c>
      <c r="K61" s="2">
        <v>13.0506839141075</v>
      </c>
      <c r="L61" s="2" t="s">
        <v>12</v>
      </c>
      <c r="M61" s="1">
        <f t="shared" si="0"/>
        <v>14.048121932545657</v>
      </c>
      <c r="N61" s="2">
        <v>28.692037423369801</v>
      </c>
      <c r="O61" s="2">
        <v>88.638305529129198</v>
      </c>
    </row>
    <row r="62" spans="1:15" ht="15.75" x14ac:dyDescent="0.25">
      <c r="A62" s="7">
        <v>6001</v>
      </c>
      <c r="B62" s="8">
        <v>72</v>
      </c>
      <c r="C62" s="8">
        <v>5</v>
      </c>
      <c r="D62" s="1">
        <v>-2.0072753266727998</v>
      </c>
      <c r="E62" s="1">
        <v>3.8643200769178199</v>
      </c>
      <c r="F62" s="1">
        <v>46.396373540198702</v>
      </c>
      <c r="G62" s="1">
        <v>0.33958605552756399</v>
      </c>
      <c r="H62" s="1">
        <v>0.387246767869597</v>
      </c>
      <c r="I62" s="1">
        <v>-4.76607123420335E-2</v>
      </c>
      <c r="J62" s="1">
        <v>1.4493313185625801E-3</v>
      </c>
      <c r="K62" s="1">
        <v>13.0311473730487</v>
      </c>
      <c r="L62" s="1" t="s">
        <v>12</v>
      </c>
      <c r="M62" s="1">
        <f t="shared" si="0"/>
        <v>8.6164612846414279</v>
      </c>
      <c r="N62" s="1">
        <v>27.4506752830751</v>
      </c>
      <c r="O62" s="1">
        <v>90.455029556444302</v>
      </c>
    </row>
    <row r="63" spans="1:15" ht="15.75" x14ac:dyDescent="0.25">
      <c r="A63" s="9">
        <v>6101</v>
      </c>
      <c r="B63" s="10">
        <v>71.021778932145196</v>
      </c>
      <c r="C63" s="10">
        <v>7.2995042767912102</v>
      </c>
      <c r="D63" s="2">
        <v>-4.0951088532270701</v>
      </c>
      <c r="E63" s="2">
        <v>3.0082083175322301</v>
      </c>
      <c r="F63" s="2">
        <v>45.648348095912397</v>
      </c>
      <c r="G63" s="2">
        <v>0.33648527677103401</v>
      </c>
      <c r="H63" s="2">
        <v>0.38300503206749298</v>
      </c>
      <c r="I63" s="2">
        <v>-4.6519755296459298E-2</v>
      </c>
      <c r="J63" s="2">
        <v>1.4471739097885201E-3</v>
      </c>
      <c r="K63" s="2">
        <v>13.011749798926999</v>
      </c>
      <c r="L63" s="2" t="s">
        <v>12</v>
      </c>
      <c r="M63" s="1">
        <f t="shared" si="0"/>
        <v>13.342096961680262</v>
      </c>
      <c r="N63" s="2">
        <v>27.243265598918899</v>
      </c>
      <c r="O63" s="2">
        <v>89.151290620066405</v>
      </c>
    </row>
    <row r="64" spans="1:15" ht="15.75" x14ac:dyDescent="0.25">
      <c r="A64" s="7">
        <v>6201</v>
      </c>
      <c r="B64" s="8">
        <v>68.256481473287806</v>
      </c>
      <c r="C64" s="8">
        <v>9.2008804953205701</v>
      </c>
      <c r="D64" s="1">
        <v>-2.7617375197046501</v>
      </c>
      <c r="E64" s="1">
        <v>4.0737869726118801</v>
      </c>
      <c r="F64" s="1">
        <v>46.812249856626202</v>
      </c>
      <c r="G64" s="1">
        <v>0.33332695494548698</v>
      </c>
      <c r="H64" s="1">
        <v>0.37948171615330001</v>
      </c>
      <c r="I64" s="1">
        <v>-4.6154761207812998E-2</v>
      </c>
      <c r="J64" s="1">
        <v>1.4450315850997599E-3</v>
      </c>
      <c r="K64" s="1">
        <v>12.9924878479965</v>
      </c>
      <c r="L64" s="1" t="s">
        <v>12</v>
      </c>
      <c r="M64" s="1">
        <f t="shared" si="0"/>
        <v>11.872645700540611</v>
      </c>
      <c r="N64" s="1">
        <v>28.5195172717922</v>
      </c>
      <c r="O64" s="1">
        <v>89.665113061035996</v>
      </c>
    </row>
    <row r="65" spans="1:15" ht="15.75" x14ac:dyDescent="0.25">
      <c r="A65" s="9">
        <v>6301</v>
      </c>
      <c r="B65" s="10">
        <v>64.182881470001206</v>
      </c>
      <c r="C65" s="10">
        <v>10.3749310848122</v>
      </c>
      <c r="D65" s="2">
        <v>-2.1678735275999901</v>
      </c>
      <c r="E65" s="2">
        <v>3.78043089886941</v>
      </c>
      <c r="F65" s="2">
        <v>46.605053566185099</v>
      </c>
      <c r="G65" s="2">
        <v>0.33027746039516298</v>
      </c>
      <c r="H65" s="2">
        <v>0.37601581053196997</v>
      </c>
      <c r="I65" s="2">
        <v>-4.5738350136806702E-2</v>
      </c>
      <c r="J65" s="2">
        <v>1.4429040949631199E-3</v>
      </c>
      <c r="K65" s="2">
        <v>12.9733592766684</v>
      </c>
      <c r="L65" s="2" t="s">
        <v>12</v>
      </c>
      <c r="M65" s="1">
        <f t="shared" si="0"/>
        <v>8.4208722104659799</v>
      </c>
      <c r="N65" s="2">
        <v>26.013715861832299</v>
      </c>
      <c r="O65" s="2">
        <v>90.552783345944604</v>
      </c>
    </row>
    <row r="66" spans="1:15" ht="15.75" x14ac:dyDescent="0.25">
      <c r="A66" s="7">
        <v>6401</v>
      </c>
      <c r="B66" s="8">
        <v>59.506267655954197</v>
      </c>
      <c r="C66" s="8">
        <v>10.6183850680329</v>
      </c>
      <c r="D66" s="1">
        <v>-3.2408593857411798</v>
      </c>
      <c r="E66" s="1">
        <v>3.4718216874790002</v>
      </c>
      <c r="F66" s="1">
        <v>46.398262973534997</v>
      </c>
      <c r="G66" s="1">
        <v>0.32721887507545999</v>
      </c>
      <c r="H66" s="1">
        <v>0.37220129894628001</v>
      </c>
      <c r="I66" s="1">
        <v>-4.4982423870819299E-2</v>
      </c>
      <c r="J66" s="1">
        <v>1.4407914967053601E-3</v>
      </c>
      <c r="K66" s="1">
        <v>12.954364600375699</v>
      </c>
      <c r="L66" s="1" t="s">
        <v>12</v>
      </c>
      <c r="M66" s="1">
        <f t="shared" si="0"/>
        <v>11.248560433180131</v>
      </c>
      <c r="N66" s="1">
        <v>27.401169870395101</v>
      </c>
      <c r="O66" s="1">
        <v>91.039090653504999</v>
      </c>
    </row>
    <row r="67" spans="1:15" ht="15.75" x14ac:dyDescent="0.25">
      <c r="A67" s="9">
        <v>6501</v>
      </c>
      <c r="B67" s="10">
        <v>55.036332448690402</v>
      </c>
      <c r="C67" s="10">
        <v>9.8890916811878995</v>
      </c>
      <c r="D67" s="2">
        <v>-3.1961533548727301</v>
      </c>
      <c r="E67" s="2">
        <v>4.1047352814376197</v>
      </c>
      <c r="F67" s="2">
        <v>47.136328507864398</v>
      </c>
      <c r="G67" s="2">
        <v>0.32407528008675801</v>
      </c>
      <c r="H67" s="2">
        <v>0.36912941043856201</v>
      </c>
      <c r="I67" s="2">
        <v>-4.5054130351803903E-2</v>
      </c>
      <c r="J67" s="2">
        <v>1.4386933981172501E-3</v>
      </c>
      <c r="K67" s="2">
        <v>12.935500292708699</v>
      </c>
      <c r="L67" s="2" t="s">
        <v>12</v>
      </c>
      <c r="M67" s="1">
        <f t="shared" ref="M67:M101" si="1">ABS(D67)*ABS(E67)*(10000-A67)/3600</f>
        <v>12.751292410769151</v>
      </c>
      <c r="N67" s="2">
        <v>27.425997255981802</v>
      </c>
      <c r="O67" s="2">
        <v>88.882361316734801</v>
      </c>
    </row>
    <row r="68" spans="1:15" ht="15.75" x14ac:dyDescent="0.25">
      <c r="A68" s="7">
        <v>6601</v>
      </c>
      <c r="B68" s="8">
        <v>51.546984660898701</v>
      </c>
      <c r="C68" s="8">
        <v>8.3133182084647306</v>
      </c>
      <c r="D68" s="1">
        <v>-3.3658513752200001</v>
      </c>
      <c r="E68" s="1">
        <v>3.9231814689236102</v>
      </c>
      <c r="F68" s="1">
        <v>47.048816826508101</v>
      </c>
      <c r="G68" s="1">
        <v>0.321043850713288</v>
      </c>
      <c r="H68" s="1">
        <v>0.36591537943012098</v>
      </c>
      <c r="I68" s="1">
        <v>-4.4871528716832997E-2</v>
      </c>
      <c r="J68" s="1">
        <v>1.43660984823585E-3</v>
      </c>
      <c r="K68" s="1">
        <v>12.916766794566501</v>
      </c>
      <c r="L68" s="1" t="s">
        <v>12</v>
      </c>
      <c r="M68" s="1">
        <f t="shared" si="1"/>
        <v>12.467575188462696</v>
      </c>
      <c r="N68" s="1">
        <v>26.233557586894801</v>
      </c>
      <c r="O68" s="1">
        <v>91.260658709120904</v>
      </c>
    </row>
    <row r="69" spans="1:15" ht="15.75" x14ac:dyDescent="0.25">
      <c r="A69" s="9">
        <v>6701</v>
      </c>
      <c r="B69" s="10">
        <v>49.642357658789699</v>
      </c>
      <c r="C69" s="10">
        <v>6.1638885098960401</v>
      </c>
      <c r="D69" s="2">
        <v>-3.60342763984805</v>
      </c>
      <c r="E69" s="2">
        <v>3.4942673007317202</v>
      </c>
      <c r="F69" s="2">
        <v>46.717985945734299</v>
      </c>
      <c r="G69" s="2">
        <v>0.31789285141579898</v>
      </c>
      <c r="H69" s="2">
        <v>0.36329499405562499</v>
      </c>
      <c r="I69" s="2">
        <v>-4.5402142639826698E-2</v>
      </c>
      <c r="J69" s="2">
        <v>1.43454048729293E-3</v>
      </c>
      <c r="K69" s="2">
        <v>12.898160871221201</v>
      </c>
      <c r="L69" s="2" t="s">
        <v>12</v>
      </c>
      <c r="M69" s="1">
        <f t="shared" si="1"/>
        <v>11.538563497164295</v>
      </c>
      <c r="N69" s="2">
        <v>26.5793064500401</v>
      </c>
      <c r="O69" s="2">
        <v>90.660143141047001</v>
      </c>
    </row>
    <row r="70" spans="1:15" ht="15.75" x14ac:dyDescent="0.25">
      <c r="A70" s="7">
        <v>6801</v>
      </c>
      <c r="B70" s="8">
        <v>49.652211842340002</v>
      </c>
      <c r="C70" s="8">
        <v>3.8129472607053101</v>
      </c>
      <c r="D70" s="1">
        <v>-2.0583935493497698</v>
      </c>
      <c r="E70" s="1">
        <v>3.7257219192515998</v>
      </c>
      <c r="F70" s="1">
        <v>47.0286518093883</v>
      </c>
      <c r="G70" s="1">
        <v>0.31490429996515401</v>
      </c>
      <c r="H70" s="1">
        <v>0.360589261313147</v>
      </c>
      <c r="I70" s="1">
        <v>-4.5684961347992999E-2</v>
      </c>
      <c r="J70" s="1">
        <v>1.4324851872463699E-3</v>
      </c>
      <c r="K70" s="1">
        <v>12.879681371427299</v>
      </c>
      <c r="L70" s="1" t="s">
        <v>12</v>
      </c>
      <c r="M70" s="1">
        <f t="shared" si="1"/>
        <v>6.8147603574616831</v>
      </c>
      <c r="N70" s="1">
        <v>25.084156068517999</v>
      </c>
      <c r="O70" s="1">
        <v>89.932134446457297</v>
      </c>
    </row>
    <row r="71" spans="1:15" ht="15.75" x14ac:dyDescent="0.25">
      <c r="A71" s="9">
        <v>6901</v>
      </c>
      <c r="B71" s="10">
        <v>51.5748410929736</v>
      </c>
      <c r="C71" s="10">
        <v>1.6675281350956199</v>
      </c>
      <c r="D71" s="2">
        <v>-1.75822604157773</v>
      </c>
      <c r="E71" s="2">
        <v>4.1183467059639396</v>
      </c>
      <c r="F71" s="2">
        <v>47.511948817646399</v>
      </c>
      <c r="G71" s="2">
        <v>0.31193951762980399</v>
      </c>
      <c r="H71" s="2">
        <v>0.35768006584012502</v>
      </c>
      <c r="I71" s="2">
        <v>-4.57405482103206E-2</v>
      </c>
      <c r="J71" s="2">
        <v>1.4304438584299001E-3</v>
      </c>
      <c r="K71" s="2">
        <v>12.861327488982701</v>
      </c>
      <c r="L71" s="2" t="s">
        <v>12</v>
      </c>
      <c r="M71" s="1">
        <f t="shared" si="1"/>
        <v>6.2332807606265215</v>
      </c>
      <c r="N71" s="2">
        <v>24.988410857464999</v>
      </c>
      <c r="O71" s="2">
        <v>89.804778802101197</v>
      </c>
    </row>
    <row r="72" spans="1:15" ht="15.75" x14ac:dyDescent="0.25">
      <c r="A72" s="7">
        <v>7001</v>
      </c>
      <c r="B72" s="8">
        <v>55.077368164912798</v>
      </c>
      <c r="C72" s="8">
        <v>9.9081431836894204E-2</v>
      </c>
      <c r="D72" s="1">
        <v>-3.7668175874580601</v>
      </c>
      <c r="E72" s="1">
        <v>3.1102411084321302</v>
      </c>
      <c r="F72" s="1">
        <v>46.612563317207801</v>
      </c>
      <c r="G72" s="1">
        <v>0.30880600282579701</v>
      </c>
      <c r="H72" s="1">
        <v>0.35460390014104598</v>
      </c>
      <c r="I72" s="1">
        <v>-4.5797897315249497E-2</v>
      </c>
      <c r="J72" s="1">
        <v>1.4284164031358E-3</v>
      </c>
      <c r="K72" s="1">
        <v>12.8430983453829</v>
      </c>
      <c r="L72" s="1" t="s">
        <v>12</v>
      </c>
      <c r="M72" s="1">
        <f t="shared" si="1"/>
        <v>9.7598380595897556</v>
      </c>
      <c r="N72" s="1">
        <v>26.127601988743798</v>
      </c>
      <c r="O72" s="1">
        <v>89.7823936498568</v>
      </c>
    </row>
    <row r="73" spans="1:15" ht="15.75" x14ac:dyDescent="0.25">
      <c r="A73" s="9">
        <v>7101</v>
      </c>
      <c r="B73" s="10">
        <v>59.5533778771835</v>
      </c>
      <c r="C73" s="10">
        <v>-0.62083752005579496</v>
      </c>
      <c r="D73" s="2">
        <v>-1.94650585051515</v>
      </c>
      <c r="E73" s="2">
        <v>3.9435082890523399</v>
      </c>
      <c r="F73" s="2">
        <v>47.531430008264998</v>
      </c>
      <c r="G73" s="2">
        <v>0.30575012898794801</v>
      </c>
      <c r="H73" s="2">
        <v>0.351300234595328</v>
      </c>
      <c r="I73" s="2">
        <v>-4.5550105607379703E-2</v>
      </c>
      <c r="J73" s="2">
        <v>1.42640245900954E-3</v>
      </c>
      <c r="K73" s="2">
        <v>12.824990682646099</v>
      </c>
      <c r="L73" s="2" t="s">
        <v>12</v>
      </c>
      <c r="M73" s="1">
        <f t="shared" si="1"/>
        <v>6.1813621141695485</v>
      </c>
      <c r="N73" s="2">
        <v>26.631344941315898</v>
      </c>
      <c r="O73" s="2">
        <v>89.6968923786483</v>
      </c>
    </row>
    <row r="74" spans="1:15" ht="15.75" x14ac:dyDescent="0.25">
      <c r="A74" s="7">
        <v>7201</v>
      </c>
      <c r="B74" s="8">
        <v>64.227909698730002</v>
      </c>
      <c r="C74" s="8">
        <v>-0.367584492991402</v>
      </c>
      <c r="D74" s="1">
        <v>-2.92636635947063</v>
      </c>
      <c r="E74" s="1">
        <v>4.00521852289513</v>
      </c>
      <c r="F74" s="1">
        <v>47.701823888504599</v>
      </c>
      <c r="G74" s="1">
        <v>0.30263526129463902</v>
      </c>
      <c r="H74" s="1">
        <v>0.34781159580078302</v>
      </c>
      <c r="I74" s="1">
        <v>-4.5176334506144403E-2</v>
      </c>
      <c r="J74" s="1">
        <v>1.42440218914011E-3</v>
      </c>
      <c r="K74" s="1">
        <v>12.807005967128999</v>
      </c>
      <c r="L74" s="1" t="s">
        <v>12</v>
      </c>
      <c r="M74" s="1">
        <f t="shared" si="1"/>
        <v>9.1128728213592609</v>
      </c>
      <c r="N74" s="1">
        <v>28.380945798070801</v>
      </c>
      <c r="O74" s="1">
        <v>90.023045624425095</v>
      </c>
    </row>
    <row r="75" spans="1:15" ht="15.75" x14ac:dyDescent="0.25">
      <c r="A75" s="9">
        <v>7301</v>
      </c>
      <c r="B75" s="10">
        <v>68.291631680845001</v>
      </c>
      <c r="C75" s="10">
        <v>0.81499317735353605</v>
      </c>
      <c r="D75" s="2">
        <v>-3.2925929972735601</v>
      </c>
      <c r="E75" s="2">
        <v>3.5694070044381299</v>
      </c>
      <c r="F75" s="2">
        <v>47.363081325605201</v>
      </c>
      <c r="G75" s="2">
        <v>0.29953875193221902</v>
      </c>
      <c r="H75" s="2">
        <v>0.34476045513778802</v>
      </c>
      <c r="I75" s="2">
        <v>-4.5221703205569397E-2</v>
      </c>
      <c r="J75" s="2">
        <v>1.4224151883557299E-3</v>
      </c>
      <c r="K75" s="2">
        <v>12.7891405558735</v>
      </c>
      <c r="L75" s="2" t="s">
        <v>12</v>
      </c>
      <c r="M75" s="1">
        <f t="shared" si="1"/>
        <v>8.8111887680610153</v>
      </c>
      <c r="N75" s="2">
        <v>25.014927511116799</v>
      </c>
      <c r="O75" s="2">
        <v>90.051290355848806</v>
      </c>
    </row>
    <row r="76" spans="1:15" ht="15.75" x14ac:dyDescent="0.25">
      <c r="A76" s="7">
        <v>7401</v>
      </c>
      <c r="B76" s="8">
        <v>71.040965335597903</v>
      </c>
      <c r="C76" s="8">
        <v>2.7221481650487398</v>
      </c>
      <c r="D76" s="1">
        <v>-3.6086271405717798</v>
      </c>
      <c r="E76" s="1">
        <v>3.76171161265989</v>
      </c>
      <c r="F76" s="1">
        <v>47.661590837559302</v>
      </c>
      <c r="G76" s="1">
        <v>0.29637852707171902</v>
      </c>
      <c r="H76" s="1">
        <v>0.34148667567476398</v>
      </c>
      <c r="I76" s="1">
        <v>-4.5108148603044497E-2</v>
      </c>
      <c r="J76" s="1">
        <v>1.4204415012461699E-3</v>
      </c>
      <c r="K76" s="1">
        <v>12.771394849792699</v>
      </c>
      <c r="L76" s="1" t="s">
        <v>12</v>
      </c>
      <c r="M76" s="1">
        <f t="shared" si="1"/>
        <v>9.8001176107071384</v>
      </c>
      <c r="N76" s="1">
        <v>25.755512842760801</v>
      </c>
      <c r="O76" s="1">
        <v>90.826062790211594</v>
      </c>
    </row>
    <row r="77" spans="1:15" ht="15.75" x14ac:dyDescent="0.25">
      <c r="A77" s="9">
        <v>7501</v>
      </c>
      <c r="B77" s="10">
        <v>72</v>
      </c>
      <c r="C77" s="10">
        <v>5</v>
      </c>
      <c r="D77" s="2">
        <v>-2.8167732390513498</v>
      </c>
      <c r="E77" s="2">
        <v>2.9962753963325799</v>
      </c>
      <c r="F77" s="2">
        <v>46.9823315371966</v>
      </c>
      <c r="G77" s="2">
        <v>0.293246896705877</v>
      </c>
      <c r="H77" s="2">
        <v>0.338474034704426</v>
      </c>
      <c r="I77" s="2">
        <v>-4.5227137998548897E-2</v>
      </c>
      <c r="J77" s="2">
        <v>1.4184808321345201E-3</v>
      </c>
      <c r="K77" s="2">
        <v>12.7537661904127</v>
      </c>
      <c r="L77" s="2" t="s">
        <v>12</v>
      </c>
      <c r="M77" s="1">
        <f t="shared" si="1"/>
        <v>5.8586475151918753</v>
      </c>
      <c r="N77" s="2">
        <v>25.3720510291745</v>
      </c>
      <c r="O77" s="2">
        <v>91.526976686733406</v>
      </c>
    </row>
    <row r="78" spans="1:15" ht="15.75" x14ac:dyDescent="0.25">
      <c r="A78" s="7">
        <v>7601</v>
      </c>
      <c r="B78" s="8">
        <v>65.638554216867504</v>
      </c>
      <c r="C78" s="8">
        <v>7.9819277108433697</v>
      </c>
      <c r="D78" s="1">
        <v>-1.79283025684285</v>
      </c>
      <c r="E78" s="1">
        <v>3.90130202016304</v>
      </c>
      <c r="F78" s="1">
        <v>47.984600630741902</v>
      </c>
      <c r="G78" s="1">
        <v>0.29014824204290202</v>
      </c>
      <c r="H78" s="1">
        <v>0.33548648671376602</v>
      </c>
      <c r="I78" s="1">
        <v>-4.5338244670864197E-2</v>
      </c>
      <c r="J78" s="1">
        <v>1.41653309079227E-3</v>
      </c>
      <c r="K78" s="1">
        <v>12.736253766476</v>
      </c>
      <c r="L78" s="1" t="s">
        <v>12</v>
      </c>
      <c r="M78" s="1">
        <f t="shared" si="1"/>
        <v>4.6609719873583915</v>
      </c>
      <c r="N78" s="1">
        <v>23.407886173058099</v>
      </c>
      <c r="O78" s="1">
        <v>90.4669144356847</v>
      </c>
    </row>
    <row r="79" spans="1:15" ht="15.75" x14ac:dyDescent="0.25">
      <c r="A79" s="9">
        <v>7701</v>
      </c>
      <c r="B79" s="10">
        <v>59.212851405622501</v>
      </c>
      <c r="C79" s="10">
        <v>10.9939759036145</v>
      </c>
      <c r="D79" s="2">
        <v>-3.1628186461535299</v>
      </c>
      <c r="E79" s="2">
        <v>3.4265341157782898</v>
      </c>
      <c r="F79" s="2">
        <v>47.619543295986603</v>
      </c>
      <c r="G79" s="2">
        <v>0.28700231321619402</v>
      </c>
      <c r="H79" s="2">
        <v>0.33235725442608299</v>
      </c>
      <c r="I79" s="2">
        <v>-4.5354941209888998E-2</v>
      </c>
      <c r="J79" s="2">
        <v>1.4145981999445401E-3</v>
      </c>
      <c r="K79" s="2">
        <v>12.718856883192901</v>
      </c>
      <c r="L79" s="2" t="s">
        <v>12</v>
      </c>
      <c r="M79" s="1">
        <f t="shared" si="1"/>
        <v>6.9209517439044204</v>
      </c>
      <c r="N79" s="2">
        <v>24.788306573338001</v>
      </c>
      <c r="O79" s="2">
        <v>89.790286661611304</v>
      </c>
    </row>
    <row r="80" spans="1:15" ht="15.75" x14ac:dyDescent="0.25">
      <c r="A80" s="7">
        <v>7801</v>
      </c>
      <c r="B80" s="8">
        <v>52.787148594377499</v>
      </c>
      <c r="C80" s="8">
        <v>14.0060240963855</v>
      </c>
      <c r="D80" s="1">
        <v>-3.4048788349591499</v>
      </c>
      <c r="E80" s="1">
        <v>3.8916663443108401</v>
      </c>
      <c r="F80" s="1">
        <v>48.191705130822598</v>
      </c>
      <c r="G80" s="1">
        <v>0.28386886532965899</v>
      </c>
      <c r="H80" s="1">
        <v>0.32943044770802399</v>
      </c>
      <c r="I80" s="1">
        <v>-4.5561582378364503E-2</v>
      </c>
      <c r="J80" s="1">
        <v>1.4126759506484299E-3</v>
      </c>
      <c r="K80" s="1">
        <v>12.701573661927601</v>
      </c>
      <c r="L80" s="1" t="s">
        <v>12</v>
      </c>
      <c r="M80" s="1">
        <f t="shared" si="1"/>
        <v>8.0939401550718202</v>
      </c>
      <c r="N80" s="1">
        <v>23.318957522181201</v>
      </c>
      <c r="O80" s="1">
        <v>90.625190357087604</v>
      </c>
    </row>
    <row r="81" spans="1:15" ht="15.75" x14ac:dyDescent="0.25">
      <c r="A81" s="9">
        <v>7901</v>
      </c>
      <c r="B81" s="10">
        <v>46.361445783132503</v>
      </c>
      <c r="C81" s="10">
        <v>17.018072289156599</v>
      </c>
      <c r="D81" s="2">
        <v>-2.8097060613881202</v>
      </c>
      <c r="E81" s="2">
        <v>4.4398717619430998</v>
      </c>
      <c r="F81" s="2">
        <v>48.8411171759548</v>
      </c>
      <c r="G81" s="2">
        <v>0.28072141236993903</v>
      </c>
      <c r="H81" s="2">
        <v>0.32617981557457598</v>
      </c>
      <c r="I81" s="2">
        <v>-4.5458403204636399E-2</v>
      </c>
      <c r="J81" s="2">
        <v>1.41076613142061E-3</v>
      </c>
      <c r="K81" s="2">
        <v>12.684402201203101</v>
      </c>
      <c r="L81" s="2" t="s">
        <v>12</v>
      </c>
      <c r="M81" s="1">
        <f t="shared" si="1"/>
        <v>7.2734633133792759</v>
      </c>
      <c r="N81" s="2">
        <v>25.840375529753899</v>
      </c>
      <c r="O81" s="2">
        <v>90.183227263001399</v>
      </c>
    </row>
    <row r="82" spans="1:15" ht="15.75" x14ac:dyDescent="0.25">
      <c r="A82" s="7">
        <v>8001</v>
      </c>
      <c r="B82" s="8">
        <v>40</v>
      </c>
      <c r="C82" s="8">
        <v>20</v>
      </c>
      <c r="D82" s="1">
        <v>-12.9905596797059</v>
      </c>
      <c r="E82" s="1">
        <v>3.34725445427221</v>
      </c>
      <c r="F82" s="1">
        <v>47.947580857234499</v>
      </c>
      <c r="G82" s="1">
        <v>0.27748314212345199</v>
      </c>
      <c r="H82" s="1">
        <v>0.32309042132504401</v>
      </c>
      <c r="I82" s="1">
        <v>-4.5607279201592202E-2</v>
      </c>
      <c r="J82" s="1">
        <v>1.5088788289886099E-3</v>
      </c>
      <c r="K82" s="1">
        <v>43.566547646348099</v>
      </c>
      <c r="L82" s="1" t="s">
        <v>12</v>
      </c>
      <c r="M82" s="1">
        <f t="shared" si="1"/>
        <v>24.144981887227143</v>
      </c>
      <c r="N82" s="1">
        <v>29.111967917670999</v>
      </c>
      <c r="O82" s="1">
        <v>88.970232456433394</v>
      </c>
    </row>
    <row r="83" spans="1:15" ht="15.75" x14ac:dyDescent="0.25">
      <c r="A83" s="9">
        <v>8101</v>
      </c>
      <c r="B83" s="10">
        <v>38.018018018017997</v>
      </c>
      <c r="C83" s="10">
        <v>19.009009009008999</v>
      </c>
      <c r="D83" s="2">
        <v>-9.0148704303586698</v>
      </c>
      <c r="E83" s="2">
        <v>3.8179925371384198</v>
      </c>
      <c r="F83" s="2">
        <v>49.413302503133401</v>
      </c>
      <c r="G83" s="2">
        <v>0.26739477565332198</v>
      </c>
      <c r="H83" s="2">
        <v>0.31278715426382397</v>
      </c>
      <c r="I83" s="2">
        <v>-4.5392378610502403E-2</v>
      </c>
      <c r="J83" s="2">
        <v>1.5080050635145001E-3</v>
      </c>
      <c r="K83" s="2">
        <v>43.558691494675401</v>
      </c>
      <c r="L83" s="2" t="s">
        <v>11</v>
      </c>
      <c r="M83" s="1">
        <f t="shared" si="1"/>
        <v>18.155868483915036</v>
      </c>
      <c r="N83" s="2">
        <v>29.942198096297201</v>
      </c>
      <c r="O83" s="2">
        <v>90.949221831130998</v>
      </c>
    </row>
    <row r="84" spans="1:15" ht="15.75" x14ac:dyDescent="0.25">
      <c r="A84" s="7">
        <v>8201</v>
      </c>
      <c r="B84" s="8">
        <v>36.016016016016003</v>
      </c>
      <c r="C84" s="8">
        <v>18.008008008008002</v>
      </c>
      <c r="D84" s="1">
        <v>-12.1586247630222</v>
      </c>
      <c r="E84" s="1">
        <v>3.4671222109473998</v>
      </c>
      <c r="F84" s="1">
        <v>50.190565504082002</v>
      </c>
      <c r="G84" s="1">
        <v>0.25717506267003498</v>
      </c>
      <c r="H84" s="1">
        <v>0.30246458156975098</v>
      </c>
      <c r="I84" s="1">
        <v>-4.52895188997159E-2</v>
      </c>
      <c r="J84" s="1">
        <v>1.5071398956693601E-3</v>
      </c>
      <c r="K84" s="1">
        <v>13.5509126455275</v>
      </c>
      <c r="L84" s="1" t="s">
        <v>11</v>
      </c>
      <c r="M84" s="1">
        <f t="shared" si="1"/>
        <v>21.066009141343986</v>
      </c>
      <c r="N84" s="1">
        <v>29.1396815963252</v>
      </c>
      <c r="O84" s="1">
        <v>90.307061919146705</v>
      </c>
    </row>
    <row r="85" spans="1:15" ht="15.75" x14ac:dyDescent="0.25">
      <c r="A85" s="9">
        <v>8301</v>
      </c>
      <c r="B85" s="10">
        <v>34.014014014014002</v>
      </c>
      <c r="C85" s="10">
        <v>17.007007007007001</v>
      </c>
      <c r="D85" s="2">
        <v>-9.2511995268805904</v>
      </c>
      <c r="E85" s="2">
        <v>3.3092788565767699</v>
      </c>
      <c r="F85" s="2">
        <v>51.102561838070699</v>
      </c>
      <c r="G85" s="2">
        <v>0.247002137274379</v>
      </c>
      <c r="H85" s="2">
        <v>0.29261520928704599</v>
      </c>
      <c r="I85" s="2">
        <v>-4.5613072012665998E-2</v>
      </c>
      <c r="J85" s="2">
        <v>1.50628662197107E-3</v>
      </c>
      <c r="K85" s="2">
        <v>13.5432407383731</v>
      </c>
      <c r="L85" s="2" t="s">
        <v>11</v>
      </c>
      <c r="M85" s="1">
        <f t="shared" si="1"/>
        <v>14.448484302189428</v>
      </c>
      <c r="N85" s="2">
        <v>29.829836584123001</v>
      </c>
      <c r="O85" s="2">
        <v>90.135174942099496</v>
      </c>
    </row>
    <row r="86" spans="1:15" ht="15.75" x14ac:dyDescent="0.25">
      <c r="A86" s="7">
        <v>8401</v>
      </c>
      <c r="B86" s="8">
        <v>32.012012012012001</v>
      </c>
      <c r="C86" s="8">
        <v>16.006006006006</v>
      </c>
      <c r="D86" s="1">
        <v>-11.760082204205901</v>
      </c>
      <c r="E86" s="1">
        <v>3.9449415757840001</v>
      </c>
      <c r="F86" s="1">
        <v>52.888840744504897</v>
      </c>
      <c r="G86" s="1">
        <v>0.23666115326443399</v>
      </c>
      <c r="H86" s="1">
        <v>0.282657775688618</v>
      </c>
      <c r="I86" s="1">
        <v>-4.5996622424184001E-2</v>
      </c>
      <c r="J86" s="1">
        <v>1.5054443147492201E-3</v>
      </c>
      <c r="K86" s="1">
        <v>13.535667432393501</v>
      </c>
      <c r="L86" s="1" t="s">
        <v>11</v>
      </c>
      <c r="M86" s="1">
        <f t="shared" si="1"/>
        <v>20.606151866109176</v>
      </c>
      <c r="N86" s="1">
        <v>28.768094490497798</v>
      </c>
      <c r="O86" s="1">
        <v>90.515246335524907</v>
      </c>
    </row>
    <row r="87" spans="1:15" ht="15.75" x14ac:dyDescent="0.25">
      <c r="A87" s="9">
        <v>8501</v>
      </c>
      <c r="B87" s="10">
        <v>30.010010010009999</v>
      </c>
      <c r="C87" s="10">
        <v>15.005005005005</v>
      </c>
      <c r="D87" s="2">
        <v>-13.0333420373994</v>
      </c>
      <c r="E87" s="2">
        <v>3.7988737059164501</v>
      </c>
      <c r="F87" s="2">
        <v>53.977502759652999</v>
      </c>
      <c r="G87" s="2">
        <v>0.22588102775671601</v>
      </c>
      <c r="H87" s="2">
        <v>0.27220697608539102</v>
      </c>
      <c r="I87" s="2">
        <v>-4.6325948328675703E-2</v>
      </c>
      <c r="J87" s="2">
        <v>1.5046043057717301E-3</v>
      </c>
      <c r="K87" s="2">
        <v>13.5281147902611</v>
      </c>
      <c r="L87" s="2" t="s">
        <v>11</v>
      </c>
      <c r="M87" s="1">
        <f t="shared" si="1"/>
        <v>20.616255146881134</v>
      </c>
      <c r="N87" s="2">
        <v>29.700491636963399</v>
      </c>
      <c r="O87" s="2">
        <v>90.2614063240554</v>
      </c>
    </row>
    <row r="88" spans="1:15" ht="15.75" x14ac:dyDescent="0.25">
      <c r="A88" s="7">
        <v>8601</v>
      </c>
      <c r="B88" s="8">
        <v>28.008008008008002</v>
      </c>
      <c r="C88" s="8">
        <v>14.004004004004001</v>
      </c>
      <c r="D88" s="1">
        <v>-10.1178366278029</v>
      </c>
      <c r="E88" s="1">
        <v>3.2075288568625799</v>
      </c>
      <c r="F88" s="1">
        <v>54.545060950874102</v>
      </c>
      <c r="G88" s="1">
        <v>0.215261683162986</v>
      </c>
      <c r="H88" s="1">
        <v>0.26197404393507601</v>
      </c>
      <c r="I88" s="1">
        <v>-4.6712360772089699E-2</v>
      </c>
      <c r="J88" s="1">
        <v>1.50278580891903E-3</v>
      </c>
      <c r="K88" s="1">
        <v>13.511764422211</v>
      </c>
      <c r="L88" s="1" t="s">
        <v>11</v>
      </c>
      <c r="M88" s="1">
        <f t="shared" si="1"/>
        <v>12.611694689118295</v>
      </c>
      <c r="N88" s="1">
        <v>29.791994702551801</v>
      </c>
      <c r="O88" s="1">
        <v>89.058514229044604</v>
      </c>
    </row>
    <row r="89" spans="1:15" ht="15.75" x14ac:dyDescent="0.25">
      <c r="A89" s="9">
        <v>8701</v>
      </c>
      <c r="B89" s="10">
        <v>26.006006006006</v>
      </c>
      <c r="C89" s="10">
        <v>13.003003003003</v>
      </c>
      <c r="D89" s="2">
        <v>-10.3077300432449</v>
      </c>
      <c r="E89" s="2">
        <v>3.7858546575632701</v>
      </c>
      <c r="F89" s="2">
        <v>56.2294857531055</v>
      </c>
      <c r="G89" s="2">
        <v>0.205119026525972</v>
      </c>
      <c r="H89" s="2">
        <v>0.25165564811235402</v>
      </c>
      <c r="I89" s="2">
        <v>-4.6536621586382297E-2</v>
      </c>
      <c r="J89" s="2">
        <v>1.5009793480684501E-3</v>
      </c>
      <c r="K89" s="2">
        <v>13.4955222715957</v>
      </c>
      <c r="L89" s="2" t="s">
        <v>11</v>
      </c>
      <c r="M89" s="1">
        <f t="shared" si="1"/>
        <v>14.081004045352083</v>
      </c>
      <c r="N89" s="2">
        <v>30.606624625086798</v>
      </c>
      <c r="O89" s="2">
        <v>89.837662327196199</v>
      </c>
    </row>
    <row r="90" spans="1:15" ht="15.75" x14ac:dyDescent="0.25">
      <c r="A90" s="7">
        <v>8801</v>
      </c>
      <c r="B90" s="8">
        <v>24.004004004003999</v>
      </c>
      <c r="C90" s="8">
        <v>12.002002002002</v>
      </c>
      <c r="D90" s="1">
        <v>-9.1310127891524004</v>
      </c>
      <c r="E90" s="1">
        <v>3.5149446367775798</v>
      </c>
      <c r="F90" s="1">
        <v>57.080789765600898</v>
      </c>
      <c r="G90" s="1">
        <v>0.194731111703487</v>
      </c>
      <c r="H90" s="1">
        <v>0.24180831189794899</v>
      </c>
      <c r="I90" s="1">
        <v>-4.7077200194461703E-2</v>
      </c>
      <c r="J90" s="1">
        <v>1.4991826038038699E-3</v>
      </c>
      <c r="K90" s="1">
        <v>13.4793674842096</v>
      </c>
      <c r="L90" s="1" t="s">
        <v>11</v>
      </c>
      <c r="M90" s="1">
        <f t="shared" si="1"/>
        <v>10.689419531517469</v>
      </c>
      <c r="N90" s="1">
        <v>28.542718569504899</v>
      </c>
      <c r="O90" s="1">
        <v>89.853945365668494</v>
      </c>
    </row>
    <row r="91" spans="1:15" ht="15.75" x14ac:dyDescent="0.25">
      <c r="A91" s="9">
        <v>8901</v>
      </c>
      <c r="B91" s="10">
        <v>22.002002002002001</v>
      </c>
      <c r="C91" s="10">
        <v>11.001001001001001</v>
      </c>
      <c r="D91" s="2">
        <v>-8.2431442214363599</v>
      </c>
      <c r="E91" s="2">
        <v>3.6049528608539698</v>
      </c>
      <c r="F91" s="2">
        <v>58.242223414125903</v>
      </c>
      <c r="G91" s="2">
        <v>0.18460134265417899</v>
      </c>
      <c r="H91" s="2">
        <v>0.23251954823076501</v>
      </c>
      <c r="I91" s="2">
        <v>-4.7918205576586097E-2</v>
      </c>
      <c r="J91" s="2">
        <v>1.49739640022929E-3</v>
      </c>
      <c r="K91" s="2">
        <v>13.4633074696908</v>
      </c>
      <c r="L91" s="2" t="s">
        <v>11</v>
      </c>
      <c r="M91" s="1">
        <f t="shared" si="1"/>
        <v>9.0716791198625728</v>
      </c>
      <c r="N91" s="2">
        <v>26.440592098981099</v>
      </c>
      <c r="O91" s="2">
        <v>89.467988623191204</v>
      </c>
    </row>
    <row r="92" spans="1:15" ht="15.75" x14ac:dyDescent="0.25">
      <c r="A92" s="7">
        <v>9001</v>
      </c>
      <c r="B92" s="8">
        <v>20</v>
      </c>
      <c r="C92" s="8">
        <v>10</v>
      </c>
      <c r="D92" s="1">
        <v>-13.1466659598962</v>
      </c>
      <c r="E92" s="1">
        <v>3.3606184132138899</v>
      </c>
      <c r="F92" s="1">
        <v>59.124738244157797</v>
      </c>
      <c r="G92" s="1">
        <v>0.17448498520855299</v>
      </c>
      <c r="H92" s="1">
        <v>0.22240203734960801</v>
      </c>
      <c r="I92" s="1">
        <v>-4.7917052141054399E-2</v>
      </c>
      <c r="J92" s="1">
        <v>1.4956216685822999E-3</v>
      </c>
      <c r="K92" s="1">
        <v>13.4473506009312</v>
      </c>
      <c r="L92" s="1" t="s">
        <v>11</v>
      </c>
      <c r="M92" s="1">
        <f t="shared" si="1"/>
        <v>12.260207435972841</v>
      </c>
      <c r="N92" s="1">
        <v>27.5814638842423</v>
      </c>
      <c r="O92" s="1">
        <v>91.682103594663204</v>
      </c>
    </row>
    <row r="93" spans="1:15" ht="15.75" x14ac:dyDescent="0.25">
      <c r="A93" s="9">
        <v>9101</v>
      </c>
      <c r="B93" s="10">
        <v>17.997997997997999</v>
      </c>
      <c r="C93" s="10">
        <v>8.9989989989989994</v>
      </c>
      <c r="D93" s="2">
        <v>-13.7282312493377</v>
      </c>
      <c r="E93" s="2">
        <v>3.0329664070235198</v>
      </c>
      <c r="F93" s="2">
        <v>59.922245194092497</v>
      </c>
      <c r="G93" s="2">
        <v>0.164122427123613</v>
      </c>
      <c r="H93" s="2">
        <v>0.21143202847951501</v>
      </c>
      <c r="I93" s="2">
        <v>-4.7309601355901801E-2</v>
      </c>
      <c r="J93" s="2">
        <v>1.4938566871778101E-3</v>
      </c>
      <c r="K93" s="2">
        <v>13.431481398011201</v>
      </c>
      <c r="L93" s="2" t="s">
        <v>11</v>
      </c>
      <c r="M93" s="1">
        <f t="shared" si="1"/>
        <v>10.39775014504875</v>
      </c>
      <c r="N93" s="2">
        <v>29.617752222741501</v>
      </c>
      <c r="O93" s="2">
        <v>89.12427065384</v>
      </c>
    </row>
    <row r="94" spans="1:15" ht="15.75" x14ac:dyDescent="0.25">
      <c r="A94" s="7">
        <v>9201</v>
      </c>
      <c r="B94" s="8">
        <v>15.995995995995999</v>
      </c>
      <c r="C94" s="8">
        <v>7.9979979979979996</v>
      </c>
      <c r="D94" s="1">
        <v>-8.9424479891004705</v>
      </c>
      <c r="E94" s="1">
        <v>3.5596130017131702</v>
      </c>
      <c r="F94" s="1">
        <v>61.588920351817599</v>
      </c>
      <c r="G94" s="1">
        <v>0.15351901070753199</v>
      </c>
      <c r="H94" s="1">
        <v>0.20084051362843</v>
      </c>
      <c r="I94" s="1">
        <v>-4.7321502920897499E-2</v>
      </c>
      <c r="J94" s="1">
        <v>1.4911844251688699E-3</v>
      </c>
      <c r="K94" s="1">
        <v>13.407454704037301</v>
      </c>
      <c r="L94" s="1" t="s">
        <v>11</v>
      </c>
      <c r="M94" s="1">
        <f t="shared" si="1"/>
        <v>7.0648587914409768</v>
      </c>
      <c r="N94" s="1">
        <v>27.033107869510498</v>
      </c>
      <c r="O94" s="1">
        <v>89.516184949889904</v>
      </c>
    </row>
    <row r="95" spans="1:15" ht="15.75" x14ac:dyDescent="0.25">
      <c r="A95" s="9">
        <v>9301</v>
      </c>
      <c r="B95" s="10">
        <v>13.993993993994</v>
      </c>
      <c r="C95" s="10">
        <v>6.9969969969969998</v>
      </c>
      <c r="D95" s="2">
        <v>-14.7619742307545</v>
      </c>
      <c r="E95" s="2">
        <v>3.1167052984703698</v>
      </c>
      <c r="F95" s="2">
        <v>62.281734495379801</v>
      </c>
      <c r="G95" s="2">
        <v>0.14335970057525399</v>
      </c>
      <c r="H95" s="2">
        <v>0.191170861218069</v>
      </c>
      <c r="I95" s="2">
        <v>-4.7811160642815202E-2</v>
      </c>
      <c r="J95" s="2">
        <v>1.4882735926767599E-3</v>
      </c>
      <c r="K95" s="2">
        <v>13.381282988365999</v>
      </c>
      <c r="L95" s="2" t="s">
        <v>11</v>
      </c>
      <c r="M95" s="1">
        <f t="shared" si="1"/>
        <v>8.9333604409200156</v>
      </c>
      <c r="N95" s="2">
        <v>28.908322290793201</v>
      </c>
      <c r="O95" s="2">
        <v>89.287995450972602</v>
      </c>
    </row>
    <row r="96" spans="1:15" ht="15.75" x14ac:dyDescent="0.25">
      <c r="A96" s="7">
        <v>9401</v>
      </c>
      <c r="B96" s="8">
        <v>11.991991991992</v>
      </c>
      <c r="C96" s="8">
        <v>5.9959959959960001</v>
      </c>
      <c r="D96" s="1">
        <v>-10.8466172934752</v>
      </c>
      <c r="E96" s="1">
        <v>3.3141141191124301</v>
      </c>
      <c r="F96" s="1">
        <v>63.516707143765402</v>
      </c>
      <c r="G96" s="1">
        <v>0.13324935521836401</v>
      </c>
      <c r="H96" s="1">
        <v>0.18158696232806701</v>
      </c>
      <c r="I96" s="1">
        <v>-4.8337607109702897E-2</v>
      </c>
      <c r="J96" s="1">
        <v>1.48540192736722E-3</v>
      </c>
      <c r="K96" s="1">
        <v>13.3554634304944</v>
      </c>
      <c r="L96" s="1" t="s">
        <v>11</v>
      </c>
      <c r="M96" s="1">
        <f t="shared" si="1"/>
        <v>5.9811693285089476</v>
      </c>
      <c r="N96" s="1">
        <v>27.913523484213702</v>
      </c>
      <c r="O96" s="1">
        <v>88.8257876685432</v>
      </c>
    </row>
    <row r="97" spans="1:15" ht="15.75" x14ac:dyDescent="0.25">
      <c r="A97" s="9">
        <v>9501</v>
      </c>
      <c r="B97" s="10">
        <v>9.98998998998999</v>
      </c>
      <c r="C97" s="10">
        <v>4.9949949949950003</v>
      </c>
      <c r="D97" s="2">
        <v>-11.598912423060799</v>
      </c>
      <c r="E97" s="2">
        <v>3.6325982529293901</v>
      </c>
      <c r="F97" s="2">
        <v>65.004703437444903</v>
      </c>
      <c r="G97" s="2">
        <v>0.122664232727838</v>
      </c>
      <c r="H97" s="2">
        <v>0.17159966384248701</v>
      </c>
      <c r="I97" s="2">
        <v>-4.8935431114649E-2</v>
      </c>
      <c r="J97" s="2">
        <v>1.48257408992523E-3</v>
      </c>
      <c r="K97" s="2">
        <v>13.3300379353149</v>
      </c>
      <c r="L97" s="2" t="s">
        <v>11</v>
      </c>
      <c r="M97" s="1">
        <f t="shared" si="1"/>
        <v>5.8402667535949826</v>
      </c>
      <c r="N97" s="2">
        <v>29.068275570087401</v>
      </c>
      <c r="O97" s="2">
        <v>89.807760482460694</v>
      </c>
    </row>
    <row r="98" spans="1:15" ht="15.75" x14ac:dyDescent="0.25">
      <c r="A98" s="7">
        <v>9601</v>
      </c>
      <c r="B98" s="8">
        <v>7.9879879879879896</v>
      </c>
      <c r="C98" s="8">
        <v>3.9939939939939899</v>
      </c>
      <c r="D98" s="1">
        <v>-6.3891573465977904</v>
      </c>
      <c r="E98" s="1">
        <v>3.0873499282307502</v>
      </c>
      <c r="F98" s="1">
        <v>65.465128350853703</v>
      </c>
      <c r="G98" s="1">
        <v>0.11271082488702699</v>
      </c>
      <c r="H98" s="1">
        <v>0.16256400456300399</v>
      </c>
      <c r="I98" s="1">
        <v>-4.98531796759763E-2</v>
      </c>
      <c r="J98" s="1">
        <v>1.4797756388519399E-3</v>
      </c>
      <c r="K98" s="1">
        <v>13.304876657224</v>
      </c>
      <c r="L98" s="1" t="s">
        <v>11</v>
      </c>
      <c r="M98" s="1">
        <f t="shared" si="1"/>
        <v>2.1862500626983303</v>
      </c>
      <c r="N98" s="1">
        <v>25.5127842111613</v>
      </c>
      <c r="O98" s="1">
        <v>89.725929770067395</v>
      </c>
    </row>
    <row r="99" spans="1:15" ht="15.75" x14ac:dyDescent="0.25">
      <c r="A99" s="9">
        <v>9701</v>
      </c>
      <c r="B99" s="10">
        <v>5.9859859859859803</v>
      </c>
      <c r="C99" s="10">
        <v>2.9929929929929902</v>
      </c>
      <c r="D99" s="2">
        <v>-13.590241187122199</v>
      </c>
      <c r="E99" s="2">
        <v>3.1910652148103398</v>
      </c>
      <c r="F99" s="2">
        <v>66.796354279042504</v>
      </c>
      <c r="G99" s="2">
        <v>0.102023955059764</v>
      </c>
      <c r="H99" s="2">
        <v>0.15192917058337199</v>
      </c>
      <c r="I99" s="2">
        <v>-4.9905215523608701E-2</v>
      </c>
      <c r="J99" s="2">
        <v>1.4770213440033801E-3</v>
      </c>
      <c r="K99" s="2">
        <v>13.280112394131899</v>
      </c>
      <c r="L99" s="2" t="s">
        <v>11</v>
      </c>
      <c r="M99" s="1">
        <f t="shared" si="1"/>
        <v>3.6018990077831723</v>
      </c>
      <c r="N99" s="2">
        <v>27.118091247710101</v>
      </c>
      <c r="O99" s="2">
        <v>91.530072514424106</v>
      </c>
    </row>
    <row r="100" spans="1:15" ht="15.75" x14ac:dyDescent="0.25">
      <c r="A100" s="7">
        <v>9801</v>
      </c>
      <c r="B100" s="8">
        <v>3.9839839839839799</v>
      </c>
      <c r="C100" s="8">
        <v>1.99199199199199</v>
      </c>
      <c r="D100" s="1">
        <v>-13.4100095409609</v>
      </c>
      <c r="E100" s="1">
        <v>2.87205280103267</v>
      </c>
      <c r="F100" s="1">
        <v>67.481065944541598</v>
      </c>
      <c r="G100" s="1">
        <v>9.2230372158822904E-2</v>
      </c>
      <c r="H100" s="1">
        <v>0.14282937409600299</v>
      </c>
      <c r="I100" s="1">
        <v>-5.0599001937180303E-2</v>
      </c>
      <c r="J100" s="1">
        <v>1.4742871952955401E-3</v>
      </c>
      <c r="K100" s="1">
        <v>13.255529267903</v>
      </c>
      <c r="L100" s="1" t="s">
        <v>11</v>
      </c>
      <c r="M100" s="1">
        <f t="shared" si="1"/>
        <v>2.1289824548150902</v>
      </c>
      <c r="N100" s="1">
        <v>25.9500492515823</v>
      </c>
      <c r="O100" s="1">
        <v>89.750975257486303</v>
      </c>
    </row>
    <row r="101" spans="1:15" ht="15.75" x14ac:dyDescent="0.25">
      <c r="A101" s="9">
        <v>9901</v>
      </c>
      <c r="B101" s="10">
        <v>1.9819819819819799</v>
      </c>
      <c r="C101" s="10">
        <v>0.99099099099099097</v>
      </c>
      <c r="D101" s="2">
        <v>-13.207675387239901</v>
      </c>
      <c r="E101" s="2">
        <v>3.1854877176869398</v>
      </c>
      <c r="F101" s="2">
        <v>68.781219308458105</v>
      </c>
      <c r="G101" s="2">
        <v>8.2549290173252104E-2</v>
      </c>
      <c r="H101" s="2">
        <v>0.13320798176888901</v>
      </c>
      <c r="I101" s="2">
        <v>-5.0658691595636997E-2</v>
      </c>
      <c r="J101" s="2">
        <v>1.4716007672923299E-3</v>
      </c>
      <c r="K101" s="2">
        <v>13.231375205427099</v>
      </c>
      <c r="L101" s="2" t="s">
        <v>11</v>
      </c>
      <c r="M101" s="1">
        <f t="shared" si="1"/>
        <v>1.1570044124443419</v>
      </c>
      <c r="N101" s="2">
        <v>29.908008030729398</v>
      </c>
      <c r="O101" s="2">
        <v>88.935786587110698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Sepeedeh Shahbeigi Roudposhti</dc:creator>
  <cp:lastModifiedBy>Sepeedeh Shahbeigi Roudposhti</cp:lastModifiedBy>
  <dcterms:created xsi:type="dcterms:W3CDTF">2024-02-19T10:39:58Z</dcterms:created>
  <dcterms:modified xsi:type="dcterms:W3CDTF">2024-03-27T12:02:24Z</dcterms:modified>
</cp:coreProperties>
</file>