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0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1" i="1"/>
  <c r="B27" i="1"/>
  <c r="B26" i="1"/>
  <c r="B25" i="1"/>
  <c r="C27" i="1" l="1"/>
  <c r="C17" i="1"/>
  <c r="C26" i="1"/>
  <c r="C21" i="1"/>
  <c r="C25" i="1"/>
  <c r="C22" i="1"/>
  <c r="C7" i="1"/>
  <c r="C6" i="1"/>
</calcChain>
</file>

<file path=xl/sharedStrings.xml><?xml version="1.0" encoding="utf-8"?>
<sst xmlns="http://schemas.openxmlformats.org/spreadsheetml/2006/main" count="29" uniqueCount="29">
  <si>
    <t>Job_NAME</t>
  </si>
  <si>
    <t>Run_Time</t>
  </si>
  <si>
    <t>dimAccount</t>
  </si>
  <si>
    <t>dimChannel</t>
  </si>
  <si>
    <t>dimCurrency</t>
  </si>
  <si>
    <t>dimCustomerCompany</t>
  </si>
  <si>
    <t>dimCustomerPerson</t>
  </si>
  <si>
    <t>dimDate</t>
  </si>
  <si>
    <t>dimEmployee</t>
  </si>
  <si>
    <t>dimEntity</t>
  </si>
  <si>
    <t>dimGeography</t>
  </si>
  <si>
    <t>dimProduct</t>
  </si>
  <si>
    <t>dimPromotion</t>
  </si>
  <si>
    <t>dimSalesTerritory</t>
  </si>
  <si>
    <t>dimScenario</t>
  </si>
  <si>
    <t>dimStore</t>
  </si>
  <si>
    <t>factExchangeRate</t>
  </si>
  <si>
    <t>factInventory</t>
  </si>
  <si>
    <t>factOnlineSales</t>
  </si>
  <si>
    <t>factResellerSales</t>
  </si>
  <si>
    <t>factStoreSales</t>
  </si>
  <si>
    <t>factSalesQuota</t>
  </si>
  <si>
    <t>factStoreSales_rejects</t>
  </si>
  <si>
    <t>factResellerSales_rejects</t>
  </si>
  <si>
    <t>factCatelogSales_rejects</t>
  </si>
  <si>
    <t>Row_Count - Talend</t>
  </si>
  <si>
    <t>Row_count - SSIS</t>
  </si>
  <si>
    <t>factCatalogSales</t>
  </si>
  <si>
    <t>FactInventory_Reject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</si>
</sst>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6" workbookViewId="0">
      <selection activeCell="B19" sqref="B19"/>
    </sheetView>
  </sheetViews>
  <sheetFormatPr defaultRowHeight="15" x14ac:dyDescent="0.25"/>
  <cols>
    <col min="1" max="1" width="21.5703125" bestFit="1" customWidth="1"/>
    <col min="2" max="2" width="18.28515625" bestFit="1" customWidth="1"/>
    <col min="3" max="3" width="15.7109375" bestFit="1" customWidth="1"/>
    <col min="4" max="4" width="9.42578125" bestFit="1" customWidth="1"/>
  </cols>
  <sheetData>
    <row r="1" spans="1:4" s="1" customFormat="1" ht="14.45" x14ac:dyDescent="0.3">
      <c r="A1" s="2" t="s">
        <v>0</v>
      </c>
      <c r="B1" s="2" t="s">
        <v>25</v>
      </c>
      <c r="C1" s="2" t="s">
        <v>26</v>
      </c>
      <c r="D1" s="2" t="s">
        <v>1</v>
      </c>
    </row>
    <row r="3" spans="1:4" ht="14.45" x14ac:dyDescent="0.3">
      <c r="A3" t="s">
        <v>2</v>
      </c>
      <c r="B3">
        <v>24</v>
      </c>
      <c r="C3">
        <v>24</v>
      </c>
    </row>
    <row r="4" spans="1:4" ht="14.45" x14ac:dyDescent="0.3">
      <c r="A4" t="s">
        <v>3</v>
      </c>
      <c r="B4">
        <v>4</v>
      </c>
      <c r="C4">
        <v>4</v>
      </c>
    </row>
    <row r="5" spans="1:4" ht="14.45" x14ac:dyDescent="0.3">
      <c r="A5" t="s">
        <v>4</v>
      </c>
      <c r="B5">
        <v>28</v>
      </c>
      <c r="C5">
        <v>28</v>
      </c>
    </row>
    <row r="6" spans="1:4" ht="14.45" x14ac:dyDescent="0.3">
      <c r="A6" t="s">
        <v>5</v>
      </c>
      <c r="B6">
        <v>385</v>
      </c>
      <c r="C6">
        <f>276+67+42</f>
        <v>385</v>
      </c>
    </row>
    <row r="7" spans="1:4" ht="14.45" x14ac:dyDescent="0.3">
      <c r="A7" t="s">
        <v>6</v>
      </c>
      <c r="B7">
        <v>18484</v>
      </c>
      <c r="C7">
        <f>9395+97+5501</f>
        <v>14993</v>
      </c>
    </row>
    <row r="8" spans="1:4" ht="14.45" x14ac:dyDescent="0.3">
      <c r="A8" t="s">
        <v>7</v>
      </c>
      <c r="B8">
        <v>45656</v>
      </c>
      <c r="C8">
        <v>45656</v>
      </c>
    </row>
    <row r="9" spans="1:4" ht="14.45" x14ac:dyDescent="0.3">
      <c r="A9" t="s">
        <v>8</v>
      </c>
      <c r="B9">
        <v>293</v>
      </c>
      <c r="C9">
        <v>293</v>
      </c>
    </row>
    <row r="10" spans="1:4" ht="14.45" x14ac:dyDescent="0.3">
      <c r="A10" t="s">
        <v>9</v>
      </c>
      <c r="B10">
        <v>421</v>
      </c>
      <c r="C10">
        <v>421</v>
      </c>
    </row>
    <row r="11" spans="1:4" ht="14.45" x14ac:dyDescent="0.3">
      <c r="A11" t="s">
        <v>10</v>
      </c>
      <c r="B11">
        <v>517</v>
      </c>
      <c r="C11">
        <v>517</v>
      </c>
    </row>
    <row r="12" spans="1:4" ht="14.45" x14ac:dyDescent="0.3">
      <c r="A12" t="s">
        <v>11</v>
      </c>
      <c r="B12">
        <v>2517</v>
      </c>
      <c r="C12">
        <v>2517</v>
      </c>
    </row>
    <row r="13" spans="1:4" ht="14.45" x14ac:dyDescent="0.3">
      <c r="A13" t="s">
        <v>12</v>
      </c>
      <c r="B13">
        <v>28</v>
      </c>
      <c r="C13">
        <v>28</v>
      </c>
    </row>
    <row r="14" spans="1:4" ht="14.45" x14ac:dyDescent="0.3">
      <c r="A14" t="s">
        <v>13</v>
      </c>
      <c r="B14">
        <v>265</v>
      </c>
      <c r="C14">
        <v>265</v>
      </c>
    </row>
    <row r="15" spans="1:4" ht="14.45" x14ac:dyDescent="0.3">
      <c r="A15" t="s">
        <v>14</v>
      </c>
      <c r="B15">
        <v>3</v>
      </c>
      <c r="C15">
        <v>3</v>
      </c>
    </row>
    <row r="16" spans="1:4" ht="14.45" x14ac:dyDescent="0.3">
      <c r="A16" t="s">
        <v>15</v>
      </c>
      <c r="B16">
        <v>306</v>
      </c>
      <c r="C16">
        <v>306</v>
      </c>
    </row>
    <row r="17" spans="1:3" ht="14.45" x14ac:dyDescent="0.3">
      <c r="A17" t="s">
        <v>27</v>
      </c>
      <c r="B17">
        <f>194976</f>
        <v>194976</v>
      </c>
      <c r="C17">
        <f>194976</f>
        <v>194976</v>
      </c>
    </row>
    <row r="18" spans="1:3" ht="14.45" x14ac:dyDescent="0.3">
      <c r="A18" t="s">
        <v>16</v>
      </c>
      <c r="B18">
        <v>2192</v>
      </c>
      <c r="C18">
        <v>2192</v>
      </c>
    </row>
    <row r="19" spans="1:3" ht="14.45" x14ac:dyDescent="0.3">
      <c r="A19" t="s">
        <v>17</v>
      </c>
      <c r="B19">
        <v>6825783</v>
      </c>
      <c r="C19">
        <v>6825783</v>
      </c>
    </row>
    <row r="20" spans="1:3" ht="14.45" x14ac:dyDescent="0.3">
      <c r="A20" t="s">
        <v>18</v>
      </c>
      <c r="B20">
        <v>12925764</v>
      </c>
      <c r="C20">
        <v>1859411</v>
      </c>
    </row>
    <row r="21" spans="1:3" ht="14.45" x14ac:dyDescent="0.3">
      <c r="A21" t="s">
        <v>19</v>
      </c>
      <c r="B21">
        <f>152329+4212+137993</f>
        <v>294534</v>
      </c>
      <c r="C21">
        <f>152329+4212+137993</f>
        <v>294534</v>
      </c>
    </row>
    <row r="22" spans="1:3" ht="14.45" x14ac:dyDescent="0.3">
      <c r="A22" t="s">
        <v>20</v>
      </c>
      <c r="B22">
        <v>3437225</v>
      </c>
      <c r="C22">
        <f>1451662+12721+392996</f>
        <v>1857379</v>
      </c>
    </row>
    <row r="23" spans="1:3" ht="14.45" x14ac:dyDescent="0.3">
      <c r="A23" t="s">
        <v>21</v>
      </c>
      <c r="B23">
        <v>4977274</v>
      </c>
      <c r="C23">
        <v>4977274</v>
      </c>
    </row>
    <row r="25" spans="1:3" ht="14.45" x14ac:dyDescent="0.3">
      <c r="A25" t="s">
        <v>22</v>
      </c>
      <c r="B25">
        <f>17266+440+92747+871+62302+23323+33796</f>
        <v>230745</v>
      </c>
      <c r="C25">
        <f>17266+440+92747+871+62302+23323+33796</f>
        <v>230745</v>
      </c>
    </row>
    <row r="26" spans="1:3" ht="14.45" x14ac:dyDescent="0.3">
      <c r="A26" t="s">
        <v>23</v>
      </c>
      <c r="B26">
        <f>6082+224+27294+126242+8090+12266</f>
        <v>180198</v>
      </c>
      <c r="C26">
        <f>6082+224+27294+126242+8090+12266</f>
        <v>180198</v>
      </c>
    </row>
    <row r="27" spans="1:3" x14ac:dyDescent="0.25">
      <c r="A27" t="s">
        <v>24</v>
      </c>
      <c r="B27">
        <f>13660+11601</f>
        <v>25261</v>
      </c>
      <c r="C27">
        <f>13660+11601</f>
        <v>25261</v>
      </c>
    </row>
    <row r="28" spans="1:3" x14ac:dyDescent="0.25">
      <c r="A28" t="s">
        <v>28</v>
      </c>
      <c r="B28">
        <v>1187313</v>
      </c>
      <c r="C28">
        <v>1187313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Jiya</cp:lastModifiedBy>
  <dcterms:created xsi:type="dcterms:W3CDTF">2016-12-14T21:25:59Z</dcterms:created>
  <dcterms:modified xsi:type="dcterms:W3CDTF">2016-12-15T02:53:39Z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2a32ba5a-6bca-4cd5-b154-c040c2a2e990</vt:lpwstr>
  </property>
</Properties>
</file>