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길벗-엑파2013\chapter2\section02\준비파일\"/>
    </mc:Choice>
  </mc:AlternateContent>
  <bookViews>
    <workbookView xWindow="360" yWindow="60" windowWidth="10755" windowHeight="82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3" i="1"/>
  <c r="J3" i="1" s="1"/>
</calcChain>
</file>

<file path=xl/sharedStrings.xml><?xml version="1.0" encoding="utf-8"?>
<sst xmlns="http://schemas.openxmlformats.org/spreadsheetml/2006/main" count="29" uniqueCount="29">
  <si>
    <t>끈형수제구두</t>
  </si>
  <si>
    <t>나탈리스니커즈</t>
  </si>
  <si>
    <t>단추어그부츠</t>
  </si>
  <si>
    <t>도트포인트수제구두</t>
  </si>
  <si>
    <t>버클로퍼단화</t>
  </si>
  <si>
    <t>구제가죽벨트</t>
    <phoneticPr fontId="2" type="noConversion"/>
  </si>
  <si>
    <t>제품</t>
    <phoneticPr fontId="2" type="noConversion"/>
  </si>
  <si>
    <t>비비로퍼슈즈</t>
  </si>
  <si>
    <t>천연소가죽수제구두</t>
  </si>
  <si>
    <t xml:space="preserve">옥스퍼드슈즈 </t>
  </si>
  <si>
    <t>수제남성샌들</t>
  </si>
  <si>
    <t>웨스턴키높이구두</t>
  </si>
  <si>
    <t>트랜드앵클수제화</t>
  </si>
  <si>
    <t>투톤리본하이힐</t>
  </si>
  <si>
    <t>클래식웨지힐</t>
  </si>
  <si>
    <t>스웨이드롱부츠</t>
  </si>
  <si>
    <t>모던클래식남자가방</t>
  </si>
  <si>
    <t>클리너</t>
  </si>
  <si>
    <t>비즈플랫슈즈</t>
  </si>
  <si>
    <t>1분기소계</t>
    <phoneticPr fontId="2" type="noConversion"/>
  </si>
  <si>
    <t>2분기소계</t>
    <phoneticPr fontId="2" type="noConversion"/>
  </si>
  <si>
    <t>판매비율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</si>
  <si>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</si>
  <si>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</si>
  <si>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</si>
  <si>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</si>
  <si>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</si>
  <si>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</si>
  <si>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전원 대비 매출 비교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</si>
</sst>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7"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1" fontId="4" fillId="0" borderId="1" xfId="1" applyFont="1" applyBorder="1">
      <alignment vertical="center"/>
    </xf>
    <xf numFmtId="176" fontId="4" fillId="0" borderId="1" xfId="4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0" fontId="6" fillId="0" borderId="1" xfId="2" applyFont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5">
    <cellStyle name="백분율" xfId="4" builtinId="5"/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약국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abSelected="1" zoomScaleNormal="100" workbookViewId="0">
      <pane xSplit="1" topLeftCell="C1" activePane="topRight" state="frozen"/>
      <selection pane="topRight" activeCell="I3" sqref="I3"/>
    </sheetView>
  </sheetViews>
  <sheetFormatPr defaultRowHeight="16.5"/>
  <cols>
    <col min="1" max="1" width="17.625" style="1" customWidth="1"/>
    <col min="2" max="4" width="10.875" style="1" bestFit="1" customWidth="1"/>
    <col min="5" max="5" width="11.875" style="1" bestFit="1" customWidth="1"/>
    <col min="6" max="6" width="10.875" style="1" bestFit="1" customWidth="1"/>
    <col min="7" max="7" width="11.875" style="1" bestFit="1" customWidth="1"/>
    <col min="8" max="8" width="10.875" style="1" bestFit="1" customWidth="1"/>
    <col min="9" max="9" width="11.875" style="1" bestFit="1" customWidth="1"/>
    <col min="10" max="10" width="11.875" style="1" customWidth="1"/>
    <col min="11" max="11" width="19.5" style="1" bestFit="1" customWidth="1"/>
    <col min="12" max="16384" width="9" style="1"/>
  </cols>
  <sheetData>
    <row r="2" spans="1:11">
      <c r="A2" s="8" t="s">
        <v>6</v>
      </c>
      <c r="B2" s="2" t="s">
        <v>22</v>
      </c>
      <c r="C2" s="2" t="s">
        <v>23</v>
      </c>
      <c r="D2" s="2" t="s">
        <v>24</v>
      </c>
      <c r="E2" s="2" t="s">
        <v>19</v>
      </c>
      <c r="F2" s="2" t="s">
        <v>25</v>
      </c>
      <c r="G2" s="2" t="s">
        <v>26</v>
      </c>
      <c r="H2" s="2" t="s">
        <v>27</v>
      </c>
      <c r="I2" s="2" t="s">
        <v>20</v>
      </c>
      <c r="J2" s="2" t="s">
        <v>21</v>
      </c>
      <c r="K2" s="2" t="s">
        <v>28</v>
      </c>
    </row>
    <row r="3" spans="1:11" ht="19.5" customHeight="1">
      <c r="A3" s="3" t="s">
        <v>5</v>
      </c>
      <c r="B3" s="4">
        <v>2750000</v>
      </c>
      <c r="C3" s="4">
        <v>7268000</v>
      </c>
      <c r="D3" s="4">
        <v>780000</v>
      </c>
      <c r="E3" s="4">
        <f>SUM(B3:D3)</f>
        <v>10798000</v>
      </c>
      <c r="F3" s="4">
        <v>609000</v>
      </c>
      <c r="G3" s="4">
        <v>720000</v>
      </c>
      <c r="H3" s="4">
        <v>2952000</v>
      </c>
      <c r="I3" s="4">
        <f>SUM(F3:H3)</f>
        <v>4281000</v>
      </c>
      <c r="J3" s="5">
        <f>I3/SUM($I$3:$I$20)</f>
        <v>3.1311712818712423E-2</v>
      </c>
      <c r="K3" s="6">
        <f>I3-E3</f>
        <v>-6517000</v>
      </c>
    </row>
    <row r="4" spans="1:11" ht="19.5" customHeight="1">
      <c r="A4" s="3" t="s">
        <v>0</v>
      </c>
      <c r="B4" s="4">
        <v>2420000</v>
      </c>
      <c r="C4" s="4">
        <v>4740000</v>
      </c>
      <c r="D4" s="4">
        <v>2028000</v>
      </c>
      <c r="E4" s="4">
        <f t="shared" ref="E4:E20" si="0">SUM(B4:D4)</f>
        <v>9188000</v>
      </c>
      <c r="F4" s="4">
        <v>812000</v>
      </c>
      <c r="G4" s="4">
        <v>4080000</v>
      </c>
      <c r="H4" s="4">
        <v>2706000</v>
      </c>
      <c r="I4" s="4">
        <f t="shared" ref="I4:I20" si="1">SUM(F4:H4)</f>
        <v>7598000</v>
      </c>
      <c r="J4" s="5">
        <f t="shared" ref="J4:J20" si="2">I4/SUM($I$3:$I$20)</f>
        <v>5.5572621816532816E-2</v>
      </c>
      <c r="K4" s="6">
        <f t="shared" ref="K4:K20" si="3">I4-E4</f>
        <v>-1590000</v>
      </c>
    </row>
    <row r="5" spans="1:11" ht="19.5" customHeight="1">
      <c r="A5" s="3" t="s">
        <v>1</v>
      </c>
      <c r="B5" s="4">
        <v>1980000</v>
      </c>
      <c r="C5" s="4">
        <v>3160000</v>
      </c>
      <c r="D5" s="4">
        <v>676000</v>
      </c>
      <c r="E5" s="4">
        <f t="shared" si="0"/>
        <v>5816000</v>
      </c>
      <c r="F5" s="4">
        <v>522000</v>
      </c>
      <c r="G5" s="4">
        <v>600000</v>
      </c>
      <c r="H5" s="4">
        <v>2214000</v>
      </c>
      <c r="I5" s="4">
        <f t="shared" si="1"/>
        <v>3336000</v>
      </c>
      <c r="J5" s="5">
        <f t="shared" si="2"/>
        <v>2.4399877122920962E-2</v>
      </c>
      <c r="K5" s="6">
        <f t="shared" si="3"/>
        <v>-2480000</v>
      </c>
    </row>
    <row r="6" spans="1:11" ht="19.5" customHeight="1">
      <c r="A6" s="3" t="s">
        <v>2</v>
      </c>
      <c r="B6" s="4">
        <v>4950000</v>
      </c>
      <c r="C6" s="4">
        <v>6162000</v>
      </c>
      <c r="D6" s="4">
        <v>1352000</v>
      </c>
      <c r="E6" s="4">
        <f t="shared" si="0"/>
        <v>12464000</v>
      </c>
      <c r="F6" s="4">
        <v>986000</v>
      </c>
      <c r="G6" s="4">
        <v>3720000</v>
      </c>
      <c r="H6" s="4">
        <v>2870000</v>
      </c>
      <c r="I6" s="4">
        <f t="shared" si="1"/>
        <v>7576000</v>
      </c>
      <c r="J6" s="5">
        <f t="shared" si="2"/>
        <v>5.5411711355890056E-2</v>
      </c>
      <c r="K6" s="6">
        <f t="shared" si="3"/>
        <v>-4888000</v>
      </c>
    </row>
    <row r="7" spans="1:11" ht="19.5" customHeight="1">
      <c r="A7" s="3" t="s">
        <v>3</v>
      </c>
      <c r="B7" s="4">
        <v>2970000</v>
      </c>
      <c r="C7" s="4">
        <v>4424000</v>
      </c>
      <c r="D7" s="4">
        <v>1092000</v>
      </c>
      <c r="E7" s="4">
        <f t="shared" si="0"/>
        <v>8486000</v>
      </c>
      <c r="F7" s="4">
        <v>493000</v>
      </c>
      <c r="G7" s="4">
        <v>4800000</v>
      </c>
      <c r="H7" s="4">
        <v>2296000</v>
      </c>
      <c r="I7" s="4">
        <f t="shared" si="1"/>
        <v>7589000</v>
      </c>
      <c r="J7" s="5">
        <f t="shared" si="2"/>
        <v>5.5506794809906231E-2</v>
      </c>
      <c r="K7" s="6">
        <f t="shared" si="3"/>
        <v>-897000</v>
      </c>
    </row>
    <row r="8" spans="1:11" ht="19.5" customHeight="1">
      <c r="A8" s="3" t="s">
        <v>4</v>
      </c>
      <c r="B8" s="4">
        <v>2970000</v>
      </c>
      <c r="C8" s="4">
        <v>4108000</v>
      </c>
      <c r="D8" s="4">
        <v>1560000</v>
      </c>
      <c r="E8" s="4">
        <f t="shared" si="0"/>
        <v>8638000</v>
      </c>
      <c r="F8" s="4">
        <v>1102000</v>
      </c>
      <c r="G8" s="4">
        <v>5520000</v>
      </c>
      <c r="H8" s="4">
        <v>1722000</v>
      </c>
      <c r="I8" s="4">
        <f t="shared" si="1"/>
        <v>8344000</v>
      </c>
      <c r="J8" s="5">
        <f t="shared" si="2"/>
        <v>6.1028949254692003E-2</v>
      </c>
      <c r="K8" s="6">
        <f t="shared" si="3"/>
        <v>-294000</v>
      </c>
    </row>
    <row r="9" spans="1:11">
      <c r="A9" s="7" t="s">
        <v>7</v>
      </c>
      <c r="B9" s="4">
        <v>2052000</v>
      </c>
      <c r="C9" s="4">
        <v>2070000</v>
      </c>
      <c r="D9" s="4">
        <v>1910000</v>
      </c>
      <c r="E9" s="4">
        <f t="shared" si="0"/>
        <v>6032000</v>
      </c>
      <c r="F9" s="4">
        <v>1104000</v>
      </c>
      <c r="G9" s="4">
        <v>705000</v>
      </c>
      <c r="H9" s="4">
        <v>1350000</v>
      </c>
      <c r="I9" s="4">
        <f t="shared" si="1"/>
        <v>3159000</v>
      </c>
      <c r="J9" s="5">
        <f t="shared" si="2"/>
        <v>2.3105279325931451E-2</v>
      </c>
      <c r="K9" s="6">
        <f t="shared" si="3"/>
        <v>-2873000</v>
      </c>
    </row>
    <row r="10" spans="1:11">
      <c r="A10" s="7" t="s">
        <v>8</v>
      </c>
      <c r="B10" s="4">
        <v>3420000</v>
      </c>
      <c r="C10" s="4">
        <v>2346000</v>
      </c>
      <c r="D10" s="4">
        <v>1952000</v>
      </c>
      <c r="E10" s="4">
        <f t="shared" si="0"/>
        <v>7718000</v>
      </c>
      <c r="F10" s="4">
        <v>1840000</v>
      </c>
      <c r="G10" s="4">
        <v>1410000</v>
      </c>
      <c r="H10" s="4">
        <v>648000</v>
      </c>
      <c r="I10" s="4">
        <f t="shared" si="1"/>
        <v>3898000</v>
      </c>
      <c r="J10" s="5">
        <f t="shared" si="2"/>
        <v>2.8510407981158847E-2</v>
      </c>
      <c r="K10" s="6">
        <f t="shared" si="3"/>
        <v>-3820000</v>
      </c>
    </row>
    <row r="11" spans="1:11">
      <c r="A11" s="7" t="s">
        <v>9</v>
      </c>
      <c r="B11" s="4">
        <v>1292000</v>
      </c>
      <c r="C11" s="4">
        <v>1518000</v>
      </c>
      <c r="D11" s="4">
        <v>920000</v>
      </c>
      <c r="E11" s="4">
        <f t="shared" si="0"/>
        <v>3730000</v>
      </c>
      <c r="F11" s="4">
        <v>1656000</v>
      </c>
      <c r="G11" s="4">
        <v>893000</v>
      </c>
      <c r="H11" s="4">
        <v>1404000</v>
      </c>
      <c r="I11" s="4">
        <f t="shared" si="1"/>
        <v>3953000</v>
      </c>
      <c r="J11" s="5">
        <f t="shared" si="2"/>
        <v>2.8912684132765758E-2</v>
      </c>
      <c r="K11" s="6">
        <f t="shared" si="3"/>
        <v>223000</v>
      </c>
    </row>
    <row r="12" spans="1:11">
      <c r="A12" s="7" t="s">
        <v>10</v>
      </c>
      <c r="B12" s="4">
        <v>2736000</v>
      </c>
      <c r="C12" s="4">
        <v>2139000</v>
      </c>
      <c r="D12" s="4">
        <v>1890000</v>
      </c>
      <c r="E12" s="4">
        <f t="shared" si="0"/>
        <v>6765000</v>
      </c>
      <c r="F12" s="4">
        <v>2484000</v>
      </c>
      <c r="G12" s="4">
        <v>2491000</v>
      </c>
      <c r="H12" s="4">
        <v>1728000</v>
      </c>
      <c r="I12" s="4">
        <f t="shared" si="1"/>
        <v>6703000</v>
      </c>
      <c r="J12" s="5">
        <f t="shared" si="2"/>
        <v>4.9026491713111277E-2</v>
      </c>
      <c r="K12" s="6">
        <f t="shared" si="3"/>
        <v>-62000</v>
      </c>
    </row>
    <row r="13" spans="1:11">
      <c r="A13" s="7" t="s">
        <v>11</v>
      </c>
      <c r="B13" s="4">
        <v>1368000</v>
      </c>
      <c r="C13" s="4">
        <v>2484000</v>
      </c>
      <c r="D13" s="4">
        <v>2134000</v>
      </c>
      <c r="E13" s="4">
        <f t="shared" si="0"/>
        <v>5986000</v>
      </c>
      <c r="F13" s="4">
        <v>2208000</v>
      </c>
      <c r="G13" s="4">
        <v>1316000</v>
      </c>
      <c r="H13" s="4">
        <v>1188000</v>
      </c>
      <c r="I13" s="4">
        <f t="shared" si="1"/>
        <v>4712000</v>
      </c>
      <c r="J13" s="5">
        <f t="shared" si="2"/>
        <v>3.4464095024941119E-2</v>
      </c>
      <c r="K13" s="6">
        <f t="shared" si="3"/>
        <v>-1274000</v>
      </c>
    </row>
    <row r="14" spans="1:11">
      <c r="A14" s="7" t="s">
        <v>12</v>
      </c>
      <c r="B14" s="4">
        <v>1976000</v>
      </c>
      <c r="C14" s="4">
        <v>1518000</v>
      </c>
      <c r="D14" s="4">
        <v>1820000</v>
      </c>
      <c r="E14" s="4">
        <f t="shared" si="0"/>
        <v>5314000</v>
      </c>
      <c r="F14" s="4">
        <v>3128000</v>
      </c>
      <c r="G14" s="4">
        <v>1833000</v>
      </c>
      <c r="H14" s="4">
        <v>1404000</v>
      </c>
      <c r="I14" s="4">
        <f t="shared" si="1"/>
        <v>6365000</v>
      </c>
      <c r="J14" s="5">
        <f t="shared" si="2"/>
        <v>4.6554321908690625E-2</v>
      </c>
      <c r="K14" s="6">
        <f t="shared" si="3"/>
        <v>1051000</v>
      </c>
    </row>
    <row r="15" spans="1:11">
      <c r="A15" s="7" t="s">
        <v>13</v>
      </c>
      <c r="B15" s="4">
        <v>152000</v>
      </c>
      <c r="C15" s="4">
        <v>945000</v>
      </c>
      <c r="D15" s="4">
        <v>1578000</v>
      </c>
      <c r="E15" s="4">
        <f t="shared" si="0"/>
        <v>2675000</v>
      </c>
      <c r="F15" s="4">
        <v>1320000</v>
      </c>
      <c r="G15" s="4">
        <v>4320000</v>
      </c>
      <c r="H15" s="4">
        <v>2312000</v>
      </c>
      <c r="I15" s="4">
        <f t="shared" si="1"/>
        <v>7952000</v>
      </c>
      <c r="J15" s="5">
        <f t="shared" si="2"/>
        <v>5.8161817410511844E-2</v>
      </c>
      <c r="K15" s="6">
        <f t="shared" si="3"/>
        <v>5277000</v>
      </c>
    </row>
    <row r="16" spans="1:11">
      <c r="A16" s="7" t="s">
        <v>14</v>
      </c>
      <c r="B16" s="4">
        <v>703000</v>
      </c>
      <c r="C16" s="4">
        <v>2240000</v>
      </c>
      <c r="D16" s="4">
        <v>2524800</v>
      </c>
      <c r="E16" s="4">
        <f t="shared" si="0"/>
        <v>5467800</v>
      </c>
      <c r="F16" s="4">
        <v>715000</v>
      </c>
      <c r="G16" s="4">
        <v>11040000</v>
      </c>
      <c r="H16" s="4">
        <v>4760000</v>
      </c>
      <c r="I16" s="4">
        <f t="shared" si="1"/>
        <v>16515000</v>
      </c>
      <c r="J16" s="5">
        <f t="shared" si="2"/>
        <v>0.12079255715978408</v>
      </c>
      <c r="K16" s="6">
        <f t="shared" si="3"/>
        <v>11047200</v>
      </c>
    </row>
    <row r="17" spans="1:11">
      <c r="A17" s="7" t="s">
        <v>15</v>
      </c>
      <c r="B17" s="4">
        <v>646000</v>
      </c>
      <c r="C17" s="4">
        <v>2765000</v>
      </c>
      <c r="D17" s="4">
        <v>2130300</v>
      </c>
      <c r="E17" s="4">
        <f t="shared" si="0"/>
        <v>5541300</v>
      </c>
      <c r="F17" s="4">
        <v>990000</v>
      </c>
      <c r="G17" s="4">
        <v>8160000</v>
      </c>
      <c r="H17" s="4">
        <v>4352000</v>
      </c>
      <c r="I17" s="4">
        <f t="shared" si="1"/>
        <v>13502000</v>
      </c>
      <c r="J17" s="5">
        <f t="shared" si="2"/>
        <v>9.87551381635728E-2</v>
      </c>
      <c r="K17" s="6">
        <f t="shared" si="3"/>
        <v>7960700</v>
      </c>
    </row>
    <row r="18" spans="1:11">
      <c r="A18" s="7" t="s">
        <v>16</v>
      </c>
      <c r="B18" s="4">
        <v>532000</v>
      </c>
      <c r="C18" s="4">
        <v>2170000</v>
      </c>
      <c r="D18" s="4">
        <v>2761500</v>
      </c>
      <c r="E18" s="4">
        <f t="shared" si="0"/>
        <v>5463500</v>
      </c>
      <c r="F18" s="4">
        <v>1925000</v>
      </c>
      <c r="G18" s="4">
        <v>6000000</v>
      </c>
      <c r="H18" s="4">
        <v>3400000</v>
      </c>
      <c r="I18" s="4">
        <f t="shared" si="1"/>
        <v>11325000</v>
      </c>
      <c r="J18" s="5">
        <f t="shared" si="2"/>
        <v>8.2832316671786546E-2</v>
      </c>
      <c r="K18" s="6">
        <f t="shared" si="3"/>
        <v>5861500</v>
      </c>
    </row>
    <row r="19" spans="1:11">
      <c r="A19" s="7" t="s">
        <v>17</v>
      </c>
      <c r="B19" s="4">
        <v>437000</v>
      </c>
      <c r="C19" s="4">
        <v>1260000</v>
      </c>
      <c r="D19" s="4">
        <v>2445900</v>
      </c>
      <c r="E19" s="4">
        <f t="shared" si="0"/>
        <v>4142900</v>
      </c>
      <c r="F19" s="4">
        <v>1155000</v>
      </c>
      <c r="G19" s="4">
        <v>4800000</v>
      </c>
      <c r="H19" s="4">
        <v>4896000</v>
      </c>
      <c r="I19" s="4">
        <f t="shared" si="1"/>
        <v>10851000</v>
      </c>
      <c r="J19" s="5">
        <f t="shared" si="2"/>
        <v>7.9365427656119716E-2</v>
      </c>
      <c r="K19" s="6">
        <f t="shared" si="3"/>
        <v>6708100</v>
      </c>
    </row>
    <row r="20" spans="1:11">
      <c r="A20" s="7" t="s">
        <v>18</v>
      </c>
      <c r="B20" s="4">
        <v>247000</v>
      </c>
      <c r="C20" s="4">
        <v>1085000</v>
      </c>
      <c r="D20" s="4">
        <v>1972500</v>
      </c>
      <c r="E20" s="4">
        <f t="shared" si="0"/>
        <v>3304500</v>
      </c>
      <c r="F20" s="4">
        <v>1375000</v>
      </c>
      <c r="G20" s="4">
        <v>4560000</v>
      </c>
      <c r="H20" s="4">
        <v>3128000</v>
      </c>
      <c r="I20" s="4">
        <f t="shared" si="1"/>
        <v>9063000</v>
      </c>
      <c r="J20" s="5">
        <f t="shared" si="2"/>
        <v>6.6287795672971425E-2</v>
      </c>
      <c r="K20" s="6">
        <f t="shared" si="3"/>
        <v>5758500</v>
      </c>
    </row>
    <row r="21" spans="1:11">
      <c r="A21"/>
    </row>
    <row r="22" spans="1:11">
      <c r="A22"/>
    </row>
    <row r="23" spans="1:11">
      <c r="A23"/>
    </row>
    <row r="24" spans="1:11">
      <c r="A24"/>
    </row>
    <row r="25" spans="1:11">
      <c r="A25"/>
    </row>
    <row r="26" spans="1:11">
      <c r="A26"/>
    </row>
    <row r="27" spans="1:11">
      <c r="A27"/>
    </row>
    <row r="28" spans="1:11">
      <c r="A28"/>
    </row>
    <row r="29" spans="1:11">
      <c r="A29"/>
    </row>
    <row r="30" spans="1:11">
      <c r="A30"/>
    </row>
    <row r="31" spans="1:11">
      <c r="A31"/>
    </row>
    <row r="32" spans="1:1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mj_Park</dc:creator>
  <cp:lastModifiedBy>mj_Park</cp:lastModifiedBy>
  <dcterms:created xsi:type="dcterms:W3CDTF">2012-03-20T19:08:34Z</dcterms:created>
  <dcterms:modified xsi:type="dcterms:W3CDTF">2013-03-28T05:16:21Z</dcterms:modified>
</cp:coreProperties>
</file>