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DATA KULIAH SEMESTER 7\Kamis 07.00-09.30 Big Data\Minggu 16 - UAS\"/>
    </mc:Choice>
  </mc:AlternateContent>
  <xr:revisionPtr revIDLastSave="0" documentId="13_ncr:1_{519CA1B2-BCEF-4634-94EA-FFD6B6AE3251}" xr6:coauthVersionLast="47" xr6:coauthVersionMax="47" xr10:uidLastSave="{00000000-0000-0000-0000-000000000000}"/>
  <bookViews>
    <workbookView xWindow="-120" yWindow="-120" windowWidth="29040" windowHeight="15720" xr2:uid="{252DDB25-2415-4840-A3EE-AAC69AA13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 s="1"/>
  <c r="E15" i="1"/>
  <c r="D16" i="1"/>
  <c r="D17" i="1" s="1"/>
  <c r="D15" i="1"/>
  <c r="C16" i="1"/>
  <c r="C17" i="1"/>
  <c r="C15" i="1"/>
  <c r="E9" i="1"/>
  <c r="D9" i="1"/>
  <c r="C9" i="1"/>
</calcChain>
</file>

<file path=xl/sharedStrings.xml><?xml version="1.0" encoding="utf-8"?>
<sst xmlns="http://schemas.openxmlformats.org/spreadsheetml/2006/main" count="5" uniqueCount="5">
  <si>
    <t>Tahun</t>
  </si>
  <si>
    <t>Kerja</t>
  </si>
  <si>
    <t>Bekerja</t>
  </si>
  <si>
    <t>Pengangguran</t>
  </si>
  <si>
    <t>Jumlah 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</si>
</sst>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Angkatan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Bekerja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5645420539594595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Sheet1!$B$5:$B$17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1064167</c:v>
                </c:pt>
                <c:pt idx="1">
                  <c:v>1047235</c:v>
                </c:pt>
                <c:pt idx="2">
                  <c:v>1096799</c:v>
                </c:pt>
                <c:pt idx="3">
                  <c:v>1084989</c:v>
                </c:pt>
                <c:pt idx="4">
                  <c:v>1100759</c:v>
                </c:pt>
                <c:pt idx="5">
                  <c:v>1116529</c:v>
                </c:pt>
                <c:pt idx="6">
                  <c:v>1107986</c:v>
                </c:pt>
                <c:pt idx="7">
                  <c:v>1183193</c:v>
                </c:pt>
                <c:pt idx="8">
                  <c:v>1167849</c:v>
                </c:pt>
                <c:pt idx="9">
                  <c:v>1185623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4-4393-84B8-15B04583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83624"/>
        <c:axId val="516088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Kerja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C00000"/>
                      </a:solidFill>
                      <a:prstDash val="sysDot"/>
                    </a:ln>
                    <a:effectLst/>
                  </c:spPr>
                  <c:trendlineType val="linear"/>
                  <c:forward val="2"/>
                  <c:dispRSqr val="1"/>
                  <c:dispEq val="1"/>
                  <c:trendlineLbl>
                    <c:layout>
                      <c:manualLayout>
                        <c:x val="-0.55903536723746872"/>
                        <c:y val="-4.1666666666666669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Sheet1!$B$5:$B$17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  <c:pt idx="11">
                        <c:v>2023</c:v>
                      </c:pt>
                      <c:pt idx="12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1171551</c:v>
                      </c:pt>
                      <c:pt idx="1">
                        <c:v>1176377</c:v>
                      </c:pt>
                      <c:pt idx="2">
                        <c:v>1192770</c:v>
                      </c:pt>
                      <c:pt idx="3">
                        <c:v>1192521</c:v>
                      </c:pt>
                      <c:pt idx="4">
                        <c:v>1205959</c:v>
                      </c:pt>
                      <c:pt idx="5">
                        <c:v>1219398</c:v>
                      </c:pt>
                      <c:pt idx="6">
                        <c:v>1204451</c:v>
                      </c:pt>
                      <c:pt idx="7">
                        <c:v>1288260</c:v>
                      </c:pt>
                      <c:pt idx="8">
                        <c:v>1314930</c:v>
                      </c:pt>
                      <c:pt idx="9">
                        <c:v>1339128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64-4393-84B8-15B04583FD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Pengangguran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forward val="2"/>
                  <c:dispRSqr val="1"/>
                  <c:dispEq val="1"/>
                  <c:trendlineLbl>
                    <c:layout>
                      <c:manualLayout>
                        <c:x val="-0.6006797939718691"/>
                        <c:y val="-7.662292213473316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Sheet1!$B$5:$B$17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  <c:pt idx="11">
                        <c:v>2023</c:v>
                      </c:pt>
                      <c:pt idx="12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107384</c:v>
                      </c:pt>
                      <c:pt idx="1">
                        <c:v>129142</c:v>
                      </c:pt>
                      <c:pt idx="2">
                        <c:v>95971</c:v>
                      </c:pt>
                      <c:pt idx="3">
                        <c:v>107532</c:v>
                      </c:pt>
                      <c:pt idx="4">
                        <c:v>105200</c:v>
                      </c:pt>
                      <c:pt idx="5">
                        <c:v>102869</c:v>
                      </c:pt>
                      <c:pt idx="6">
                        <c:v>96465</c:v>
                      </c:pt>
                      <c:pt idx="7">
                        <c:v>105067</c:v>
                      </c:pt>
                      <c:pt idx="8">
                        <c:v>147081</c:v>
                      </c:pt>
                      <c:pt idx="9">
                        <c:v>153505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64-4393-84B8-15B04583FD59}"/>
                  </c:ext>
                </c:extLst>
              </c15:ser>
            </c15:filteredLineSeries>
          </c:ext>
        </c:extLst>
      </c:lineChart>
      <c:catAx>
        <c:axId val="5160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88544"/>
        <c:crosses val="autoZero"/>
        <c:auto val="1"/>
        <c:lblAlgn val="ctr"/>
        <c:lblOffset val="100"/>
        <c:noMultiLvlLbl val="0"/>
      </c:catAx>
      <c:valAx>
        <c:axId val="516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224117</xdr:colOff>
      <xdr:row>1</xdr:row>
      <xdr:rowOff>180414</xdr:rowOff>
    </xdr:from>
    <xdr:to>
      <xdr:col>12</xdr:col>
      <xdr:colOff>560294</xdr:colOff>
      <xdr:row>16</xdr:row>
      <xdr:rowOff>66114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87226E-4C05-03D3-791F-CB1AA84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3A8C-E160-46BE-9FA1-E7CDAC605B97}">
  <dimension ref="B3:F17"/>
  <sheetViews>
    <sheetView tabSelected="1" topLeftCell="B1" zoomScale="145" zoomScaleNormal="145" workbookViewId="0">
      <selection activeCell="B3" sqref="B3:E17"/>
    </sheetView>
  </sheetViews>
  <sheetFormatPr defaultRowHeight="15" x14ac:dyDescent="0.25"/>
  <cols>
    <col min="2" max="2" width="10.42578125" customWidth="1"/>
    <col min="3" max="5" width="16" customWidth="1"/>
  </cols>
  <sheetData>
    <row r="3" spans="2:6" x14ac:dyDescent="0.25">
      <c r="B3" s="5" t="s">
        <v>0</v>
      </c>
      <c r="C3" s="5" t="s">
        <v>4</v>
      </c>
      <c r="D3" s="5"/>
      <c r="E3" s="5"/>
      <c r="F3" s="1"/>
    </row>
    <row r="4" spans="2:6" x14ac:dyDescent="0.25">
      <c r="B4" s="5"/>
      <c r="C4" s="6" t="s">
        <v>1</v>
      </c>
      <c r="D4" s="6" t="s">
        <v>2</v>
      </c>
      <c r="E4" s="6" t="s">
        <v>3</v>
      </c>
      <c r="F4" s="2"/>
    </row>
    <row r="5" spans="2:6" x14ac:dyDescent="0.25">
      <c r="B5" s="3">
        <v>2012</v>
      </c>
      <c r="C5" s="4">
        <v>1171551</v>
      </c>
      <c r="D5" s="4">
        <v>1064167</v>
      </c>
      <c r="E5" s="4">
        <v>107384</v>
      </c>
    </row>
    <row r="6" spans="2:6" x14ac:dyDescent="0.25">
      <c r="B6" s="3">
        <v>2013</v>
      </c>
      <c r="C6" s="4">
        <v>1176377</v>
      </c>
      <c r="D6" s="4">
        <v>1047235</v>
      </c>
      <c r="E6" s="4">
        <v>129142</v>
      </c>
    </row>
    <row r="7" spans="2:6" x14ac:dyDescent="0.25">
      <c r="B7" s="3">
        <v>2014</v>
      </c>
      <c r="C7" s="4">
        <v>1192770</v>
      </c>
      <c r="D7" s="4">
        <v>1096799</v>
      </c>
      <c r="E7" s="4">
        <v>95971</v>
      </c>
    </row>
    <row r="8" spans="2:6" x14ac:dyDescent="0.25">
      <c r="B8" s="3">
        <v>2015</v>
      </c>
      <c r="C8" s="4">
        <v>1192521</v>
      </c>
      <c r="D8" s="4">
        <v>1084989</v>
      </c>
      <c r="E8" s="4">
        <v>107532</v>
      </c>
    </row>
    <row r="9" spans="2:6" x14ac:dyDescent="0.25">
      <c r="B9" s="3">
        <v>2016</v>
      </c>
      <c r="C9" s="4">
        <f>ROUNDDOWN(((C8+C10)/2),0)</f>
        <v>1205959</v>
      </c>
      <c r="D9" s="4">
        <f t="shared" ref="D9:E9" si="0">ROUNDDOWN(((D8+D10)/2),0)</f>
        <v>1100759</v>
      </c>
      <c r="E9" s="4">
        <f t="shared" si="0"/>
        <v>105200</v>
      </c>
    </row>
    <row r="10" spans="2:6" x14ac:dyDescent="0.25">
      <c r="B10" s="3">
        <v>2017</v>
      </c>
      <c r="C10" s="4">
        <v>1219398</v>
      </c>
      <c r="D10" s="4">
        <v>1116529</v>
      </c>
      <c r="E10" s="4">
        <v>102869</v>
      </c>
    </row>
    <row r="11" spans="2:6" x14ac:dyDescent="0.25">
      <c r="B11" s="3">
        <v>2018</v>
      </c>
      <c r="C11" s="4">
        <v>1204451</v>
      </c>
      <c r="D11" s="4">
        <v>1107986</v>
      </c>
      <c r="E11" s="4">
        <v>96465</v>
      </c>
    </row>
    <row r="12" spans="2:6" x14ac:dyDescent="0.25">
      <c r="B12" s="3">
        <v>2019</v>
      </c>
      <c r="C12" s="4">
        <v>1288260</v>
      </c>
      <c r="D12" s="4">
        <v>1183193</v>
      </c>
      <c r="E12" s="4">
        <v>105067</v>
      </c>
    </row>
    <row r="13" spans="2:6" x14ac:dyDescent="0.25">
      <c r="B13" s="3">
        <v>2020</v>
      </c>
      <c r="C13" s="4">
        <v>1314930</v>
      </c>
      <c r="D13" s="4">
        <v>1167849</v>
      </c>
      <c r="E13" s="4">
        <v>147081</v>
      </c>
    </row>
    <row r="14" spans="2:6" x14ac:dyDescent="0.25">
      <c r="B14" s="3">
        <v>2021</v>
      </c>
      <c r="C14" s="4">
        <v>1339128</v>
      </c>
      <c r="D14" s="4">
        <v>1185623</v>
      </c>
      <c r="E14" s="4">
        <v>153505</v>
      </c>
    </row>
    <row r="15" spans="2:6" x14ac:dyDescent="0.25">
      <c r="B15" s="7">
        <v>2022</v>
      </c>
      <c r="C15" s="8">
        <f>FORECAST($B15,$C5:$C14,$B$5:$B$14)</f>
        <v>1330692.6000000015</v>
      </c>
      <c r="D15" s="8">
        <f>FORECAST($B15,$D5:$D14,$B$5:$B$14)</f>
        <v>1197317.3333333321</v>
      </c>
      <c r="E15" s="8">
        <f>FORECAST($B15,$E5:$E14,$B$5:$B$14)</f>
        <v>133375.26666666567</v>
      </c>
    </row>
    <row r="16" spans="2:6" x14ac:dyDescent="0.25">
      <c r="B16" s="7">
        <v>2023</v>
      </c>
      <c r="C16" s="8">
        <f t="shared" ref="C16:C17" si="1">FORECAST($B16,$C6:$C15,$B$5:$B$14)</f>
        <v>1374768.4060606137</v>
      </c>
      <c r="D16" s="8">
        <f t="shared" ref="D16:D17" si="2">FORECAST($B16,$D6:$D15,$B$5:$B$14)</f>
        <v>1232259.3999999985</v>
      </c>
      <c r="E16" s="8">
        <f t="shared" ref="E16:E17" si="3">FORECAST($B16,$E6:$E15,$B$5:$B$14)</f>
        <v>142509.00606060494</v>
      </c>
    </row>
    <row r="17" spans="2:5" x14ac:dyDescent="0.25">
      <c r="B17" s="7">
        <v>2024</v>
      </c>
      <c r="C17" s="8">
        <f t="shared" si="1"/>
        <v>1431807.6576308608</v>
      </c>
      <c r="D17" s="8">
        <f t="shared" si="2"/>
        <v>1268190.7793939337</v>
      </c>
      <c r="E17" s="8">
        <f t="shared" si="3"/>
        <v>163616.87823691405</v>
      </c>
    </row>
  </sheetData>
  <mergeCells count="2">
    <mergeCell ref="C3:E3"/>
    <mergeCell ref="B3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2023-01-12T00:23:08Z</dcterms:created>
  <dcterms:modified xsi:type="dcterms:W3CDTF">2023-01-12T01:40:24Z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2023-01-12T00:36:24Z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7273f8e5-03bc-4c4d-b2a4-8c8b6237b9e9</vt:lpwstr>
  </property>
  <property fmtid="{D5CDD505-2E9C-101B-9397-08002B2CF9AE}" pid="8" name="MSIP_Label_defa4170-0d19-0005-0004-bc88714345d2_ContentBits">
    <vt:lpwstr>0</vt:lpwstr>
  </property>
</Properties>
</file>