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DATA KULIAH SEMESTER 7\Rabu, 07.00-09.30 Kecerdasan Buatan\Minggu 11 - (Perceptron)\"/>
    </mc:Choice>
  </mc:AlternateContent>
  <xr:revisionPtr revIDLastSave="0" documentId="13_ncr:1_{AE15BCF5-00D8-4567-A851-CAA346067781}" xr6:coauthVersionLast="47" xr6:coauthVersionMax="47" xr10:uidLastSave="{00000000-0000-0000-0000-000000000000}"/>
  <bookViews>
    <workbookView xWindow="-120" yWindow="-120" windowWidth="29040" windowHeight="15720" xr2:uid="{D69C78D3-2215-4B48-AA55-203E889DE061}"/>
  </bookViews>
  <sheets>
    <sheet name="tugas prkatek" sheetId="2" r:id="rId1"/>
  </sheets>
  <definedNames>
    <definedName name="_xlnm.Print_Area" localSheetId="0">'tugas prkatek'!$A$1:$K$49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I8" i="2"/>
  <c r="H8" i="2"/>
  <c r="F8" i="2"/>
  <c r="G8" i="2" s="1"/>
  <c r="F9" i="2" l="1"/>
  <c r="G9" i="2" s="1"/>
  <c r="J9" i="2" l="1"/>
  <c r="H9" i="2"/>
  <c r="I9" i="2"/>
  <c r="F10" i="2" l="1"/>
  <c r="G10" i="2" s="1"/>
  <c r="J10" i="2" s="1"/>
  <c r="H10" i="2"/>
  <c r="I10" i="2" l="1"/>
  <c r="F11" i="2"/>
  <c r="G11" i="2" s="1"/>
  <c r="I11" i="2" l="1"/>
  <c r="J11" i="2"/>
  <c r="H11" i="2"/>
  <c r="F12" i="2" l="1"/>
  <c r="G12" i="2" s="1"/>
  <c r="I12" i="2" l="1"/>
  <c r="J12" i="2"/>
  <c r="H12" i="2"/>
  <c r="F13" i="2" l="1"/>
  <c r="G13" i="2" s="1"/>
  <c r="J13" i="2" s="1"/>
  <c r="F14" i="2" s="1"/>
  <c r="G14" i="2" s="1"/>
  <c r="I13" i="2"/>
  <c r="H13" i="2"/>
  <c r="J14" i="2" l="1"/>
  <c r="I14" i="2"/>
  <c r="H14" i="2"/>
  <c r="F15" i="2" l="1"/>
  <c r="G15" i="2" s="1"/>
  <c r="H15" i="2" s="1"/>
  <c r="J15" i="2" l="1"/>
  <c r="I15" i="2"/>
  <c r="F16" i="2" s="1"/>
  <c r="G16" i="2" s="1"/>
  <c r="H16" i="2" s="1"/>
  <c r="J16" i="2" l="1"/>
  <c r="I16" i="2"/>
  <c r="F17" i="2" l="1"/>
  <c r="G17" i="2" s="1"/>
  <c r="H17" i="2" l="1"/>
  <c r="I17" i="2"/>
  <c r="J17" i="2"/>
  <c r="F18" i="2" l="1"/>
  <c r="G18" i="2" s="1"/>
  <c r="I18" i="2" l="1"/>
  <c r="J18" i="2"/>
  <c r="H18" i="2"/>
  <c r="F19" i="2" l="1"/>
  <c r="G19" i="2" s="1"/>
  <c r="H19" i="2" l="1"/>
  <c r="J19" i="2"/>
  <c r="I19" i="2"/>
  <c r="F20" i="2" l="1"/>
  <c r="G20" i="2" s="1"/>
  <c r="J20" i="2" l="1"/>
  <c r="H20" i="2"/>
  <c r="I20" i="2"/>
  <c r="F21" i="2" l="1"/>
  <c r="G21" i="2" s="1"/>
  <c r="J21" i="2" l="1"/>
  <c r="I21" i="2"/>
  <c r="H21" i="2"/>
  <c r="F22" i="2" l="1"/>
  <c r="G22" i="2" s="1"/>
  <c r="I22" i="2" l="1"/>
  <c r="J22" i="2"/>
  <c r="H22" i="2"/>
  <c r="F23" i="2" s="1"/>
  <c r="G23" i="2" s="1"/>
  <c r="H23" i="2" l="1"/>
  <c r="J23" i="2"/>
  <c r="I23" i="2"/>
  <c r="F24" i="2" l="1"/>
  <c r="G24" i="2" s="1"/>
  <c r="H24" i="2" l="1"/>
  <c r="I24" i="2"/>
  <c r="J24" i="2"/>
  <c r="F25" i="2" l="1"/>
  <c r="G25" i="2" s="1"/>
  <c r="H25" i="2" l="1"/>
  <c r="I25" i="2"/>
  <c r="J25" i="2"/>
  <c r="F26" i="2" l="1"/>
  <c r="G26" i="2" s="1"/>
  <c r="I26" i="2" l="1"/>
  <c r="H26" i="2"/>
  <c r="J26" i="2"/>
  <c r="F27" i="2" l="1"/>
  <c r="G27" i="2" s="1"/>
  <c r="H27" i="2" l="1"/>
  <c r="J27" i="2"/>
  <c r="I27" i="2"/>
  <c r="F28" i="2" l="1"/>
  <c r="G28" i="2" s="1"/>
  <c r="J28" i="2" l="1"/>
  <c r="H28" i="2"/>
  <c r="I28" i="2"/>
  <c r="F29" i="2" l="1"/>
  <c r="G29" i="2" s="1"/>
  <c r="I29" i="2" l="1"/>
  <c r="J29" i="2"/>
  <c r="H29" i="2"/>
  <c r="F30" i="2" l="1"/>
  <c r="G30" i="2" s="1"/>
  <c r="J30" i="2" l="1"/>
  <c r="I30" i="2"/>
  <c r="H30" i="2"/>
  <c r="F31" i="2" l="1"/>
  <c r="G31" i="2" s="1"/>
  <c r="H31" i="2" s="1"/>
  <c r="J31" i="2" l="1"/>
  <c r="F32" i="2" s="1"/>
  <c r="G32" i="2" s="1"/>
  <c r="I31" i="2"/>
  <c r="J32" i="2" l="1"/>
  <c r="H32" i="2"/>
  <c r="I32" i="2"/>
  <c r="F33" i="2" l="1"/>
  <c r="G33" i="2" s="1"/>
  <c r="J33" i="2" l="1"/>
  <c r="H33" i="2"/>
  <c r="I33" i="2"/>
  <c r="F34" i="2" s="1"/>
  <c r="G34" i="2" s="1"/>
  <c r="J34" i="2" l="1"/>
  <c r="I34" i="2"/>
  <c r="H34" i="2"/>
  <c r="F35" i="2" l="1"/>
  <c r="G35" i="2" s="1"/>
  <c r="I35" i="2" l="1"/>
  <c r="J35" i="2"/>
  <c r="H35" i="2"/>
  <c r="F36" i="2" l="1"/>
  <c r="G36" i="2" s="1"/>
  <c r="H36" i="2" l="1"/>
  <c r="I36" i="2"/>
  <c r="J36" i="2"/>
  <c r="F37" i="2" l="1"/>
  <c r="G37" i="2" s="1"/>
  <c r="J37" i="2" l="1"/>
  <c r="H37" i="2"/>
  <c r="I37" i="2"/>
  <c r="F38" i="2" l="1"/>
  <c r="G38" i="2" s="1"/>
  <c r="J38" i="2" l="1"/>
  <c r="I38" i="2"/>
  <c r="H38" i="2"/>
  <c r="F39" i="2" s="1"/>
  <c r="G39" i="2" s="1"/>
  <c r="I39" i="2" l="1"/>
  <c r="J39" i="2"/>
  <c r="F40" i="2" s="1"/>
  <c r="G40" i="2" s="1"/>
  <c r="H39" i="2"/>
  <c r="J40" i="2" l="1"/>
  <c r="H40" i="2"/>
  <c r="I40" i="2"/>
  <c r="F41" i="2" l="1"/>
  <c r="G41" i="2" s="1"/>
  <c r="H41" i="2" l="1"/>
  <c r="I41" i="2"/>
  <c r="J41" i="2"/>
  <c r="F42" i="2" s="1"/>
  <c r="G42" i="2" s="1"/>
  <c r="H42" i="2" l="1"/>
  <c r="J42" i="2"/>
  <c r="I42" i="2"/>
  <c r="F43" i="2" l="1"/>
  <c r="G43" i="2" s="1"/>
  <c r="J43" i="2" s="1"/>
  <c r="C48" i="2" s="1"/>
  <c r="I43" i="2"/>
  <c r="C47" i="2" s="1"/>
  <c r="H43" i="2"/>
  <c r="C46" i="2" s="1"/>
</calcChain>
</file>

<file path=xl/sharedStrings.xml><?xml version="1.0" encoding="utf-8"?>
<sst xmlns="http://schemas.openxmlformats.org/spreadsheetml/2006/main" count="18" uniqueCount="16">
  <si>
    <t>No Epoch</t>
  </si>
  <si>
    <t>Neuron Input</t>
  </si>
  <si>
    <t>X1</t>
  </si>
  <si>
    <t>X2</t>
  </si>
  <si>
    <t>t</t>
  </si>
  <si>
    <t>Yin</t>
  </si>
  <si>
    <t>Yout</t>
  </si>
  <si>
    <t>Bobot Baru</t>
  </si>
  <si>
    <t>W1</t>
  </si>
  <si>
    <t>W2</t>
  </si>
  <si>
    <t>b</t>
  </si>
  <si>
    <t>NPM : 2113191079</t>
  </si>
  <si>
    <t>Nama : Isep Lutpi Nur</t>
  </si>
  <si>
    <t>α</t>
  </si>
  <si>
    <t>Kesimpulan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</si>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</sst>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D536-6E63-45FD-91E8-DF56D9A30E36}">
  <dimension ref="B2:J48"/>
  <sheetViews>
    <sheetView showGridLines="0" tabSelected="1" topLeftCell="A24" zoomScale="145" zoomScaleNormal="145" workbookViewId="0">
      <selection activeCell="O5" sqref="O5"/>
    </sheetView>
  </sheetViews>
  <sheetFormatPr defaultRowHeight="15" x14ac:dyDescent="0.25"/>
  <cols>
    <col min="1" max="1" width="5.140625" customWidth="1"/>
    <col min="3" max="3" width="11" customWidth="1"/>
    <col min="6" max="6" width="10" bestFit="1" customWidth="1"/>
  </cols>
  <sheetData>
    <row r="2" spans="2:10" x14ac:dyDescent="0.25">
      <c r="B2" t="s">
        <v>12</v>
      </c>
      <c r="E2" s="1" t="s">
        <v>13</v>
      </c>
      <c r="F2">
        <v>0.8</v>
      </c>
    </row>
    <row r="3" spans="2:10" x14ac:dyDescent="0.25">
      <c r="B3" t="s">
        <v>11</v>
      </c>
    </row>
    <row r="5" spans="2:10" x14ac:dyDescent="0.25">
      <c r="B5" s="14" t="s">
        <v>0</v>
      </c>
      <c r="C5" s="14" t="s">
        <v>1</v>
      </c>
      <c r="D5" s="14"/>
      <c r="E5" s="14"/>
      <c r="F5" s="14" t="s">
        <v>5</v>
      </c>
      <c r="G5" s="14" t="s">
        <v>6</v>
      </c>
      <c r="H5" s="14" t="s">
        <v>7</v>
      </c>
      <c r="I5" s="14"/>
      <c r="J5" s="14"/>
    </row>
    <row r="6" spans="2:10" x14ac:dyDescent="0.25">
      <c r="B6" s="14"/>
      <c r="C6" s="2" t="s">
        <v>2</v>
      </c>
      <c r="D6" s="2" t="s">
        <v>3</v>
      </c>
      <c r="E6" s="2" t="s">
        <v>4</v>
      </c>
      <c r="F6" s="14"/>
      <c r="G6" s="14"/>
      <c r="H6" s="2" t="s">
        <v>8</v>
      </c>
      <c r="I6" s="2" t="s">
        <v>9</v>
      </c>
      <c r="J6" s="2" t="s">
        <v>10</v>
      </c>
    </row>
    <row r="7" spans="2:10" ht="15.75" thickBot="1" x14ac:dyDescent="0.3">
      <c r="B7" s="3"/>
      <c r="C7" s="3"/>
      <c r="D7" s="3"/>
      <c r="E7" s="3"/>
      <c r="F7" s="3"/>
      <c r="G7" s="3"/>
      <c r="H7" s="3">
        <v>0</v>
      </c>
      <c r="I7" s="3">
        <v>0</v>
      </c>
      <c r="J7" s="3">
        <v>0</v>
      </c>
    </row>
    <row r="8" spans="2:10" x14ac:dyDescent="0.25">
      <c r="B8" s="11">
        <v>1</v>
      </c>
      <c r="C8" s="4">
        <v>0</v>
      </c>
      <c r="D8" s="4">
        <v>0</v>
      </c>
      <c r="E8" s="4">
        <v>-1</v>
      </c>
      <c r="F8" s="4">
        <f>J7+(H7*C8)+(I7*D8)</f>
        <v>0</v>
      </c>
      <c r="G8" s="4">
        <f>IF(F8&gt;0.5,1,IF(AND(F8&gt;=-0.5,F8&lt;=0.5), 0,-1))</f>
        <v>0</v>
      </c>
      <c r="H8" s="4">
        <f>IF(E8=G8,H7,(H7+($F$2*E8*C8)))</f>
        <v>0</v>
      </c>
      <c r="I8" s="4">
        <f>IF(E8=G8,I7,(I7+($F$2*E8*D8)))</f>
        <v>0</v>
      </c>
      <c r="J8" s="5">
        <f>IF(E8=G8,J7,(J7+($F$2*E8)))</f>
        <v>-0.8</v>
      </c>
    </row>
    <row r="9" spans="2:10" x14ac:dyDescent="0.25">
      <c r="B9" s="12"/>
      <c r="C9" s="6">
        <v>0</v>
      </c>
      <c r="D9" s="6">
        <v>1</v>
      </c>
      <c r="E9" s="6">
        <v>-1</v>
      </c>
      <c r="F9" s="6">
        <f t="shared" ref="F9:F43" si="0">J8+(H8*C9)+(I8*D9)</f>
        <v>-0.8</v>
      </c>
      <c r="G9" s="6">
        <f t="shared" ref="G9:G43" si="1">IF(F9&gt;0.5,1,IF(AND(F9&gt;=-0.5,F9&lt;=0.5), 0,-1))</f>
        <v>-1</v>
      </c>
      <c r="H9" s="6">
        <f t="shared" ref="H9:H12" si="2">IF(E9=G9,H8,(H8+($F$2*E9*C9)))</f>
        <v>0</v>
      </c>
      <c r="I9" s="6">
        <f t="shared" ref="I9:I12" si="3">IF(E9=G9,I8,(I8+($F$2*E9*D9)))</f>
        <v>0</v>
      </c>
      <c r="J9" s="7">
        <f t="shared" ref="J9:J12" si="4">IF(E9=G9,J8,(J8+($F$2*E9)))</f>
        <v>-0.8</v>
      </c>
    </row>
    <row r="10" spans="2:10" x14ac:dyDescent="0.25">
      <c r="B10" s="12"/>
      <c r="C10" s="6">
        <v>1</v>
      </c>
      <c r="D10" s="6">
        <v>0</v>
      </c>
      <c r="E10" s="6">
        <v>-1</v>
      </c>
      <c r="F10" s="6">
        <f t="shared" si="0"/>
        <v>-0.8</v>
      </c>
      <c r="G10" s="6">
        <f t="shared" si="1"/>
        <v>-1</v>
      </c>
      <c r="H10" s="6">
        <f t="shared" si="2"/>
        <v>0</v>
      </c>
      <c r="I10" s="6">
        <f t="shared" si="3"/>
        <v>0</v>
      </c>
      <c r="J10" s="7">
        <f t="shared" si="4"/>
        <v>-0.8</v>
      </c>
    </row>
    <row r="11" spans="2:10" ht="15.75" thickBot="1" x14ac:dyDescent="0.3">
      <c r="B11" s="13"/>
      <c r="C11" s="8">
        <v>1</v>
      </c>
      <c r="D11" s="8">
        <v>1</v>
      </c>
      <c r="E11" s="8">
        <v>1</v>
      </c>
      <c r="F11" s="8">
        <f t="shared" si="0"/>
        <v>-0.8</v>
      </c>
      <c r="G11" s="8">
        <f t="shared" si="1"/>
        <v>-1</v>
      </c>
      <c r="H11" s="8">
        <f t="shared" si="2"/>
        <v>0.8</v>
      </c>
      <c r="I11" s="8">
        <f t="shared" si="3"/>
        <v>0.8</v>
      </c>
      <c r="J11" s="9">
        <f t="shared" si="4"/>
        <v>0</v>
      </c>
    </row>
    <row r="12" spans="2:10" x14ac:dyDescent="0.25">
      <c r="B12" s="11">
        <v>2</v>
      </c>
      <c r="C12" s="4">
        <v>0</v>
      </c>
      <c r="D12" s="4">
        <v>0</v>
      </c>
      <c r="E12" s="4">
        <v>-1</v>
      </c>
      <c r="F12" s="4">
        <f t="shared" si="0"/>
        <v>0</v>
      </c>
      <c r="G12" s="4">
        <f t="shared" si="1"/>
        <v>0</v>
      </c>
      <c r="H12" s="4">
        <f t="shared" si="2"/>
        <v>0.8</v>
      </c>
      <c r="I12" s="4">
        <f t="shared" si="3"/>
        <v>0.8</v>
      </c>
      <c r="J12" s="5">
        <f t="shared" si="4"/>
        <v>-0.8</v>
      </c>
    </row>
    <row r="13" spans="2:10" x14ac:dyDescent="0.25">
      <c r="B13" s="12"/>
      <c r="C13" s="6">
        <v>0</v>
      </c>
      <c r="D13" s="6">
        <v>1</v>
      </c>
      <c r="E13" s="6">
        <v>-1</v>
      </c>
      <c r="F13" s="6">
        <f t="shared" si="0"/>
        <v>0</v>
      </c>
      <c r="G13" s="6">
        <f t="shared" si="1"/>
        <v>0</v>
      </c>
      <c r="H13" s="6">
        <f t="shared" ref="H13:H39" si="5">IF(E13=G13,H12,(H12+($F$2*E13*C13)))</f>
        <v>0.8</v>
      </c>
      <c r="I13" s="6">
        <f t="shared" ref="I13:I39" si="6">IF(E13=G13,I12,(I12+($F$2*E13*D13)))</f>
        <v>0</v>
      </c>
      <c r="J13" s="7">
        <f t="shared" ref="J13:J39" si="7">IF(E13=G13,J12,(J12+($F$2*E13)))</f>
        <v>-1.6</v>
      </c>
    </row>
    <row r="14" spans="2:10" x14ac:dyDescent="0.25">
      <c r="B14" s="12"/>
      <c r="C14" s="6">
        <v>1</v>
      </c>
      <c r="D14" s="6">
        <v>0</v>
      </c>
      <c r="E14" s="6">
        <v>-1</v>
      </c>
      <c r="F14" s="6">
        <f t="shared" si="0"/>
        <v>-0.8</v>
      </c>
      <c r="G14" s="6">
        <f t="shared" si="1"/>
        <v>-1</v>
      </c>
      <c r="H14" s="6">
        <f t="shared" si="5"/>
        <v>0.8</v>
      </c>
      <c r="I14" s="6">
        <f t="shared" si="6"/>
        <v>0</v>
      </c>
      <c r="J14" s="7">
        <f t="shared" si="7"/>
        <v>-1.6</v>
      </c>
    </row>
    <row r="15" spans="2:10" ht="15.75" thickBot="1" x14ac:dyDescent="0.3">
      <c r="B15" s="13"/>
      <c r="C15" s="8">
        <v>1</v>
      </c>
      <c r="D15" s="8">
        <v>1</v>
      </c>
      <c r="E15" s="8">
        <v>1</v>
      </c>
      <c r="F15" s="8">
        <f t="shared" si="0"/>
        <v>-0.8</v>
      </c>
      <c r="G15" s="8">
        <f t="shared" si="1"/>
        <v>-1</v>
      </c>
      <c r="H15" s="8">
        <f t="shared" si="5"/>
        <v>1.6</v>
      </c>
      <c r="I15" s="8">
        <f t="shared" si="6"/>
        <v>0.8</v>
      </c>
      <c r="J15" s="9">
        <f t="shared" si="7"/>
        <v>-0.8</v>
      </c>
    </row>
    <row r="16" spans="2:10" x14ac:dyDescent="0.25">
      <c r="B16" s="11">
        <v>3</v>
      </c>
      <c r="C16" s="4">
        <v>0</v>
      </c>
      <c r="D16" s="4">
        <v>0</v>
      </c>
      <c r="E16" s="4">
        <v>-1</v>
      </c>
      <c r="F16" s="4">
        <f t="shared" si="0"/>
        <v>-0.8</v>
      </c>
      <c r="G16" s="4">
        <f t="shared" si="1"/>
        <v>-1</v>
      </c>
      <c r="H16" s="4">
        <f t="shared" si="5"/>
        <v>1.6</v>
      </c>
      <c r="I16" s="4">
        <f t="shared" si="6"/>
        <v>0.8</v>
      </c>
      <c r="J16" s="5">
        <f t="shared" si="7"/>
        <v>-0.8</v>
      </c>
    </row>
    <row r="17" spans="2:10" x14ac:dyDescent="0.25">
      <c r="B17" s="12"/>
      <c r="C17" s="6">
        <v>0</v>
      </c>
      <c r="D17" s="6">
        <v>1</v>
      </c>
      <c r="E17" s="6">
        <v>-1</v>
      </c>
      <c r="F17" s="6">
        <f t="shared" si="0"/>
        <v>0</v>
      </c>
      <c r="G17" s="6">
        <f t="shared" si="1"/>
        <v>0</v>
      </c>
      <c r="H17" s="6">
        <f t="shared" si="5"/>
        <v>1.6</v>
      </c>
      <c r="I17" s="6">
        <f t="shared" si="6"/>
        <v>0</v>
      </c>
      <c r="J17" s="7">
        <f t="shared" si="7"/>
        <v>-1.6</v>
      </c>
    </row>
    <row r="18" spans="2:10" x14ac:dyDescent="0.25">
      <c r="B18" s="12"/>
      <c r="C18" s="6">
        <v>1</v>
      </c>
      <c r="D18" s="6">
        <v>0</v>
      </c>
      <c r="E18" s="6">
        <v>-1</v>
      </c>
      <c r="F18" s="6">
        <f t="shared" si="0"/>
        <v>0</v>
      </c>
      <c r="G18" s="6">
        <f t="shared" si="1"/>
        <v>0</v>
      </c>
      <c r="H18" s="6">
        <f t="shared" si="5"/>
        <v>0.8</v>
      </c>
      <c r="I18" s="6">
        <f t="shared" si="6"/>
        <v>0</v>
      </c>
      <c r="J18" s="7">
        <f t="shared" si="7"/>
        <v>-2.4000000000000004</v>
      </c>
    </row>
    <row r="19" spans="2:10" ht="15.75" thickBot="1" x14ac:dyDescent="0.3">
      <c r="B19" s="13"/>
      <c r="C19" s="8">
        <v>1</v>
      </c>
      <c r="D19" s="8">
        <v>1</v>
      </c>
      <c r="E19" s="8">
        <v>1</v>
      </c>
      <c r="F19" s="8">
        <f t="shared" si="0"/>
        <v>-1.6000000000000003</v>
      </c>
      <c r="G19" s="8">
        <f t="shared" si="1"/>
        <v>-1</v>
      </c>
      <c r="H19" s="8">
        <f t="shared" si="5"/>
        <v>1.6</v>
      </c>
      <c r="I19" s="8">
        <f t="shared" si="6"/>
        <v>0.8</v>
      </c>
      <c r="J19" s="9">
        <f t="shared" si="7"/>
        <v>-1.6000000000000003</v>
      </c>
    </row>
    <row r="20" spans="2:10" x14ac:dyDescent="0.25">
      <c r="B20" s="11">
        <v>4</v>
      </c>
      <c r="C20" s="4">
        <v>0</v>
      </c>
      <c r="D20" s="4">
        <v>0</v>
      </c>
      <c r="E20" s="4">
        <v>-1</v>
      </c>
      <c r="F20" s="4">
        <f t="shared" si="0"/>
        <v>-1.6000000000000003</v>
      </c>
      <c r="G20" s="4">
        <f t="shared" si="1"/>
        <v>-1</v>
      </c>
      <c r="H20" s="4">
        <f t="shared" si="5"/>
        <v>1.6</v>
      </c>
      <c r="I20" s="4">
        <f t="shared" si="6"/>
        <v>0.8</v>
      </c>
      <c r="J20" s="5">
        <f t="shared" si="7"/>
        <v>-1.6000000000000003</v>
      </c>
    </row>
    <row r="21" spans="2:10" x14ac:dyDescent="0.25">
      <c r="B21" s="12"/>
      <c r="C21" s="6">
        <v>0</v>
      </c>
      <c r="D21" s="6">
        <v>1</v>
      </c>
      <c r="E21" s="6">
        <v>-1</v>
      </c>
      <c r="F21" s="6">
        <f t="shared" si="0"/>
        <v>-0.80000000000000027</v>
      </c>
      <c r="G21" s="6">
        <f t="shared" si="1"/>
        <v>-1</v>
      </c>
      <c r="H21" s="6">
        <f t="shared" si="5"/>
        <v>1.6</v>
      </c>
      <c r="I21" s="6">
        <f t="shared" si="6"/>
        <v>0.8</v>
      </c>
      <c r="J21" s="7">
        <f t="shared" si="7"/>
        <v>-1.6000000000000003</v>
      </c>
    </row>
    <row r="22" spans="2:10" x14ac:dyDescent="0.25">
      <c r="B22" s="12"/>
      <c r="C22" s="6">
        <v>1</v>
      </c>
      <c r="D22" s="6">
        <v>0</v>
      </c>
      <c r="E22" s="6">
        <v>-1</v>
      </c>
      <c r="F22" s="10">
        <f t="shared" si="0"/>
        <v>-2.2204460492503131E-16</v>
      </c>
      <c r="G22" s="6">
        <f t="shared" si="1"/>
        <v>0</v>
      </c>
      <c r="H22" s="6">
        <f t="shared" si="5"/>
        <v>0.8</v>
      </c>
      <c r="I22" s="6">
        <f t="shared" si="6"/>
        <v>0.8</v>
      </c>
      <c r="J22" s="7">
        <f t="shared" si="7"/>
        <v>-2.4000000000000004</v>
      </c>
    </row>
    <row r="23" spans="2:10" ht="15.75" thickBot="1" x14ac:dyDescent="0.3">
      <c r="B23" s="13"/>
      <c r="C23" s="8">
        <v>1</v>
      </c>
      <c r="D23" s="8">
        <v>1</v>
      </c>
      <c r="E23" s="8">
        <v>1</v>
      </c>
      <c r="F23" s="8">
        <f t="shared" si="0"/>
        <v>-0.80000000000000027</v>
      </c>
      <c r="G23" s="8">
        <f t="shared" si="1"/>
        <v>-1</v>
      </c>
      <c r="H23" s="8">
        <f t="shared" si="5"/>
        <v>1.6</v>
      </c>
      <c r="I23" s="8">
        <f t="shared" si="6"/>
        <v>1.6</v>
      </c>
      <c r="J23" s="9">
        <f t="shared" si="7"/>
        <v>-1.6000000000000003</v>
      </c>
    </row>
    <row r="24" spans="2:10" x14ac:dyDescent="0.25">
      <c r="B24" s="11">
        <v>5</v>
      </c>
      <c r="C24" s="4">
        <v>0</v>
      </c>
      <c r="D24" s="4">
        <v>0</v>
      </c>
      <c r="E24" s="4">
        <v>-1</v>
      </c>
      <c r="F24" s="4">
        <f t="shared" si="0"/>
        <v>-1.6000000000000003</v>
      </c>
      <c r="G24" s="4">
        <f t="shared" si="1"/>
        <v>-1</v>
      </c>
      <c r="H24" s="4">
        <f t="shared" si="5"/>
        <v>1.6</v>
      </c>
      <c r="I24" s="4">
        <f t="shared" si="6"/>
        <v>1.6</v>
      </c>
      <c r="J24" s="5">
        <f t="shared" si="7"/>
        <v>-1.6000000000000003</v>
      </c>
    </row>
    <row r="25" spans="2:10" x14ac:dyDescent="0.25">
      <c r="B25" s="12"/>
      <c r="C25" s="6">
        <v>0</v>
      </c>
      <c r="D25" s="6">
        <v>1</v>
      </c>
      <c r="E25" s="6">
        <v>-1</v>
      </c>
      <c r="F25" s="6">
        <f t="shared" si="0"/>
        <v>0</v>
      </c>
      <c r="G25" s="6">
        <f t="shared" si="1"/>
        <v>0</v>
      </c>
      <c r="H25" s="6">
        <f t="shared" si="5"/>
        <v>1.6</v>
      </c>
      <c r="I25" s="6">
        <f t="shared" si="6"/>
        <v>0.8</v>
      </c>
      <c r="J25" s="7">
        <f t="shared" si="7"/>
        <v>-2.4000000000000004</v>
      </c>
    </row>
    <row r="26" spans="2:10" x14ac:dyDescent="0.25">
      <c r="B26" s="12"/>
      <c r="C26" s="6">
        <v>1</v>
      </c>
      <c r="D26" s="6">
        <v>0</v>
      </c>
      <c r="E26" s="6">
        <v>-1</v>
      </c>
      <c r="F26" s="6">
        <f t="shared" si="0"/>
        <v>-0.80000000000000027</v>
      </c>
      <c r="G26" s="6">
        <f t="shared" si="1"/>
        <v>-1</v>
      </c>
      <c r="H26" s="6">
        <f t="shared" si="5"/>
        <v>1.6</v>
      </c>
      <c r="I26" s="6">
        <f t="shared" si="6"/>
        <v>0.8</v>
      </c>
      <c r="J26" s="7">
        <f t="shared" si="7"/>
        <v>-2.4000000000000004</v>
      </c>
    </row>
    <row r="27" spans="2:10" ht="15.75" thickBot="1" x14ac:dyDescent="0.3">
      <c r="B27" s="13"/>
      <c r="C27" s="8">
        <v>1</v>
      </c>
      <c r="D27" s="8">
        <v>1</v>
      </c>
      <c r="E27" s="8">
        <v>1</v>
      </c>
      <c r="F27" s="8">
        <f t="shared" si="0"/>
        <v>0</v>
      </c>
      <c r="G27" s="8">
        <f t="shared" si="1"/>
        <v>0</v>
      </c>
      <c r="H27" s="8">
        <f t="shared" si="5"/>
        <v>2.4000000000000004</v>
      </c>
      <c r="I27" s="8">
        <f t="shared" si="6"/>
        <v>1.6</v>
      </c>
      <c r="J27" s="9">
        <f t="shared" si="7"/>
        <v>-1.6000000000000003</v>
      </c>
    </row>
    <row r="28" spans="2:10" x14ac:dyDescent="0.25">
      <c r="B28" s="11">
        <v>6</v>
      </c>
      <c r="C28" s="4">
        <v>0</v>
      </c>
      <c r="D28" s="4">
        <v>0</v>
      </c>
      <c r="E28" s="4">
        <v>-1</v>
      </c>
      <c r="F28" s="4">
        <f t="shared" si="0"/>
        <v>-1.6000000000000003</v>
      </c>
      <c r="G28" s="4">
        <f t="shared" si="1"/>
        <v>-1</v>
      </c>
      <c r="H28" s="4">
        <f t="shared" si="5"/>
        <v>2.4000000000000004</v>
      </c>
      <c r="I28" s="4">
        <f t="shared" si="6"/>
        <v>1.6</v>
      </c>
      <c r="J28" s="5">
        <f t="shared" si="7"/>
        <v>-1.6000000000000003</v>
      </c>
    </row>
    <row r="29" spans="2:10" x14ac:dyDescent="0.25">
      <c r="B29" s="12"/>
      <c r="C29" s="6">
        <v>0</v>
      </c>
      <c r="D29" s="6">
        <v>1</v>
      </c>
      <c r="E29" s="6">
        <v>-1</v>
      </c>
      <c r="F29" s="6">
        <f t="shared" si="0"/>
        <v>0</v>
      </c>
      <c r="G29" s="6">
        <f t="shared" si="1"/>
        <v>0</v>
      </c>
      <c r="H29" s="6">
        <f t="shared" si="5"/>
        <v>2.4000000000000004</v>
      </c>
      <c r="I29" s="6">
        <f t="shared" si="6"/>
        <v>0.8</v>
      </c>
      <c r="J29" s="7">
        <f t="shared" si="7"/>
        <v>-2.4000000000000004</v>
      </c>
    </row>
    <row r="30" spans="2:10" x14ac:dyDescent="0.25">
      <c r="B30" s="12"/>
      <c r="C30" s="6">
        <v>1</v>
      </c>
      <c r="D30" s="6">
        <v>0</v>
      </c>
      <c r="E30" s="6">
        <v>-1</v>
      </c>
      <c r="F30" s="6">
        <f t="shared" si="0"/>
        <v>0</v>
      </c>
      <c r="G30" s="6">
        <f t="shared" si="1"/>
        <v>0</v>
      </c>
      <c r="H30" s="6">
        <f t="shared" si="5"/>
        <v>1.6000000000000003</v>
      </c>
      <c r="I30" s="6">
        <f t="shared" si="6"/>
        <v>0.8</v>
      </c>
      <c r="J30" s="7">
        <f t="shared" si="7"/>
        <v>-3.2</v>
      </c>
    </row>
    <row r="31" spans="2:10" ht="15.75" thickBot="1" x14ac:dyDescent="0.3">
      <c r="B31" s="13"/>
      <c r="C31" s="8">
        <v>1</v>
      </c>
      <c r="D31" s="8">
        <v>1</v>
      </c>
      <c r="E31" s="8">
        <v>1</v>
      </c>
      <c r="F31" s="8">
        <f t="shared" si="0"/>
        <v>-0.79999999999999982</v>
      </c>
      <c r="G31" s="8">
        <f t="shared" si="1"/>
        <v>-1</v>
      </c>
      <c r="H31" s="8">
        <f t="shared" si="5"/>
        <v>2.4000000000000004</v>
      </c>
      <c r="I31" s="8">
        <f t="shared" si="6"/>
        <v>1.6</v>
      </c>
      <c r="J31" s="9">
        <f t="shared" si="7"/>
        <v>-2.4000000000000004</v>
      </c>
    </row>
    <row r="32" spans="2:10" x14ac:dyDescent="0.25">
      <c r="B32" s="11">
        <v>7</v>
      </c>
      <c r="C32" s="4">
        <v>0</v>
      </c>
      <c r="D32" s="4">
        <v>0</v>
      </c>
      <c r="E32" s="4">
        <v>-1</v>
      </c>
      <c r="F32" s="4">
        <f t="shared" si="0"/>
        <v>-2.4000000000000004</v>
      </c>
      <c r="G32" s="4">
        <f t="shared" si="1"/>
        <v>-1</v>
      </c>
      <c r="H32" s="4">
        <f t="shared" si="5"/>
        <v>2.4000000000000004</v>
      </c>
      <c r="I32" s="4">
        <f t="shared" si="6"/>
        <v>1.6</v>
      </c>
      <c r="J32" s="5">
        <f t="shared" si="7"/>
        <v>-2.4000000000000004</v>
      </c>
    </row>
    <row r="33" spans="2:10" x14ac:dyDescent="0.25">
      <c r="B33" s="12"/>
      <c r="C33" s="6">
        <v>0</v>
      </c>
      <c r="D33" s="6">
        <v>1</v>
      </c>
      <c r="E33" s="6">
        <v>-1</v>
      </c>
      <c r="F33" s="6">
        <f t="shared" si="0"/>
        <v>-0.80000000000000027</v>
      </c>
      <c r="G33" s="6">
        <f t="shared" si="1"/>
        <v>-1</v>
      </c>
      <c r="H33" s="6">
        <f t="shared" si="5"/>
        <v>2.4000000000000004</v>
      </c>
      <c r="I33" s="6">
        <f t="shared" si="6"/>
        <v>1.6</v>
      </c>
      <c r="J33" s="7">
        <f t="shared" si="7"/>
        <v>-2.4000000000000004</v>
      </c>
    </row>
    <row r="34" spans="2:10" x14ac:dyDescent="0.25">
      <c r="B34" s="12"/>
      <c r="C34" s="6">
        <v>1</v>
      </c>
      <c r="D34" s="6">
        <v>0</v>
      </c>
      <c r="E34" s="6">
        <v>-1</v>
      </c>
      <c r="F34" s="6">
        <f t="shared" si="0"/>
        <v>0</v>
      </c>
      <c r="G34" s="6">
        <f t="shared" si="1"/>
        <v>0</v>
      </c>
      <c r="H34" s="6">
        <f t="shared" si="5"/>
        <v>1.6000000000000003</v>
      </c>
      <c r="I34" s="6">
        <f t="shared" si="6"/>
        <v>1.6</v>
      </c>
      <c r="J34" s="7">
        <f t="shared" si="7"/>
        <v>-3.2</v>
      </c>
    </row>
    <row r="35" spans="2:10" ht="15.75" thickBot="1" x14ac:dyDescent="0.3">
      <c r="B35" s="13"/>
      <c r="C35" s="8">
        <v>1</v>
      </c>
      <c r="D35" s="8">
        <v>1</v>
      </c>
      <c r="E35" s="8">
        <v>1</v>
      </c>
      <c r="F35" s="8">
        <f t="shared" si="0"/>
        <v>0</v>
      </c>
      <c r="G35" s="8">
        <f t="shared" si="1"/>
        <v>0</v>
      </c>
      <c r="H35" s="8">
        <f t="shared" si="5"/>
        <v>2.4000000000000004</v>
      </c>
      <c r="I35" s="8">
        <f t="shared" si="6"/>
        <v>2.4000000000000004</v>
      </c>
      <c r="J35" s="9">
        <f t="shared" si="7"/>
        <v>-2.4000000000000004</v>
      </c>
    </row>
    <row r="36" spans="2:10" x14ac:dyDescent="0.25">
      <c r="B36" s="11">
        <v>8</v>
      </c>
      <c r="C36" s="4">
        <v>0</v>
      </c>
      <c r="D36" s="4">
        <v>0</v>
      </c>
      <c r="E36" s="4">
        <v>-1</v>
      </c>
      <c r="F36" s="4">
        <f t="shared" si="0"/>
        <v>-2.4000000000000004</v>
      </c>
      <c r="G36" s="4">
        <f t="shared" si="1"/>
        <v>-1</v>
      </c>
      <c r="H36" s="4">
        <f t="shared" si="5"/>
        <v>2.4000000000000004</v>
      </c>
      <c r="I36" s="4">
        <f t="shared" si="6"/>
        <v>2.4000000000000004</v>
      </c>
      <c r="J36" s="5">
        <f t="shared" si="7"/>
        <v>-2.4000000000000004</v>
      </c>
    </row>
    <row r="37" spans="2:10" x14ac:dyDescent="0.25">
      <c r="B37" s="12"/>
      <c r="C37" s="6">
        <v>0</v>
      </c>
      <c r="D37" s="6">
        <v>1</v>
      </c>
      <c r="E37" s="6">
        <v>-1</v>
      </c>
      <c r="F37" s="6">
        <f t="shared" si="0"/>
        <v>0</v>
      </c>
      <c r="G37" s="6">
        <f t="shared" si="1"/>
        <v>0</v>
      </c>
      <c r="H37" s="6">
        <f t="shared" si="5"/>
        <v>2.4000000000000004</v>
      </c>
      <c r="I37" s="6">
        <f t="shared" si="6"/>
        <v>1.6000000000000003</v>
      </c>
      <c r="J37" s="7">
        <f t="shared" si="7"/>
        <v>-3.2</v>
      </c>
    </row>
    <row r="38" spans="2:10" x14ac:dyDescent="0.25">
      <c r="B38" s="12"/>
      <c r="C38" s="6">
        <v>1</v>
      </c>
      <c r="D38" s="6">
        <v>0</v>
      </c>
      <c r="E38" s="6">
        <v>-1</v>
      </c>
      <c r="F38" s="6">
        <f t="shared" si="0"/>
        <v>-0.79999999999999982</v>
      </c>
      <c r="G38" s="6">
        <f t="shared" si="1"/>
        <v>-1</v>
      </c>
      <c r="H38" s="6">
        <f t="shared" si="5"/>
        <v>2.4000000000000004</v>
      </c>
      <c r="I38" s="6">
        <f t="shared" si="6"/>
        <v>1.6000000000000003</v>
      </c>
      <c r="J38" s="7">
        <f t="shared" si="7"/>
        <v>-3.2</v>
      </c>
    </row>
    <row r="39" spans="2:10" ht="15.75" thickBot="1" x14ac:dyDescent="0.3">
      <c r="B39" s="13"/>
      <c r="C39" s="8">
        <v>1</v>
      </c>
      <c r="D39" s="8">
        <v>1</v>
      </c>
      <c r="E39" s="8">
        <v>1</v>
      </c>
      <c r="F39" s="8">
        <f t="shared" si="0"/>
        <v>0.80000000000000049</v>
      </c>
      <c r="G39" s="8">
        <f t="shared" si="1"/>
        <v>1</v>
      </c>
      <c r="H39" s="8">
        <f t="shared" si="5"/>
        <v>2.4000000000000004</v>
      </c>
      <c r="I39" s="8">
        <f t="shared" si="6"/>
        <v>1.6000000000000003</v>
      </c>
      <c r="J39" s="9">
        <f t="shared" si="7"/>
        <v>-3.2</v>
      </c>
    </row>
    <row r="40" spans="2:10" x14ac:dyDescent="0.25">
      <c r="B40" s="11">
        <v>9</v>
      </c>
      <c r="C40" s="4">
        <v>0</v>
      </c>
      <c r="D40" s="4">
        <v>0</v>
      </c>
      <c r="E40" s="4">
        <v>-1</v>
      </c>
      <c r="F40" s="4">
        <f t="shared" si="0"/>
        <v>-3.2</v>
      </c>
      <c r="G40" s="4">
        <f t="shared" si="1"/>
        <v>-1</v>
      </c>
      <c r="H40" s="4">
        <f>IF(E40=G40,H39,(H39+($F$2*E40*C40)))</f>
        <v>2.4000000000000004</v>
      </c>
      <c r="I40" s="4">
        <f>IF(E40=G40,I39,(I39+($F$2*E40*D40)))</f>
        <v>1.6000000000000003</v>
      </c>
      <c r="J40" s="5">
        <f>IF(E40=G40,J39,(J39+($F$2*E40)))</f>
        <v>-3.2</v>
      </c>
    </row>
    <row r="41" spans="2:10" x14ac:dyDescent="0.25">
      <c r="B41" s="12"/>
      <c r="C41" s="6">
        <v>0</v>
      </c>
      <c r="D41" s="6">
        <v>1</v>
      </c>
      <c r="E41" s="6">
        <v>-1</v>
      </c>
      <c r="F41" s="6">
        <f t="shared" si="0"/>
        <v>-1.5999999999999999</v>
      </c>
      <c r="G41" s="6">
        <f t="shared" si="1"/>
        <v>-1</v>
      </c>
      <c r="H41" s="6">
        <f t="shared" ref="H41:H43" si="8">IF(E41=G41,H40,(H40+($F$2*E41*C41)))</f>
        <v>2.4000000000000004</v>
      </c>
      <c r="I41" s="6">
        <f t="shared" ref="I41:I43" si="9">IF(E41=G41,I40,(I40+($F$2*E41*D41)))</f>
        <v>1.6000000000000003</v>
      </c>
      <c r="J41" s="7">
        <f t="shared" ref="J41:J43" si="10">IF(E41=G41,J40,(J40+($F$2*E41)))</f>
        <v>-3.2</v>
      </c>
    </row>
    <row r="42" spans="2:10" x14ac:dyDescent="0.25">
      <c r="B42" s="12"/>
      <c r="C42" s="6">
        <v>1</v>
      </c>
      <c r="D42" s="6">
        <v>0</v>
      </c>
      <c r="E42" s="6">
        <v>-1</v>
      </c>
      <c r="F42" s="6">
        <f t="shared" si="0"/>
        <v>-0.79999999999999982</v>
      </c>
      <c r="G42" s="6">
        <f t="shared" si="1"/>
        <v>-1</v>
      </c>
      <c r="H42" s="6">
        <f t="shared" si="8"/>
        <v>2.4000000000000004</v>
      </c>
      <c r="I42" s="6">
        <f t="shared" si="9"/>
        <v>1.6000000000000003</v>
      </c>
      <c r="J42" s="7">
        <f t="shared" si="10"/>
        <v>-3.2</v>
      </c>
    </row>
    <row r="43" spans="2:10" ht="15.75" thickBot="1" x14ac:dyDescent="0.3">
      <c r="B43" s="13"/>
      <c r="C43" s="8">
        <v>1</v>
      </c>
      <c r="D43" s="8">
        <v>1</v>
      </c>
      <c r="E43" s="8">
        <v>1</v>
      </c>
      <c r="F43" s="8">
        <f t="shared" si="0"/>
        <v>0.80000000000000049</v>
      </c>
      <c r="G43" s="8">
        <f t="shared" si="1"/>
        <v>1</v>
      </c>
      <c r="H43" s="8">
        <f t="shared" si="8"/>
        <v>2.4000000000000004</v>
      </c>
      <c r="I43" s="8">
        <f t="shared" si="9"/>
        <v>1.6000000000000003</v>
      </c>
      <c r="J43" s="9">
        <f t="shared" si="10"/>
        <v>-3.2</v>
      </c>
    </row>
    <row r="45" spans="2:10" x14ac:dyDescent="0.25">
      <c r="B45" t="s">
        <v>14</v>
      </c>
    </row>
    <row r="46" spans="2:10" x14ac:dyDescent="0.25">
      <c r="B46" t="s">
        <v>8</v>
      </c>
      <c r="C46">
        <f>H43</f>
        <v>2.4000000000000004</v>
      </c>
    </row>
    <row r="47" spans="2:10" x14ac:dyDescent="0.25">
      <c r="B47" t="s">
        <v>9</v>
      </c>
      <c r="C47">
        <f>I43</f>
        <v>1.6000000000000003</v>
      </c>
    </row>
    <row r="48" spans="2:10" x14ac:dyDescent="0.25">
      <c r="B48" t="s">
        <v>15</v>
      </c>
      <c r="C48">
        <f>J43</f>
        <v>-3.2</v>
      </c>
    </row>
  </sheetData>
  <mergeCells count="14">
    <mergeCell ref="B8:B11"/>
    <mergeCell ref="B5:B6"/>
    <mergeCell ref="C5:E5"/>
    <mergeCell ref="F5:F6"/>
    <mergeCell ref="G5:G6"/>
    <mergeCell ref="H5:J5"/>
    <mergeCell ref="B36:B39"/>
    <mergeCell ref="B40:B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tugas prkatek</vt:lpstr>
      <vt:lpstr>'tugas prkatek'!Print_Area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cp:lastPrinted>2023-01-17T07:15:30Z</cp:lastPrinted>
  <dcterms:created xsi:type="dcterms:W3CDTF">2022-12-11T19:52:28Z</dcterms:created>
  <dcterms:modified xsi:type="dcterms:W3CDTF">2023-01-17T07:15:40Z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2022-12-11T19:52:30Z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fdc8d457-2e4a-49d7-aea8-6551fe0e8cc5</vt:lpwstr>
  </property>
  <property fmtid="{D5CDD505-2E9C-101B-9397-08002B2CF9AE}" pid="8" name="MSIP_Label_defa4170-0d19-0005-0004-bc88714345d2_ContentBits">
    <vt:lpwstr>0</vt:lpwstr>
  </property>
</Properties>
</file>