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Lainnya\"/>
    </mc:Choice>
  </mc:AlternateContent>
  <xr:revisionPtr revIDLastSave="0" documentId="13_ncr:1_{FDA72394-D499-4EF8-9A07-18DF99B86544}" xr6:coauthVersionLast="47" xr6:coauthVersionMax="47" xr10:uidLastSave="{00000000-0000-0000-0000-000000000000}"/>
  <bookViews>
    <workbookView xWindow="-120" yWindow="-120" windowWidth="29040" windowHeight="16440" activeTab="2" xr2:uid="{24E9A487-15DF-4577-95BF-8288844F23AB}"/>
  </bookViews>
  <sheets>
    <sheet name="NSM Fix" sheetId="4" r:id="rId1"/>
    <sheet name="KMP BF fix" sheetId="6" r:id="rId2"/>
    <sheet name="BM Fix" sheetId="8" r:id="rId3"/>
    <sheet name="RK Fix" sheetId="9" r:id="rId4"/>
    <sheet name="NSM Ex" sheetId="1" r:id="rId5"/>
    <sheet name="KMP" sheetId="2" r:id="rId6"/>
    <sheet name="KMP Revisi" sheetId="5" r:id="rId7"/>
    <sheet name="KMP1" sheetId="3" r:id="rId8"/>
    <sheet name="Mentahan" sheetId="7" r:id="rId9"/>
  </sheets>
  <definedNames>
    <definedName name="_xlnm.Print_Area" localSheetId="4">'NSM Ex'!$A$1:$V$28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4" i="6"/>
  <c r="A17" i="6" s="1"/>
  <c r="A20" i="6" s="1"/>
  <c r="A23" i="6" s="1"/>
  <c r="A26" i="6" s="1"/>
  <c r="D9" i="5"/>
  <c r="B12" i="5"/>
  <c r="D12" i="5"/>
  <c r="E12" i="5"/>
  <c r="F12" i="5"/>
  <c r="G12" i="5"/>
  <c r="E13" i="5"/>
  <c r="F13" i="5"/>
  <c r="B15" i="5"/>
  <c r="D15" i="5"/>
  <c r="E15" i="5"/>
  <c r="F15" i="5"/>
  <c r="G15" i="5"/>
  <c r="H15" i="5"/>
  <c r="E16" i="5"/>
  <c r="F16" i="5"/>
  <c r="G16" i="5"/>
  <c r="B18" i="5"/>
  <c r="D18" i="5"/>
  <c r="E18" i="5"/>
  <c r="F18" i="5"/>
  <c r="G18" i="5"/>
  <c r="H18" i="5"/>
  <c r="I18" i="5"/>
  <c r="E19" i="5"/>
  <c r="F19" i="5"/>
  <c r="G19" i="5"/>
  <c r="H19" i="5"/>
  <c r="B21" i="5"/>
  <c r="B24" i="5" s="1"/>
  <c r="D21" i="5"/>
  <c r="E21" i="5"/>
  <c r="F21" i="5"/>
  <c r="G21" i="5"/>
  <c r="H21" i="5"/>
  <c r="I21" i="5"/>
  <c r="J21" i="5"/>
  <c r="E22" i="5"/>
  <c r="F22" i="5"/>
  <c r="G22" i="5"/>
  <c r="H22" i="5"/>
  <c r="I22" i="5"/>
  <c r="D24" i="5"/>
  <c r="F24" i="5"/>
  <c r="G24" i="5"/>
  <c r="H24" i="5"/>
  <c r="I24" i="5"/>
  <c r="J24" i="5"/>
  <c r="K24" i="5"/>
  <c r="F25" i="5"/>
  <c r="G25" i="5"/>
  <c r="H25" i="5"/>
  <c r="I25" i="5"/>
  <c r="J25" i="5"/>
  <c r="D27" i="5"/>
  <c r="F27" i="5"/>
  <c r="G27" i="5"/>
  <c r="H27" i="5"/>
  <c r="I27" i="5"/>
  <c r="J27" i="5"/>
  <c r="K27" i="5"/>
  <c r="L27" i="5"/>
  <c r="F28" i="5"/>
  <c r="G28" i="5"/>
  <c r="H28" i="5"/>
  <c r="I28" i="5"/>
  <c r="J28" i="5"/>
  <c r="K28" i="5"/>
  <c r="D30" i="5"/>
  <c r="F30" i="5"/>
  <c r="G30" i="5"/>
  <c r="H30" i="5"/>
  <c r="I30" i="5"/>
  <c r="J30" i="5"/>
  <c r="K30" i="5"/>
  <c r="L30" i="5"/>
  <c r="M30" i="5"/>
  <c r="F31" i="5"/>
  <c r="G31" i="5"/>
  <c r="H31" i="5"/>
  <c r="I31" i="5"/>
  <c r="J31" i="5"/>
  <c r="K31" i="5"/>
  <c r="L31" i="5"/>
  <c r="D33" i="5"/>
  <c r="F33" i="5"/>
  <c r="G33" i="5"/>
  <c r="H33" i="5"/>
  <c r="I33" i="5"/>
  <c r="J33" i="5"/>
  <c r="K33" i="5"/>
  <c r="L33" i="5"/>
  <c r="M33" i="5"/>
  <c r="N33" i="5"/>
  <c r="F34" i="5"/>
  <c r="G34" i="5"/>
  <c r="H34" i="5"/>
  <c r="I34" i="5"/>
  <c r="J34" i="5"/>
  <c r="K34" i="5"/>
  <c r="L34" i="5"/>
  <c r="M34" i="5"/>
  <c r="D36" i="5"/>
  <c r="F36" i="5"/>
  <c r="G36" i="5"/>
  <c r="H36" i="5"/>
  <c r="I36" i="5"/>
  <c r="J36" i="5"/>
  <c r="K36" i="5"/>
  <c r="L36" i="5"/>
  <c r="M36" i="5"/>
  <c r="N36" i="5"/>
  <c r="O36" i="5"/>
  <c r="F37" i="5"/>
  <c r="G37" i="5"/>
  <c r="H37" i="5"/>
  <c r="I37" i="5"/>
  <c r="J37" i="5"/>
  <c r="K37" i="5"/>
  <c r="L37" i="5"/>
  <c r="M37" i="5"/>
  <c r="N37" i="5"/>
  <c r="F41" i="5"/>
  <c r="G41" i="5"/>
  <c r="H41" i="5"/>
  <c r="I41" i="5"/>
  <c r="J41" i="5"/>
  <c r="K41" i="5"/>
  <c r="L41" i="5"/>
  <c r="M41" i="5"/>
  <c r="N41" i="5"/>
  <c r="D33" i="2"/>
  <c r="O39" i="2" s="1"/>
  <c r="D30" i="2"/>
  <c r="N39" i="2" s="1"/>
  <c r="D27" i="2"/>
  <c r="M39" i="2" s="1"/>
  <c r="D24" i="2"/>
  <c r="L39" i="2" s="1"/>
  <c r="D21" i="2"/>
  <c r="K39" i="2" s="1"/>
  <c r="D18" i="2"/>
  <c r="J39" i="2" s="1"/>
  <c r="D15" i="2"/>
  <c r="I39" i="2" s="1"/>
  <c r="D12" i="2"/>
  <c r="H39" i="2" s="1"/>
  <c r="D9" i="2"/>
  <c r="G39" i="2" s="1"/>
  <c r="H22" i="2"/>
  <c r="F39" i="2"/>
  <c r="M34" i="2"/>
  <c r="L34" i="2"/>
  <c r="K34" i="2"/>
  <c r="J34" i="2"/>
  <c r="I34" i="2"/>
  <c r="H34" i="2"/>
  <c r="G34" i="2"/>
  <c r="F34" i="2"/>
  <c r="L31" i="2"/>
  <c r="K31" i="2"/>
  <c r="J31" i="2"/>
  <c r="I31" i="2"/>
  <c r="H31" i="2"/>
  <c r="G31" i="2"/>
  <c r="F31" i="2"/>
  <c r="K28" i="2"/>
  <c r="J28" i="2"/>
  <c r="I28" i="2"/>
  <c r="H28" i="2"/>
  <c r="G28" i="2"/>
  <c r="F28" i="2"/>
  <c r="J25" i="2"/>
  <c r="I25" i="2"/>
  <c r="H25" i="2"/>
  <c r="G25" i="2"/>
  <c r="F25" i="2"/>
  <c r="I22" i="2"/>
  <c r="G22" i="2"/>
  <c r="F22" i="2"/>
  <c r="H19" i="2"/>
  <c r="G19" i="2"/>
  <c r="F19" i="2"/>
  <c r="G16" i="2"/>
  <c r="F16" i="2"/>
  <c r="F13" i="2"/>
  <c r="F12" i="2"/>
  <c r="G12" i="2"/>
  <c r="H15" i="2"/>
  <c r="G15" i="2"/>
  <c r="F15" i="2"/>
  <c r="I18" i="2"/>
  <c r="H18" i="2"/>
  <c r="G18" i="2"/>
  <c r="F18" i="2"/>
  <c r="J21" i="2"/>
  <c r="I21" i="2"/>
  <c r="H21" i="2"/>
  <c r="G21" i="2"/>
  <c r="F21" i="2"/>
  <c r="K24" i="2"/>
  <c r="J24" i="2"/>
  <c r="I24" i="2"/>
  <c r="H24" i="2"/>
  <c r="G24" i="2"/>
  <c r="F24" i="2"/>
  <c r="L27" i="2"/>
  <c r="K27" i="2"/>
  <c r="J27" i="2"/>
  <c r="I27" i="2"/>
  <c r="H27" i="2"/>
  <c r="G27" i="2"/>
  <c r="F27" i="2"/>
  <c r="M30" i="2"/>
  <c r="L30" i="2"/>
  <c r="K30" i="2"/>
  <c r="J30" i="2"/>
  <c r="I30" i="2"/>
  <c r="H30" i="2"/>
  <c r="G30" i="2"/>
  <c r="F30" i="2"/>
  <c r="N33" i="2"/>
  <c r="M33" i="2"/>
  <c r="L33" i="2"/>
  <c r="K33" i="2"/>
  <c r="J33" i="2"/>
  <c r="I33" i="2"/>
  <c r="H33" i="2"/>
  <c r="G33" i="2"/>
  <c r="F33" i="2"/>
  <c r="C21" i="3"/>
  <c r="C15" i="3"/>
  <c r="B21" i="3"/>
  <c r="E22" i="3" s="1"/>
  <c r="B18" i="3"/>
  <c r="E19" i="3" s="1"/>
  <c r="E16" i="3"/>
  <c r="E15" i="3"/>
  <c r="B15" i="3"/>
  <c r="E12" i="3"/>
  <c r="E13" i="3"/>
  <c r="B9" i="3"/>
  <c r="B12" i="3" s="1"/>
  <c r="C12" i="3" s="1"/>
  <c r="A9" i="2"/>
  <c r="B9" i="2" s="1"/>
  <c r="I26" i="1"/>
  <c r="I25" i="1"/>
  <c r="I24" i="1"/>
  <c r="I23" i="1"/>
  <c r="I22" i="1"/>
  <c r="B27" i="5" l="1"/>
  <c r="E25" i="5"/>
  <c r="E24" i="5"/>
  <c r="E21" i="3"/>
  <c r="C18" i="3"/>
  <c r="E18" i="3"/>
  <c r="C9" i="3"/>
  <c r="A12" i="2"/>
  <c r="B12" i="2" s="1"/>
  <c r="B30" i="5" l="1"/>
  <c r="E27" i="5"/>
  <c r="E28" i="5"/>
  <c r="E13" i="2"/>
  <c r="E12" i="2"/>
  <c r="A15" i="2"/>
  <c r="B15" i="2" s="1"/>
  <c r="E31" i="5" l="1"/>
  <c r="B33" i="5"/>
  <c r="E30" i="5"/>
  <c r="A18" i="2"/>
  <c r="B18" i="2" s="1"/>
  <c r="E16" i="2"/>
  <c r="E15" i="2"/>
  <c r="E34" i="5" l="1"/>
  <c r="B36" i="5"/>
  <c r="E33" i="5"/>
  <c r="E19" i="2"/>
  <c r="A21" i="2"/>
  <c r="B21" i="2" s="1"/>
  <c r="E18" i="2"/>
  <c r="E37" i="5" l="1"/>
  <c r="E36" i="5"/>
  <c r="E22" i="2"/>
  <c r="E21" i="2"/>
  <c r="A24" i="2"/>
  <c r="B24" i="2" s="1"/>
  <c r="E25" i="2" l="1"/>
  <c r="E24" i="2"/>
  <c r="A27" i="2"/>
  <c r="B27" i="2" s="1"/>
  <c r="A30" i="2" l="1"/>
  <c r="B30" i="2" s="1"/>
  <c r="E28" i="2"/>
  <c r="E27" i="2"/>
  <c r="E31" i="2" l="1"/>
  <c r="A33" i="2"/>
  <c r="B33" i="2" s="1"/>
  <c r="E30" i="2"/>
  <c r="E34" i="2" l="1"/>
  <c r="E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tc={CAE4AF33-AB16-49B9-B422-3306B9329923}</author>
  </authors>
  <commentList>
    <comment ref="C4" authorId="0" shapeId="0" xr:uid="{CAE4AF33-AB16-49B9-B422-3306B9329923}">
      <text>
        <t>[Threaded comment]
Your version of Excel allows you to read this threaded comment; however, any edits to it will get removed if the file is opened in a newer version of Excel. Learn more: https://go.microsoft.com/fwlink/?linkid=870924
Comment:
    Skip aja soalnya tidak ada pattern dengan index -1</t>
      </text>
    </comment>
  </commentList>
</comments>
</file>

<file path=xl/sharedStrings.xml><?xml version="1.0" encoding="utf-8"?>
<sst xmlns="http://schemas.openxmlformats.org/spreadsheetml/2006/main" count="1148" uniqueCount="93">
  <si>
    <t>I</t>
  </si>
  <si>
    <t>S</t>
  </si>
  <si>
    <t>E</t>
  </si>
  <si>
    <t>P</t>
  </si>
  <si>
    <t>L</t>
  </si>
  <si>
    <t>T</t>
  </si>
  <si>
    <t>N</t>
  </si>
  <si>
    <t>H</t>
  </si>
  <si>
    <t>A</t>
  </si>
  <si>
    <t>M</t>
  </si>
  <si>
    <t>Keterangan</t>
  </si>
  <si>
    <t>Text</t>
  </si>
  <si>
    <t>Pattern</t>
  </si>
  <si>
    <t>THISISASIMPLELINE</t>
  </si>
  <si>
    <t>SIMPLE</t>
  </si>
  <si>
    <t>Terjadi ketidakcocokan</t>
  </si>
  <si>
    <t>Terjadi kecocokan</t>
  </si>
  <si>
    <t>Tidak dicocokan</t>
  </si>
  <si>
    <t>Contoh KMP Border Function</t>
  </si>
  <si>
    <t>abababaca</t>
  </si>
  <si>
    <t>j</t>
  </si>
  <si>
    <t>P[j]</t>
  </si>
  <si>
    <t>a</t>
  </si>
  <si>
    <t>b</t>
  </si>
  <si>
    <t>c</t>
  </si>
  <si>
    <t>j = 0 -&gt; k = (N/A) -&gt; b(k) = -</t>
  </si>
  <si>
    <t>ab</t>
  </si>
  <si>
    <t>aba</t>
  </si>
  <si>
    <t>ba</t>
  </si>
  <si>
    <t xml:space="preserve"> </t>
  </si>
  <si>
    <t>k</t>
  </si>
  <si>
    <t>b[k]</t>
  </si>
  <si>
    <t>-</t>
  </si>
  <si>
    <t>1 Buat border function</t>
  </si>
  <si>
    <t>J</t>
  </si>
  <si>
    <t>ac</t>
  </si>
  <si>
    <t>abac</t>
  </si>
  <si>
    <t>bac</t>
  </si>
  <si>
    <t>abaca</t>
  </si>
  <si>
    <t>ca</t>
  </si>
  <si>
    <t>aca</t>
  </si>
  <si>
    <t>baca</t>
  </si>
  <si>
    <t>i</t>
  </si>
  <si>
    <t>j = 0 -&gt; k = (N/A) -&gt; b(k) =</t>
  </si>
  <si>
    <t>b(k) =</t>
  </si>
  <si>
    <t>b(k)</t>
  </si>
  <si>
    <t>K</t>
  </si>
  <si>
    <t>prefix</t>
  </si>
  <si>
    <t>sufix</t>
  </si>
  <si>
    <t>Kasus 3</t>
  </si>
  <si>
    <t>cab</t>
  </si>
  <si>
    <t>acab</t>
  </si>
  <si>
    <t>caba</t>
  </si>
  <si>
    <t>acaba</t>
  </si>
  <si>
    <t>cabac</t>
  </si>
  <si>
    <t>acabac</t>
  </si>
  <si>
    <t>cabaca</t>
  </si>
  <si>
    <t>PLANINGANDANALYSIS</t>
  </si>
  <si>
    <t>G</t>
  </si>
  <si>
    <t>D</t>
  </si>
  <si>
    <t>Y</t>
  </si>
  <si>
    <t>AND</t>
  </si>
  <si>
    <t>N=Panjang teks | M = Panjang pattern</t>
  </si>
  <si>
    <t>T[j]</t>
  </si>
  <si>
    <t>x</t>
  </si>
  <si>
    <t>R</t>
  </si>
  <si>
    <t>C</t>
  </si>
  <si>
    <t>T:</t>
  </si>
  <si>
    <t>P:</t>
  </si>
  <si>
    <t>Kasus 1</t>
  </si>
  <si>
    <t>X</t>
  </si>
  <si>
    <t>B</t>
  </si>
  <si>
    <t>?</t>
  </si>
  <si>
    <t>i new</t>
  </si>
  <si>
    <t>j new</t>
  </si>
  <si>
    <t>Kasus 2</t>
  </si>
  <si>
    <t>W</t>
  </si>
  <si>
    <t>d</t>
  </si>
  <si>
    <t>L(x)</t>
  </si>
  <si>
    <t>i=i + m - (lo+1) = 5 + 6 - (4+1) = 6</t>
  </si>
  <si>
    <t>i=i+m-j=4+6-3=7</t>
  </si>
  <si>
    <t>i=i + m - (lo+1) = 7 + 6 - (4+1) = 8</t>
  </si>
  <si>
    <t>i=i + m - (lo+1) = 8 + 6 - (-1+1) = 14</t>
  </si>
  <si>
    <t>i=i + m - (lo+1) = 14 + 6 - (4+1) = 15</t>
  </si>
  <si>
    <t>U</t>
  </si>
  <si>
    <t>- hash("ISE") = a1</t>
  </si>
  <si>
    <t>- hash("SEP") = a2</t>
  </si>
  <si>
    <t>- hash("EPL") = a3</t>
  </si>
  <si>
    <t>- hash("PLU") = a4</t>
  </si>
  <si>
    <t>- hash("LUT") = a5</t>
  </si>
  <si>
    <t>- hash("UTP") = a6</t>
  </si>
  <si>
    <t>- hash("TPI") = a7</t>
  </si>
  <si>
    <t>- hash("PIN") = 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</si>
</sst>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rgb="FFFF0000"/>
      <name val="Calibri"/>
      <family val="2"/>
      <scheme val="minor"/>
    </font>
    <font>
      <u/>
      <sz val="12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2"/>
      <name val="Times New Roman"/>
      <family val="1"/>
    </font>
    <font>
      <i/>
      <sz val="12"/>
      <color theme="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6" fillId="0" borderId="0" xfId="0" applyFont="1"/>
    <xf numFmtId="0" fontId="0" fillId="8" borderId="0" xfId="0" applyFill="1"/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/>
    <xf numFmtId="0" fontId="12" fillId="1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quotePrefix="1" applyFont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87923</xdr:colOff>
      <xdr:row>9</xdr:row>
      <xdr:rowOff>168519</xdr:rowOff>
    </xdr:from>
    <xdr:to>
      <xdr:col>47</xdr:col>
      <xdr:colOff>323127</xdr:colOff>
      <xdr:row>36</xdr:row>
      <xdr:rowOff>138366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74AF6-9038-42A7-A5D3-EA1307DE6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3154" y="1883019"/>
          <a:ext cx="9357223" cy="5113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34636</xdr:colOff>
      <xdr:row>1</xdr:row>
      <xdr:rowOff>90921</xdr:rowOff>
    </xdr:from>
    <xdr:to>
      <xdr:col>20</xdr:col>
      <xdr:colOff>34636</xdr:colOff>
      <xdr:row>1</xdr:row>
      <xdr:rowOff>90921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89BF9D5-3540-778A-78CB-63D685BDFE3E}"/>
            </a:ext>
          </a:extLst>
        </xdr:cNvPr>
        <xdr:cNvCxnSpPr/>
      </xdr:nvCxnSpPr>
      <xdr:spPr>
        <a:xfrm flipH="1">
          <a:off x="4723534" y="281421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</xdr:colOff>
      <xdr:row>3</xdr:row>
      <xdr:rowOff>112568</xdr:rowOff>
    </xdr:from>
    <xdr:to>
      <xdr:col>20</xdr:col>
      <xdr:colOff>34636</xdr:colOff>
      <xdr:row>3</xdr:row>
      <xdr:rowOff>112568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81B4C6-8EA1-42E5-9D27-7E65E5E52E5C}"/>
            </a:ext>
          </a:extLst>
        </xdr:cNvPr>
        <xdr:cNvCxnSpPr/>
      </xdr:nvCxnSpPr>
      <xdr:spPr>
        <a:xfrm flipH="1">
          <a:off x="4723534" y="701386"/>
          <a:ext cx="2467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18586</xdr:colOff>
      <xdr:row>6</xdr:row>
      <xdr:rowOff>32579</xdr:rowOff>
    </xdr:from>
    <xdr:to>
      <xdr:col>9</xdr:col>
      <xdr:colOff>381753</xdr:colOff>
      <xdr:row>7</xdr:row>
      <xdr:rowOff>126284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789EB-5798-CD2A-AEFB-DC2FF998C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7208" y="1175579"/>
          <a:ext cx="2533008" cy="284205"/>
        </a:xfrm>
        <a:prstGeom prst="rect">
          <a:avLst/>
        </a:prstGeom>
      </xdr:spPr>
    </xdr:pic>
    <xdr:clientData/>
  </xdr:twoCellAnchor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CF349F-7737-C684-9AD8-8043C10F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1547" y="1524000"/>
          <a:ext cx="1770245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8B31C-A951-09FD-1829-E049F632D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6060" y="278508"/>
          <a:ext cx="5560233" cy="20311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92925</xdr:colOff>
      <xdr:row>8</xdr:row>
      <xdr:rowOff>0</xdr:rowOff>
    </xdr:from>
    <xdr:to>
      <xdr:col>8</xdr:col>
      <xdr:colOff>139377</xdr:colOff>
      <xdr:row>9</xdr:row>
      <xdr:rowOff>93900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0CEAC-78FE-42BF-A3B7-458A912F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850" y="1524000"/>
          <a:ext cx="1770477" cy="28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353121</xdr:colOff>
      <xdr:row>1</xdr:row>
      <xdr:rowOff>88008</xdr:rowOff>
    </xdr:from>
    <xdr:to>
      <xdr:col>24</xdr:col>
      <xdr:colOff>435317</xdr:colOff>
      <xdr:row>12</xdr:row>
      <xdr:rowOff>23662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7505E-09A5-494F-A529-A1676CCF0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1271" y="278508"/>
          <a:ext cx="5568596" cy="20311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34372</xdr:colOff>
      <xdr:row>3</xdr:row>
      <xdr:rowOff>157370</xdr:rowOff>
    </xdr:from>
    <xdr:to>
      <xdr:col>26</xdr:col>
      <xdr:colOff>197900</xdr:colOff>
      <xdr:row>30</xdr:row>
      <xdr:rowOff>127217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1CC314-0AD2-7F4C-8DB6-EF69045D7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42" y="728870"/>
          <a:ext cx="9357223" cy="5113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66675</xdr:rowOff>
    </xdr:from>
    <xdr:to>
      <xdr:col>6</xdr:col>
      <xdr:colOff>152400</xdr:colOff>
      <xdr:row>5</xdr:row>
      <xdr:rowOff>10886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7D8BF1-47D9-F4AB-90BC-C08AD3B6040A}"/>
            </a:ext>
          </a:extLst>
        </xdr:cNvPr>
        <xdr:cNvCxnSpPr/>
      </xdr:nvCxnSpPr>
      <xdr:spPr>
        <a:xfrm flipV="1">
          <a:off x="4201886" y="638175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48985</xdr:colOff>
      <xdr:row>4</xdr:row>
      <xdr:rowOff>174171</xdr:rowOff>
    </xdr:from>
    <xdr:ext cx="2170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70C42-14F0-BE40-7EBF-6C18250F8954}"/>
            </a:ext>
          </a:extLst>
        </xdr:cNvPr>
        <xdr:cNvSpPr txBox="1"/>
      </xdr:nvSpPr>
      <xdr:spPr>
        <a:xfrm>
          <a:off x="4098471" y="936171"/>
          <a:ext cx="2170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</a:t>
          </a:r>
          <a:endParaRPr lang="id-ID" sz="1100"/>
        </a:p>
      </xdr:txBody>
    </xdr:sp>
    <xdr:clientData/>
  </xdr:oneCellAnchor>
  <xdr:twoCellAnchor>
    <xdr:from>
      <xdr:col>6</xdr:col>
      <xdr:colOff>136071</xdr:colOff>
      <xdr:row>8</xdr:row>
      <xdr:rowOff>50347</xdr:rowOff>
    </xdr:from>
    <xdr:to>
      <xdr:col>6</xdr:col>
      <xdr:colOff>136071</xdr:colOff>
      <xdr:row>9</xdr:row>
      <xdr:rowOff>185058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D33EB4E-51EF-406C-BD16-205002796F4C}"/>
            </a:ext>
          </a:extLst>
        </xdr:cNvPr>
        <xdr:cNvCxnSpPr/>
      </xdr:nvCxnSpPr>
      <xdr:spPr>
        <a:xfrm flipV="1">
          <a:off x="4185557" y="1574347"/>
          <a:ext cx="0" cy="32521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32656</xdr:colOff>
      <xdr:row>9</xdr:row>
      <xdr:rowOff>157843</xdr:rowOff>
    </xdr:from>
    <xdr:ext cx="21839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64315EC-EF17-4748-A71A-E4F8EC657440}"/>
            </a:ext>
          </a:extLst>
        </xdr:cNvPr>
        <xdr:cNvSpPr txBox="1"/>
      </xdr:nvSpPr>
      <xdr:spPr>
        <a:xfrm>
          <a:off x="4082142" y="1872343"/>
          <a:ext cx="218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j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0</xdr:row>
      <xdr:rowOff>194583</xdr:rowOff>
    </xdr:from>
    <xdr:to>
      <xdr:col>21</xdr:col>
      <xdr:colOff>108857</xdr:colOff>
      <xdr:row>1</xdr:row>
      <xdr:rowOff>173197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44FDEB0-FD3D-47DB-B371-7AD46CA9D155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4</xdr:row>
      <xdr:rowOff>201385</xdr:rowOff>
    </xdr:from>
    <xdr:to>
      <xdr:col>21</xdr:col>
      <xdr:colOff>119742</xdr:colOff>
      <xdr:row>5</xdr:row>
      <xdr:rowOff>179999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3541800-EEF2-4160-8754-B9147679A6D5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4</xdr:row>
      <xdr:rowOff>201385</xdr:rowOff>
    </xdr:from>
    <xdr:to>
      <xdr:col>32</xdr:col>
      <xdr:colOff>114298</xdr:colOff>
      <xdr:row>5</xdr:row>
      <xdr:rowOff>179999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B3D0BD6-6562-41EC-AD6C-F59ABF3448D1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</xdr:row>
      <xdr:rowOff>0</xdr:rowOff>
    </xdr:from>
    <xdr:to>
      <xdr:col>32</xdr:col>
      <xdr:colOff>125185</xdr:colOff>
      <xdr:row>1</xdr:row>
      <xdr:rowOff>180000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7923F51-DCF5-4646-9F00-AD10546902FD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32657</xdr:colOff>
      <xdr:row>4</xdr:row>
      <xdr:rowOff>114300</xdr:rowOff>
    </xdr:from>
    <xdr:to>
      <xdr:col>26</xdr:col>
      <xdr:colOff>130629</xdr:colOff>
      <xdr:row>4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8239CD-605D-4BC7-9DD1-73DD7E064308}"/>
            </a:ext>
          </a:extLst>
        </xdr:cNvPr>
        <xdr:cNvCxnSpPr/>
      </xdr:nvCxnSpPr>
      <xdr:spPr>
        <a:xfrm>
          <a:off x="6406243" y="919843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108858</xdr:colOff>
      <xdr:row>3</xdr:row>
      <xdr:rowOff>43543</xdr:rowOff>
    </xdr:from>
    <xdr:to>
      <xdr:col>29</xdr:col>
      <xdr:colOff>108858</xdr:colOff>
      <xdr:row>5</xdr:row>
      <xdr:rowOff>163285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C250255-3B62-C287-EE88-651BB4E3B80A}"/>
            </a:ext>
          </a:extLst>
        </xdr:cNvPr>
        <xdr:cNvCxnSpPr/>
      </xdr:nvCxnSpPr>
      <xdr:spPr>
        <a:xfrm>
          <a:off x="8093529" y="647700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103414</xdr:colOff>
      <xdr:row>5</xdr:row>
      <xdr:rowOff>76200</xdr:rowOff>
    </xdr:from>
    <xdr:ext cx="830356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346AF33-E2B3-0EE3-F0C6-0B7AAD6470F6}"/>
            </a:ext>
          </a:extLst>
        </xdr:cNvPr>
        <xdr:cNvSpPr txBox="1"/>
      </xdr:nvSpPr>
      <xdr:spPr>
        <a:xfrm>
          <a:off x="6477000" y="1083129"/>
          <a:ext cx="83035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</a:t>
          </a:r>
          <a:br>
            <a:rPr lang="en-US" sz="1100" baseline="0"/>
          </a:br>
          <a:r>
            <a:rPr lang="en-US" sz="1100" baseline="0"/>
            <a:t>j ke kanan</a:t>
          </a:r>
          <a:endParaRPr lang="id-ID" sz="1100"/>
        </a:p>
      </xdr:txBody>
    </xdr:sp>
    <xdr:clientData/>
  </xdr:oneCellAnchor>
  <xdr:twoCellAnchor>
    <xdr:from>
      <xdr:col>21</xdr:col>
      <xdr:colOff>108857</xdr:colOff>
      <xdr:row>10</xdr:row>
      <xdr:rowOff>194583</xdr:rowOff>
    </xdr:from>
    <xdr:to>
      <xdr:col>21</xdr:col>
      <xdr:colOff>108857</xdr:colOff>
      <xdr:row>11</xdr:row>
      <xdr:rowOff>173197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A3239B-B20E-46ED-96B9-5D054E29BAAA}"/>
            </a:ext>
          </a:extLst>
        </xdr:cNvPr>
        <xdr:cNvCxnSpPr/>
      </xdr:nvCxnSpPr>
      <xdr:spPr>
        <a:xfrm>
          <a:off x="5731328" y="19458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14</xdr:row>
      <xdr:rowOff>201385</xdr:rowOff>
    </xdr:from>
    <xdr:to>
      <xdr:col>21</xdr:col>
      <xdr:colOff>119742</xdr:colOff>
      <xdr:row>15</xdr:row>
      <xdr:rowOff>179999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C9B2F3D-4E01-47CE-A2DF-BD59BCD10B87}"/>
            </a:ext>
          </a:extLst>
        </xdr:cNvPr>
        <xdr:cNvCxnSpPr/>
      </xdr:nvCxnSpPr>
      <xdr:spPr>
        <a:xfrm>
          <a:off x="5742213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14</xdr:row>
      <xdr:rowOff>201385</xdr:rowOff>
    </xdr:from>
    <xdr:to>
      <xdr:col>32</xdr:col>
      <xdr:colOff>114298</xdr:colOff>
      <xdr:row>15</xdr:row>
      <xdr:rowOff>179999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01EC499-19B5-40AD-ABF3-A15D752BB682}"/>
            </a:ext>
          </a:extLst>
        </xdr:cNvPr>
        <xdr:cNvCxnSpPr/>
      </xdr:nvCxnSpPr>
      <xdr:spPr>
        <a:xfrm>
          <a:off x="8850084" y="1006928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11</xdr:row>
      <xdr:rowOff>0</xdr:rowOff>
    </xdr:from>
    <xdr:to>
      <xdr:col>32</xdr:col>
      <xdr:colOff>125185</xdr:colOff>
      <xdr:row>11</xdr:row>
      <xdr:rowOff>180000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6C212CE-22D4-4E02-817A-BB6950C84875}"/>
            </a:ext>
          </a:extLst>
        </xdr:cNvPr>
        <xdr:cNvCxnSpPr/>
      </xdr:nvCxnSpPr>
      <xdr:spPr>
        <a:xfrm>
          <a:off x="8860971" y="201386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13</xdr:row>
      <xdr:rowOff>97972</xdr:rowOff>
    </xdr:from>
    <xdr:to>
      <xdr:col>26</xdr:col>
      <xdr:colOff>157844</xdr:colOff>
      <xdr:row>13</xdr:row>
      <xdr:rowOff>97972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CAB611F-FDE3-4CF5-BC34-1D57C60EF539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146959</xdr:colOff>
      <xdr:row>13</xdr:row>
      <xdr:rowOff>43543</xdr:rowOff>
    </xdr:from>
    <xdr:to>
      <xdr:col>29</xdr:col>
      <xdr:colOff>146959</xdr:colOff>
      <xdr:row>15</xdr:row>
      <xdr:rowOff>163285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CE7EBA5-0903-47D6-83D9-40DE29B7E56F}"/>
            </a:ext>
          </a:extLst>
        </xdr:cNvPr>
        <xdr:cNvCxnSpPr/>
      </xdr:nvCxnSpPr>
      <xdr:spPr>
        <a:xfrm>
          <a:off x="8131630" y="2661557"/>
          <a:ext cx="0" cy="522514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13</xdr:row>
      <xdr:rowOff>92529</xdr:rowOff>
    </xdr:from>
    <xdr:ext cx="1528303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9B8D2C8-B3BE-4066-849E-A993CE6CA7B5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akhir P sejajar </a:t>
          </a:r>
          <a:br>
            <a:rPr lang="en-US" sz="1100" baseline="0"/>
          </a:br>
          <a:r>
            <a:rPr lang="en-US" sz="1100" baseline="0"/>
            <a:t>dengan posisi akhir T+1</a:t>
          </a:r>
          <a:endParaRPr lang="id-ID" sz="1100"/>
        </a:p>
      </xdr:txBody>
    </xdr:sp>
    <xdr:clientData/>
  </xdr:oneCellAnchor>
  <xdr:twoCellAnchor editAs="oneCell">
    <xdr:from>
      <xdr:col>17</xdr:col>
      <xdr:colOff>220776</xdr:colOff>
      <xdr:row>9</xdr:row>
      <xdr:rowOff>55785</xdr:rowOff>
    </xdr:from>
    <xdr:to>
      <xdr:col>33</xdr:col>
      <xdr:colOff>428626</xdr:colOff>
      <xdr:row>18</xdr:row>
      <xdr:rowOff>66821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A5F20C-3F64-8760-7243-16014530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260" y="1877441"/>
          <a:ext cx="4922725" cy="1832693"/>
        </a:xfrm>
        <a:prstGeom prst="rect">
          <a:avLst/>
        </a:prstGeom>
      </xdr:spPr>
    </xdr:pic>
    <xdr:clientData/>
  </xdr:twoCellAnchor>
  <xdr:twoCellAnchor>
    <xdr:from>
      <xdr:col>21</xdr:col>
      <xdr:colOff>108857</xdr:colOff>
      <xdr:row>21</xdr:row>
      <xdr:rowOff>194583</xdr:rowOff>
    </xdr:from>
    <xdr:to>
      <xdr:col>21</xdr:col>
      <xdr:colOff>108857</xdr:colOff>
      <xdr:row>22</xdr:row>
      <xdr:rowOff>173197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2C0B20E-BB53-4757-B9F2-88667B834635}"/>
            </a:ext>
          </a:extLst>
        </xdr:cNvPr>
        <xdr:cNvCxnSpPr/>
      </xdr:nvCxnSpPr>
      <xdr:spPr>
        <a:xfrm>
          <a:off x="5731328" y="2208440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119742</xdr:colOff>
      <xdr:row>25</xdr:row>
      <xdr:rowOff>201385</xdr:rowOff>
    </xdr:from>
    <xdr:to>
      <xdr:col>21</xdr:col>
      <xdr:colOff>119742</xdr:colOff>
      <xdr:row>26</xdr:row>
      <xdr:rowOff>179999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20BF4C95-6626-4BDA-A166-208BB74561F9}"/>
            </a:ext>
          </a:extLst>
        </xdr:cNvPr>
        <xdr:cNvCxnSpPr/>
      </xdr:nvCxnSpPr>
      <xdr:spPr>
        <a:xfrm>
          <a:off x="5742213" y="3020785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114298</xdr:colOff>
      <xdr:row>25</xdr:row>
      <xdr:rowOff>201385</xdr:rowOff>
    </xdr:from>
    <xdr:to>
      <xdr:col>32</xdr:col>
      <xdr:colOff>114298</xdr:colOff>
      <xdr:row>26</xdr:row>
      <xdr:rowOff>179999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FDCCC38-DF47-4064-BB53-81028E327B74}"/>
            </a:ext>
          </a:extLst>
        </xdr:cNvPr>
        <xdr:cNvCxnSpPr/>
      </xdr:nvCxnSpPr>
      <xdr:spPr>
        <a:xfrm>
          <a:off x="8835626" y="5261541"/>
          <a:ext cx="0" cy="181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125185</xdr:colOff>
      <xdr:row>22</xdr:row>
      <xdr:rowOff>0</xdr:rowOff>
    </xdr:from>
    <xdr:to>
      <xdr:col>32</xdr:col>
      <xdr:colOff>125185</xdr:colOff>
      <xdr:row>22</xdr:row>
      <xdr:rowOff>180000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C5E03022-0A29-4F55-97E9-C07E38F97DA3}"/>
            </a:ext>
          </a:extLst>
        </xdr:cNvPr>
        <xdr:cNvCxnSpPr/>
      </xdr:nvCxnSpPr>
      <xdr:spPr>
        <a:xfrm>
          <a:off x="8860971" y="2215243"/>
          <a:ext cx="0" cy="1800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59872</xdr:colOff>
      <xdr:row>24</xdr:row>
      <xdr:rowOff>97972</xdr:rowOff>
    </xdr:from>
    <xdr:to>
      <xdr:col>26</xdr:col>
      <xdr:colOff>157844</xdr:colOff>
      <xdr:row>24</xdr:row>
      <xdr:rowOff>97972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8B9E445-3DEC-4308-A663-51E3CDF6FBB3}"/>
            </a:ext>
          </a:extLst>
        </xdr:cNvPr>
        <xdr:cNvCxnSpPr/>
      </xdr:nvCxnSpPr>
      <xdr:spPr>
        <a:xfrm>
          <a:off x="6433458" y="2715986"/>
          <a:ext cx="957943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117193</xdr:colOff>
      <xdr:row>24</xdr:row>
      <xdr:rowOff>43543</xdr:rowOff>
    </xdr:from>
    <xdr:to>
      <xdr:col>29</xdr:col>
      <xdr:colOff>117193</xdr:colOff>
      <xdr:row>26</xdr:row>
      <xdr:rowOff>163285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8A57CA15-F334-41B8-B08F-CD18ECDF1509}"/>
            </a:ext>
          </a:extLst>
        </xdr:cNvPr>
        <xdr:cNvCxnSpPr/>
      </xdr:nvCxnSpPr>
      <xdr:spPr>
        <a:xfrm>
          <a:off x="8088427" y="4901293"/>
          <a:ext cx="0" cy="524555"/>
        </a:xfrm>
        <a:prstGeom prst="line">
          <a:avLst/>
        </a:prstGeom>
        <a:ln>
          <a:solidFill>
            <a:sysClr val="windowText" lastClr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185058</xdr:colOff>
      <xdr:row>24</xdr:row>
      <xdr:rowOff>92529</xdr:rowOff>
    </xdr:from>
    <xdr:ext cx="1528303" cy="609013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7C985D3-E330-4793-B031-9BD30D55B46B}"/>
            </a:ext>
          </a:extLst>
        </xdr:cNvPr>
        <xdr:cNvSpPr txBox="1"/>
      </xdr:nvSpPr>
      <xdr:spPr>
        <a:xfrm>
          <a:off x="6308272" y="2710543"/>
          <a:ext cx="152830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geser i dan j ke kanan,</a:t>
          </a:r>
          <a:r>
            <a:rPr lang="en-US" sz="1100" baseline="0"/>
            <a:t> </a:t>
          </a:r>
          <a:br>
            <a:rPr lang="en-US" sz="1100" baseline="0"/>
          </a:br>
          <a:r>
            <a:rPr lang="en-US" sz="1100" baseline="0"/>
            <a:t>posisi awal P sejajar </a:t>
          </a:r>
          <a:br>
            <a:rPr lang="en-US" sz="1100" baseline="0"/>
          </a:br>
          <a:r>
            <a:rPr lang="en-US" sz="1100" baseline="0"/>
            <a:t>dengan posisi akhir i +1</a:t>
          </a:r>
          <a:endParaRPr lang="id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EP LUTPI NUR" id="{C7E4764C-0268-48C7-8E6F-A779754361C0}" userId="S::iseplutpi@4fx3z1.onmicrosoft.com::1d5e11f7-fc0f-4e19-b41b-eff55c73ec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5-19T17:33:42.35" personId="{C7E4764C-0268-48C7-8E6F-A779754361C0}" id="{CAE4AF33-AB16-49B9-B422-3306B9329923}">
    <text>Skip aja soalnya tidak ada pattern dengan index -1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A0A5-0426-480F-AD14-274674383F47}">
  <sheetPr>
    <tabColor rgb="FF92D050"/>
  </sheetPr>
  <dimension ref="B1:U35"/>
  <sheetViews>
    <sheetView showGridLines="0" zoomScale="190" zoomScaleNormal="190" workbookViewId="0">
      <selection activeCell="E19" sqref="E19"/>
    </sheetView>
  </sheetViews>
  <sheetFormatPr defaultRowHeight="15" x14ac:dyDescent="0.25"/>
  <cols>
    <col min="4" max="21" width="3.7109375" customWidth="1"/>
  </cols>
  <sheetData>
    <row r="1" spans="2:21" x14ac:dyDescent="0.25">
      <c r="H1" t="s">
        <v>62</v>
      </c>
    </row>
    <row r="2" spans="2:21" x14ac:dyDescent="0.25">
      <c r="B2" t="s">
        <v>11</v>
      </c>
      <c r="C2" t="s">
        <v>57</v>
      </c>
      <c r="L2" s="42"/>
      <c r="M2" s="42"/>
      <c r="N2" s="42"/>
      <c r="Q2" s="42"/>
    </row>
    <row r="3" spans="2:21" x14ac:dyDescent="0.25">
      <c r="B3" t="s">
        <v>12</v>
      </c>
      <c r="C3" t="s">
        <v>61</v>
      </c>
      <c r="L3" s="33" t="s">
        <v>8</v>
      </c>
      <c r="M3" s="33" t="s">
        <v>6</v>
      </c>
      <c r="N3" s="33" t="s">
        <v>59</v>
      </c>
    </row>
    <row r="4" spans="2:21" x14ac:dyDescent="0.25">
      <c r="L4" s="41">
        <v>0</v>
      </c>
      <c r="M4" s="41">
        <v>1</v>
      </c>
      <c r="N4" s="41">
        <v>2</v>
      </c>
    </row>
    <row r="5" spans="2:21" x14ac:dyDescent="0.25">
      <c r="B5">
        <v>1</v>
      </c>
      <c r="C5" t="str">
        <f>"Langkah "&amp;B5</f>
        <v>Langkah 1</v>
      </c>
    </row>
    <row r="6" spans="2:21" x14ac:dyDescent="0.25">
      <c r="D6" s="41">
        <v>0</v>
      </c>
      <c r="E6" s="41">
        <v>1</v>
      </c>
      <c r="F6" s="41">
        <v>2</v>
      </c>
      <c r="G6" s="41">
        <v>3</v>
      </c>
      <c r="H6" s="41">
        <v>4</v>
      </c>
      <c r="I6" s="41">
        <v>5</v>
      </c>
      <c r="J6" s="41">
        <v>6</v>
      </c>
      <c r="K6" s="41">
        <v>7</v>
      </c>
      <c r="L6" s="41">
        <v>8</v>
      </c>
      <c r="M6" s="41">
        <v>9</v>
      </c>
      <c r="N6" s="41">
        <v>10</v>
      </c>
      <c r="O6" s="41">
        <v>11</v>
      </c>
      <c r="P6" s="41">
        <v>12</v>
      </c>
      <c r="Q6" s="41">
        <v>13</v>
      </c>
      <c r="R6" s="41">
        <v>14</v>
      </c>
      <c r="S6" s="41">
        <v>15</v>
      </c>
      <c r="T6" s="41">
        <v>16</v>
      </c>
      <c r="U6" s="41">
        <v>17</v>
      </c>
    </row>
    <row r="7" spans="2:21" x14ac:dyDescent="0.25">
      <c r="D7" s="43" t="s">
        <v>3</v>
      </c>
      <c r="E7" s="33" t="s">
        <v>4</v>
      </c>
      <c r="F7" s="33" t="s">
        <v>8</v>
      </c>
      <c r="G7" s="33" t="s">
        <v>6</v>
      </c>
      <c r="H7" s="33" t="s">
        <v>0</v>
      </c>
      <c r="I7" s="33" t="s">
        <v>6</v>
      </c>
      <c r="J7" s="33" t="s">
        <v>58</v>
      </c>
      <c r="K7" s="33" t="s">
        <v>8</v>
      </c>
      <c r="L7" s="33" t="s">
        <v>6</v>
      </c>
      <c r="M7" s="33" t="s">
        <v>59</v>
      </c>
      <c r="N7" s="33" t="s">
        <v>8</v>
      </c>
      <c r="O7" s="33" t="s">
        <v>6</v>
      </c>
      <c r="P7" s="33" t="s">
        <v>8</v>
      </c>
      <c r="Q7" s="33" t="s">
        <v>4</v>
      </c>
      <c r="R7" s="33" t="s">
        <v>60</v>
      </c>
      <c r="S7" s="33" t="s">
        <v>1</v>
      </c>
      <c r="T7" s="33" t="s">
        <v>0</v>
      </c>
      <c r="U7" s="33" t="s">
        <v>1</v>
      </c>
    </row>
    <row r="8" spans="2:21" x14ac:dyDescent="0.25">
      <c r="D8" s="42">
        <v>0</v>
      </c>
    </row>
    <row r="9" spans="2:21" x14ac:dyDescent="0.25">
      <c r="D9" s="39" t="s">
        <v>8</v>
      </c>
      <c r="E9" s="33" t="s">
        <v>6</v>
      </c>
      <c r="F9" s="33" t="s">
        <v>59</v>
      </c>
      <c r="G9" t="s">
        <v>64</v>
      </c>
    </row>
    <row r="10" spans="2:21" x14ac:dyDescent="0.25">
      <c r="D10" s="41">
        <v>0</v>
      </c>
      <c r="E10" s="41">
        <v>1</v>
      </c>
      <c r="F10" s="41">
        <v>2</v>
      </c>
    </row>
    <row r="11" spans="2:21" x14ac:dyDescent="0.25">
      <c r="D11" s="41">
        <v>0</v>
      </c>
      <c r="E11" s="41">
        <v>1</v>
      </c>
      <c r="F11" s="41">
        <v>2</v>
      </c>
      <c r="G11" s="41">
        <v>3</v>
      </c>
      <c r="H11" s="41">
        <v>4</v>
      </c>
      <c r="I11" s="41">
        <v>5</v>
      </c>
      <c r="J11" s="41">
        <v>6</v>
      </c>
      <c r="K11" s="41">
        <v>7</v>
      </c>
      <c r="L11" s="41">
        <v>8</v>
      </c>
      <c r="M11" s="41">
        <v>9</v>
      </c>
      <c r="N11" s="41">
        <v>10</v>
      </c>
      <c r="O11" s="41">
        <v>11</v>
      </c>
      <c r="P11" s="41">
        <v>12</v>
      </c>
      <c r="Q11" s="41">
        <v>13</v>
      </c>
      <c r="R11" s="41">
        <v>14</v>
      </c>
      <c r="S11" s="41">
        <v>15</v>
      </c>
      <c r="T11" s="41">
        <v>16</v>
      </c>
      <c r="U11" s="41">
        <v>17</v>
      </c>
    </row>
    <row r="12" spans="2:21" x14ac:dyDescent="0.25">
      <c r="D12" s="33" t="s">
        <v>3</v>
      </c>
      <c r="E12" s="43" t="s">
        <v>4</v>
      </c>
      <c r="F12" s="33" t="s">
        <v>8</v>
      </c>
      <c r="G12" s="33" t="s">
        <v>6</v>
      </c>
      <c r="H12" s="33" t="s">
        <v>0</v>
      </c>
      <c r="I12" s="33" t="s">
        <v>6</v>
      </c>
      <c r="J12" s="33" t="s">
        <v>58</v>
      </c>
      <c r="K12" s="33" t="s">
        <v>8</v>
      </c>
      <c r="L12" s="33" t="s">
        <v>6</v>
      </c>
      <c r="M12" s="33" t="s">
        <v>59</v>
      </c>
      <c r="N12" s="33" t="s">
        <v>8</v>
      </c>
      <c r="O12" s="33" t="s">
        <v>6</v>
      </c>
      <c r="P12" s="33" t="s">
        <v>8</v>
      </c>
      <c r="Q12" s="33" t="s">
        <v>4</v>
      </c>
      <c r="R12" s="33" t="s">
        <v>60</v>
      </c>
      <c r="S12" s="33" t="s">
        <v>1</v>
      </c>
      <c r="T12" s="33" t="s">
        <v>0</v>
      </c>
      <c r="U12" s="33" t="s">
        <v>1</v>
      </c>
    </row>
    <row r="13" spans="2:21" x14ac:dyDescent="0.25">
      <c r="E13" s="42">
        <v>1</v>
      </c>
      <c r="F13" s="42"/>
      <c r="G13" s="42"/>
    </row>
    <row r="14" spans="2:21" x14ac:dyDescent="0.25">
      <c r="E14" s="39" t="s">
        <v>8</v>
      </c>
      <c r="F14" s="33" t="s">
        <v>6</v>
      </c>
      <c r="G14" s="33" t="s">
        <v>59</v>
      </c>
    </row>
    <row r="15" spans="2:21" x14ac:dyDescent="0.25">
      <c r="E15" s="41">
        <v>0</v>
      </c>
      <c r="F15" s="41">
        <v>1</v>
      </c>
      <c r="G15" s="41">
        <v>2</v>
      </c>
    </row>
    <row r="16" spans="2:21" x14ac:dyDescent="0.25">
      <c r="D16" s="41">
        <v>0</v>
      </c>
      <c r="E16" s="41">
        <v>1</v>
      </c>
      <c r="F16" s="41">
        <v>2</v>
      </c>
      <c r="G16" s="41">
        <v>3</v>
      </c>
      <c r="H16" s="41">
        <v>4</v>
      </c>
      <c r="I16" s="41">
        <v>5</v>
      </c>
      <c r="J16" s="41">
        <v>6</v>
      </c>
      <c r="K16" s="41">
        <v>7</v>
      </c>
      <c r="L16" s="41">
        <v>8</v>
      </c>
      <c r="M16" s="41">
        <v>9</v>
      </c>
      <c r="N16" s="41">
        <v>10</v>
      </c>
      <c r="O16" s="41">
        <v>11</v>
      </c>
      <c r="P16" s="41">
        <v>12</v>
      </c>
      <c r="Q16" s="41">
        <v>13</v>
      </c>
      <c r="R16" s="41">
        <v>14</v>
      </c>
      <c r="S16" s="41">
        <v>15</v>
      </c>
      <c r="T16" s="41">
        <v>16</v>
      </c>
      <c r="U16" s="41">
        <v>17</v>
      </c>
    </row>
    <row r="17" spans="4:21" x14ac:dyDescent="0.25">
      <c r="D17" s="33" t="s">
        <v>3</v>
      </c>
      <c r="E17" s="33" t="s">
        <v>4</v>
      </c>
      <c r="F17" s="43" t="s">
        <v>8</v>
      </c>
      <c r="G17" s="43" t="s">
        <v>6</v>
      </c>
      <c r="H17" s="43" t="s">
        <v>0</v>
      </c>
      <c r="I17" s="33" t="s">
        <v>6</v>
      </c>
      <c r="J17" s="33" t="s">
        <v>58</v>
      </c>
      <c r="K17" s="33" t="s">
        <v>8</v>
      </c>
      <c r="L17" s="33" t="s">
        <v>6</v>
      </c>
      <c r="M17" s="33" t="s">
        <v>59</v>
      </c>
      <c r="N17" s="33" t="s">
        <v>8</v>
      </c>
      <c r="O17" s="33" t="s">
        <v>6</v>
      </c>
      <c r="P17" s="33" t="s">
        <v>8</v>
      </c>
      <c r="Q17" s="33" t="s">
        <v>4</v>
      </c>
      <c r="R17" s="33" t="s">
        <v>60</v>
      </c>
      <c r="S17" s="33" t="s">
        <v>1</v>
      </c>
      <c r="T17" s="33" t="s">
        <v>0</v>
      </c>
      <c r="U17" s="33" t="s">
        <v>1</v>
      </c>
    </row>
    <row r="18" spans="4:21" x14ac:dyDescent="0.25">
      <c r="F18" s="42">
        <v>2</v>
      </c>
      <c r="G18" s="42">
        <v>3</v>
      </c>
      <c r="H18" s="42">
        <v>4</v>
      </c>
    </row>
    <row r="19" spans="4:21" x14ac:dyDescent="0.25">
      <c r="F19" s="38" t="s">
        <v>8</v>
      </c>
      <c r="G19" s="38" t="s">
        <v>6</v>
      </c>
      <c r="H19" s="39" t="s">
        <v>59</v>
      </c>
    </row>
    <row r="20" spans="4:21" x14ac:dyDescent="0.25">
      <c r="F20" s="41">
        <v>0</v>
      </c>
      <c r="G20" s="41">
        <v>1</v>
      </c>
      <c r="H20" s="41">
        <v>2</v>
      </c>
    </row>
    <row r="21" spans="4:21" x14ac:dyDescent="0.25">
      <c r="D21" s="41">
        <v>0</v>
      </c>
      <c r="E21" s="41">
        <v>1</v>
      </c>
      <c r="F21" s="41">
        <v>2</v>
      </c>
      <c r="G21" s="41">
        <v>3</v>
      </c>
      <c r="H21" s="41">
        <v>4</v>
      </c>
      <c r="I21" s="41">
        <v>5</v>
      </c>
      <c r="J21" s="41">
        <v>6</v>
      </c>
      <c r="K21" s="41">
        <v>7</v>
      </c>
      <c r="L21" s="41">
        <v>8</v>
      </c>
      <c r="M21" s="41">
        <v>9</v>
      </c>
      <c r="N21" s="41">
        <v>10</v>
      </c>
      <c r="O21" s="41">
        <v>11</v>
      </c>
      <c r="P21" s="41">
        <v>12</v>
      </c>
      <c r="Q21" s="41">
        <v>13</v>
      </c>
      <c r="R21" s="41">
        <v>14</v>
      </c>
      <c r="S21" s="41">
        <v>15</v>
      </c>
      <c r="T21" s="41">
        <v>16</v>
      </c>
      <c r="U21" s="41">
        <v>17</v>
      </c>
    </row>
    <row r="22" spans="4:21" x14ac:dyDescent="0.25">
      <c r="D22" s="33" t="s">
        <v>3</v>
      </c>
      <c r="E22" s="33" t="s">
        <v>4</v>
      </c>
      <c r="F22" s="33" t="s">
        <v>8</v>
      </c>
      <c r="G22" s="33" t="s">
        <v>6</v>
      </c>
      <c r="H22" s="33" t="s">
        <v>0</v>
      </c>
      <c r="I22" s="43" t="s">
        <v>6</v>
      </c>
      <c r="J22" s="33" t="s">
        <v>58</v>
      </c>
      <c r="K22" s="33" t="s">
        <v>8</v>
      </c>
      <c r="L22" s="33" t="s">
        <v>6</v>
      </c>
      <c r="M22" s="33" t="s">
        <v>59</v>
      </c>
      <c r="N22" s="33" t="s">
        <v>8</v>
      </c>
      <c r="O22" s="33" t="s">
        <v>6</v>
      </c>
      <c r="P22" s="33" t="s">
        <v>8</v>
      </c>
      <c r="Q22" s="33" t="s">
        <v>4</v>
      </c>
      <c r="R22" s="33" t="s">
        <v>60</v>
      </c>
      <c r="S22" s="33" t="s">
        <v>1</v>
      </c>
      <c r="T22" s="33" t="s">
        <v>0</v>
      </c>
      <c r="U22" s="33" t="s">
        <v>1</v>
      </c>
    </row>
    <row r="23" spans="4:21" x14ac:dyDescent="0.25">
      <c r="I23" s="42">
        <v>5</v>
      </c>
      <c r="J23" s="42"/>
      <c r="K23" s="42"/>
    </row>
    <row r="24" spans="4:21" x14ac:dyDescent="0.25">
      <c r="I24" s="39" t="s">
        <v>8</v>
      </c>
      <c r="J24" s="33" t="s">
        <v>6</v>
      </c>
      <c r="K24" s="33" t="s">
        <v>59</v>
      </c>
    </row>
    <row r="25" spans="4:21" x14ac:dyDescent="0.25">
      <c r="I25" s="41">
        <v>0</v>
      </c>
      <c r="J25" s="41">
        <v>1</v>
      </c>
      <c r="K25" s="41">
        <v>2</v>
      </c>
    </row>
    <row r="26" spans="4:21" x14ac:dyDescent="0.25">
      <c r="D26" s="41">
        <v>0</v>
      </c>
      <c r="E26" s="41">
        <v>1</v>
      </c>
      <c r="F26" s="41">
        <v>2</v>
      </c>
      <c r="G26" s="41">
        <v>3</v>
      </c>
      <c r="H26" s="41">
        <v>4</v>
      </c>
      <c r="I26" s="41">
        <v>5</v>
      </c>
      <c r="J26" s="41">
        <v>6</v>
      </c>
      <c r="K26" s="41">
        <v>7</v>
      </c>
      <c r="L26" s="41">
        <v>8</v>
      </c>
      <c r="M26" s="41">
        <v>9</v>
      </c>
      <c r="N26" s="41">
        <v>10</v>
      </c>
      <c r="O26" s="41">
        <v>11</v>
      </c>
      <c r="P26" s="41">
        <v>12</v>
      </c>
      <c r="Q26" s="41">
        <v>13</v>
      </c>
      <c r="R26" s="41">
        <v>14</v>
      </c>
      <c r="S26" s="41">
        <v>15</v>
      </c>
      <c r="T26" s="41">
        <v>16</v>
      </c>
      <c r="U26" s="41">
        <v>17</v>
      </c>
    </row>
    <row r="27" spans="4:21" x14ac:dyDescent="0.25">
      <c r="D27" s="33" t="s">
        <v>3</v>
      </c>
      <c r="E27" s="33" t="s">
        <v>4</v>
      </c>
      <c r="F27" s="33" t="s">
        <v>8</v>
      </c>
      <c r="G27" s="33" t="s">
        <v>6</v>
      </c>
      <c r="H27" s="33" t="s">
        <v>0</v>
      </c>
      <c r="I27" s="33" t="s">
        <v>6</v>
      </c>
      <c r="J27" s="43" t="s">
        <v>58</v>
      </c>
      <c r="K27" s="33" t="s">
        <v>8</v>
      </c>
      <c r="L27" s="33" t="s">
        <v>6</v>
      </c>
      <c r="M27" s="33" t="s">
        <v>59</v>
      </c>
      <c r="N27" s="33" t="s">
        <v>8</v>
      </c>
      <c r="O27" s="33" t="s">
        <v>6</v>
      </c>
      <c r="P27" s="33" t="s">
        <v>8</v>
      </c>
      <c r="Q27" s="33" t="s">
        <v>4</v>
      </c>
      <c r="R27" s="33" t="s">
        <v>60</v>
      </c>
      <c r="S27" s="33" t="s">
        <v>1</v>
      </c>
      <c r="T27" s="33" t="s">
        <v>0</v>
      </c>
      <c r="U27" s="33" t="s">
        <v>1</v>
      </c>
    </row>
    <row r="28" spans="4:21" x14ac:dyDescent="0.25">
      <c r="J28" s="42">
        <v>6</v>
      </c>
      <c r="K28" s="42"/>
      <c r="L28" s="42"/>
    </row>
    <row r="29" spans="4:21" x14ac:dyDescent="0.25">
      <c r="J29" s="39" t="s">
        <v>8</v>
      </c>
      <c r="K29" s="33" t="s">
        <v>6</v>
      </c>
      <c r="L29" s="33" t="s">
        <v>59</v>
      </c>
    </row>
    <row r="30" spans="4:21" x14ac:dyDescent="0.25">
      <c r="J30" s="41">
        <v>0</v>
      </c>
      <c r="K30" s="41">
        <v>1</v>
      </c>
      <c r="L30" s="41">
        <v>2</v>
      </c>
    </row>
    <row r="31" spans="4:21" x14ac:dyDescent="0.25">
      <c r="D31" s="41">
        <v>0</v>
      </c>
      <c r="E31" s="41">
        <v>1</v>
      </c>
      <c r="F31" s="41">
        <v>2</v>
      </c>
      <c r="G31" s="41">
        <v>3</v>
      </c>
      <c r="H31" s="41">
        <v>4</v>
      </c>
      <c r="I31" s="41">
        <v>5</v>
      </c>
      <c r="J31" s="41">
        <v>6</v>
      </c>
      <c r="K31" s="41">
        <v>7</v>
      </c>
      <c r="L31" s="41">
        <v>8</v>
      </c>
      <c r="M31" s="41">
        <v>9</v>
      </c>
      <c r="N31" s="41">
        <v>10</v>
      </c>
      <c r="O31" s="41">
        <v>11</v>
      </c>
      <c r="P31" s="41">
        <v>12</v>
      </c>
      <c r="Q31" s="41">
        <v>13</v>
      </c>
      <c r="R31" s="41">
        <v>14</v>
      </c>
      <c r="S31" s="41">
        <v>15</v>
      </c>
      <c r="T31" s="41">
        <v>16</v>
      </c>
      <c r="U31" s="41">
        <v>17</v>
      </c>
    </row>
    <row r="32" spans="4:21" x14ac:dyDescent="0.25">
      <c r="D32" s="33" t="s">
        <v>3</v>
      </c>
      <c r="E32" s="33" t="s">
        <v>4</v>
      </c>
      <c r="F32" s="33" t="s">
        <v>8</v>
      </c>
      <c r="G32" s="33" t="s">
        <v>6</v>
      </c>
      <c r="H32" s="33" t="s">
        <v>0</v>
      </c>
      <c r="I32" s="33" t="s">
        <v>6</v>
      </c>
      <c r="J32" s="33" t="s">
        <v>58</v>
      </c>
      <c r="K32" s="43" t="s">
        <v>8</v>
      </c>
      <c r="L32" s="43" t="s">
        <v>6</v>
      </c>
      <c r="M32" s="43" t="s">
        <v>59</v>
      </c>
      <c r="N32" s="33" t="s">
        <v>8</v>
      </c>
      <c r="O32" s="33" t="s">
        <v>6</v>
      </c>
      <c r="P32" s="33" t="s">
        <v>8</v>
      </c>
      <c r="Q32" s="33" t="s">
        <v>4</v>
      </c>
      <c r="R32" s="33" t="s">
        <v>60</v>
      </c>
      <c r="S32" s="33" t="s">
        <v>1</v>
      </c>
      <c r="T32" s="33" t="s">
        <v>0</v>
      </c>
      <c r="U32" s="33" t="s">
        <v>1</v>
      </c>
    </row>
    <row r="33" spans="11:13" x14ac:dyDescent="0.25">
      <c r="K33" s="42">
        <v>7</v>
      </c>
      <c r="L33" s="42">
        <v>8</v>
      </c>
      <c r="M33" s="42">
        <v>9</v>
      </c>
    </row>
    <row r="34" spans="11:13" x14ac:dyDescent="0.25">
      <c r="K34" s="38" t="s">
        <v>8</v>
      </c>
      <c r="L34" s="38" t="s">
        <v>6</v>
      </c>
      <c r="M34" s="38" t="s">
        <v>59</v>
      </c>
    </row>
    <row r="35" spans="11:13" x14ac:dyDescent="0.25">
      <c r="K35" s="41">
        <v>0</v>
      </c>
      <c r="L35" s="41">
        <v>1</v>
      </c>
      <c r="M35" s="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B621-5F6C-4BAE-BC58-C65974731833}">
  <sheetPr>
    <tabColor rgb="FF92D050"/>
  </sheetPr>
  <dimension ref="A4:AC62"/>
  <sheetViews>
    <sheetView showGridLines="0" zoomScale="130" zoomScaleNormal="130" workbookViewId="0">
      <selection activeCell="I52" sqref="I52"/>
    </sheetView>
  </sheetViews>
  <sheetFormatPr defaultRowHeight="15" x14ac:dyDescent="0.25"/>
  <cols>
    <col min="3" max="3" width="2.140625" bestFit="1" customWidth="1"/>
    <col min="4" max="4" width="3.140625" bestFit="1" customWidth="1"/>
    <col min="5" max="5" width="4.28515625" bestFit="1" customWidth="1"/>
    <col min="6" max="6" width="6.28515625" bestFit="1" customWidth="1"/>
    <col min="7" max="7" width="7.28515625" bestFit="1" customWidth="1"/>
    <col min="8" max="9" width="7.140625" bestFit="1" customWidth="1"/>
    <col min="10" max="10" width="3.7109375" customWidth="1"/>
    <col min="11" max="11" width="7.7109375" customWidth="1"/>
    <col min="12" max="12" width="3.7109375" customWidth="1"/>
    <col min="13" max="13" width="3.7109375" style="25" customWidth="1"/>
    <col min="14" max="29" width="3.7109375" customWidth="1"/>
  </cols>
  <sheetData>
    <row r="4" spans="1:29" x14ac:dyDescent="0.25">
      <c r="B4" s="34" t="s">
        <v>20</v>
      </c>
      <c r="C4" s="33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</row>
    <row r="5" spans="1:29" x14ac:dyDescent="0.25">
      <c r="B5" s="34" t="s">
        <v>21</v>
      </c>
      <c r="C5" s="33" t="s">
        <v>22</v>
      </c>
      <c r="D5" s="33" t="s">
        <v>24</v>
      </c>
      <c r="E5" s="33" t="s">
        <v>22</v>
      </c>
      <c r="F5" s="33" t="s">
        <v>23</v>
      </c>
      <c r="G5" s="33" t="s">
        <v>22</v>
      </c>
      <c r="H5" s="33" t="s">
        <v>24</v>
      </c>
      <c r="I5" s="33" t="s">
        <v>22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29" x14ac:dyDescent="0.25">
      <c r="B6" s="37" t="s">
        <v>46</v>
      </c>
      <c r="C6" s="26" t="s">
        <v>32</v>
      </c>
      <c r="D6" s="33">
        <v>0</v>
      </c>
      <c r="E6" s="33">
        <v>1</v>
      </c>
      <c r="F6" s="33">
        <v>2</v>
      </c>
      <c r="G6" s="33">
        <v>3</v>
      </c>
      <c r="H6" s="33">
        <v>4</v>
      </c>
      <c r="I6" s="33">
        <v>5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29" x14ac:dyDescent="0.25">
      <c r="B7" s="34" t="s">
        <v>45</v>
      </c>
      <c r="C7" s="33" t="s">
        <v>32</v>
      </c>
      <c r="D7" s="33">
        <v>0</v>
      </c>
      <c r="E7" s="33">
        <v>1</v>
      </c>
      <c r="F7" s="33">
        <v>0</v>
      </c>
      <c r="G7" s="33">
        <v>1</v>
      </c>
      <c r="H7" s="33">
        <v>2</v>
      </c>
      <c r="I7" s="33">
        <v>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29" x14ac:dyDescent="0.25">
      <c r="J8" s="48"/>
      <c r="K8" s="48" t="s">
        <v>42</v>
      </c>
      <c r="L8" s="49">
        <v>0</v>
      </c>
      <c r="M8" s="49">
        <v>1</v>
      </c>
      <c r="N8" s="49">
        <v>2</v>
      </c>
      <c r="O8" s="49">
        <v>3</v>
      </c>
      <c r="P8" s="49">
        <v>4</v>
      </c>
      <c r="Q8" s="49">
        <v>5</v>
      </c>
      <c r="R8" s="49">
        <v>6</v>
      </c>
      <c r="S8" s="49">
        <v>7</v>
      </c>
      <c r="T8" s="49">
        <v>8</v>
      </c>
      <c r="U8" s="49">
        <v>9</v>
      </c>
      <c r="V8" s="49">
        <v>10</v>
      </c>
      <c r="W8" s="49">
        <v>11</v>
      </c>
      <c r="X8" s="49">
        <v>12</v>
      </c>
      <c r="Y8" s="49">
        <v>13</v>
      </c>
      <c r="Z8" s="49">
        <v>14</v>
      </c>
      <c r="AA8" s="49">
        <v>15</v>
      </c>
      <c r="AB8" s="49">
        <v>16</v>
      </c>
      <c r="AC8" s="41">
        <v>17</v>
      </c>
    </row>
    <row r="9" spans="1:29" x14ac:dyDescent="0.25">
      <c r="A9">
        <v>0</v>
      </c>
      <c r="B9" t="s">
        <v>32</v>
      </c>
      <c r="C9" s="25"/>
      <c r="J9" s="48"/>
      <c r="K9" s="48" t="s">
        <v>63</v>
      </c>
      <c r="L9" s="26" t="s">
        <v>22</v>
      </c>
      <c r="M9" s="26" t="s">
        <v>23</v>
      </c>
      <c r="N9" s="26" t="s">
        <v>22</v>
      </c>
      <c r="O9" s="26" t="s">
        <v>24</v>
      </c>
      <c r="P9" s="26" t="s">
        <v>22</v>
      </c>
      <c r="Q9" s="26" t="s">
        <v>22</v>
      </c>
      <c r="R9" s="26" t="s">
        <v>23</v>
      </c>
      <c r="S9" s="26" t="s">
        <v>22</v>
      </c>
      <c r="T9" s="26" t="s">
        <v>24</v>
      </c>
      <c r="U9" s="26" t="s">
        <v>22</v>
      </c>
      <c r="V9" s="26" t="s">
        <v>23</v>
      </c>
      <c r="W9" s="26" t="s">
        <v>22</v>
      </c>
      <c r="X9" s="26" t="s">
        <v>24</v>
      </c>
      <c r="Y9" s="26" t="s">
        <v>22</v>
      </c>
      <c r="Z9" s="26" t="s">
        <v>23</v>
      </c>
      <c r="AA9" s="26" t="s">
        <v>22</v>
      </c>
      <c r="AB9" s="26" t="s">
        <v>23</v>
      </c>
      <c r="AC9" s="33" t="s">
        <v>22</v>
      </c>
    </row>
    <row r="10" spans="1:29" x14ac:dyDescent="0.25">
      <c r="B10" t="s">
        <v>32</v>
      </c>
      <c r="J10" s="48"/>
      <c r="K10" s="48"/>
      <c r="L10" s="50">
        <v>1</v>
      </c>
      <c r="M10" s="50">
        <v>2</v>
      </c>
      <c r="N10" s="50"/>
      <c r="O10" s="50"/>
      <c r="P10" s="50"/>
      <c r="Q10" s="50"/>
      <c r="R10" s="50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29" x14ac:dyDescent="0.25">
      <c r="A11">
        <v>1</v>
      </c>
      <c r="B11" t="s">
        <v>47</v>
      </c>
      <c r="C11" t="s">
        <v>22</v>
      </c>
      <c r="J11" s="48"/>
      <c r="K11" s="48"/>
      <c r="L11" s="51" t="s">
        <v>22</v>
      </c>
      <c r="M11" s="28" t="s">
        <v>24</v>
      </c>
      <c r="N11" s="26" t="s">
        <v>22</v>
      </c>
      <c r="O11" s="26" t="s">
        <v>23</v>
      </c>
      <c r="P11" s="26" t="s">
        <v>22</v>
      </c>
      <c r="Q11" s="26" t="s">
        <v>24</v>
      </c>
      <c r="R11" s="26" t="s">
        <v>22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29" x14ac:dyDescent="0.25">
      <c r="B12" t="s">
        <v>48</v>
      </c>
      <c r="C12" t="s">
        <v>24</v>
      </c>
      <c r="J12" s="48"/>
      <c r="K12" s="48"/>
      <c r="L12" s="48"/>
      <c r="M12" s="50">
        <v>3</v>
      </c>
      <c r="N12" s="50"/>
      <c r="O12" s="48"/>
      <c r="P12" s="48"/>
      <c r="Q12" s="48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29" x14ac:dyDescent="0.25">
      <c r="J13" s="48"/>
      <c r="K13" s="48"/>
      <c r="L13" s="48"/>
      <c r="M13" s="28" t="s">
        <v>22</v>
      </c>
      <c r="N13" s="26" t="s">
        <v>24</v>
      </c>
      <c r="O13" s="26" t="s">
        <v>22</v>
      </c>
      <c r="P13" s="26" t="s">
        <v>23</v>
      </c>
      <c r="Q13" s="26" t="s">
        <v>22</v>
      </c>
      <c r="R13" s="26" t="s">
        <v>24</v>
      </c>
      <c r="S13" s="26" t="s">
        <v>22</v>
      </c>
      <c r="T13" s="48"/>
      <c r="U13" s="48"/>
      <c r="V13" s="48"/>
      <c r="W13" s="48"/>
      <c r="X13" s="48"/>
      <c r="Y13" s="48"/>
      <c r="Z13" s="48"/>
      <c r="AA13" s="48"/>
      <c r="AB13" s="48"/>
    </row>
    <row r="14" spans="1:29" x14ac:dyDescent="0.25">
      <c r="A14">
        <f>A11+1</f>
        <v>2</v>
      </c>
      <c r="B14" t="s">
        <v>47</v>
      </c>
      <c r="C14" s="40" t="s">
        <v>22</v>
      </c>
      <c r="D14" t="s">
        <v>35</v>
      </c>
      <c r="J14" s="48"/>
      <c r="K14" s="48"/>
      <c r="L14" s="48"/>
      <c r="M14" s="48"/>
      <c r="N14" s="50">
        <v>4</v>
      </c>
      <c r="O14" s="50">
        <v>5</v>
      </c>
      <c r="P14" s="50">
        <v>6</v>
      </c>
      <c r="Q14" s="50">
        <v>7</v>
      </c>
      <c r="R14" s="47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29" x14ac:dyDescent="0.25">
      <c r="B15" t="s">
        <v>48</v>
      </c>
      <c r="C15" s="40" t="s">
        <v>22</v>
      </c>
      <c r="D15" t="s">
        <v>39</v>
      </c>
      <c r="J15" s="48"/>
      <c r="K15" s="48"/>
      <c r="L15" s="48"/>
      <c r="M15" s="48"/>
      <c r="N15" s="51" t="s">
        <v>22</v>
      </c>
      <c r="O15" s="51" t="s">
        <v>24</v>
      </c>
      <c r="P15" s="51" t="s">
        <v>22</v>
      </c>
      <c r="Q15" s="28" t="s">
        <v>23</v>
      </c>
      <c r="R15" s="26" t="s">
        <v>22</v>
      </c>
      <c r="S15" s="26" t="s">
        <v>24</v>
      </c>
      <c r="T15" s="26" t="s">
        <v>22</v>
      </c>
      <c r="U15" s="48"/>
      <c r="V15" s="48"/>
      <c r="W15" s="48"/>
      <c r="X15" s="48"/>
      <c r="Y15" s="48"/>
      <c r="Z15" s="48"/>
      <c r="AA15" s="48"/>
      <c r="AB15" s="48"/>
    </row>
    <row r="16" spans="1:29" x14ac:dyDescent="0.25">
      <c r="J16" s="48"/>
      <c r="K16" s="48"/>
      <c r="L16" s="48"/>
      <c r="M16" s="48"/>
      <c r="N16" s="48"/>
      <c r="O16" s="48"/>
      <c r="P16" s="48"/>
      <c r="Q16" s="50">
        <v>8</v>
      </c>
      <c r="R16" s="50">
        <v>9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9" x14ac:dyDescent="0.25">
      <c r="A17">
        <f>A14+1</f>
        <v>3</v>
      </c>
      <c r="B17" t="s">
        <v>47</v>
      </c>
      <c r="C17" t="s">
        <v>22</v>
      </c>
      <c r="D17" t="s">
        <v>35</v>
      </c>
      <c r="E17" t="s">
        <v>40</v>
      </c>
      <c r="J17" s="48"/>
      <c r="K17" s="48"/>
      <c r="L17" s="48"/>
      <c r="M17" s="48"/>
      <c r="N17" s="48"/>
      <c r="O17" s="48"/>
      <c r="P17" s="48"/>
      <c r="Q17" s="51" t="s">
        <v>22</v>
      </c>
      <c r="R17" s="28" t="s">
        <v>24</v>
      </c>
      <c r="S17" s="26" t="s">
        <v>22</v>
      </c>
      <c r="T17" s="26" t="s">
        <v>23</v>
      </c>
      <c r="U17" s="26" t="s">
        <v>22</v>
      </c>
      <c r="V17" s="26" t="s">
        <v>24</v>
      </c>
      <c r="W17" s="26" t="s">
        <v>22</v>
      </c>
      <c r="X17" s="48"/>
      <c r="Y17" s="48"/>
      <c r="Z17" s="48"/>
      <c r="AA17" s="48"/>
      <c r="AB17" s="48"/>
    </row>
    <row r="18" spans="1:29" x14ac:dyDescent="0.25">
      <c r="B18" t="s">
        <v>48</v>
      </c>
      <c r="C18" t="s">
        <v>23</v>
      </c>
      <c r="D18" t="s">
        <v>28</v>
      </c>
      <c r="E18" t="s">
        <v>50</v>
      </c>
      <c r="J18" s="48"/>
      <c r="K18" s="48"/>
      <c r="L18" s="48"/>
      <c r="M18" s="48"/>
      <c r="N18" s="48"/>
      <c r="O18" s="48"/>
      <c r="P18" s="48"/>
      <c r="Q18" s="48"/>
      <c r="R18" s="50">
        <v>10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9" x14ac:dyDescent="0.25">
      <c r="J19" s="48"/>
      <c r="K19" s="48"/>
      <c r="L19" s="48"/>
      <c r="M19" s="48"/>
      <c r="N19" s="48"/>
      <c r="O19" s="48"/>
      <c r="P19" s="48"/>
      <c r="Q19" s="48"/>
      <c r="R19" s="28" t="s">
        <v>22</v>
      </c>
      <c r="S19" s="26" t="s">
        <v>24</v>
      </c>
      <c r="T19" s="26" t="s">
        <v>22</v>
      </c>
      <c r="U19" s="26" t="s">
        <v>23</v>
      </c>
      <c r="V19" s="26" t="s">
        <v>22</v>
      </c>
      <c r="W19" s="26" t="s">
        <v>24</v>
      </c>
      <c r="X19" s="26" t="s">
        <v>22</v>
      </c>
      <c r="Y19" s="48"/>
      <c r="Z19" s="48"/>
      <c r="AA19" s="48"/>
      <c r="AB19" s="48"/>
    </row>
    <row r="20" spans="1:29" x14ac:dyDescent="0.25">
      <c r="A20">
        <f>A17+1</f>
        <v>4</v>
      </c>
      <c r="B20" t="s">
        <v>47</v>
      </c>
      <c r="C20" s="40" t="s">
        <v>22</v>
      </c>
      <c r="D20" t="s">
        <v>35</v>
      </c>
      <c r="E20" t="s">
        <v>40</v>
      </c>
      <c r="F20" t="s">
        <v>51</v>
      </c>
      <c r="J20" s="48"/>
      <c r="K20" s="48"/>
      <c r="L20" s="48"/>
      <c r="M20" s="48"/>
      <c r="N20" s="48"/>
      <c r="O20" s="48"/>
      <c r="P20" s="48"/>
      <c r="Q20" s="48"/>
      <c r="R20" s="48"/>
      <c r="S20" s="50">
        <v>11</v>
      </c>
      <c r="T20" s="50">
        <v>12</v>
      </c>
      <c r="U20" s="50">
        <v>13</v>
      </c>
      <c r="V20" s="50">
        <v>14</v>
      </c>
      <c r="W20" s="50">
        <v>15</v>
      </c>
      <c r="X20" s="50">
        <v>16</v>
      </c>
      <c r="Y20" s="48"/>
      <c r="Z20" s="48"/>
      <c r="AA20" s="48"/>
      <c r="AB20" s="48"/>
    </row>
    <row r="21" spans="1:29" x14ac:dyDescent="0.25">
      <c r="B21" t="s">
        <v>48</v>
      </c>
      <c r="C21" s="40" t="s">
        <v>22</v>
      </c>
      <c r="D21" t="s">
        <v>28</v>
      </c>
      <c r="E21" t="s">
        <v>27</v>
      </c>
      <c r="F21" t="s">
        <v>52</v>
      </c>
      <c r="J21" s="48"/>
      <c r="K21" s="48"/>
      <c r="L21" s="48"/>
      <c r="M21" s="48"/>
      <c r="N21" s="48"/>
      <c r="O21" s="48"/>
      <c r="P21" s="48"/>
      <c r="Q21" s="48"/>
      <c r="R21" s="48"/>
      <c r="S21" s="51" t="s">
        <v>22</v>
      </c>
      <c r="T21" s="51" t="s">
        <v>24</v>
      </c>
      <c r="U21" s="51" t="s">
        <v>22</v>
      </c>
      <c r="V21" s="51" t="s">
        <v>23</v>
      </c>
      <c r="W21" s="51" t="s">
        <v>22</v>
      </c>
      <c r="X21" s="51" t="s">
        <v>24</v>
      </c>
      <c r="Y21" s="51" t="s">
        <v>22</v>
      </c>
      <c r="Z21" s="48"/>
      <c r="AA21" s="48"/>
      <c r="AB21" s="48"/>
    </row>
    <row r="22" spans="1:29" x14ac:dyDescent="0.25"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9" x14ac:dyDescent="0.25">
      <c r="A23">
        <f>A20+1</f>
        <v>5</v>
      </c>
      <c r="B23" t="s">
        <v>47</v>
      </c>
      <c r="C23" t="s">
        <v>22</v>
      </c>
      <c r="D23" s="40" t="s">
        <v>35</v>
      </c>
      <c r="E23" t="s">
        <v>40</v>
      </c>
      <c r="F23" t="s">
        <v>51</v>
      </c>
      <c r="G23" t="s">
        <v>53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9" x14ac:dyDescent="0.25">
      <c r="B24" t="s">
        <v>48</v>
      </c>
      <c r="C24" t="s">
        <v>24</v>
      </c>
      <c r="D24" s="40" t="s">
        <v>35</v>
      </c>
      <c r="E24" t="s">
        <v>37</v>
      </c>
      <c r="F24" t="s">
        <v>36</v>
      </c>
      <c r="G24" t="s">
        <v>54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9" x14ac:dyDescent="0.25"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1:29" x14ac:dyDescent="0.25">
      <c r="A26">
        <f>A23+1</f>
        <v>6</v>
      </c>
      <c r="B26" t="s">
        <v>47</v>
      </c>
      <c r="C26" t="s">
        <v>22</v>
      </c>
      <c r="D26" t="s">
        <v>35</v>
      </c>
      <c r="E26" s="40" t="s">
        <v>40</v>
      </c>
      <c r="F26" t="s">
        <v>51</v>
      </c>
      <c r="G26" t="s">
        <v>53</v>
      </c>
      <c r="H26" s="24" t="s">
        <v>55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</row>
    <row r="27" spans="1:29" x14ac:dyDescent="0.25">
      <c r="B27" t="s">
        <v>48</v>
      </c>
      <c r="C27" t="s">
        <v>22</v>
      </c>
      <c r="D27" t="s">
        <v>39</v>
      </c>
      <c r="E27" s="40" t="s">
        <v>40</v>
      </c>
      <c r="F27" t="s">
        <v>41</v>
      </c>
      <c r="G27" t="s">
        <v>38</v>
      </c>
      <c r="H27" t="s">
        <v>56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</row>
    <row r="28" spans="1:29" x14ac:dyDescent="0.25">
      <c r="J28" s="48"/>
      <c r="K28" s="26" t="s">
        <v>42</v>
      </c>
      <c r="L28" s="52">
        <v>0</v>
      </c>
      <c r="M28" s="52">
        <v>1</v>
      </c>
      <c r="N28" s="52">
        <v>2</v>
      </c>
      <c r="O28" s="52">
        <v>3</v>
      </c>
      <c r="P28" s="52">
        <v>4</v>
      </c>
      <c r="Q28" s="52">
        <v>5</v>
      </c>
      <c r="R28" s="52">
        <v>6</v>
      </c>
      <c r="S28" s="52">
        <v>7</v>
      </c>
      <c r="T28" s="52">
        <v>8</v>
      </c>
      <c r="U28" s="52">
        <v>9</v>
      </c>
      <c r="V28" s="52">
        <v>10</v>
      </c>
      <c r="W28" s="52">
        <v>11</v>
      </c>
      <c r="X28" s="52">
        <v>12</v>
      </c>
      <c r="Y28" s="52">
        <v>13</v>
      </c>
      <c r="Z28" s="52">
        <v>14</v>
      </c>
      <c r="AA28" s="52">
        <v>15</v>
      </c>
      <c r="AB28" s="52">
        <v>16</v>
      </c>
      <c r="AC28" s="44">
        <v>17</v>
      </c>
    </row>
    <row r="29" spans="1:29" x14ac:dyDescent="0.25">
      <c r="K29" s="34" t="s">
        <v>63</v>
      </c>
      <c r="L29" s="33" t="s">
        <v>22</v>
      </c>
      <c r="M29" s="33" t="s">
        <v>23</v>
      </c>
      <c r="N29" s="33" t="s">
        <v>22</v>
      </c>
      <c r="O29" s="33" t="s">
        <v>24</v>
      </c>
      <c r="P29" s="33" t="s">
        <v>22</v>
      </c>
      <c r="Q29" s="33" t="s">
        <v>22</v>
      </c>
      <c r="R29" s="33" t="s">
        <v>23</v>
      </c>
      <c r="S29" s="33" t="s">
        <v>22</v>
      </c>
      <c r="T29" s="33" t="s">
        <v>24</v>
      </c>
      <c r="U29" s="33" t="s">
        <v>22</v>
      </c>
      <c r="V29" s="33" t="s">
        <v>23</v>
      </c>
      <c r="W29" s="33" t="s">
        <v>22</v>
      </c>
      <c r="X29" s="33" t="s">
        <v>24</v>
      </c>
      <c r="Y29" s="33" t="s">
        <v>22</v>
      </c>
      <c r="Z29" s="33" t="s">
        <v>23</v>
      </c>
      <c r="AA29" s="33" t="s">
        <v>22</v>
      </c>
      <c r="AB29" s="33" t="s">
        <v>23</v>
      </c>
      <c r="AC29" s="33" t="s">
        <v>22</v>
      </c>
    </row>
    <row r="30" spans="1:29" x14ac:dyDescent="0.25">
      <c r="L30" s="45">
        <v>1</v>
      </c>
      <c r="M30" s="45">
        <v>2</v>
      </c>
      <c r="N30" s="36"/>
      <c r="O30" s="36"/>
      <c r="P30" s="36"/>
      <c r="Q30" s="36"/>
      <c r="R30" s="36"/>
    </row>
    <row r="31" spans="1:29" x14ac:dyDescent="0.25">
      <c r="L31" s="38" t="s">
        <v>22</v>
      </c>
      <c r="M31" s="39" t="s">
        <v>24</v>
      </c>
      <c r="N31" s="33" t="s">
        <v>22</v>
      </c>
      <c r="O31" s="33" t="s">
        <v>23</v>
      </c>
      <c r="P31" s="33" t="s">
        <v>22</v>
      </c>
      <c r="Q31" s="33" t="s">
        <v>24</v>
      </c>
      <c r="R31" s="33" t="s">
        <v>22</v>
      </c>
    </row>
    <row r="32" spans="1:29" x14ac:dyDescent="0.25">
      <c r="L32" s="46">
        <v>0</v>
      </c>
      <c r="M32" s="46">
        <v>1</v>
      </c>
      <c r="N32" s="46">
        <v>2</v>
      </c>
      <c r="O32" s="46">
        <v>3</v>
      </c>
      <c r="P32" s="46">
        <v>4</v>
      </c>
      <c r="Q32" s="46">
        <v>5</v>
      </c>
      <c r="R32" s="46">
        <v>6</v>
      </c>
    </row>
    <row r="34" spans="11:29" x14ac:dyDescent="0.25">
      <c r="K34" s="34" t="s">
        <v>42</v>
      </c>
      <c r="L34" s="44">
        <v>0</v>
      </c>
      <c r="M34" s="44">
        <v>1</v>
      </c>
      <c r="N34" s="44">
        <v>2</v>
      </c>
      <c r="O34" s="44">
        <v>3</v>
      </c>
      <c r="P34" s="44">
        <v>4</v>
      </c>
      <c r="Q34" s="44">
        <v>5</v>
      </c>
      <c r="R34" s="44">
        <v>6</v>
      </c>
      <c r="S34" s="44">
        <v>7</v>
      </c>
      <c r="T34" s="44">
        <v>8</v>
      </c>
      <c r="U34" s="44">
        <v>9</v>
      </c>
      <c r="V34" s="44">
        <v>10</v>
      </c>
      <c r="W34" s="44">
        <v>11</v>
      </c>
      <c r="X34" s="44">
        <v>12</v>
      </c>
      <c r="Y34" s="44">
        <v>13</v>
      </c>
      <c r="Z34" s="44">
        <v>14</v>
      </c>
      <c r="AA34" s="44">
        <v>15</v>
      </c>
      <c r="AB34" s="44">
        <v>16</v>
      </c>
      <c r="AC34" s="44">
        <v>17</v>
      </c>
    </row>
    <row r="35" spans="11:29" x14ac:dyDescent="0.25">
      <c r="K35" s="34" t="s">
        <v>63</v>
      </c>
      <c r="L35" s="33" t="s">
        <v>22</v>
      </c>
      <c r="M35" s="33" t="s">
        <v>23</v>
      </c>
      <c r="N35" s="33" t="s">
        <v>22</v>
      </c>
      <c r="O35" s="33" t="s">
        <v>24</v>
      </c>
      <c r="P35" s="33" t="s">
        <v>22</v>
      </c>
      <c r="Q35" s="33" t="s">
        <v>22</v>
      </c>
      <c r="R35" s="33" t="s">
        <v>23</v>
      </c>
      <c r="S35" s="33" t="s">
        <v>22</v>
      </c>
      <c r="T35" s="33" t="s">
        <v>24</v>
      </c>
      <c r="U35" s="33" t="s">
        <v>22</v>
      </c>
      <c r="V35" s="33" t="s">
        <v>23</v>
      </c>
      <c r="W35" s="33" t="s">
        <v>22</v>
      </c>
      <c r="X35" s="33" t="s">
        <v>24</v>
      </c>
      <c r="Y35" s="33" t="s">
        <v>22</v>
      </c>
      <c r="Z35" s="33" t="s">
        <v>23</v>
      </c>
      <c r="AA35" s="33" t="s">
        <v>22</v>
      </c>
      <c r="AB35" s="33" t="s">
        <v>23</v>
      </c>
      <c r="AC35" s="33" t="s">
        <v>22</v>
      </c>
    </row>
    <row r="36" spans="11:29" x14ac:dyDescent="0.25">
      <c r="M36" s="45">
        <v>3</v>
      </c>
      <c r="N36" s="35"/>
      <c r="R36" s="32"/>
    </row>
    <row r="37" spans="11:29" x14ac:dyDescent="0.25">
      <c r="M37" s="39" t="s">
        <v>22</v>
      </c>
      <c r="N37" s="33" t="s">
        <v>24</v>
      </c>
      <c r="O37" s="33" t="s">
        <v>22</v>
      </c>
      <c r="P37" s="33" t="s">
        <v>23</v>
      </c>
      <c r="Q37" s="33" t="s">
        <v>22</v>
      </c>
      <c r="R37" s="33" t="s">
        <v>24</v>
      </c>
      <c r="S37" s="33" t="s">
        <v>22</v>
      </c>
    </row>
    <row r="38" spans="11:29" x14ac:dyDescent="0.25">
      <c r="M38" s="46">
        <v>0</v>
      </c>
      <c r="N38" s="46">
        <v>1</v>
      </c>
      <c r="O38" s="46">
        <v>2</v>
      </c>
      <c r="P38" s="46">
        <v>3</v>
      </c>
      <c r="Q38" s="46">
        <v>4</v>
      </c>
      <c r="R38" s="46">
        <v>5</v>
      </c>
      <c r="S38" s="46">
        <v>6</v>
      </c>
    </row>
    <row r="40" spans="11:29" x14ac:dyDescent="0.25">
      <c r="K40" s="34" t="s">
        <v>42</v>
      </c>
      <c r="L40" s="44">
        <v>0</v>
      </c>
      <c r="M40" s="44">
        <v>1</v>
      </c>
      <c r="N40" s="44">
        <v>2</v>
      </c>
      <c r="O40" s="44">
        <v>3</v>
      </c>
      <c r="P40" s="44">
        <v>4</v>
      </c>
      <c r="Q40" s="44">
        <v>5</v>
      </c>
      <c r="R40" s="44">
        <v>6</v>
      </c>
      <c r="S40" s="44">
        <v>7</v>
      </c>
      <c r="T40" s="44">
        <v>8</v>
      </c>
      <c r="U40" s="44">
        <v>9</v>
      </c>
      <c r="V40" s="44">
        <v>10</v>
      </c>
      <c r="W40" s="44">
        <v>11</v>
      </c>
      <c r="X40" s="44">
        <v>12</v>
      </c>
      <c r="Y40" s="44">
        <v>13</v>
      </c>
      <c r="Z40" s="44">
        <v>14</v>
      </c>
      <c r="AA40" s="44">
        <v>15</v>
      </c>
      <c r="AB40" s="44">
        <v>16</v>
      </c>
      <c r="AC40" s="44">
        <v>17</v>
      </c>
    </row>
    <row r="41" spans="11:29" x14ac:dyDescent="0.25">
      <c r="K41" s="34" t="s">
        <v>63</v>
      </c>
      <c r="L41" s="33" t="s">
        <v>22</v>
      </c>
      <c r="M41" s="33" t="s">
        <v>23</v>
      </c>
      <c r="N41" s="33" t="s">
        <v>22</v>
      </c>
      <c r="O41" s="33" t="s">
        <v>24</v>
      </c>
      <c r="P41" s="33" t="s">
        <v>22</v>
      </c>
      <c r="Q41" s="33" t="s">
        <v>22</v>
      </c>
      <c r="R41" s="33" t="s">
        <v>23</v>
      </c>
      <c r="S41" s="33" t="s">
        <v>22</v>
      </c>
      <c r="T41" s="33" t="s">
        <v>24</v>
      </c>
      <c r="U41" s="33" t="s">
        <v>22</v>
      </c>
      <c r="V41" s="33" t="s">
        <v>23</v>
      </c>
      <c r="W41" s="33" t="s">
        <v>22</v>
      </c>
      <c r="X41" s="33" t="s">
        <v>24</v>
      </c>
      <c r="Y41" s="33" t="s">
        <v>22</v>
      </c>
      <c r="Z41" s="33" t="s">
        <v>23</v>
      </c>
      <c r="AA41" s="33" t="s">
        <v>22</v>
      </c>
      <c r="AB41" s="33" t="s">
        <v>23</v>
      </c>
      <c r="AC41" s="33" t="s">
        <v>22</v>
      </c>
    </row>
    <row r="42" spans="11:29" x14ac:dyDescent="0.25">
      <c r="N42" s="45">
        <v>4</v>
      </c>
      <c r="O42" s="45">
        <v>5</v>
      </c>
      <c r="P42" s="45">
        <v>6</v>
      </c>
      <c r="Q42" s="45">
        <v>7</v>
      </c>
      <c r="R42" s="45"/>
    </row>
    <row r="43" spans="11:29" x14ac:dyDescent="0.25">
      <c r="N43" s="38" t="s">
        <v>22</v>
      </c>
      <c r="O43" s="38" t="s">
        <v>24</v>
      </c>
      <c r="P43" s="38" t="s">
        <v>22</v>
      </c>
      <c r="Q43" s="39" t="s">
        <v>23</v>
      </c>
      <c r="R43" s="33" t="s">
        <v>22</v>
      </c>
      <c r="S43" s="33" t="s">
        <v>24</v>
      </c>
      <c r="T43" s="33" t="s">
        <v>22</v>
      </c>
    </row>
    <row r="44" spans="11:29" x14ac:dyDescent="0.25">
      <c r="N44" s="46">
        <v>0</v>
      </c>
      <c r="O44" s="46">
        <v>1</v>
      </c>
      <c r="P44" s="46">
        <v>2</v>
      </c>
      <c r="Q44" s="46">
        <v>3</v>
      </c>
      <c r="R44" s="46">
        <v>4</v>
      </c>
      <c r="S44" s="46">
        <v>5</v>
      </c>
      <c r="T44" s="46">
        <v>6</v>
      </c>
    </row>
    <row r="46" spans="11:29" x14ac:dyDescent="0.25">
      <c r="K46" s="34" t="s">
        <v>42</v>
      </c>
      <c r="L46" s="44">
        <v>0</v>
      </c>
      <c r="M46" s="44">
        <v>1</v>
      </c>
      <c r="N46" s="44">
        <v>2</v>
      </c>
      <c r="O46" s="44">
        <v>3</v>
      </c>
      <c r="P46" s="44">
        <v>4</v>
      </c>
      <c r="Q46" s="44">
        <v>5</v>
      </c>
      <c r="R46" s="44">
        <v>6</v>
      </c>
      <c r="S46" s="44">
        <v>7</v>
      </c>
      <c r="T46" s="44">
        <v>8</v>
      </c>
      <c r="U46" s="44">
        <v>9</v>
      </c>
      <c r="V46" s="44">
        <v>10</v>
      </c>
      <c r="W46" s="44">
        <v>11</v>
      </c>
      <c r="X46" s="44">
        <v>12</v>
      </c>
      <c r="Y46" s="44">
        <v>13</v>
      </c>
      <c r="Z46" s="44">
        <v>14</v>
      </c>
      <c r="AA46" s="44">
        <v>15</v>
      </c>
      <c r="AB46" s="44">
        <v>16</v>
      </c>
      <c r="AC46" s="44">
        <v>17</v>
      </c>
    </row>
    <row r="47" spans="11:29" x14ac:dyDescent="0.25">
      <c r="K47" s="34" t="s">
        <v>63</v>
      </c>
      <c r="L47" s="33" t="s">
        <v>22</v>
      </c>
      <c r="M47" s="33" t="s">
        <v>23</v>
      </c>
      <c r="N47" s="33" t="s">
        <v>22</v>
      </c>
      <c r="O47" s="33" t="s">
        <v>24</v>
      </c>
      <c r="P47" s="33" t="s">
        <v>22</v>
      </c>
      <c r="Q47" s="33" t="s">
        <v>22</v>
      </c>
      <c r="R47" s="33" t="s">
        <v>23</v>
      </c>
      <c r="S47" s="33" t="s">
        <v>22</v>
      </c>
      <c r="T47" s="33" t="s">
        <v>24</v>
      </c>
      <c r="U47" s="33" t="s">
        <v>22</v>
      </c>
      <c r="V47" s="33" t="s">
        <v>23</v>
      </c>
      <c r="W47" s="33" t="s">
        <v>22</v>
      </c>
      <c r="X47" s="33" t="s">
        <v>24</v>
      </c>
      <c r="Y47" s="33" t="s">
        <v>22</v>
      </c>
      <c r="Z47" s="33" t="s">
        <v>23</v>
      </c>
      <c r="AA47" s="33" t="s">
        <v>22</v>
      </c>
      <c r="AB47" s="33" t="s">
        <v>23</v>
      </c>
      <c r="AC47" s="33" t="s">
        <v>22</v>
      </c>
    </row>
    <row r="48" spans="11:29" x14ac:dyDescent="0.25">
      <c r="Q48" s="45">
        <v>8</v>
      </c>
      <c r="R48" s="45">
        <v>9</v>
      </c>
    </row>
    <row r="49" spans="11:29" x14ac:dyDescent="0.25">
      <c r="Q49" s="38" t="s">
        <v>22</v>
      </c>
      <c r="R49" s="39" t="s">
        <v>24</v>
      </c>
      <c r="S49" s="33" t="s">
        <v>22</v>
      </c>
      <c r="T49" s="33" t="s">
        <v>23</v>
      </c>
      <c r="U49" s="33" t="s">
        <v>22</v>
      </c>
      <c r="V49" s="33" t="s">
        <v>24</v>
      </c>
      <c r="W49" s="33" t="s">
        <v>22</v>
      </c>
    </row>
    <row r="50" spans="11:29" x14ac:dyDescent="0.25">
      <c r="Q50" s="46">
        <v>0</v>
      </c>
      <c r="R50" s="46">
        <v>1</v>
      </c>
      <c r="S50" s="46">
        <v>2</v>
      </c>
      <c r="T50" s="46">
        <v>3</v>
      </c>
      <c r="U50" s="46">
        <v>4</v>
      </c>
      <c r="V50" s="46">
        <v>5</v>
      </c>
      <c r="W50" s="46">
        <v>6</v>
      </c>
    </row>
    <row r="52" spans="11:29" x14ac:dyDescent="0.25">
      <c r="K52" s="34" t="s">
        <v>42</v>
      </c>
      <c r="L52" s="44">
        <v>0</v>
      </c>
      <c r="M52" s="44">
        <v>1</v>
      </c>
      <c r="N52" s="44">
        <v>2</v>
      </c>
      <c r="O52" s="44">
        <v>3</v>
      </c>
      <c r="P52" s="44">
        <v>4</v>
      </c>
      <c r="Q52" s="44">
        <v>5</v>
      </c>
      <c r="R52" s="44">
        <v>6</v>
      </c>
      <c r="S52" s="44">
        <v>7</v>
      </c>
      <c r="T52" s="44">
        <v>8</v>
      </c>
      <c r="U52" s="44">
        <v>9</v>
      </c>
      <c r="V52" s="44">
        <v>10</v>
      </c>
      <c r="W52" s="44">
        <v>11</v>
      </c>
      <c r="X52" s="44">
        <v>12</v>
      </c>
      <c r="Y52" s="44">
        <v>13</v>
      </c>
      <c r="Z52" s="44">
        <v>14</v>
      </c>
      <c r="AA52" s="44">
        <v>15</v>
      </c>
      <c r="AB52" s="44">
        <v>16</v>
      </c>
      <c r="AC52" s="44">
        <v>17</v>
      </c>
    </row>
    <row r="53" spans="11:29" x14ac:dyDescent="0.25">
      <c r="K53" s="34" t="s">
        <v>63</v>
      </c>
      <c r="L53" s="33" t="s">
        <v>22</v>
      </c>
      <c r="M53" s="33" t="s">
        <v>23</v>
      </c>
      <c r="N53" s="33" t="s">
        <v>22</v>
      </c>
      <c r="O53" s="33" t="s">
        <v>24</v>
      </c>
      <c r="P53" s="33" t="s">
        <v>22</v>
      </c>
      <c r="Q53" s="33" t="s">
        <v>22</v>
      </c>
      <c r="R53" s="33" t="s">
        <v>23</v>
      </c>
      <c r="S53" s="33" t="s">
        <v>22</v>
      </c>
      <c r="T53" s="33" t="s">
        <v>24</v>
      </c>
      <c r="U53" s="33" t="s">
        <v>22</v>
      </c>
      <c r="V53" s="33" t="s">
        <v>23</v>
      </c>
      <c r="W53" s="33" t="s">
        <v>22</v>
      </c>
      <c r="X53" s="33" t="s">
        <v>24</v>
      </c>
      <c r="Y53" s="33" t="s">
        <v>22</v>
      </c>
      <c r="Z53" s="33" t="s">
        <v>23</v>
      </c>
      <c r="AA53" s="33" t="s">
        <v>22</v>
      </c>
      <c r="AB53" s="33" t="s">
        <v>23</v>
      </c>
      <c r="AC53" s="33" t="s">
        <v>22</v>
      </c>
    </row>
    <row r="54" spans="11:29" x14ac:dyDescent="0.25">
      <c r="R54" s="45">
        <v>10</v>
      </c>
      <c r="S54" s="45"/>
    </row>
    <row r="55" spans="11:29" x14ac:dyDescent="0.25">
      <c r="R55" s="39" t="s">
        <v>22</v>
      </c>
      <c r="S55" s="33" t="s">
        <v>24</v>
      </c>
      <c r="T55" s="33" t="s">
        <v>22</v>
      </c>
      <c r="U55" s="33" t="s">
        <v>23</v>
      </c>
      <c r="V55" s="33" t="s">
        <v>22</v>
      </c>
      <c r="W55" s="33" t="s">
        <v>24</v>
      </c>
      <c r="X55" s="33" t="s">
        <v>22</v>
      </c>
    </row>
    <row r="56" spans="11:29" x14ac:dyDescent="0.25">
      <c r="R56" s="46">
        <v>0</v>
      </c>
      <c r="S56" s="46">
        <v>1</v>
      </c>
      <c r="T56" s="46">
        <v>2</v>
      </c>
      <c r="U56" s="46">
        <v>3</v>
      </c>
      <c r="V56" s="46">
        <v>4</v>
      </c>
      <c r="W56" s="46">
        <v>5</v>
      </c>
      <c r="X56" s="46">
        <v>6</v>
      </c>
    </row>
    <row r="58" spans="11:29" x14ac:dyDescent="0.25">
      <c r="K58" s="34" t="s">
        <v>42</v>
      </c>
      <c r="L58" s="44">
        <v>0</v>
      </c>
      <c r="M58" s="44">
        <v>1</v>
      </c>
      <c r="N58" s="44">
        <v>2</v>
      </c>
      <c r="O58" s="44">
        <v>3</v>
      </c>
      <c r="P58" s="44">
        <v>4</v>
      </c>
      <c r="Q58" s="44">
        <v>5</v>
      </c>
      <c r="R58" s="44">
        <v>6</v>
      </c>
      <c r="S58" s="44">
        <v>7</v>
      </c>
      <c r="T58" s="44">
        <v>8</v>
      </c>
      <c r="U58" s="44">
        <v>9</v>
      </c>
      <c r="V58" s="44">
        <v>10</v>
      </c>
      <c r="W58" s="44">
        <v>11</v>
      </c>
      <c r="X58" s="44">
        <v>12</v>
      </c>
      <c r="Y58" s="44">
        <v>13</v>
      </c>
      <c r="Z58" s="44">
        <v>14</v>
      </c>
      <c r="AA58" s="44">
        <v>15</v>
      </c>
      <c r="AB58" s="44">
        <v>16</v>
      </c>
      <c r="AC58" s="44">
        <v>17</v>
      </c>
    </row>
    <row r="59" spans="11:29" x14ac:dyDescent="0.25">
      <c r="K59" s="34" t="s">
        <v>63</v>
      </c>
      <c r="L59" s="33" t="s">
        <v>22</v>
      </c>
      <c r="M59" s="33" t="s">
        <v>23</v>
      </c>
      <c r="N59" s="33" t="s">
        <v>22</v>
      </c>
      <c r="O59" s="33" t="s">
        <v>24</v>
      </c>
      <c r="P59" s="33" t="s">
        <v>22</v>
      </c>
      <c r="Q59" s="33" t="s">
        <v>22</v>
      </c>
      <c r="R59" s="33" t="s">
        <v>23</v>
      </c>
      <c r="S59" s="33" t="s">
        <v>22</v>
      </c>
      <c r="T59" s="33" t="s">
        <v>24</v>
      </c>
      <c r="U59" s="33" t="s">
        <v>22</v>
      </c>
      <c r="V59" s="33" t="s">
        <v>23</v>
      </c>
      <c r="W59" s="33" t="s">
        <v>22</v>
      </c>
      <c r="X59" s="33" t="s">
        <v>24</v>
      </c>
      <c r="Y59" s="33" t="s">
        <v>22</v>
      </c>
      <c r="Z59" s="33" t="s">
        <v>23</v>
      </c>
      <c r="AA59" s="33" t="s">
        <v>22</v>
      </c>
      <c r="AB59" s="33" t="s">
        <v>23</v>
      </c>
      <c r="AC59" s="33" t="s">
        <v>22</v>
      </c>
    </row>
    <row r="60" spans="11:29" x14ac:dyDescent="0.25">
      <c r="S60" s="45">
        <v>11</v>
      </c>
      <c r="T60" s="45">
        <v>12</v>
      </c>
      <c r="U60" s="45">
        <v>13</v>
      </c>
      <c r="V60" s="45">
        <v>14</v>
      </c>
      <c r="W60" s="45">
        <v>15</v>
      </c>
      <c r="X60" s="45">
        <v>16</v>
      </c>
      <c r="Y60" s="45">
        <v>17</v>
      </c>
    </row>
    <row r="61" spans="11:29" x14ac:dyDescent="0.25">
      <c r="S61" s="38" t="s">
        <v>22</v>
      </c>
      <c r="T61" s="38" t="s">
        <v>24</v>
      </c>
      <c r="U61" s="38" t="s">
        <v>22</v>
      </c>
      <c r="V61" s="38" t="s">
        <v>23</v>
      </c>
      <c r="W61" s="38" t="s">
        <v>22</v>
      </c>
      <c r="X61" s="38" t="s">
        <v>24</v>
      </c>
      <c r="Y61" s="38" t="s">
        <v>22</v>
      </c>
    </row>
    <row r="62" spans="11:29" x14ac:dyDescent="0.25">
      <c r="S62" s="46">
        <v>0</v>
      </c>
      <c r="T62" s="46">
        <v>1</v>
      </c>
      <c r="U62" s="46">
        <v>2</v>
      </c>
      <c r="V62" s="46">
        <v>3</v>
      </c>
      <c r="W62" s="46">
        <v>4</v>
      </c>
      <c r="X62" s="46">
        <v>5</v>
      </c>
      <c r="Y62" s="46">
        <v>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938-4762-4690-97F4-53E5A9DF2542}">
  <sheetPr>
    <tabColor rgb="FF92D050"/>
  </sheetPr>
  <dimension ref="A1:Y50"/>
  <sheetViews>
    <sheetView showGridLines="0" tabSelected="1" topLeftCell="A34" zoomScale="130" zoomScaleNormal="130" workbookViewId="0">
      <selection activeCell="X49" sqref="X49"/>
    </sheetView>
  </sheetViews>
  <sheetFormatPr defaultRowHeight="15.75" x14ac:dyDescent="0.25"/>
  <cols>
    <col min="1" max="1" width="9.140625" style="53"/>
    <col min="2" max="2" width="3.7109375" style="63" customWidth="1"/>
    <col min="3" max="26" width="3.7109375" style="53" customWidth="1"/>
    <col min="27" max="16384" width="9.140625" style="53"/>
  </cols>
  <sheetData>
    <row r="1" spans="1:25" x14ac:dyDescent="0.25">
      <c r="A1" s="53">
        <v>1</v>
      </c>
    </row>
    <row r="2" spans="1:25" x14ac:dyDescent="0.25">
      <c r="C2" s="67" t="s">
        <v>42</v>
      </c>
      <c r="D2" s="67">
        <v>0</v>
      </c>
      <c r="E2" s="67">
        <v>1</v>
      </c>
      <c r="F2" s="67">
        <v>2</v>
      </c>
      <c r="G2" s="67">
        <v>3</v>
      </c>
      <c r="H2" s="67">
        <v>4</v>
      </c>
      <c r="I2" s="67">
        <v>5</v>
      </c>
      <c r="J2" s="67">
        <v>6</v>
      </c>
      <c r="K2" s="67">
        <v>7</v>
      </c>
      <c r="L2" s="67">
        <v>8</v>
      </c>
      <c r="M2" s="67">
        <v>9</v>
      </c>
      <c r="N2" s="67">
        <v>10</v>
      </c>
      <c r="O2" s="67">
        <v>11</v>
      </c>
      <c r="P2" s="67">
        <v>12</v>
      </c>
      <c r="Q2" s="67">
        <v>13</v>
      </c>
      <c r="R2" s="67">
        <v>14</v>
      </c>
      <c r="S2" s="67">
        <v>15</v>
      </c>
      <c r="T2" s="67">
        <v>16</v>
      </c>
      <c r="U2" s="67">
        <v>17</v>
      </c>
      <c r="V2" s="67">
        <v>18</v>
      </c>
      <c r="W2" s="67">
        <v>19</v>
      </c>
      <c r="X2" s="67"/>
      <c r="Y2" s="67"/>
    </row>
    <row r="3" spans="1:25" x14ac:dyDescent="0.25">
      <c r="C3" s="53" t="s">
        <v>67</v>
      </c>
      <c r="D3" s="61" t="s">
        <v>22</v>
      </c>
      <c r="E3" s="61" t="s">
        <v>23</v>
      </c>
      <c r="F3" s="61" t="s">
        <v>22</v>
      </c>
      <c r="G3" s="61" t="s">
        <v>24</v>
      </c>
      <c r="H3" s="61" t="s">
        <v>22</v>
      </c>
      <c r="I3" s="71" t="s">
        <v>22</v>
      </c>
      <c r="J3" s="61" t="s">
        <v>23</v>
      </c>
      <c r="K3" s="61" t="s">
        <v>22</v>
      </c>
      <c r="L3" s="61" t="s">
        <v>77</v>
      </c>
      <c r="M3" s="61" t="s">
        <v>24</v>
      </c>
      <c r="N3" s="61" t="s">
        <v>22</v>
      </c>
      <c r="O3" s="61" t="s">
        <v>23</v>
      </c>
      <c r="P3" s="61" t="s">
        <v>22</v>
      </c>
      <c r="Q3" s="61" t="s">
        <v>24</v>
      </c>
      <c r="R3" s="61" t="s">
        <v>22</v>
      </c>
      <c r="S3" s="61" t="s">
        <v>23</v>
      </c>
      <c r="T3" s="61" t="s">
        <v>22</v>
      </c>
      <c r="U3" s="61" t="s">
        <v>22</v>
      </c>
      <c r="V3" s="61" t="s">
        <v>23</v>
      </c>
      <c r="W3" s="61" t="s">
        <v>23</v>
      </c>
    </row>
    <row r="4" spans="1:25" x14ac:dyDescent="0.25">
      <c r="D4" s="63"/>
      <c r="E4" s="63"/>
      <c r="F4" s="63"/>
      <c r="G4" s="63"/>
      <c r="H4" s="63"/>
      <c r="I4" s="69">
        <v>1</v>
      </c>
      <c r="J4" s="63"/>
      <c r="K4" s="72" t="s">
        <v>69</v>
      </c>
      <c r="L4" s="63"/>
      <c r="M4" s="72" t="s">
        <v>79</v>
      </c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5" x14ac:dyDescent="0.25">
      <c r="C5" s="53" t="s">
        <v>68</v>
      </c>
      <c r="D5" s="61" t="s">
        <v>22</v>
      </c>
      <c r="E5" s="61" t="s">
        <v>23</v>
      </c>
      <c r="F5" s="61" t="s">
        <v>22</v>
      </c>
      <c r="G5" s="61" t="s">
        <v>24</v>
      </c>
      <c r="H5" s="61" t="s">
        <v>22</v>
      </c>
      <c r="I5" s="71" t="s">
        <v>23</v>
      </c>
      <c r="J5" s="63"/>
      <c r="M5" s="63"/>
      <c r="N5" s="63"/>
      <c r="O5" s="63"/>
      <c r="P5" s="63"/>
      <c r="Q5" s="63"/>
      <c r="R5" s="63"/>
      <c r="S5" s="68" t="s">
        <v>64</v>
      </c>
      <c r="T5" s="70" t="s">
        <v>22</v>
      </c>
      <c r="U5" s="57" t="s">
        <v>23</v>
      </c>
      <c r="V5" s="57" t="s">
        <v>24</v>
      </c>
      <c r="W5" s="57" t="s">
        <v>77</v>
      </c>
    </row>
    <row r="6" spans="1:25" x14ac:dyDescent="0.25">
      <c r="C6" s="67" t="s">
        <v>20</v>
      </c>
      <c r="D6" s="67">
        <v>0</v>
      </c>
      <c r="E6" s="67">
        <v>1</v>
      </c>
      <c r="F6" s="67">
        <v>2</v>
      </c>
      <c r="G6" s="67">
        <v>3</v>
      </c>
      <c r="H6" s="67">
        <v>4</v>
      </c>
      <c r="I6" s="67">
        <v>5</v>
      </c>
      <c r="J6" s="63"/>
      <c r="K6" s="63"/>
      <c r="L6" s="63"/>
      <c r="M6" s="63"/>
      <c r="N6" s="63"/>
      <c r="O6" s="63"/>
      <c r="P6" s="63"/>
      <c r="Q6" s="63"/>
      <c r="R6" s="63"/>
      <c r="S6" s="68" t="s">
        <v>78</v>
      </c>
      <c r="T6" s="57">
        <v>4</v>
      </c>
      <c r="U6" s="57">
        <v>5</v>
      </c>
      <c r="V6" s="57">
        <v>3</v>
      </c>
      <c r="W6" s="57">
        <v>-1</v>
      </c>
    </row>
    <row r="7" spans="1:25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 spans="1:25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10" spans="1:25" x14ac:dyDescent="0.25">
      <c r="A10" s="53">
        <v>2</v>
      </c>
      <c r="C10" s="67" t="s">
        <v>42</v>
      </c>
      <c r="D10" s="67">
        <v>0</v>
      </c>
      <c r="E10" s="67">
        <v>1</v>
      </c>
      <c r="F10" s="67">
        <v>2</v>
      </c>
      <c r="G10" s="67">
        <v>3</v>
      </c>
      <c r="H10" s="67">
        <v>4</v>
      </c>
      <c r="I10" s="67">
        <v>5</v>
      </c>
      <c r="J10" s="67">
        <v>6</v>
      </c>
      <c r="K10" s="67">
        <v>7</v>
      </c>
      <c r="L10" s="67">
        <v>8</v>
      </c>
      <c r="M10" s="67">
        <v>9</v>
      </c>
      <c r="N10" s="67">
        <v>10</v>
      </c>
      <c r="O10" s="67">
        <v>11</v>
      </c>
      <c r="P10" s="67">
        <v>12</v>
      </c>
      <c r="Q10" s="67">
        <v>13</v>
      </c>
      <c r="R10" s="67">
        <v>14</v>
      </c>
      <c r="S10" s="67">
        <v>15</v>
      </c>
      <c r="T10" s="67">
        <v>16</v>
      </c>
      <c r="U10" s="67">
        <v>17</v>
      </c>
      <c r="V10" s="67">
        <v>18</v>
      </c>
      <c r="W10" s="67">
        <v>19</v>
      </c>
    </row>
    <row r="11" spans="1:25" x14ac:dyDescent="0.25">
      <c r="C11" s="53" t="s">
        <v>67</v>
      </c>
      <c r="D11" s="61" t="s">
        <v>22</v>
      </c>
      <c r="E11" s="61" t="s">
        <v>23</v>
      </c>
      <c r="F11" s="61" t="s">
        <v>22</v>
      </c>
      <c r="G11" s="61" t="s">
        <v>24</v>
      </c>
      <c r="H11" s="71" t="s">
        <v>22</v>
      </c>
      <c r="I11" s="73" t="s">
        <v>22</v>
      </c>
      <c r="J11" s="73" t="s">
        <v>23</v>
      </c>
      <c r="K11" s="61" t="s">
        <v>22</v>
      </c>
      <c r="L11" s="61" t="s">
        <v>77</v>
      </c>
      <c r="M11" s="61" t="s">
        <v>24</v>
      </c>
      <c r="N11" s="61" t="s">
        <v>22</v>
      </c>
      <c r="O11" s="61" t="s">
        <v>23</v>
      </c>
      <c r="P11" s="61" t="s">
        <v>22</v>
      </c>
      <c r="Q11" s="61" t="s">
        <v>24</v>
      </c>
      <c r="R11" s="61" t="s">
        <v>22</v>
      </c>
      <c r="S11" s="61" t="s">
        <v>23</v>
      </c>
      <c r="T11" s="61" t="s">
        <v>22</v>
      </c>
      <c r="U11" s="61" t="s">
        <v>22</v>
      </c>
      <c r="V11" s="61" t="s">
        <v>23</v>
      </c>
      <c r="W11" s="61" t="s">
        <v>23</v>
      </c>
    </row>
    <row r="12" spans="1:25" x14ac:dyDescent="0.25">
      <c r="D12" s="63"/>
      <c r="E12" s="63"/>
      <c r="F12" s="63"/>
      <c r="G12" s="69"/>
      <c r="H12" s="69">
        <v>4</v>
      </c>
      <c r="I12" s="69">
        <v>3</v>
      </c>
      <c r="J12" s="69">
        <v>2</v>
      </c>
      <c r="K12" s="72" t="s">
        <v>75</v>
      </c>
      <c r="L12" s="63"/>
      <c r="M12" s="72" t="s">
        <v>80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 spans="1:25" x14ac:dyDescent="0.25">
      <c r="C13" s="53" t="s">
        <v>68</v>
      </c>
      <c r="E13" s="61" t="s">
        <v>22</v>
      </c>
      <c r="F13" s="61" t="s">
        <v>23</v>
      </c>
      <c r="G13" s="61" t="s">
        <v>22</v>
      </c>
      <c r="H13" s="71" t="s">
        <v>24</v>
      </c>
      <c r="I13" s="73" t="s">
        <v>22</v>
      </c>
      <c r="J13" s="73" t="s">
        <v>23</v>
      </c>
      <c r="M13" s="63"/>
      <c r="N13" s="63"/>
      <c r="O13" s="63"/>
      <c r="P13" s="63"/>
      <c r="Q13" s="63"/>
      <c r="R13" s="63"/>
      <c r="S13" s="68" t="s">
        <v>64</v>
      </c>
      <c r="T13" s="70" t="s">
        <v>22</v>
      </c>
      <c r="U13" s="57" t="s">
        <v>23</v>
      </c>
      <c r="V13" s="57" t="s">
        <v>24</v>
      </c>
      <c r="W13" s="57" t="s">
        <v>77</v>
      </c>
    </row>
    <row r="14" spans="1:25" x14ac:dyDescent="0.25">
      <c r="C14" s="67" t="s">
        <v>20</v>
      </c>
      <c r="D14" s="63"/>
      <c r="E14" s="67">
        <v>0</v>
      </c>
      <c r="F14" s="67">
        <v>1</v>
      </c>
      <c r="G14" s="67">
        <v>2</v>
      </c>
      <c r="H14" s="67">
        <v>3</v>
      </c>
      <c r="I14" s="67">
        <v>4</v>
      </c>
      <c r="J14" s="67">
        <v>5</v>
      </c>
      <c r="K14" s="63"/>
      <c r="L14" s="63"/>
      <c r="M14" s="63"/>
      <c r="N14" s="63"/>
      <c r="O14" s="63"/>
      <c r="P14" s="63"/>
      <c r="Q14" s="63"/>
      <c r="R14" s="63"/>
      <c r="S14" s="68" t="s">
        <v>78</v>
      </c>
      <c r="T14" s="57">
        <v>4</v>
      </c>
      <c r="U14" s="57">
        <v>5</v>
      </c>
      <c r="V14" s="57">
        <v>3</v>
      </c>
      <c r="W14" s="57">
        <v>-1</v>
      </c>
    </row>
    <row r="15" spans="1:25" x14ac:dyDescent="0.25"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 spans="1:25" x14ac:dyDescent="0.25"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 spans="1:23" x14ac:dyDescent="0.25"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 spans="1:23" x14ac:dyDescent="0.25"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3" x14ac:dyDescent="0.25">
      <c r="A19" s="53">
        <v>3</v>
      </c>
      <c r="C19" s="67" t="s">
        <v>42</v>
      </c>
      <c r="D19" s="67">
        <v>0</v>
      </c>
      <c r="E19" s="67">
        <v>1</v>
      </c>
      <c r="F19" s="67">
        <v>2</v>
      </c>
      <c r="G19" s="67">
        <v>3</v>
      </c>
      <c r="H19" s="67">
        <v>4</v>
      </c>
      <c r="I19" s="67">
        <v>5</v>
      </c>
      <c r="J19" s="67">
        <v>6</v>
      </c>
      <c r="K19" s="67">
        <v>7</v>
      </c>
      <c r="L19" s="67">
        <v>8</v>
      </c>
      <c r="M19" s="67">
        <v>9</v>
      </c>
      <c r="N19" s="67">
        <v>10</v>
      </c>
      <c r="O19" s="67">
        <v>11</v>
      </c>
      <c r="P19" s="67">
        <v>12</v>
      </c>
      <c r="Q19" s="67">
        <v>13</v>
      </c>
      <c r="R19" s="67">
        <v>14</v>
      </c>
      <c r="S19" s="67">
        <v>15</v>
      </c>
      <c r="T19" s="67">
        <v>16</v>
      </c>
      <c r="U19" s="67">
        <v>17</v>
      </c>
      <c r="V19" s="67">
        <v>18</v>
      </c>
      <c r="W19" s="67">
        <v>19</v>
      </c>
    </row>
    <row r="20" spans="1:23" x14ac:dyDescent="0.25">
      <c r="C20" s="53" t="s">
        <v>67</v>
      </c>
      <c r="D20" s="61" t="s">
        <v>22</v>
      </c>
      <c r="E20" s="61" t="s">
        <v>23</v>
      </c>
      <c r="F20" s="61" t="s">
        <v>22</v>
      </c>
      <c r="G20" s="61" t="s">
        <v>24</v>
      </c>
      <c r="H20" s="61" t="s">
        <v>22</v>
      </c>
      <c r="I20" s="61" t="s">
        <v>22</v>
      </c>
      <c r="J20" s="61" t="s">
        <v>23</v>
      </c>
      <c r="K20" s="71" t="s">
        <v>22</v>
      </c>
      <c r="L20" s="61" t="s">
        <v>77</v>
      </c>
      <c r="M20" s="61" t="s">
        <v>24</v>
      </c>
      <c r="N20" s="61" t="s">
        <v>22</v>
      </c>
      <c r="O20" s="61" t="s">
        <v>23</v>
      </c>
      <c r="P20" s="61" t="s">
        <v>22</v>
      </c>
      <c r="Q20" s="61" t="s">
        <v>24</v>
      </c>
      <c r="R20" s="61" t="s">
        <v>22</v>
      </c>
      <c r="S20" s="61" t="s">
        <v>23</v>
      </c>
      <c r="T20" s="61" t="s">
        <v>22</v>
      </c>
      <c r="U20" s="61" t="s">
        <v>22</v>
      </c>
      <c r="V20" s="61" t="s">
        <v>23</v>
      </c>
      <c r="W20" s="61" t="s">
        <v>23</v>
      </c>
    </row>
    <row r="21" spans="1:23" x14ac:dyDescent="0.25">
      <c r="D21" s="63"/>
      <c r="E21" s="63"/>
      <c r="F21" s="63"/>
      <c r="G21" s="69"/>
      <c r="H21" s="69"/>
      <c r="I21" s="69"/>
      <c r="J21" s="69"/>
      <c r="K21" s="69">
        <v>5</v>
      </c>
      <c r="M21" s="72" t="s">
        <v>69</v>
      </c>
      <c r="N21" s="63"/>
      <c r="O21" s="72" t="s">
        <v>81</v>
      </c>
      <c r="P21" s="63"/>
      <c r="Q21" s="63"/>
      <c r="R21" s="63"/>
      <c r="S21" s="63"/>
      <c r="T21" s="63"/>
      <c r="U21" s="63"/>
      <c r="V21" s="63"/>
      <c r="W21" s="63"/>
    </row>
    <row r="22" spans="1:23" x14ac:dyDescent="0.25">
      <c r="C22" s="53" t="s">
        <v>68</v>
      </c>
      <c r="F22" s="61" t="s">
        <v>22</v>
      </c>
      <c r="G22" s="61" t="s">
        <v>23</v>
      </c>
      <c r="H22" s="61" t="s">
        <v>22</v>
      </c>
      <c r="I22" s="61" t="s">
        <v>24</v>
      </c>
      <c r="J22" s="61" t="s">
        <v>22</v>
      </c>
      <c r="K22" s="71" t="s">
        <v>23</v>
      </c>
      <c r="M22" s="63"/>
      <c r="N22" s="63"/>
      <c r="O22" s="63"/>
      <c r="P22" s="63"/>
      <c r="Q22" s="63"/>
      <c r="R22" s="63"/>
      <c r="S22" s="68" t="s">
        <v>64</v>
      </c>
      <c r="T22" s="70" t="s">
        <v>22</v>
      </c>
      <c r="U22" s="57" t="s">
        <v>23</v>
      </c>
      <c r="V22" s="57" t="s">
        <v>24</v>
      </c>
      <c r="W22" s="57" t="s">
        <v>77</v>
      </c>
    </row>
    <row r="23" spans="1:23" x14ac:dyDescent="0.25">
      <c r="C23" s="67" t="s">
        <v>20</v>
      </c>
      <c r="D23" s="63"/>
      <c r="F23" s="67">
        <v>0</v>
      </c>
      <c r="G23" s="67">
        <v>1</v>
      </c>
      <c r="H23" s="67">
        <v>2</v>
      </c>
      <c r="I23" s="67">
        <v>3</v>
      </c>
      <c r="J23" s="67">
        <v>4</v>
      </c>
      <c r="K23" s="67">
        <v>5</v>
      </c>
      <c r="L23" s="63"/>
      <c r="M23" s="63"/>
      <c r="N23" s="63"/>
      <c r="O23" s="63"/>
      <c r="P23" s="63"/>
      <c r="Q23" s="63"/>
      <c r="R23" s="63"/>
      <c r="S23" s="68" t="s">
        <v>78</v>
      </c>
      <c r="T23" s="57">
        <v>4</v>
      </c>
      <c r="U23" s="57">
        <v>5</v>
      </c>
      <c r="V23" s="57">
        <v>3</v>
      </c>
      <c r="W23" s="57">
        <v>-1</v>
      </c>
    </row>
    <row r="24" spans="1:23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spans="1:23" x14ac:dyDescent="0.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spans="1:23" x14ac:dyDescent="0.25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spans="1:23" x14ac:dyDescent="0.25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3" x14ac:dyDescent="0.25">
      <c r="A28" s="53">
        <v>4</v>
      </c>
      <c r="C28" s="67" t="s">
        <v>42</v>
      </c>
      <c r="D28" s="67">
        <v>0</v>
      </c>
      <c r="E28" s="67">
        <v>1</v>
      </c>
      <c r="F28" s="67">
        <v>2</v>
      </c>
      <c r="G28" s="67">
        <v>3</v>
      </c>
      <c r="H28" s="67">
        <v>4</v>
      </c>
      <c r="I28" s="67">
        <v>5</v>
      </c>
      <c r="J28" s="67">
        <v>6</v>
      </c>
      <c r="K28" s="67">
        <v>7</v>
      </c>
      <c r="L28" s="67">
        <v>8</v>
      </c>
      <c r="M28" s="67">
        <v>9</v>
      </c>
      <c r="N28" s="67">
        <v>10</v>
      </c>
      <c r="O28" s="67">
        <v>11</v>
      </c>
      <c r="P28" s="67">
        <v>12</v>
      </c>
      <c r="Q28" s="67">
        <v>13</v>
      </c>
      <c r="R28" s="67">
        <v>14</v>
      </c>
      <c r="S28" s="67">
        <v>15</v>
      </c>
      <c r="T28" s="67">
        <v>16</v>
      </c>
      <c r="U28" s="67">
        <v>17</v>
      </c>
      <c r="V28" s="67">
        <v>18</v>
      </c>
      <c r="W28" s="67">
        <v>19</v>
      </c>
    </row>
    <row r="29" spans="1:23" x14ac:dyDescent="0.25">
      <c r="C29" s="53" t="s">
        <v>67</v>
      </c>
      <c r="D29" s="61" t="s">
        <v>22</v>
      </c>
      <c r="E29" s="61" t="s">
        <v>23</v>
      </c>
      <c r="F29" s="61" t="s">
        <v>22</v>
      </c>
      <c r="G29" s="61" t="s">
        <v>24</v>
      </c>
      <c r="H29" s="61" t="s">
        <v>22</v>
      </c>
      <c r="I29" s="61" t="s">
        <v>22</v>
      </c>
      <c r="J29" s="61" t="s">
        <v>23</v>
      </c>
      <c r="K29" s="61" t="s">
        <v>22</v>
      </c>
      <c r="L29" s="71" t="s">
        <v>77</v>
      </c>
      <c r="M29" s="61" t="s">
        <v>24</v>
      </c>
      <c r="N29" s="61" t="s">
        <v>22</v>
      </c>
      <c r="O29" s="61" t="s">
        <v>23</v>
      </c>
      <c r="P29" s="61" t="s">
        <v>22</v>
      </c>
      <c r="Q29" s="61" t="s">
        <v>24</v>
      </c>
      <c r="R29" s="61" t="s">
        <v>22</v>
      </c>
      <c r="S29" s="61" t="s">
        <v>23</v>
      </c>
      <c r="T29" s="61" t="s">
        <v>22</v>
      </c>
      <c r="U29" s="61" t="s">
        <v>22</v>
      </c>
      <c r="V29" s="61" t="s">
        <v>23</v>
      </c>
      <c r="W29" s="61" t="s">
        <v>23</v>
      </c>
    </row>
    <row r="30" spans="1:23" x14ac:dyDescent="0.25">
      <c r="D30" s="63"/>
      <c r="E30" s="63"/>
      <c r="F30" s="63"/>
      <c r="G30" s="69"/>
      <c r="H30" s="69"/>
      <c r="I30" s="69"/>
      <c r="J30" s="69"/>
      <c r="K30" s="69"/>
      <c r="L30" s="69">
        <v>6</v>
      </c>
      <c r="M30" s="72" t="s">
        <v>49</v>
      </c>
      <c r="N30" s="63"/>
      <c r="O30" s="72" t="s">
        <v>82</v>
      </c>
      <c r="P30" s="63"/>
      <c r="Q30" s="63"/>
      <c r="R30" s="63"/>
      <c r="S30" s="63"/>
      <c r="T30" s="63"/>
      <c r="U30" s="63"/>
      <c r="V30" s="63"/>
      <c r="W30" s="63"/>
    </row>
    <row r="31" spans="1:23" x14ac:dyDescent="0.25">
      <c r="C31" s="53" t="s">
        <v>68</v>
      </c>
      <c r="G31" s="61" t="s">
        <v>22</v>
      </c>
      <c r="H31" s="61" t="s">
        <v>23</v>
      </c>
      <c r="I31" s="61" t="s">
        <v>22</v>
      </c>
      <c r="J31" s="61" t="s">
        <v>24</v>
      </c>
      <c r="K31" s="61" t="s">
        <v>22</v>
      </c>
      <c r="L31" s="71" t="s">
        <v>23</v>
      </c>
      <c r="M31" s="63"/>
      <c r="N31" s="63"/>
      <c r="O31" s="63"/>
      <c r="P31" s="63"/>
      <c r="Q31" s="63"/>
      <c r="R31" s="63"/>
      <c r="S31" s="68" t="s">
        <v>64</v>
      </c>
      <c r="T31" s="57" t="s">
        <v>22</v>
      </c>
      <c r="U31" s="57" t="s">
        <v>23</v>
      </c>
      <c r="V31" s="57" t="s">
        <v>24</v>
      </c>
      <c r="W31" s="70" t="s">
        <v>77</v>
      </c>
    </row>
    <row r="32" spans="1:23" x14ac:dyDescent="0.25">
      <c r="C32" s="67" t="s">
        <v>20</v>
      </c>
      <c r="D32" s="63"/>
      <c r="G32" s="67">
        <v>0</v>
      </c>
      <c r="H32" s="67">
        <v>1</v>
      </c>
      <c r="I32" s="67">
        <v>2</v>
      </c>
      <c r="J32" s="67">
        <v>3</v>
      </c>
      <c r="K32" s="67">
        <v>4</v>
      </c>
      <c r="L32" s="67">
        <v>5</v>
      </c>
      <c r="M32" s="63"/>
      <c r="N32" s="63"/>
      <c r="O32" s="63"/>
      <c r="P32" s="63"/>
      <c r="Q32" s="63"/>
      <c r="R32" s="63"/>
      <c r="S32" s="68" t="s">
        <v>78</v>
      </c>
      <c r="T32" s="57">
        <v>4</v>
      </c>
      <c r="U32" s="57">
        <v>5</v>
      </c>
      <c r="V32" s="57">
        <v>3</v>
      </c>
      <c r="W32" s="57">
        <v>-1</v>
      </c>
    </row>
    <row r="33" spans="1:23" x14ac:dyDescent="0.25"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spans="1:23" x14ac:dyDescent="0.25"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spans="1:23" x14ac:dyDescent="0.25"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spans="1:23" x14ac:dyDescent="0.25"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spans="1:23" x14ac:dyDescent="0.25">
      <c r="A37" s="53">
        <v>5</v>
      </c>
      <c r="C37" s="67" t="s">
        <v>42</v>
      </c>
      <c r="D37" s="67">
        <v>0</v>
      </c>
      <c r="E37" s="67">
        <v>1</v>
      </c>
      <c r="F37" s="67">
        <v>2</v>
      </c>
      <c r="G37" s="67">
        <v>3</v>
      </c>
      <c r="H37" s="67">
        <v>4</v>
      </c>
      <c r="I37" s="67">
        <v>5</v>
      </c>
      <c r="J37" s="67">
        <v>6</v>
      </c>
      <c r="K37" s="67">
        <v>7</v>
      </c>
      <c r="L37" s="67">
        <v>8</v>
      </c>
      <c r="M37" s="67">
        <v>9</v>
      </c>
      <c r="N37" s="67">
        <v>10</v>
      </c>
      <c r="O37" s="67">
        <v>11</v>
      </c>
      <c r="P37" s="67">
        <v>12</v>
      </c>
      <c r="Q37" s="67">
        <v>13</v>
      </c>
      <c r="R37" s="67">
        <v>14</v>
      </c>
      <c r="S37" s="67">
        <v>15</v>
      </c>
      <c r="T37" s="67">
        <v>16</v>
      </c>
      <c r="U37" s="67">
        <v>17</v>
      </c>
      <c r="V37" s="67">
        <v>18</v>
      </c>
      <c r="W37" s="67">
        <v>19</v>
      </c>
    </row>
    <row r="38" spans="1:23" x14ac:dyDescent="0.25">
      <c r="C38" s="53" t="s">
        <v>67</v>
      </c>
      <c r="D38" s="61" t="s">
        <v>22</v>
      </c>
      <c r="E38" s="61" t="s">
        <v>23</v>
      </c>
      <c r="F38" s="61" t="s">
        <v>22</v>
      </c>
      <c r="G38" s="61" t="s">
        <v>24</v>
      </c>
      <c r="H38" s="61" t="s">
        <v>22</v>
      </c>
      <c r="I38" s="61" t="s">
        <v>22</v>
      </c>
      <c r="J38" s="61" t="s">
        <v>23</v>
      </c>
      <c r="K38" s="61" t="s">
        <v>22</v>
      </c>
      <c r="L38" s="61" t="s">
        <v>77</v>
      </c>
      <c r="M38" s="61" t="s">
        <v>24</v>
      </c>
      <c r="N38" s="61" t="s">
        <v>22</v>
      </c>
      <c r="O38" s="61" t="s">
        <v>23</v>
      </c>
      <c r="P38" s="61" t="s">
        <v>22</v>
      </c>
      <c r="Q38" s="61" t="s">
        <v>24</v>
      </c>
      <c r="R38" s="71" t="s">
        <v>22</v>
      </c>
      <c r="S38" s="61" t="s">
        <v>23</v>
      </c>
      <c r="T38" s="61" t="s">
        <v>22</v>
      </c>
      <c r="U38" s="61" t="s">
        <v>22</v>
      </c>
      <c r="V38" s="61" t="s">
        <v>23</v>
      </c>
      <c r="W38" s="61" t="s">
        <v>23</v>
      </c>
    </row>
    <row r="39" spans="1:23" x14ac:dyDescent="0.25">
      <c r="D39" s="72" t="s">
        <v>69</v>
      </c>
      <c r="E39" s="63"/>
      <c r="F39" s="72" t="s">
        <v>83</v>
      </c>
      <c r="G39" s="69"/>
      <c r="H39" s="69"/>
      <c r="I39" s="69"/>
      <c r="J39" s="69"/>
      <c r="K39" s="69"/>
      <c r="P39" s="63"/>
      <c r="Q39" s="63"/>
      <c r="R39" s="69">
        <v>7</v>
      </c>
      <c r="S39" s="63"/>
      <c r="T39" s="63"/>
      <c r="U39" s="63"/>
      <c r="V39" s="63"/>
      <c r="W39" s="63"/>
    </row>
    <row r="40" spans="1:23" x14ac:dyDescent="0.25">
      <c r="C40" s="68" t="s">
        <v>64</v>
      </c>
      <c r="D40" s="70" t="s">
        <v>22</v>
      </c>
      <c r="E40" s="57" t="s">
        <v>23</v>
      </c>
      <c r="F40" s="57" t="s">
        <v>24</v>
      </c>
      <c r="G40" s="57" t="s">
        <v>77</v>
      </c>
      <c r="L40" s="53" t="s">
        <v>68</v>
      </c>
      <c r="M40" s="61" t="s">
        <v>22</v>
      </c>
      <c r="N40" s="61" t="s">
        <v>23</v>
      </c>
      <c r="O40" s="61" t="s">
        <v>22</v>
      </c>
      <c r="P40" s="61" t="s">
        <v>24</v>
      </c>
      <c r="Q40" s="61" t="s">
        <v>22</v>
      </c>
      <c r="R40" s="71" t="s">
        <v>23</v>
      </c>
    </row>
    <row r="41" spans="1:23" x14ac:dyDescent="0.25">
      <c r="C41" s="68" t="s">
        <v>78</v>
      </c>
      <c r="D41" s="57">
        <v>4</v>
      </c>
      <c r="E41" s="57">
        <v>5</v>
      </c>
      <c r="F41" s="57">
        <v>3</v>
      </c>
      <c r="G41" s="57">
        <v>-1</v>
      </c>
      <c r="L41" s="67" t="s">
        <v>20</v>
      </c>
      <c r="M41" s="67">
        <v>0</v>
      </c>
      <c r="N41" s="67">
        <v>1</v>
      </c>
      <c r="O41" s="67">
        <v>2</v>
      </c>
      <c r="P41" s="67">
        <v>3</v>
      </c>
      <c r="Q41" s="67">
        <v>4</v>
      </c>
      <c r="R41" s="67">
        <v>5</v>
      </c>
    </row>
    <row r="42" spans="1:23" x14ac:dyDescent="0.25"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spans="1:23" x14ac:dyDescent="0.25"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spans="1:23" x14ac:dyDescent="0.25"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spans="1:23" x14ac:dyDescent="0.25"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spans="1:23" x14ac:dyDescent="0.25">
      <c r="A46" s="53">
        <v>6</v>
      </c>
      <c r="C46" s="67" t="s">
        <v>42</v>
      </c>
      <c r="D46" s="67">
        <v>0</v>
      </c>
      <c r="E46" s="67">
        <v>1</v>
      </c>
      <c r="F46" s="67">
        <v>2</v>
      </c>
      <c r="G46" s="67">
        <v>3</v>
      </c>
      <c r="H46" s="67">
        <v>4</v>
      </c>
      <c r="I46" s="67">
        <v>5</v>
      </c>
      <c r="J46" s="67">
        <v>6</v>
      </c>
      <c r="K46" s="67">
        <v>7</v>
      </c>
      <c r="L46" s="67">
        <v>8</v>
      </c>
      <c r="M46" s="67">
        <v>9</v>
      </c>
      <c r="N46" s="67">
        <v>10</v>
      </c>
      <c r="O46" s="67">
        <v>11</v>
      </c>
      <c r="P46" s="67">
        <v>12</v>
      </c>
      <c r="Q46" s="67">
        <v>13</v>
      </c>
      <c r="R46" s="67">
        <v>14</v>
      </c>
      <c r="S46" s="67">
        <v>15</v>
      </c>
      <c r="T46" s="67">
        <v>16</v>
      </c>
      <c r="U46" s="67">
        <v>17</v>
      </c>
      <c r="V46" s="67">
        <v>18</v>
      </c>
      <c r="W46" s="67">
        <v>19</v>
      </c>
    </row>
    <row r="47" spans="1:23" x14ac:dyDescent="0.25">
      <c r="C47" s="53" t="s">
        <v>67</v>
      </c>
      <c r="D47" s="61" t="s">
        <v>22</v>
      </c>
      <c r="E47" s="61" t="s">
        <v>23</v>
      </c>
      <c r="F47" s="61" t="s">
        <v>22</v>
      </c>
      <c r="G47" s="61" t="s">
        <v>24</v>
      </c>
      <c r="H47" s="61" t="s">
        <v>22</v>
      </c>
      <c r="I47" s="61" t="s">
        <v>22</v>
      </c>
      <c r="J47" s="61" t="s">
        <v>23</v>
      </c>
      <c r="K47" s="61" t="s">
        <v>22</v>
      </c>
      <c r="L47" s="61" t="s">
        <v>77</v>
      </c>
      <c r="M47" s="61" t="s">
        <v>24</v>
      </c>
      <c r="N47" s="73" t="s">
        <v>22</v>
      </c>
      <c r="O47" s="73" t="s">
        <v>23</v>
      </c>
      <c r="P47" s="73" t="s">
        <v>22</v>
      </c>
      <c r="Q47" s="73" t="s">
        <v>24</v>
      </c>
      <c r="R47" s="73" t="s">
        <v>22</v>
      </c>
      <c r="S47" s="73" t="s">
        <v>23</v>
      </c>
      <c r="T47" s="61" t="s">
        <v>22</v>
      </c>
      <c r="U47" s="61" t="s">
        <v>22</v>
      </c>
      <c r="V47" s="61" t="s">
        <v>23</v>
      </c>
      <c r="W47" s="61" t="s">
        <v>23</v>
      </c>
    </row>
    <row r="48" spans="1:23" x14ac:dyDescent="0.25">
      <c r="D48" s="72"/>
      <c r="E48" s="63"/>
      <c r="F48" s="72"/>
      <c r="G48" s="69"/>
      <c r="H48" s="69"/>
      <c r="I48" s="69"/>
      <c r="J48" s="69"/>
      <c r="K48" s="69"/>
      <c r="N48" s="69">
        <v>13</v>
      </c>
      <c r="O48" s="69">
        <v>12</v>
      </c>
      <c r="P48" s="69">
        <v>11</v>
      </c>
      <c r="Q48" s="69">
        <v>10</v>
      </c>
      <c r="R48" s="69">
        <v>9</v>
      </c>
      <c r="S48" s="69">
        <v>8</v>
      </c>
      <c r="T48" s="63"/>
      <c r="U48" s="63"/>
      <c r="V48" s="63"/>
      <c r="W48" s="63"/>
    </row>
    <row r="49" spans="3:19" x14ac:dyDescent="0.25">
      <c r="C49" s="68" t="s">
        <v>64</v>
      </c>
      <c r="D49" s="57" t="s">
        <v>22</v>
      </c>
      <c r="E49" s="57" t="s">
        <v>23</v>
      </c>
      <c r="F49" s="57" t="s">
        <v>24</v>
      </c>
      <c r="G49" s="57" t="s">
        <v>77</v>
      </c>
      <c r="M49" s="53" t="s">
        <v>68</v>
      </c>
      <c r="N49" s="73" t="s">
        <v>22</v>
      </c>
      <c r="O49" s="73" t="s">
        <v>23</v>
      </c>
      <c r="P49" s="73" t="s">
        <v>22</v>
      </c>
      <c r="Q49" s="73" t="s">
        <v>24</v>
      </c>
      <c r="R49" s="73" t="s">
        <v>22</v>
      </c>
      <c r="S49" s="73" t="s">
        <v>23</v>
      </c>
    </row>
    <row r="50" spans="3:19" x14ac:dyDescent="0.25">
      <c r="C50" s="68" t="s">
        <v>78</v>
      </c>
      <c r="D50" s="57">
        <v>4</v>
      </c>
      <c r="E50" s="57">
        <v>5</v>
      </c>
      <c r="F50" s="57">
        <v>3</v>
      </c>
      <c r="G50" s="57">
        <v>-1</v>
      </c>
      <c r="M50" s="67" t="s">
        <v>20</v>
      </c>
      <c r="N50" s="67">
        <v>0</v>
      </c>
      <c r="O50" s="67">
        <v>1</v>
      </c>
      <c r="P50" s="67">
        <v>2</v>
      </c>
      <c r="Q50" s="67">
        <v>3</v>
      </c>
      <c r="R50" s="67">
        <v>4</v>
      </c>
      <c r="S50" s="6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1296-9F4F-4873-98E5-741C79FEAE9B}">
  <sheetPr>
    <tabColor rgb="FF92D050"/>
  </sheetPr>
  <dimension ref="A1:N63"/>
  <sheetViews>
    <sheetView showGridLines="0" zoomScale="235" zoomScaleNormal="235" workbookViewId="0">
      <selection activeCell="F6" sqref="F6"/>
    </sheetView>
  </sheetViews>
  <sheetFormatPr defaultRowHeight="15" x14ac:dyDescent="0.25"/>
  <cols>
    <col min="2" max="14" width="3.7109375" customWidth="1"/>
  </cols>
  <sheetData>
    <row r="1" spans="1:14" x14ac:dyDescent="0.25">
      <c r="A1" s="24">
        <v>1</v>
      </c>
    </row>
    <row r="2" spans="1:14" ht="15.75" thickBot="1" x14ac:dyDescent="0.3">
      <c r="C2" s="41">
        <v>0</v>
      </c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</row>
    <row r="3" spans="1:14" ht="16.5" thickTop="1" thickBot="1" x14ac:dyDescent="0.3">
      <c r="B3" t="s">
        <v>5</v>
      </c>
      <c r="C3" s="76" t="s">
        <v>0</v>
      </c>
      <c r="D3" s="77" t="s">
        <v>1</v>
      </c>
      <c r="E3" s="78" t="s">
        <v>2</v>
      </c>
      <c r="F3" s="75" t="s">
        <v>3</v>
      </c>
      <c r="G3" s="33" t="s">
        <v>4</v>
      </c>
      <c r="H3" s="33" t="s">
        <v>84</v>
      </c>
      <c r="I3" s="33" t="s">
        <v>5</v>
      </c>
      <c r="J3" s="33" t="s">
        <v>3</v>
      </c>
      <c r="K3" s="33" t="s">
        <v>0</v>
      </c>
      <c r="L3" s="33" t="s">
        <v>6</v>
      </c>
      <c r="M3" s="33" t="s">
        <v>84</v>
      </c>
      <c r="N3" s="33" t="s">
        <v>65</v>
      </c>
    </row>
    <row r="4" spans="1:14" ht="15.75" thickTop="1" x14ac:dyDescent="0.25"/>
    <row r="5" spans="1:14" x14ac:dyDescent="0.25">
      <c r="B5" t="s">
        <v>3</v>
      </c>
      <c r="C5" s="33" t="s">
        <v>3</v>
      </c>
      <c r="D5" s="33" t="s">
        <v>0</v>
      </c>
      <c r="E5" s="33" t="s">
        <v>6</v>
      </c>
    </row>
    <row r="6" spans="1:14" x14ac:dyDescent="0.25">
      <c r="C6" s="74" t="s">
        <v>92</v>
      </c>
    </row>
    <row r="7" spans="1:14" x14ac:dyDescent="0.25">
      <c r="C7" s="74" t="s">
        <v>85</v>
      </c>
    </row>
    <row r="9" spans="1:14" x14ac:dyDescent="0.25">
      <c r="A9" s="24">
        <v>2</v>
      </c>
    </row>
    <row r="10" spans="1:14" ht="15.75" thickBot="1" x14ac:dyDescent="0.3">
      <c r="C10" s="41">
        <v>0</v>
      </c>
      <c r="D10" s="41">
        <v>1</v>
      </c>
      <c r="E10" s="41">
        <v>2</v>
      </c>
      <c r="F10" s="41">
        <v>3</v>
      </c>
      <c r="G10" s="41">
        <v>4</v>
      </c>
      <c r="H10" s="41">
        <v>5</v>
      </c>
      <c r="I10" s="41">
        <v>6</v>
      </c>
      <c r="J10" s="41">
        <v>7</v>
      </c>
      <c r="K10" s="41">
        <v>8</v>
      </c>
      <c r="L10" s="41">
        <v>9</v>
      </c>
      <c r="M10" s="41">
        <v>10</v>
      </c>
      <c r="N10" s="41">
        <v>11</v>
      </c>
    </row>
    <row r="11" spans="1:14" ht="16.5" thickTop="1" thickBot="1" x14ac:dyDescent="0.3">
      <c r="B11" t="s">
        <v>5</v>
      </c>
      <c r="C11" s="33" t="s">
        <v>0</v>
      </c>
      <c r="D11" s="76" t="s">
        <v>1</v>
      </c>
      <c r="E11" s="77" t="s">
        <v>2</v>
      </c>
      <c r="F11" s="78" t="s">
        <v>3</v>
      </c>
      <c r="G11" s="33" t="s">
        <v>4</v>
      </c>
      <c r="H11" s="33" t="s">
        <v>84</v>
      </c>
      <c r="I11" s="33" t="s">
        <v>5</v>
      </c>
      <c r="J11" s="33" t="s">
        <v>3</v>
      </c>
      <c r="K11" s="33" t="s">
        <v>0</v>
      </c>
      <c r="L11" s="33" t="s">
        <v>6</v>
      </c>
      <c r="M11" s="33" t="s">
        <v>84</v>
      </c>
      <c r="N11" s="33" t="s">
        <v>65</v>
      </c>
    </row>
    <row r="12" spans="1:14" ht="15.75" thickTop="1" x14ac:dyDescent="0.25"/>
    <row r="13" spans="1:14" x14ac:dyDescent="0.25">
      <c r="B13" t="s">
        <v>3</v>
      </c>
      <c r="C13" s="33" t="s">
        <v>3</v>
      </c>
      <c r="D13" s="33" t="s">
        <v>0</v>
      </c>
      <c r="E13" s="33" t="s">
        <v>6</v>
      </c>
    </row>
    <row r="14" spans="1:14" x14ac:dyDescent="0.25">
      <c r="C14" s="74" t="s">
        <v>92</v>
      </c>
    </row>
    <row r="15" spans="1:14" x14ac:dyDescent="0.25">
      <c r="C15" s="74" t="s">
        <v>86</v>
      </c>
    </row>
    <row r="17" spans="1:14" x14ac:dyDescent="0.25">
      <c r="A17" s="24">
        <v>3</v>
      </c>
    </row>
    <row r="18" spans="1:14" ht="15.75" thickBot="1" x14ac:dyDescent="0.3">
      <c r="C18" s="41">
        <v>0</v>
      </c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41">
        <v>8</v>
      </c>
      <c r="L18" s="41">
        <v>9</v>
      </c>
      <c r="M18" s="41">
        <v>10</v>
      </c>
      <c r="N18" s="41">
        <v>11</v>
      </c>
    </row>
    <row r="19" spans="1:14" ht="16.5" thickTop="1" thickBot="1" x14ac:dyDescent="0.3">
      <c r="B19" t="s">
        <v>5</v>
      </c>
      <c r="C19" s="33" t="s">
        <v>0</v>
      </c>
      <c r="D19" s="33" t="s">
        <v>1</v>
      </c>
      <c r="E19" s="76" t="s">
        <v>2</v>
      </c>
      <c r="F19" s="77" t="s">
        <v>3</v>
      </c>
      <c r="G19" s="78" t="s">
        <v>4</v>
      </c>
      <c r="H19" s="33" t="s">
        <v>84</v>
      </c>
      <c r="I19" s="33" t="s">
        <v>5</v>
      </c>
      <c r="J19" s="33" t="s">
        <v>3</v>
      </c>
      <c r="K19" s="33" t="s">
        <v>0</v>
      </c>
      <c r="L19" s="33" t="s">
        <v>6</v>
      </c>
      <c r="M19" s="33" t="s">
        <v>84</v>
      </c>
      <c r="N19" s="33" t="s">
        <v>65</v>
      </c>
    </row>
    <row r="20" spans="1:14" ht="15.75" thickTop="1" x14ac:dyDescent="0.25"/>
    <row r="21" spans="1:14" x14ac:dyDescent="0.25">
      <c r="B21" t="s">
        <v>3</v>
      </c>
      <c r="C21" s="33" t="s">
        <v>3</v>
      </c>
      <c r="D21" s="33" t="s">
        <v>0</v>
      </c>
      <c r="E21" s="33" t="s">
        <v>6</v>
      </c>
    </row>
    <row r="22" spans="1:14" x14ac:dyDescent="0.25">
      <c r="C22" s="74" t="s">
        <v>92</v>
      </c>
    </row>
    <row r="23" spans="1:14" x14ac:dyDescent="0.25">
      <c r="C23" s="74" t="s">
        <v>87</v>
      </c>
    </row>
    <row r="25" spans="1:14" x14ac:dyDescent="0.25">
      <c r="A25" s="24">
        <v>4</v>
      </c>
    </row>
    <row r="26" spans="1:14" ht="15.75" thickBot="1" x14ac:dyDescent="0.3">
      <c r="C26" s="41">
        <v>0</v>
      </c>
      <c r="D26" s="41">
        <v>1</v>
      </c>
      <c r="E26" s="41">
        <v>2</v>
      </c>
      <c r="F26" s="41">
        <v>3</v>
      </c>
      <c r="G26" s="41">
        <v>4</v>
      </c>
      <c r="H26" s="41">
        <v>5</v>
      </c>
      <c r="I26" s="41">
        <v>6</v>
      </c>
      <c r="J26" s="41">
        <v>7</v>
      </c>
      <c r="K26" s="41">
        <v>8</v>
      </c>
      <c r="L26" s="41">
        <v>9</v>
      </c>
      <c r="M26" s="41">
        <v>10</v>
      </c>
      <c r="N26" s="41">
        <v>11</v>
      </c>
    </row>
    <row r="27" spans="1:14" ht="16.5" thickTop="1" thickBot="1" x14ac:dyDescent="0.3">
      <c r="B27" t="s">
        <v>5</v>
      </c>
      <c r="C27" s="33" t="s">
        <v>0</v>
      </c>
      <c r="D27" s="33" t="s">
        <v>1</v>
      </c>
      <c r="E27" s="33" t="s">
        <v>2</v>
      </c>
      <c r="F27" s="76" t="s">
        <v>3</v>
      </c>
      <c r="G27" s="77" t="s">
        <v>4</v>
      </c>
      <c r="H27" s="78" t="s">
        <v>84</v>
      </c>
      <c r="I27" s="33" t="s">
        <v>5</v>
      </c>
      <c r="J27" s="33" t="s">
        <v>3</v>
      </c>
      <c r="K27" s="33" t="s">
        <v>0</v>
      </c>
      <c r="L27" s="33" t="s">
        <v>6</v>
      </c>
      <c r="M27" s="33" t="s">
        <v>84</v>
      </c>
      <c r="N27" s="33" t="s">
        <v>65</v>
      </c>
    </row>
    <row r="28" spans="1:14" ht="15.75" thickTop="1" x14ac:dyDescent="0.25"/>
    <row r="29" spans="1:14" x14ac:dyDescent="0.25">
      <c r="B29" t="s">
        <v>3</v>
      </c>
      <c r="C29" s="33" t="s">
        <v>3</v>
      </c>
      <c r="D29" s="33" t="s">
        <v>0</v>
      </c>
      <c r="E29" s="33" t="s">
        <v>6</v>
      </c>
    </row>
    <row r="30" spans="1:14" x14ac:dyDescent="0.25">
      <c r="C30" s="74" t="s">
        <v>92</v>
      </c>
    </row>
    <row r="31" spans="1:14" x14ac:dyDescent="0.25">
      <c r="C31" s="74" t="s">
        <v>88</v>
      </c>
    </row>
    <row r="33" spans="1:14" x14ac:dyDescent="0.25">
      <c r="A33" s="24">
        <v>5</v>
      </c>
    </row>
    <row r="34" spans="1:14" ht="15.75" thickBot="1" x14ac:dyDescent="0.3">
      <c r="C34" s="41">
        <v>0</v>
      </c>
      <c r="D34" s="41">
        <v>1</v>
      </c>
      <c r="E34" s="41">
        <v>2</v>
      </c>
      <c r="F34" s="41">
        <v>3</v>
      </c>
      <c r="G34" s="41">
        <v>4</v>
      </c>
      <c r="H34" s="41">
        <v>5</v>
      </c>
      <c r="I34" s="41">
        <v>6</v>
      </c>
      <c r="J34" s="41">
        <v>7</v>
      </c>
      <c r="K34" s="41">
        <v>8</v>
      </c>
      <c r="L34" s="41">
        <v>9</v>
      </c>
      <c r="M34" s="41">
        <v>10</v>
      </c>
      <c r="N34" s="41">
        <v>11</v>
      </c>
    </row>
    <row r="35" spans="1:14" ht="16.5" thickTop="1" thickBot="1" x14ac:dyDescent="0.3">
      <c r="B35" t="s">
        <v>5</v>
      </c>
      <c r="C35" s="33" t="s">
        <v>0</v>
      </c>
      <c r="D35" s="33" t="s">
        <v>1</v>
      </c>
      <c r="E35" s="33" t="s">
        <v>2</v>
      </c>
      <c r="F35" s="33" t="s">
        <v>3</v>
      </c>
      <c r="G35" s="76" t="s">
        <v>4</v>
      </c>
      <c r="H35" s="77" t="s">
        <v>84</v>
      </c>
      <c r="I35" s="78" t="s">
        <v>5</v>
      </c>
      <c r="J35" s="33" t="s">
        <v>3</v>
      </c>
      <c r="K35" s="33" t="s">
        <v>0</v>
      </c>
      <c r="L35" s="33" t="s">
        <v>6</v>
      </c>
      <c r="M35" s="33" t="s">
        <v>84</v>
      </c>
      <c r="N35" s="33" t="s">
        <v>65</v>
      </c>
    </row>
    <row r="36" spans="1:14" ht="15.75" thickTop="1" x14ac:dyDescent="0.25"/>
    <row r="37" spans="1:14" x14ac:dyDescent="0.25">
      <c r="B37" t="s">
        <v>3</v>
      </c>
      <c r="C37" s="33" t="s">
        <v>3</v>
      </c>
      <c r="D37" s="33" t="s">
        <v>0</v>
      </c>
      <c r="E37" s="33" t="s">
        <v>6</v>
      </c>
    </row>
    <row r="38" spans="1:14" x14ac:dyDescent="0.25">
      <c r="C38" s="74" t="s">
        <v>92</v>
      </c>
    </row>
    <row r="39" spans="1:14" x14ac:dyDescent="0.25">
      <c r="C39" s="74" t="s">
        <v>89</v>
      </c>
    </row>
    <row r="41" spans="1:14" x14ac:dyDescent="0.25">
      <c r="A41" s="24">
        <v>6</v>
      </c>
    </row>
    <row r="42" spans="1:14" ht="15.75" thickBot="1" x14ac:dyDescent="0.3">
      <c r="C42" s="41">
        <v>0</v>
      </c>
      <c r="D42" s="41">
        <v>1</v>
      </c>
      <c r="E42" s="41">
        <v>2</v>
      </c>
      <c r="F42" s="41">
        <v>3</v>
      </c>
      <c r="G42" s="41">
        <v>4</v>
      </c>
      <c r="H42" s="41">
        <v>5</v>
      </c>
      <c r="I42" s="41">
        <v>6</v>
      </c>
      <c r="J42" s="41">
        <v>7</v>
      </c>
      <c r="K42" s="41">
        <v>8</v>
      </c>
      <c r="L42" s="41">
        <v>9</v>
      </c>
      <c r="M42" s="41">
        <v>10</v>
      </c>
      <c r="N42" s="41">
        <v>11</v>
      </c>
    </row>
    <row r="43" spans="1:14" ht="16.5" thickTop="1" thickBot="1" x14ac:dyDescent="0.3">
      <c r="B43" t="s">
        <v>5</v>
      </c>
      <c r="C43" s="33" t="s">
        <v>0</v>
      </c>
      <c r="D43" s="33" t="s">
        <v>1</v>
      </c>
      <c r="E43" s="33" t="s">
        <v>2</v>
      </c>
      <c r="F43" s="33" t="s">
        <v>3</v>
      </c>
      <c r="G43" s="33" t="s">
        <v>4</v>
      </c>
      <c r="H43" s="76" t="s">
        <v>84</v>
      </c>
      <c r="I43" s="77" t="s">
        <v>5</v>
      </c>
      <c r="J43" s="78" t="s">
        <v>3</v>
      </c>
      <c r="K43" s="33" t="s">
        <v>0</v>
      </c>
      <c r="L43" s="33" t="s">
        <v>6</v>
      </c>
      <c r="M43" s="33" t="s">
        <v>84</v>
      </c>
      <c r="N43" s="33" t="s">
        <v>65</v>
      </c>
    </row>
    <row r="44" spans="1:14" ht="15.75" thickTop="1" x14ac:dyDescent="0.25"/>
    <row r="45" spans="1:14" x14ac:dyDescent="0.25">
      <c r="B45" t="s">
        <v>3</v>
      </c>
      <c r="C45" s="33" t="s">
        <v>3</v>
      </c>
      <c r="D45" s="33" t="s">
        <v>0</v>
      </c>
      <c r="E45" s="33" t="s">
        <v>6</v>
      </c>
    </row>
    <row r="46" spans="1:14" x14ac:dyDescent="0.25">
      <c r="C46" s="74" t="s">
        <v>92</v>
      </c>
    </row>
    <row r="47" spans="1:14" x14ac:dyDescent="0.25">
      <c r="C47" s="74" t="s">
        <v>90</v>
      </c>
    </row>
    <row r="49" spans="1:14" x14ac:dyDescent="0.25">
      <c r="A49" s="24">
        <v>7</v>
      </c>
    </row>
    <row r="50" spans="1:14" ht="15.75" thickBot="1" x14ac:dyDescent="0.3">
      <c r="C50" s="41">
        <v>0</v>
      </c>
      <c r="D50" s="41">
        <v>1</v>
      </c>
      <c r="E50" s="41">
        <v>2</v>
      </c>
      <c r="F50" s="41">
        <v>3</v>
      </c>
      <c r="G50" s="41">
        <v>4</v>
      </c>
      <c r="H50" s="41">
        <v>5</v>
      </c>
      <c r="I50" s="41">
        <v>6</v>
      </c>
      <c r="J50" s="41">
        <v>7</v>
      </c>
      <c r="K50" s="41">
        <v>8</v>
      </c>
      <c r="L50" s="41">
        <v>9</v>
      </c>
      <c r="M50" s="41">
        <v>10</v>
      </c>
      <c r="N50" s="41">
        <v>11</v>
      </c>
    </row>
    <row r="51" spans="1:14" ht="16.5" thickTop="1" thickBot="1" x14ac:dyDescent="0.3">
      <c r="B51" t="s">
        <v>5</v>
      </c>
      <c r="C51" s="33" t="s">
        <v>0</v>
      </c>
      <c r="D51" s="33" t="s">
        <v>1</v>
      </c>
      <c r="E51" s="33" t="s">
        <v>2</v>
      </c>
      <c r="F51" s="33" t="s">
        <v>3</v>
      </c>
      <c r="G51" s="33" t="s">
        <v>4</v>
      </c>
      <c r="H51" s="33" t="s">
        <v>84</v>
      </c>
      <c r="I51" s="76" t="s">
        <v>5</v>
      </c>
      <c r="J51" s="77" t="s">
        <v>3</v>
      </c>
      <c r="K51" s="78" t="s">
        <v>0</v>
      </c>
      <c r="L51" s="33" t="s">
        <v>6</v>
      </c>
      <c r="M51" s="33" t="s">
        <v>84</v>
      </c>
      <c r="N51" s="33" t="s">
        <v>65</v>
      </c>
    </row>
    <row r="52" spans="1:14" ht="15.75" thickTop="1" x14ac:dyDescent="0.25"/>
    <row r="53" spans="1:14" x14ac:dyDescent="0.25">
      <c r="B53" t="s">
        <v>3</v>
      </c>
      <c r="C53" s="33" t="s">
        <v>3</v>
      </c>
      <c r="D53" s="33" t="s">
        <v>0</v>
      </c>
      <c r="E53" s="33" t="s">
        <v>6</v>
      </c>
    </row>
    <row r="54" spans="1:14" x14ac:dyDescent="0.25">
      <c r="C54" s="74" t="s">
        <v>92</v>
      </c>
    </row>
    <row r="55" spans="1:14" x14ac:dyDescent="0.25">
      <c r="C55" s="74" t="s">
        <v>91</v>
      </c>
    </row>
    <row r="57" spans="1:14" x14ac:dyDescent="0.25">
      <c r="A57" s="24">
        <v>8</v>
      </c>
    </row>
    <row r="58" spans="1:14" ht="15.75" thickBot="1" x14ac:dyDescent="0.3">
      <c r="C58" s="41">
        <v>0</v>
      </c>
      <c r="D58" s="41">
        <v>1</v>
      </c>
      <c r="E58" s="41">
        <v>2</v>
      </c>
      <c r="F58" s="41">
        <v>3</v>
      </c>
      <c r="G58" s="41">
        <v>4</v>
      </c>
      <c r="H58" s="41">
        <v>5</v>
      </c>
      <c r="I58" s="41">
        <v>6</v>
      </c>
      <c r="J58" s="41">
        <v>7</v>
      </c>
      <c r="K58" s="41">
        <v>8</v>
      </c>
      <c r="L58" s="41">
        <v>9</v>
      </c>
      <c r="M58" s="41">
        <v>10</v>
      </c>
      <c r="N58" s="41">
        <v>11</v>
      </c>
    </row>
    <row r="59" spans="1:14" ht="16.5" thickTop="1" thickBot="1" x14ac:dyDescent="0.3">
      <c r="B59" t="s">
        <v>5</v>
      </c>
      <c r="C59" s="33" t="s">
        <v>0</v>
      </c>
      <c r="D59" s="33" t="s">
        <v>1</v>
      </c>
      <c r="E59" s="33" t="s">
        <v>2</v>
      </c>
      <c r="F59" s="33" t="s">
        <v>3</v>
      </c>
      <c r="G59" s="33" t="s">
        <v>4</v>
      </c>
      <c r="H59" s="33" t="s">
        <v>84</v>
      </c>
      <c r="I59" s="33" t="s">
        <v>5</v>
      </c>
      <c r="J59" s="76" t="s">
        <v>3</v>
      </c>
      <c r="K59" s="77" t="s">
        <v>0</v>
      </c>
      <c r="L59" s="78" t="s">
        <v>6</v>
      </c>
      <c r="M59" s="33" t="s">
        <v>84</v>
      </c>
      <c r="N59" s="33" t="s">
        <v>65</v>
      </c>
    </row>
    <row r="60" spans="1:14" ht="15.75" thickTop="1" x14ac:dyDescent="0.25"/>
    <row r="61" spans="1:14" x14ac:dyDescent="0.25">
      <c r="B61" t="s">
        <v>3</v>
      </c>
      <c r="C61" s="33" t="s">
        <v>3</v>
      </c>
      <c r="D61" s="33" t="s">
        <v>0</v>
      </c>
      <c r="E61" s="33" t="s">
        <v>6</v>
      </c>
    </row>
    <row r="62" spans="1:14" x14ac:dyDescent="0.25">
      <c r="C62" s="74" t="s">
        <v>92</v>
      </c>
    </row>
    <row r="63" spans="1:14" x14ac:dyDescent="0.25">
      <c r="C63" s="74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12C0-93A7-43A6-ADB4-02616CDFAD6E}">
  <dimension ref="B2:V27"/>
  <sheetViews>
    <sheetView showGridLines="0" zoomScale="220" zoomScaleNormal="220" workbookViewId="0">
      <selection activeCell="W5" sqref="W5"/>
    </sheetView>
  </sheetViews>
  <sheetFormatPr defaultRowHeight="15" x14ac:dyDescent="0.25"/>
  <cols>
    <col min="1" max="20" width="3.7109375" customWidth="1"/>
    <col min="21" max="21" width="1.28515625" customWidth="1"/>
  </cols>
  <sheetData>
    <row r="2" spans="2:22" ht="15.75" x14ac:dyDescent="0.25">
      <c r="C2" s="4" t="s">
        <v>5</v>
      </c>
      <c r="D2" s="4" t="s">
        <v>7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8</v>
      </c>
      <c r="J2" s="4" t="s">
        <v>1</v>
      </c>
      <c r="K2" s="4" t="s">
        <v>0</v>
      </c>
      <c r="L2" s="4" t="s">
        <v>9</v>
      </c>
      <c r="M2" s="4" t="s">
        <v>3</v>
      </c>
      <c r="N2" s="4" t="s">
        <v>4</v>
      </c>
      <c r="O2" s="4" t="s">
        <v>2</v>
      </c>
      <c r="P2" s="4" t="s">
        <v>4</v>
      </c>
      <c r="Q2" s="4" t="s">
        <v>0</v>
      </c>
      <c r="R2" s="4" t="s">
        <v>6</v>
      </c>
      <c r="S2" s="4" t="s">
        <v>2</v>
      </c>
      <c r="V2" s="23" t="s">
        <v>11</v>
      </c>
    </row>
    <row r="3" spans="2:22" ht="15.7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22" ht="15.75" x14ac:dyDescent="0.25">
      <c r="B4" s="5">
        <v>1</v>
      </c>
      <c r="C4" s="8" t="s">
        <v>1</v>
      </c>
      <c r="D4" s="5" t="s">
        <v>0</v>
      </c>
      <c r="E4" s="5" t="s">
        <v>9</v>
      </c>
      <c r="F4" s="5" t="s">
        <v>3</v>
      </c>
      <c r="G4" s="5" t="s">
        <v>4</v>
      </c>
      <c r="H4" s="5" t="s">
        <v>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V4" s="24" t="s">
        <v>12</v>
      </c>
    </row>
    <row r="5" spans="2:22" ht="15.75" x14ac:dyDescent="0.25">
      <c r="B5" s="6">
        <v>2</v>
      </c>
      <c r="C5" s="6"/>
      <c r="D5" s="9" t="s">
        <v>1</v>
      </c>
      <c r="E5" s="6" t="s">
        <v>0</v>
      </c>
      <c r="F5" s="6" t="s">
        <v>9</v>
      </c>
      <c r="G5" s="6" t="s">
        <v>3</v>
      </c>
      <c r="H5" s="6" t="s">
        <v>4</v>
      </c>
      <c r="I5" s="6" t="s">
        <v>2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2:22" ht="15.75" x14ac:dyDescent="0.25">
      <c r="B6" s="6">
        <v>3</v>
      </c>
      <c r="C6" s="6"/>
      <c r="D6" s="6"/>
      <c r="E6" s="9" t="s">
        <v>1</v>
      </c>
      <c r="F6" s="6" t="s">
        <v>0</v>
      </c>
      <c r="G6" s="6" t="s">
        <v>9</v>
      </c>
      <c r="H6" s="6" t="s">
        <v>3</v>
      </c>
      <c r="I6" s="6" t="s">
        <v>4</v>
      </c>
      <c r="J6" s="6" t="s">
        <v>2</v>
      </c>
      <c r="K6" s="6"/>
      <c r="L6" s="6"/>
      <c r="M6" s="6"/>
      <c r="N6" s="6"/>
      <c r="O6" s="6"/>
      <c r="P6" s="6"/>
      <c r="Q6" s="6"/>
      <c r="R6" s="6"/>
      <c r="S6" s="6"/>
    </row>
    <row r="7" spans="2:22" ht="15.75" x14ac:dyDescent="0.25">
      <c r="B7" s="6">
        <v>4</v>
      </c>
      <c r="C7" s="6"/>
      <c r="D7" s="6"/>
      <c r="E7" s="6"/>
      <c r="F7" s="10" t="s">
        <v>1</v>
      </c>
      <c r="G7" s="6" t="s">
        <v>0</v>
      </c>
      <c r="H7" s="6" t="s">
        <v>9</v>
      </c>
      <c r="I7" s="6" t="s">
        <v>3</v>
      </c>
      <c r="J7" s="6" t="s">
        <v>4</v>
      </c>
      <c r="K7" s="6" t="s">
        <v>2</v>
      </c>
      <c r="L7" s="6"/>
      <c r="M7" s="6"/>
      <c r="N7" s="6"/>
      <c r="O7" s="6"/>
      <c r="P7" s="6"/>
      <c r="Q7" s="6"/>
      <c r="R7" s="6"/>
      <c r="S7" s="6"/>
    </row>
    <row r="8" spans="2:22" ht="15.75" x14ac:dyDescent="0.25">
      <c r="B8" s="6">
        <v>5</v>
      </c>
      <c r="C8" s="6"/>
      <c r="D8" s="6"/>
      <c r="E8" s="6"/>
      <c r="F8" s="10" t="s">
        <v>1</v>
      </c>
      <c r="G8" s="10" t="s">
        <v>0</v>
      </c>
      <c r="H8" s="6" t="s">
        <v>9</v>
      </c>
      <c r="I8" s="6" t="s">
        <v>3</v>
      </c>
      <c r="J8" s="6" t="s">
        <v>4</v>
      </c>
      <c r="K8" s="6" t="s">
        <v>2</v>
      </c>
      <c r="L8" s="6" t="s">
        <v>2</v>
      </c>
      <c r="M8" s="6"/>
      <c r="N8" s="6"/>
      <c r="O8" s="6"/>
      <c r="P8" s="6"/>
      <c r="Q8" s="6"/>
      <c r="R8" s="6"/>
      <c r="S8" s="6"/>
    </row>
    <row r="9" spans="2:22" ht="15.75" x14ac:dyDescent="0.25">
      <c r="B9" s="6">
        <v>6</v>
      </c>
      <c r="C9" s="6"/>
      <c r="D9" s="6"/>
      <c r="E9" s="6"/>
      <c r="F9" s="10" t="s">
        <v>1</v>
      </c>
      <c r="G9" s="10" t="s">
        <v>0</v>
      </c>
      <c r="H9" s="9" t="s">
        <v>9</v>
      </c>
      <c r="I9" s="6" t="s">
        <v>3</v>
      </c>
      <c r="J9" s="6" t="s">
        <v>4</v>
      </c>
      <c r="K9" s="6" t="s">
        <v>2</v>
      </c>
      <c r="L9" s="6" t="s">
        <v>2</v>
      </c>
      <c r="M9" s="6"/>
      <c r="N9" s="6"/>
      <c r="O9" s="6"/>
      <c r="P9" s="6"/>
      <c r="Q9" s="6"/>
      <c r="R9" s="6"/>
      <c r="S9" s="6"/>
    </row>
    <row r="10" spans="2:22" ht="15.75" x14ac:dyDescent="0.25">
      <c r="B10" s="6">
        <v>7</v>
      </c>
      <c r="C10" s="2"/>
      <c r="D10" s="2"/>
      <c r="E10" s="2"/>
      <c r="F10" s="2"/>
      <c r="G10" s="9" t="s">
        <v>1</v>
      </c>
      <c r="H10" s="6" t="s">
        <v>0</v>
      </c>
      <c r="I10" s="6" t="s">
        <v>9</v>
      </c>
      <c r="J10" s="6" t="s">
        <v>3</v>
      </c>
      <c r="K10" s="6" t="s">
        <v>4</v>
      </c>
      <c r="L10" s="6" t="s">
        <v>2</v>
      </c>
      <c r="M10" s="2"/>
      <c r="N10" s="2"/>
      <c r="O10" s="2"/>
      <c r="P10" s="2"/>
      <c r="Q10" s="2"/>
      <c r="R10" s="2"/>
      <c r="S10" s="2"/>
    </row>
    <row r="11" spans="2:22" ht="15.75" x14ac:dyDescent="0.25">
      <c r="B11" s="6">
        <v>8</v>
      </c>
      <c r="C11" s="2"/>
      <c r="D11" s="2"/>
      <c r="E11" s="2"/>
      <c r="F11" s="2"/>
      <c r="G11" s="2"/>
      <c r="H11" s="10" t="s">
        <v>1</v>
      </c>
      <c r="I11" s="6" t="s">
        <v>0</v>
      </c>
      <c r="J11" s="6" t="s">
        <v>9</v>
      </c>
      <c r="K11" s="6" t="s">
        <v>3</v>
      </c>
      <c r="L11" s="6" t="s">
        <v>4</v>
      </c>
      <c r="M11" s="6" t="s">
        <v>2</v>
      </c>
      <c r="N11" s="2"/>
      <c r="O11" s="2"/>
      <c r="P11" s="2"/>
      <c r="Q11" s="2"/>
      <c r="R11" s="2"/>
      <c r="S11" s="2"/>
    </row>
    <row r="12" spans="2:22" ht="15.75" x14ac:dyDescent="0.25">
      <c r="B12" s="6">
        <v>9</v>
      </c>
      <c r="C12" s="2"/>
      <c r="D12" s="2"/>
      <c r="E12" s="2"/>
      <c r="F12" s="2"/>
      <c r="G12" s="2"/>
      <c r="H12" s="10" t="s">
        <v>1</v>
      </c>
      <c r="I12" s="9" t="s">
        <v>0</v>
      </c>
      <c r="J12" s="6" t="s">
        <v>9</v>
      </c>
      <c r="K12" s="6" t="s">
        <v>3</v>
      </c>
      <c r="L12" s="6" t="s">
        <v>4</v>
      </c>
      <c r="M12" s="6" t="s">
        <v>2</v>
      </c>
      <c r="N12" s="2"/>
      <c r="O12" s="2"/>
      <c r="P12" s="2"/>
      <c r="Q12" s="2"/>
      <c r="R12" s="2"/>
      <c r="S12" s="2"/>
    </row>
    <row r="13" spans="2:22" ht="15.75" x14ac:dyDescent="0.25">
      <c r="B13" s="6">
        <v>10</v>
      </c>
      <c r="C13" s="2"/>
      <c r="D13" s="2"/>
      <c r="E13" s="2"/>
      <c r="F13" s="2"/>
      <c r="G13" s="2"/>
      <c r="H13" s="2"/>
      <c r="I13" s="9" t="s">
        <v>1</v>
      </c>
      <c r="J13" s="6" t="s">
        <v>0</v>
      </c>
      <c r="K13" s="6" t="s">
        <v>9</v>
      </c>
      <c r="L13" s="6" t="s">
        <v>3</v>
      </c>
      <c r="M13" s="6" t="s">
        <v>4</v>
      </c>
      <c r="N13" s="6" t="s">
        <v>2</v>
      </c>
      <c r="O13" s="2"/>
      <c r="P13" s="2"/>
      <c r="Q13" s="2"/>
      <c r="R13" s="2"/>
      <c r="S13" s="2"/>
    </row>
    <row r="14" spans="2:22" ht="15.75" x14ac:dyDescent="0.25">
      <c r="B14" s="6">
        <v>11</v>
      </c>
      <c r="C14" s="2"/>
      <c r="D14" s="2"/>
      <c r="E14" s="2"/>
      <c r="F14" s="2"/>
      <c r="G14" s="2"/>
      <c r="H14" s="2"/>
      <c r="I14" s="2"/>
      <c r="J14" s="10" t="s">
        <v>1</v>
      </c>
      <c r="K14" s="6" t="s">
        <v>0</v>
      </c>
      <c r="L14" s="6" t="s">
        <v>9</v>
      </c>
      <c r="M14" s="6" t="s">
        <v>3</v>
      </c>
      <c r="N14" s="6" t="s">
        <v>4</v>
      </c>
      <c r="O14" s="6" t="s">
        <v>2</v>
      </c>
      <c r="P14" s="6"/>
      <c r="Q14" s="2"/>
      <c r="R14" s="2"/>
      <c r="S14" s="2"/>
    </row>
    <row r="15" spans="2:22" ht="15.75" x14ac:dyDescent="0.25">
      <c r="B15" s="6">
        <v>12</v>
      </c>
      <c r="C15" s="2"/>
      <c r="D15" s="2"/>
      <c r="E15" s="2"/>
      <c r="F15" s="2"/>
      <c r="G15" s="2"/>
      <c r="H15" s="2"/>
      <c r="I15" s="2"/>
      <c r="J15" s="10" t="s">
        <v>1</v>
      </c>
      <c r="K15" s="10" t="s">
        <v>0</v>
      </c>
      <c r="L15" s="6" t="s">
        <v>9</v>
      </c>
      <c r="M15" s="6" t="s">
        <v>3</v>
      </c>
      <c r="N15" s="6" t="s">
        <v>4</v>
      </c>
      <c r="O15" s="6" t="s">
        <v>2</v>
      </c>
      <c r="P15" s="6"/>
      <c r="Q15" s="2"/>
      <c r="R15" s="2"/>
      <c r="S15" s="2"/>
    </row>
    <row r="16" spans="2:22" ht="15.75" x14ac:dyDescent="0.25">
      <c r="B16" s="6">
        <v>13</v>
      </c>
      <c r="C16" s="2"/>
      <c r="D16" s="2"/>
      <c r="E16" s="2"/>
      <c r="F16" s="2"/>
      <c r="G16" s="2"/>
      <c r="H16" s="2"/>
      <c r="I16" s="2"/>
      <c r="J16" s="10" t="s">
        <v>1</v>
      </c>
      <c r="K16" s="10" t="s">
        <v>0</v>
      </c>
      <c r="L16" s="10" t="s">
        <v>9</v>
      </c>
      <c r="M16" s="6" t="s">
        <v>3</v>
      </c>
      <c r="N16" s="6" t="s">
        <v>4</v>
      </c>
      <c r="O16" s="6" t="s">
        <v>2</v>
      </c>
      <c r="P16" s="6"/>
      <c r="Q16" s="2"/>
      <c r="R16" s="2"/>
      <c r="S16" s="2"/>
    </row>
    <row r="17" spans="2:19" ht="15.75" x14ac:dyDescent="0.25">
      <c r="B17" s="6">
        <v>14</v>
      </c>
      <c r="C17" s="2"/>
      <c r="D17" s="2"/>
      <c r="E17" s="2"/>
      <c r="F17" s="2"/>
      <c r="G17" s="2"/>
      <c r="H17" s="2"/>
      <c r="I17" s="2"/>
      <c r="J17" s="10" t="s">
        <v>1</v>
      </c>
      <c r="K17" s="10" t="s">
        <v>0</v>
      </c>
      <c r="L17" s="10" t="s">
        <v>9</v>
      </c>
      <c r="M17" s="10" t="s">
        <v>3</v>
      </c>
      <c r="N17" s="6" t="s">
        <v>4</v>
      </c>
      <c r="O17" s="6" t="s">
        <v>2</v>
      </c>
      <c r="P17" s="6"/>
      <c r="Q17" s="2"/>
      <c r="R17" s="2"/>
      <c r="S17" s="2"/>
    </row>
    <row r="18" spans="2:19" ht="15.75" x14ac:dyDescent="0.25">
      <c r="B18" s="6">
        <v>15</v>
      </c>
      <c r="C18" s="2"/>
      <c r="D18" s="2"/>
      <c r="E18" s="2"/>
      <c r="F18" s="2"/>
      <c r="G18" s="2"/>
      <c r="H18" s="2"/>
      <c r="I18" s="2"/>
      <c r="J18" s="10" t="s">
        <v>1</v>
      </c>
      <c r="K18" s="10" t="s">
        <v>0</v>
      </c>
      <c r="L18" s="10" t="s">
        <v>9</v>
      </c>
      <c r="M18" s="10" t="s">
        <v>3</v>
      </c>
      <c r="N18" s="10" t="s">
        <v>4</v>
      </c>
      <c r="O18" s="6" t="s">
        <v>2</v>
      </c>
      <c r="P18" s="6"/>
      <c r="Q18" s="2"/>
      <c r="R18" s="2"/>
      <c r="S18" s="2"/>
    </row>
    <row r="19" spans="2:19" ht="15.75" x14ac:dyDescent="0.25">
      <c r="B19" s="7">
        <v>16</v>
      </c>
      <c r="C19" s="3"/>
      <c r="D19" s="3"/>
      <c r="E19" s="3"/>
      <c r="F19" s="3"/>
      <c r="G19" s="3"/>
      <c r="H19" s="3"/>
      <c r="I19" s="3"/>
      <c r="J19" s="11" t="s">
        <v>1</v>
      </c>
      <c r="K19" s="11" t="s">
        <v>0</v>
      </c>
      <c r="L19" s="11" t="s">
        <v>9</v>
      </c>
      <c r="M19" s="11" t="s">
        <v>3</v>
      </c>
      <c r="N19" s="11" t="s">
        <v>4</v>
      </c>
      <c r="O19" s="11" t="s">
        <v>2</v>
      </c>
      <c r="P19" s="7"/>
      <c r="Q19" s="11"/>
      <c r="R19" s="3"/>
      <c r="S19" s="3"/>
    </row>
    <row r="21" spans="2:19" x14ac:dyDescent="0.25"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</row>
    <row r="22" spans="2:19" x14ac:dyDescent="0.25">
      <c r="C22" s="15"/>
      <c r="D22" t="s">
        <v>10</v>
      </c>
      <c r="G22" t="s">
        <v>11</v>
      </c>
      <c r="I22" t="str">
        <f>"="</f>
        <v>=</v>
      </c>
      <c r="J22" t="s">
        <v>13</v>
      </c>
      <c r="O22" s="16"/>
    </row>
    <row r="23" spans="2:19" x14ac:dyDescent="0.25">
      <c r="C23" s="15"/>
      <c r="G23" t="s">
        <v>12</v>
      </c>
      <c r="I23" t="str">
        <f>"="</f>
        <v>=</v>
      </c>
      <c r="J23" t="s">
        <v>14</v>
      </c>
      <c r="O23" s="16"/>
    </row>
    <row r="24" spans="2:19" x14ac:dyDescent="0.25">
      <c r="C24" s="15"/>
      <c r="G24" s="17"/>
      <c r="I24" t="str">
        <f>"="</f>
        <v>=</v>
      </c>
      <c r="J24" t="s">
        <v>15</v>
      </c>
      <c r="O24" s="16"/>
    </row>
    <row r="25" spans="2:19" x14ac:dyDescent="0.25">
      <c r="C25" s="15"/>
      <c r="G25" s="18"/>
      <c r="I25" t="str">
        <f>"="</f>
        <v>=</v>
      </c>
      <c r="J25" t="s">
        <v>16</v>
      </c>
      <c r="O25" s="16"/>
    </row>
    <row r="26" spans="2:19" x14ac:dyDescent="0.25">
      <c r="C26" s="15"/>
      <c r="G26" s="22"/>
      <c r="I26" t="str">
        <f>"="</f>
        <v>=</v>
      </c>
      <c r="J26" t="s">
        <v>17</v>
      </c>
      <c r="O26" s="16"/>
    </row>
    <row r="27" spans="2:19" x14ac:dyDescent="0.25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1"/>
    </row>
  </sheetData>
  <printOptions horizontalCentered="1"/>
  <pageMargins left="0.25" right="0.25" top="0.75" bottom="0.75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EAE-94E8-4B24-B9E5-9932F26C954D}">
  <dimension ref="A2:O49"/>
  <sheetViews>
    <sheetView zoomScale="205" zoomScaleNormal="205" workbookViewId="0">
      <selection activeCell="F15" sqref="F15:F16"/>
    </sheetView>
  </sheetViews>
  <sheetFormatPr defaultRowHeight="15" x14ac:dyDescent="0.25"/>
  <cols>
    <col min="1" max="1" width="4.7109375" customWidth="1"/>
    <col min="3" max="3" width="13.710937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42578125" bestFit="1" customWidth="1"/>
    <col min="15" max="15" width="4.7109375" customWidth="1"/>
  </cols>
  <sheetData>
    <row r="2" spans="1:15" x14ac:dyDescent="0.25">
      <c r="B2" s="30" t="s">
        <v>18</v>
      </c>
    </row>
    <row r="3" spans="1:15" x14ac:dyDescent="0.25">
      <c r="B3" t="s">
        <v>3</v>
      </c>
      <c r="C3" t="s">
        <v>19</v>
      </c>
    </row>
    <row r="4" spans="1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1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6" spans="1:15" x14ac:dyDescent="0.25">
      <c r="A6">
        <v>0</v>
      </c>
      <c r="B6" t="s">
        <v>43</v>
      </c>
      <c r="D6" t="s">
        <v>32</v>
      </c>
      <c r="F6" s="25">
        <v>0</v>
      </c>
      <c r="G6" s="25">
        <v>0</v>
      </c>
      <c r="H6" s="25">
        <v>1</v>
      </c>
      <c r="I6" s="25">
        <v>0</v>
      </c>
      <c r="J6" s="25">
        <v>1</v>
      </c>
      <c r="K6" s="25">
        <v>2</v>
      </c>
      <c r="L6" s="25"/>
      <c r="M6" s="25"/>
      <c r="N6" s="25"/>
      <c r="O6" s="25"/>
    </row>
    <row r="9" spans="1:15" x14ac:dyDescent="0.25">
      <c r="A9">
        <f>A6+1</f>
        <v>1</v>
      </c>
      <c r="B9" t="str">
        <f>"j = "&amp;A9&amp;" -&gt; k = "&amp;A9-1&amp;" -&gt; b(k) ="</f>
        <v>j = 1 -&gt; k = 0 -&gt; b(k) =</v>
      </c>
      <c r="D9">
        <f>F6</f>
        <v>0</v>
      </c>
    </row>
    <row r="12" spans="1:15" x14ac:dyDescent="0.25">
      <c r="A12">
        <f>A9+1</f>
        <v>2</v>
      </c>
      <c r="B12" t="str">
        <f>"j = "&amp;A12&amp;" -&gt; k = "&amp;A12-1&amp;" -&gt; b(k) ="</f>
        <v>j = 2 -&gt; k = 1 -&gt; b(k) =</v>
      </c>
      <c r="D12">
        <f>G6</f>
        <v>0</v>
      </c>
      <c r="E12" t="str">
        <f>"Prefix P[0..."&amp;A12-1&amp;"]"</f>
        <v>Prefix P[0...1]</v>
      </c>
      <c r="F12" t="str">
        <f>$F$5</f>
        <v>a</v>
      </c>
      <c r="G12" t="str">
        <f>$F$5&amp; $G$5</f>
        <v>ab</v>
      </c>
    </row>
    <row r="13" spans="1:15" x14ac:dyDescent="0.25">
      <c r="E13" t="str">
        <f>"Prefix P[1..."&amp;A12-1&amp;"]"</f>
        <v>Prefix P[1...1]</v>
      </c>
      <c r="F13" t="str">
        <f>$G5</f>
        <v>b</v>
      </c>
    </row>
    <row r="15" spans="1:15" x14ac:dyDescent="0.25">
      <c r="A15">
        <f>A12+1</f>
        <v>3</v>
      </c>
      <c r="B15" t="str">
        <f>"j = "&amp;A15&amp;" -&gt; k = "&amp;A15-1&amp;" -&gt; b(k) ="</f>
        <v>j = 3 -&gt; k = 2 -&gt; b(k) =</v>
      </c>
      <c r="D15">
        <f>H6</f>
        <v>1</v>
      </c>
      <c r="E15" t="str">
        <f>"Prefix P[0..."&amp;A15-1&amp;"]"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1:15" x14ac:dyDescent="0.25">
      <c r="E16" t="str">
        <f>"Prefix P[1..."&amp;A15-1&amp;"]"</f>
        <v>Prefix P[1...2]</v>
      </c>
      <c r="F16" t="str">
        <f xml:space="preserve"> $H$5</f>
        <v>a</v>
      </c>
      <c r="G16" t="str">
        <f xml:space="preserve"> $G$5&amp; $H$5</f>
        <v>ba</v>
      </c>
    </row>
    <row r="18" spans="1:13" x14ac:dyDescent="0.25">
      <c r="A18">
        <f>A15+1</f>
        <v>4</v>
      </c>
      <c r="B18" t="str">
        <f>"j = "&amp;A18&amp;" -&gt; k = "&amp;A18-1&amp;" -&gt; b(k) ="</f>
        <v>j = 4 -&gt; k = 3 -&gt; b(k) =</v>
      </c>
      <c r="D18">
        <f>I6</f>
        <v>0</v>
      </c>
      <c r="E18" t="str">
        <f>"Prefix P[0..."&amp;A18-1&amp;"]"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1:13" x14ac:dyDescent="0.25">
      <c r="E19" t="str">
        <f>"Prefix P[1..."&amp;A18-1&amp;"]"</f>
        <v>Prefix P[1...3]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1:13" x14ac:dyDescent="0.25">
      <c r="A21">
        <f>A18+1</f>
        <v>5</v>
      </c>
      <c r="B21" t="str">
        <f>"j = "&amp;A21&amp;" -&gt; k = "&amp;A21-1&amp;" -&gt; b(k) = "</f>
        <v xml:space="preserve">j = 5 -&gt; k = 4 -&gt; b(k) = </v>
      </c>
      <c r="D21">
        <f>J6</f>
        <v>1</v>
      </c>
      <c r="E21" t="str">
        <f>"Prefix P[0..."&amp;A21-1&amp;"]"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1:13" x14ac:dyDescent="0.25">
      <c r="E22" t="str">
        <f>"Prefix P[1..."&amp;A21-1&amp;"]"</f>
        <v>Prefix P[1...4]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1:13" x14ac:dyDescent="0.25">
      <c r="A24">
        <f>A21+1</f>
        <v>6</v>
      </c>
      <c r="B24" t="str">
        <f>"j = "&amp;A24&amp;" -&gt; k = "&amp;A24-1&amp;" -&gt; b(k) = "</f>
        <v xml:space="preserve">j = 6 -&gt; k = 5 -&gt; b(k) = </v>
      </c>
      <c r="D24">
        <f>K6</f>
        <v>2</v>
      </c>
      <c r="E24" t="str">
        <f>"Prefix P[0..."&amp;A24-1&amp;"]"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1:13" x14ac:dyDescent="0.25">
      <c r="E25" t="str">
        <f>"Prefix P[1..."&amp;A24-1&amp;"]"</f>
        <v>Prefix P[1...5]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1:13" x14ac:dyDescent="0.25">
      <c r="A27">
        <f>A24+1</f>
        <v>7</v>
      </c>
      <c r="B27" t="str">
        <f>"j = "&amp;A27&amp;" -&gt; k = "&amp;A27-1&amp;" -&gt; b(k) = "</f>
        <v xml:space="preserve">j = 7 -&gt; k = 6 -&gt; b(k) = </v>
      </c>
      <c r="D27">
        <f>L6</f>
        <v>0</v>
      </c>
      <c r="E27" t="str">
        <f>"Prefix P[0..."&amp;A27-1&amp;"]"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1:13" x14ac:dyDescent="0.25">
      <c r="E28" t="str">
        <f>"Prefix P[1..."&amp;A27-1&amp;"]"</f>
        <v>Prefix P[1...6]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1:13" x14ac:dyDescent="0.25">
      <c r="A30">
        <f>A27+1</f>
        <v>8</v>
      </c>
      <c r="B30" t="str">
        <f>"j = "&amp;A30&amp;" -&gt; k = "&amp;A30-1&amp;" -&gt; b(k) = "</f>
        <v xml:space="preserve">j = 8 -&gt; k = 7 -&gt; b(k) = </v>
      </c>
      <c r="D30">
        <f>M6</f>
        <v>0</v>
      </c>
      <c r="E30" t="str">
        <f>"Prefix P[0..."&amp;A30-1&amp;"]"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1:13" x14ac:dyDescent="0.25">
      <c r="E31" t="str">
        <f>"Prefix P[1..."&amp;A30-1&amp;"]"</f>
        <v>Prefix P[1...7]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1:15" x14ac:dyDescent="0.25">
      <c r="A33">
        <f>A30+1</f>
        <v>9</v>
      </c>
      <c r="B33" t="str">
        <f>"j = "&amp;A33&amp;" -&gt; k = "&amp;A33-1&amp;" -&gt; b(k) = "</f>
        <v xml:space="preserve">j = 9 -&gt; k = 8 -&gt; b(k) = </v>
      </c>
      <c r="D33">
        <f>N6</f>
        <v>0</v>
      </c>
      <c r="E33" t="str">
        <f>"Prefix P[0..."&amp;A33-1&amp;"]"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1:15" x14ac:dyDescent="0.25">
      <c r="E34" t="str">
        <f>"Prefix P[1..."&amp;A33-1&amp;"]"</f>
        <v>Prefix P[1...8]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1:15" x14ac:dyDescent="0.25">
      <c r="E36" s="27" t="s">
        <v>20</v>
      </c>
      <c r="F36" s="27">
        <v>0</v>
      </c>
      <c r="G36" s="27">
        <v>1</v>
      </c>
      <c r="H36" s="27">
        <v>2</v>
      </c>
      <c r="I36" s="27">
        <v>3</v>
      </c>
      <c r="J36" s="27">
        <v>4</v>
      </c>
      <c r="K36" s="27">
        <v>5</v>
      </c>
      <c r="L36" s="27">
        <v>6</v>
      </c>
      <c r="M36" s="27">
        <v>7</v>
      </c>
      <c r="N36" s="27">
        <v>8</v>
      </c>
      <c r="O36" s="27">
        <v>9</v>
      </c>
    </row>
    <row r="37" spans="1:15" x14ac:dyDescent="0.25">
      <c r="E37" s="27" t="s">
        <v>21</v>
      </c>
      <c r="F37" s="28" t="s">
        <v>22</v>
      </c>
      <c r="G37" s="28" t="s">
        <v>23</v>
      </c>
      <c r="H37" s="28" t="s">
        <v>22</v>
      </c>
      <c r="I37" s="28" t="s">
        <v>23</v>
      </c>
      <c r="J37" s="28" t="s">
        <v>22</v>
      </c>
      <c r="K37" s="28" t="s">
        <v>23</v>
      </c>
      <c r="L37" s="28" t="s">
        <v>22</v>
      </c>
      <c r="M37" s="28" t="s">
        <v>23</v>
      </c>
      <c r="N37" s="28" t="s">
        <v>24</v>
      </c>
      <c r="O37" s="28" t="s">
        <v>22</v>
      </c>
    </row>
    <row r="38" spans="1:15" x14ac:dyDescent="0.25">
      <c r="E38" s="27" t="s">
        <v>30</v>
      </c>
      <c r="F38" s="29" t="s">
        <v>32</v>
      </c>
      <c r="G38" s="29">
        <v>0</v>
      </c>
      <c r="H38" s="29">
        <v>1</v>
      </c>
      <c r="I38" s="29">
        <v>2</v>
      </c>
      <c r="J38" s="29">
        <v>3</v>
      </c>
      <c r="K38" s="29">
        <v>4</v>
      </c>
      <c r="L38" s="29">
        <v>5</v>
      </c>
      <c r="M38" s="29">
        <v>6</v>
      </c>
      <c r="N38" s="29">
        <v>7</v>
      </c>
      <c r="O38" s="29">
        <v>8</v>
      </c>
    </row>
    <row r="39" spans="1:15" x14ac:dyDescent="0.25">
      <c r="E39" s="27" t="s">
        <v>31</v>
      </c>
      <c r="F39" s="29" t="str">
        <f>$D$6</f>
        <v>-</v>
      </c>
      <c r="G39" s="29">
        <f>$D$9</f>
        <v>0</v>
      </c>
      <c r="H39" s="29">
        <f>$D$12</f>
        <v>0</v>
      </c>
      <c r="I39" s="29">
        <f>$D$15</f>
        <v>1</v>
      </c>
      <c r="J39" s="29">
        <f>$D$18</f>
        <v>0</v>
      </c>
      <c r="K39" s="29">
        <f>$D$21</f>
        <v>1</v>
      </c>
      <c r="L39" s="29">
        <f>$D$24</f>
        <v>2</v>
      </c>
      <c r="M39" s="29">
        <f>$D$27</f>
        <v>0</v>
      </c>
      <c r="N39" s="29">
        <f>$D$30</f>
        <v>0</v>
      </c>
      <c r="O39" s="29">
        <f>$D$33</f>
        <v>0</v>
      </c>
    </row>
    <row r="40" spans="1:15" x14ac:dyDescent="0.25">
      <c r="F40" s="32"/>
    </row>
    <row r="41" spans="1:15" x14ac:dyDescent="0.25">
      <c r="F41" s="32"/>
    </row>
    <row r="42" spans="1:15" x14ac:dyDescent="0.25">
      <c r="F42" s="32"/>
    </row>
    <row r="43" spans="1:15" x14ac:dyDescent="0.25">
      <c r="F43" s="32"/>
    </row>
    <row r="44" spans="1:15" x14ac:dyDescent="0.25">
      <c r="F44" s="32"/>
    </row>
    <row r="45" spans="1:15" x14ac:dyDescent="0.25">
      <c r="F45" s="32"/>
    </row>
    <row r="46" spans="1:15" x14ac:dyDescent="0.25">
      <c r="F46" s="32"/>
    </row>
    <row r="47" spans="1:15" x14ac:dyDescent="0.25">
      <c r="F47" s="32"/>
    </row>
    <row r="48" spans="1:15" x14ac:dyDescent="0.25">
      <c r="F48" s="32"/>
    </row>
    <row r="49" spans="6:6" x14ac:dyDescent="0.25">
      <c r="F49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8246-B2DC-466D-B4FD-06E0276ACFA1}">
  <dimension ref="B2:O51"/>
  <sheetViews>
    <sheetView topLeftCell="A13" zoomScale="205" zoomScaleNormal="205" workbookViewId="0">
      <selection activeCell="I13" sqref="I13"/>
    </sheetView>
  </sheetViews>
  <sheetFormatPr defaultRowHeight="15" x14ac:dyDescent="0.25"/>
  <cols>
    <col min="1" max="1" width="4.7109375" customWidth="1"/>
    <col min="3" max="3" width="7.140625" customWidth="1"/>
    <col min="5" max="5" width="14.85546875" customWidth="1"/>
    <col min="6" max="6" width="2.140625" bestFit="1" customWidth="1"/>
    <col min="7" max="7" width="3.28515625" bestFit="1" customWidth="1"/>
    <col min="8" max="8" width="5.5703125" bestFit="1" customWidth="1"/>
    <col min="9" max="9" width="6.7109375" bestFit="1" customWidth="1"/>
    <col min="10" max="10" width="7.85546875" bestFit="1" customWidth="1"/>
    <col min="11" max="11" width="9" bestFit="1" customWidth="1"/>
    <col min="12" max="12" width="10.140625" bestFit="1" customWidth="1"/>
    <col min="13" max="13" width="9.42578125" bestFit="1" customWidth="1"/>
    <col min="14" max="14" width="10.5703125" bestFit="1" customWidth="1"/>
    <col min="15" max="15" width="11.5703125" bestFit="1" customWidth="1"/>
  </cols>
  <sheetData>
    <row r="2" spans="2:15" x14ac:dyDescent="0.25">
      <c r="C2" s="30" t="s">
        <v>18</v>
      </c>
    </row>
    <row r="3" spans="2:15" x14ac:dyDescent="0.25">
      <c r="C3" t="s">
        <v>3</v>
      </c>
      <c r="D3" t="s">
        <v>19</v>
      </c>
    </row>
    <row r="4" spans="2:15" x14ac:dyDescent="0.25">
      <c r="E4" s="27" t="s">
        <v>20</v>
      </c>
      <c r="F4" s="27">
        <v>0</v>
      </c>
      <c r="G4" s="27">
        <v>1</v>
      </c>
      <c r="H4" s="27">
        <v>2</v>
      </c>
      <c r="I4" s="27">
        <v>3</v>
      </c>
      <c r="J4" s="27">
        <v>4</v>
      </c>
      <c r="K4" s="27">
        <v>5</v>
      </c>
      <c r="L4" s="27">
        <v>6</v>
      </c>
      <c r="M4" s="27">
        <v>7</v>
      </c>
      <c r="N4" s="27">
        <v>8</v>
      </c>
      <c r="O4" s="27">
        <v>9</v>
      </c>
    </row>
    <row r="5" spans="2:15" x14ac:dyDescent="0.25">
      <c r="E5" s="27" t="s">
        <v>21</v>
      </c>
      <c r="F5" s="28" t="s">
        <v>22</v>
      </c>
      <c r="G5" s="28" t="s">
        <v>23</v>
      </c>
      <c r="H5" s="28" t="s">
        <v>22</v>
      </c>
      <c r="I5" s="28" t="s">
        <v>24</v>
      </c>
      <c r="J5" s="28" t="s">
        <v>22</v>
      </c>
      <c r="K5" s="28" t="s">
        <v>23</v>
      </c>
      <c r="L5" s="28" t="s">
        <v>22</v>
      </c>
      <c r="M5" s="28" t="s">
        <v>23</v>
      </c>
      <c r="N5" s="28" t="s">
        <v>24</v>
      </c>
      <c r="O5" s="28" t="s">
        <v>22</v>
      </c>
    </row>
    <row r="9" spans="2:15" x14ac:dyDescent="0.25">
      <c r="B9">
        <v>0</v>
      </c>
      <c r="C9" t="s">
        <v>44</v>
      </c>
      <c r="D9">
        <f>F6</f>
        <v>0</v>
      </c>
    </row>
    <row r="12" spans="2:15" x14ac:dyDescent="0.25">
      <c r="B12">
        <f>B9+1</f>
        <v>1</v>
      </c>
      <c r="C12" t="s">
        <v>44</v>
      </c>
      <c r="D12">
        <f>G6</f>
        <v>0</v>
      </c>
      <c r="E12" t="str">
        <f>"Prefix P[0..."&amp;B12&amp;"]"</f>
        <v>Prefix P[0...1]</v>
      </c>
      <c r="F12" t="str">
        <f>$F$5</f>
        <v>a</v>
      </c>
      <c r="G12" t="str">
        <f>$F$5&amp; $G$5</f>
        <v>ab</v>
      </c>
    </row>
    <row r="13" spans="2:15" x14ac:dyDescent="0.25">
      <c r="E13" t="str">
        <f>"Prefix P[1..."&amp;B12-1&amp;"]"</f>
        <v>Prefix P[1...0]</v>
      </c>
      <c r="F13" t="str">
        <f>$G5</f>
        <v>b</v>
      </c>
    </row>
    <row r="15" spans="2:15" x14ac:dyDescent="0.25">
      <c r="B15">
        <f>B12+1</f>
        <v>2</v>
      </c>
      <c r="C15" t="s">
        <v>44</v>
      </c>
      <c r="D15">
        <f>H6</f>
        <v>0</v>
      </c>
      <c r="E15" t="str">
        <f>"Prefix P[0..."&amp;B15&amp;"]"</f>
        <v>Prefix P[0...2]</v>
      </c>
      <c r="F15" t="str">
        <f>$F$5</f>
        <v>a</v>
      </c>
      <c r="G15" t="str">
        <f>$F$5&amp; $G$5</f>
        <v>ab</v>
      </c>
      <c r="H15" t="str">
        <f>$F$5&amp; $G$5&amp; $H$5</f>
        <v>aba</v>
      </c>
    </row>
    <row r="16" spans="2:15" x14ac:dyDescent="0.25">
      <c r="E16" t="str">
        <f>"Prefix P[1..."&amp;B15-1&amp;"]"</f>
        <v>Prefix P[1...1]</v>
      </c>
      <c r="F16" t="str">
        <f xml:space="preserve"> $H$5</f>
        <v>a</v>
      </c>
      <c r="G16" t="str">
        <f xml:space="preserve"> $G$5&amp; $H$5</f>
        <v>ba</v>
      </c>
    </row>
    <row r="18" spans="2:13" x14ac:dyDescent="0.25">
      <c r="B18">
        <f>B15+1</f>
        <v>3</v>
      </c>
      <c r="C18" t="s">
        <v>44</v>
      </c>
      <c r="D18">
        <f>I6</f>
        <v>0</v>
      </c>
      <c r="E18" t="str">
        <f>"Prefix P[0..."&amp;B18&amp;"]"</f>
        <v>Prefix P[0...3]</v>
      </c>
      <c r="F18" t="str">
        <f>$F$5</f>
        <v>a</v>
      </c>
      <c r="G18" t="str">
        <f>$F$5&amp; $G$5</f>
        <v>ab</v>
      </c>
      <c r="H18" t="str">
        <f>$F$5&amp; $G$5&amp; $H$5</f>
        <v>aba</v>
      </c>
      <c r="I18" t="str">
        <f>$F$5&amp; $G$5&amp; $H$5&amp; $I$5</f>
        <v>abac</v>
      </c>
    </row>
    <row r="19" spans="2:13" x14ac:dyDescent="0.25">
      <c r="E19" t="str">
        <f>"Prefix P[1..."&amp;B18-1&amp;"]"</f>
        <v>Prefix P[1...2]</v>
      </c>
      <c r="F19" t="str">
        <f xml:space="preserve"> $I$5</f>
        <v>c</v>
      </c>
      <c r="G19" t="str">
        <f xml:space="preserve"> $H$5&amp; $I$5</f>
        <v>ac</v>
      </c>
      <c r="H19" t="str">
        <f xml:space="preserve"> $G$5&amp; $H$5&amp; $I$5</f>
        <v>bac</v>
      </c>
    </row>
    <row r="21" spans="2:13" x14ac:dyDescent="0.25">
      <c r="B21">
        <f>B18+1</f>
        <v>4</v>
      </c>
      <c r="C21" t="s">
        <v>44</v>
      </c>
      <c r="D21">
        <f>J6</f>
        <v>0</v>
      </c>
      <c r="E21" t="str">
        <f>"Prefix P[0..."&amp;B21&amp;"]"</f>
        <v>Prefix P[0...4]</v>
      </c>
      <c r="F21" t="str">
        <f>$F$5</f>
        <v>a</v>
      </c>
      <c r="G21" t="str">
        <f>$F$5&amp; $G$5</f>
        <v>ab</v>
      </c>
      <c r="H21" t="str">
        <f>$F$5&amp; $G$5&amp; $H$5</f>
        <v>aba</v>
      </c>
      <c r="I21" t="str">
        <f>$F$5&amp; $G$5&amp; $H$5&amp; $I$5</f>
        <v>abac</v>
      </c>
      <c r="J21" t="str">
        <f>$F$5&amp; $G$5&amp; $H$5&amp; $I$5&amp; $J$5</f>
        <v>abaca</v>
      </c>
    </row>
    <row r="22" spans="2:13" x14ac:dyDescent="0.25">
      <c r="E22" t="str">
        <f>"Prefix P[1..."&amp;B21-1&amp;"]"</f>
        <v>Prefix P[1...3]</v>
      </c>
      <c r="F22" t="str">
        <f xml:space="preserve"> $J$5</f>
        <v>a</v>
      </c>
      <c r="G22" t="str">
        <f xml:space="preserve"> $I$5&amp; $J$5</f>
        <v>ca</v>
      </c>
      <c r="H22" t="str">
        <f xml:space="preserve"> $H$5&amp; $I$5&amp; $J$5</f>
        <v>aca</v>
      </c>
      <c r="I22" t="str">
        <f xml:space="preserve"> $G$5&amp; $H$5&amp; $I$5&amp; $J$5</f>
        <v>baca</v>
      </c>
    </row>
    <row r="24" spans="2:13" x14ac:dyDescent="0.25">
      <c r="B24">
        <f>B21+1</f>
        <v>5</v>
      </c>
      <c r="C24" t="s">
        <v>44</v>
      </c>
      <c r="D24">
        <f>K6</f>
        <v>0</v>
      </c>
      <c r="E24" t="str">
        <f>"Prefix P[0..."&amp;B24&amp;"]"</f>
        <v>Prefix P[0...5]</v>
      </c>
      <c r="F24" t="str">
        <f>$F$5</f>
        <v>a</v>
      </c>
      <c r="G24" t="str">
        <f>$F$5&amp; $G$5</f>
        <v>ab</v>
      </c>
      <c r="H24" t="str">
        <f>$F$5&amp; $G$5&amp; $H$5</f>
        <v>aba</v>
      </c>
      <c r="I24" t="str">
        <f>$F$5&amp; $G$5&amp; $H$5&amp; $I$5</f>
        <v>abac</v>
      </c>
      <c r="J24" t="str">
        <f>$F$5&amp; $G$5&amp; $H$5&amp; $I$5&amp; $J$5</f>
        <v>abaca</v>
      </c>
      <c r="K24" t="str">
        <f>$F$5&amp; $G$5&amp; $H$5&amp; $I$5&amp; $J$5&amp; $K$5</f>
        <v>abacab</v>
      </c>
    </row>
    <row r="25" spans="2:13" x14ac:dyDescent="0.25">
      <c r="E25" t="str">
        <f>"Prefix P[1..."&amp;B24-1&amp;"]"</f>
        <v>Prefix P[1...4]</v>
      </c>
      <c r="F25" t="str">
        <f xml:space="preserve"> $K$5</f>
        <v>b</v>
      </c>
      <c r="G25" t="str">
        <f xml:space="preserve"> $J$5&amp; $K$5</f>
        <v>ab</v>
      </c>
      <c r="H25" t="str">
        <f xml:space="preserve"> $H$5&amp; $I$5&amp; $J$5</f>
        <v>aca</v>
      </c>
      <c r="I25" t="str">
        <f xml:space="preserve"> $H$5&amp; $I$5&amp; $J$5&amp; $K$5</f>
        <v>acab</v>
      </c>
      <c r="J25" t="str">
        <f xml:space="preserve"> $G$5&amp; $H$5&amp; $I$5&amp; $J$5&amp; $K$5</f>
        <v>bacab</v>
      </c>
    </row>
    <row r="27" spans="2:13" x14ac:dyDescent="0.25">
      <c r="B27">
        <f>B24+1</f>
        <v>6</v>
      </c>
      <c r="C27" t="s">
        <v>44</v>
      </c>
      <c r="D27">
        <f>L6</f>
        <v>0</v>
      </c>
      <c r="E27" t="str">
        <f>"Prefix P[0..."&amp;B27&amp;"]"</f>
        <v>Prefix P[0...6]</v>
      </c>
      <c r="F27" t="str">
        <f>$F$5</f>
        <v>a</v>
      </c>
      <c r="G27" t="str">
        <f>$F$5&amp; $G$5</f>
        <v>ab</v>
      </c>
      <c r="H27" t="str">
        <f>$F$5&amp; $G$5&amp; $H$5</f>
        <v>aba</v>
      </c>
      <c r="I27" t="str">
        <f>$F$5&amp; $G$5&amp; $H$5&amp; $I$5</f>
        <v>abac</v>
      </c>
      <c r="J27" t="str">
        <f>$F$5&amp; $G$5&amp; $H$5&amp; $I$5&amp; $J$5</f>
        <v>abaca</v>
      </c>
      <c r="K27" t="str">
        <f>$F$5&amp; $G$5&amp; $H$5&amp; $I$5&amp; $J$5&amp; $K$5</f>
        <v>abacab</v>
      </c>
      <c r="L27" t="str">
        <f>$F$5&amp; $G$5&amp; $H$5&amp; $I$5&amp; $J$5&amp; $K$5&amp; $L$5</f>
        <v>abacaba</v>
      </c>
    </row>
    <row r="28" spans="2:13" x14ac:dyDescent="0.25">
      <c r="E28" t="str">
        <f>"Prefix P[1..."&amp;B27-1&amp;"]"</f>
        <v>Prefix P[1...5]</v>
      </c>
      <c r="F28" t="str">
        <f xml:space="preserve"> $L$5</f>
        <v>a</v>
      </c>
      <c r="G28" t="str">
        <f xml:space="preserve"> $K$5&amp; $L$5</f>
        <v>ba</v>
      </c>
      <c r="H28" t="str">
        <f xml:space="preserve"> $I$5&amp; $J$5&amp; $K$5</f>
        <v>cab</v>
      </c>
      <c r="I28" t="str">
        <f xml:space="preserve"> $I$5&amp; $J$5&amp; $K$5&amp; $L$5</f>
        <v>caba</v>
      </c>
      <c r="J28" t="str">
        <f xml:space="preserve"> $H$5&amp; $I$5&amp; $J$5&amp; $K$5&amp; $L$5</f>
        <v>acaba</v>
      </c>
      <c r="K28" t="str">
        <f xml:space="preserve"> $G$5&amp; $H$5&amp; $I$5&amp; $J$5&amp; $K$5&amp; $L$5</f>
        <v>bacaba</v>
      </c>
      <c r="M28" t="s">
        <v>29</v>
      </c>
    </row>
    <row r="30" spans="2:13" x14ac:dyDescent="0.25">
      <c r="B30">
        <f>B27+1</f>
        <v>7</v>
      </c>
      <c r="C30" t="s">
        <v>44</v>
      </c>
      <c r="D30">
        <f>M6</f>
        <v>0</v>
      </c>
      <c r="E30" t="str">
        <f>"Prefix P[0..."&amp;B30&amp;"]"</f>
        <v>Prefix P[0...7]</v>
      </c>
      <c r="F30" t="str">
        <f>$F$5</f>
        <v>a</v>
      </c>
      <c r="G30" t="str">
        <f>$F$5&amp; $G$5</f>
        <v>ab</v>
      </c>
      <c r="H30" t="str">
        <f>$F$5&amp; $G$5&amp; $H$5</f>
        <v>aba</v>
      </c>
      <c r="I30" t="str">
        <f>$F$5&amp; $G$5&amp; $H$5&amp; $I$5</f>
        <v>abac</v>
      </c>
      <c r="J30" t="str">
        <f>$F$5&amp; $G$5&amp; $H$5&amp; $I$5&amp; $J$5</f>
        <v>abaca</v>
      </c>
      <c r="K30" t="str">
        <f>$F$5&amp; $G$5&amp; $H$5&amp; $I$5&amp; $J$5&amp; $K$5</f>
        <v>abacab</v>
      </c>
      <c r="L30" t="str">
        <f>$F$5&amp; $G$5&amp; $H$5&amp; $I$5&amp; $J$5&amp; $K$5&amp; $L$5</f>
        <v>abacaba</v>
      </c>
      <c r="M30" t="str">
        <f>$F$5&amp; $G$5&amp; $H$5&amp; $I$5&amp; $J$5&amp; $K$5&amp; $L$5&amp; $M$5</f>
        <v>abacabab</v>
      </c>
    </row>
    <row r="31" spans="2:13" x14ac:dyDescent="0.25">
      <c r="E31" t="str">
        <f>"Prefix P[1..."&amp;B30-1&amp;"]"</f>
        <v>Prefix P[1...6]</v>
      </c>
      <c r="F31" t="str">
        <f xml:space="preserve"> $M$5</f>
        <v>b</v>
      </c>
      <c r="G31" t="str">
        <f xml:space="preserve"> $L$5&amp; $M$5</f>
        <v>ab</v>
      </c>
      <c r="H31" t="str">
        <f xml:space="preserve"> $J$5&amp; $K$5&amp; $L$5</f>
        <v>aba</v>
      </c>
      <c r="I31" t="str">
        <f xml:space="preserve"> $J$5&amp; $K$5&amp; $L$5&amp; $M$5</f>
        <v>abab</v>
      </c>
      <c r="J31" t="str">
        <f xml:space="preserve"> $I$5&amp; $J$5&amp; $K$5&amp; $L$5&amp; $M$5</f>
        <v>cabab</v>
      </c>
      <c r="K31" t="str">
        <f xml:space="preserve"> $H$5&amp; $I$5&amp; $J$5&amp; $K$5&amp; $L$5&amp; $M$5</f>
        <v>acabab</v>
      </c>
      <c r="L31" t="str">
        <f xml:space="preserve"> $G$5&amp; $H$5&amp; $I$5&amp; $J$5&amp; $K$5&amp; $L$5&amp; $M$5</f>
        <v>bacabab</v>
      </c>
    </row>
    <row r="33" spans="2:15" x14ac:dyDescent="0.25">
      <c r="B33">
        <f>B30+1</f>
        <v>8</v>
      </c>
      <c r="C33" t="s">
        <v>44</v>
      </c>
      <c r="D33">
        <f>N6</f>
        <v>0</v>
      </c>
      <c r="E33" t="str">
        <f>"Prefix P[0..."&amp;B33&amp;"]"</f>
        <v>Prefix P[0...8]</v>
      </c>
      <c r="F33" t="str">
        <f>$F$5</f>
        <v>a</v>
      </c>
      <c r="G33" t="str">
        <f>$F$5&amp; $G$5</f>
        <v>ab</v>
      </c>
      <c r="H33" t="str">
        <f>$F$5&amp; $G$5&amp; $H$5</f>
        <v>aba</v>
      </c>
      <c r="I33" t="str">
        <f>$F$5&amp; $G$5&amp; $H$5&amp; $I$5</f>
        <v>abac</v>
      </c>
      <c r="J33" t="str">
        <f>$F$5&amp; $G$5&amp; $H$5&amp; $I$5&amp; $J$5</f>
        <v>abaca</v>
      </c>
      <c r="K33" t="str">
        <f>$F$5&amp; $G$5&amp; $H$5&amp; $I$5&amp; $J$5&amp; $K$5</f>
        <v>abacab</v>
      </c>
      <c r="L33" t="str">
        <f>$F$5&amp; $G$5&amp; $H$5&amp; $I$5&amp; $J$5&amp; $K$5&amp; $L$5</f>
        <v>abacaba</v>
      </c>
      <c r="M33" t="str">
        <f>$F$5&amp; $G$5&amp; $H$5&amp; $I$5&amp; $J$5&amp; $K$5&amp; $L$5&amp; $M$5</f>
        <v>abacabab</v>
      </c>
      <c r="N33" t="str">
        <f>$F$5&amp; $G$5&amp; $H$5&amp; $I$5&amp; $J$5&amp; $K$5&amp; $L$5&amp; $M$5&amp; $N$5</f>
        <v>abacababc</v>
      </c>
    </row>
    <row r="34" spans="2:15" x14ac:dyDescent="0.25">
      <c r="E34" t="str">
        <f>"Prefix P[1..."&amp;B33-1&amp;"]"</f>
        <v>Prefix P[1...7]</v>
      </c>
      <c r="F34" t="str">
        <f>$N$5</f>
        <v>c</v>
      </c>
      <c r="G34" t="str">
        <f>$M$5&amp; $N$5</f>
        <v>bc</v>
      </c>
      <c r="H34" t="str">
        <f>$K$5&amp; $L$5&amp; $M$5</f>
        <v>bab</v>
      </c>
      <c r="I34" t="str">
        <f>$K$5&amp; $L$5&amp; $M$5&amp; $N$5</f>
        <v>babc</v>
      </c>
      <c r="J34" t="str">
        <f>$J$5&amp; $K$5&amp; $L$5&amp; $M$5&amp; $N$5</f>
        <v>ababc</v>
      </c>
      <c r="K34" t="str">
        <f>$I$5&amp; $J$5&amp; $K$5&amp; $L$5&amp; $M$5&amp; $N$5</f>
        <v>cababc</v>
      </c>
      <c r="L34" t="str">
        <f>$H$5&amp; $I$5&amp; $J$5&amp; $K$5&amp; $L$5&amp; $M$5&amp; $N$5</f>
        <v>acababc</v>
      </c>
      <c r="M34" t="str">
        <f>$G$5&amp; $H$5&amp; $I$5&amp; $J$5&amp; $K$5&amp; $L$5&amp; $M$5&amp; $N$5</f>
        <v>bacababc</v>
      </c>
    </row>
    <row r="36" spans="2:15" x14ac:dyDescent="0.25">
      <c r="B36">
        <f>B33+1</f>
        <v>9</v>
      </c>
      <c r="C36" t="s">
        <v>44</v>
      </c>
      <c r="D36">
        <f>N9</f>
        <v>0</v>
      </c>
      <c r="E36" t="str">
        <f>"Prefix P[0..."&amp;B36&amp;"]"</f>
        <v>Prefix P[0...9]</v>
      </c>
      <c r="F36" t="str">
        <f>$F$5</f>
        <v>a</v>
      </c>
      <c r="G36" t="str">
        <f>$F$5&amp; $G$5</f>
        <v>ab</v>
      </c>
      <c r="H36" t="str">
        <f>$F$5&amp; $G$5&amp; $H$5</f>
        <v>aba</v>
      </c>
      <c r="I36" t="str">
        <f>$F$5&amp; $G$5&amp; $H$5&amp; $I$5</f>
        <v>abac</v>
      </c>
      <c r="J36" t="str">
        <f>$F$5&amp; $G$5&amp; $H$5&amp; $I$5&amp; $J$5</f>
        <v>abaca</v>
      </c>
      <c r="K36" t="str">
        <f>$F$5&amp; $G$5&amp; $H$5&amp; $I$5&amp; $J$5&amp; $K$5</f>
        <v>abacab</v>
      </c>
      <c r="L36" t="str">
        <f>$F$5&amp; $G$5&amp; $H$5&amp; $I$5&amp; $J$5&amp; $K$5&amp; $L$5</f>
        <v>abacaba</v>
      </c>
      <c r="M36" t="str">
        <f>$F$5&amp; $G$5&amp; $H$5&amp; $I$5&amp; $J$5&amp; $K$5&amp; $L$5&amp; $M$5</f>
        <v>abacabab</v>
      </c>
      <c r="N36" t="str">
        <f>$F$5&amp; $G$5&amp; $H$5&amp; $I$5&amp; $J$5&amp; $K$5&amp; $L$5&amp; $M$5&amp; $N$5</f>
        <v>abacababc</v>
      </c>
      <c r="O36" t="str">
        <f>$F$5&amp; $G$5&amp; $H$5&amp; $I$5&amp; $J$5&amp; $K$5&amp; $L$5&amp; $M$5&amp; $N$5&amp; $O$5</f>
        <v>abacababca</v>
      </c>
    </row>
    <row r="37" spans="2:15" x14ac:dyDescent="0.25">
      <c r="E37" t="str">
        <f>"Prefix P[1..."&amp;B36-1&amp;"]"</f>
        <v>Prefix P[1...8]</v>
      </c>
      <c r="F37" t="str">
        <f>$O$5</f>
        <v>a</v>
      </c>
      <c r="G37" t="str">
        <f>$N$5&amp; $O$5</f>
        <v>ca</v>
      </c>
      <c r="H37" t="str">
        <f>$M$5&amp; $N$5&amp; $O$5</f>
        <v>bca</v>
      </c>
      <c r="I37" t="str">
        <f>$L$5&amp; $M$5&amp; $N$5&amp; $O$5</f>
        <v>abca</v>
      </c>
      <c r="J37" t="str">
        <f>$K$5&amp; $L$5&amp; $M$5&amp; $N$5&amp; $O$5</f>
        <v>babca</v>
      </c>
      <c r="K37" t="str">
        <f>$J$5&amp; $K$5&amp; $L$5&amp; $M$5&amp; $N$5&amp; $O$5</f>
        <v>ababca</v>
      </c>
      <c r="L37" t="str">
        <f>$I$5&amp; $J$5&amp; $K$5&amp; $L$5&amp; $M$5&amp; $N$5&amp; $O$5</f>
        <v>cababca</v>
      </c>
      <c r="M37" t="str">
        <f>$H$5&amp; $I$5&amp; $J$5&amp; $K$5&amp; $L$5&amp; $M$5&amp; $N$5&amp; $O$5</f>
        <v>acababca</v>
      </c>
      <c r="N37" t="str">
        <f>$G$5&amp; $H$5&amp; $I$5&amp; $J$5&amp; $K$5&amp; $L$5&amp; $M$5&amp; $N$5&amp; $O$5</f>
        <v>bacababca</v>
      </c>
    </row>
    <row r="39" spans="2:15" x14ac:dyDescent="0.25">
      <c r="E39" s="27" t="s">
        <v>20</v>
      </c>
      <c r="F39" s="27">
        <v>0</v>
      </c>
      <c r="G39" s="27">
        <v>1</v>
      </c>
      <c r="H39" s="27">
        <v>2</v>
      </c>
      <c r="I39" s="27">
        <v>3</v>
      </c>
      <c r="J39" s="27">
        <v>4</v>
      </c>
      <c r="K39" s="27">
        <v>5</v>
      </c>
      <c r="L39" s="27">
        <v>6</v>
      </c>
      <c r="M39" s="27">
        <v>7</v>
      </c>
      <c r="N39" s="27">
        <v>8</v>
      </c>
      <c r="O39" s="27">
        <v>9</v>
      </c>
    </row>
    <row r="40" spans="2:15" x14ac:dyDescent="0.25">
      <c r="E40" s="27" t="s">
        <v>21</v>
      </c>
      <c r="F40" s="28" t="s">
        <v>22</v>
      </c>
      <c r="G40" s="28" t="s">
        <v>23</v>
      </c>
      <c r="H40" s="28" t="s">
        <v>22</v>
      </c>
      <c r="I40" s="28" t="s">
        <v>23</v>
      </c>
      <c r="J40" s="28" t="s">
        <v>22</v>
      </c>
      <c r="K40" s="28" t="s">
        <v>23</v>
      </c>
      <c r="L40" s="28" t="s">
        <v>22</v>
      </c>
      <c r="M40" s="28" t="s">
        <v>23</v>
      </c>
      <c r="N40" s="28" t="s">
        <v>24</v>
      </c>
      <c r="O40" s="28" t="s">
        <v>22</v>
      </c>
    </row>
    <row r="41" spans="2:15" x14ac:dyDescent="0.25">
      <c r="E41" s="27" t="s">
        <v>31</v>
      </c>
      <c r="F41" s="29">
        <f>$D$9</f>
        <v>0</v>
      </c>
      <c r="G41" s="29">
        <f>$D$12</f>
        <v>0</v>
      </c>
      <c r="H41" s="29">
        <f>$D$15</f>
        <v>0</v>
      </c>
      <c r="I41" s="29">
        <f>$D$18</f>
        <v>0</v>
      </c>
      <c r="J41" s="29">
        <f>$D$21</f>
        <v>0</v>
      </c>
      <c r="K41" s="29">
        <f>$D$24</f>
        <v>0</v>
      </c>
      <c r="L41" s="29">
        <f>$D$27</f>
        <v>0</v>
      </c>
      <c r="M41" s="29">
        <f>$D$30</f>
        <v>0</v>
      </c>
      <c r="N41" s="29">
        <f>$D$33</f>
        <v>0</v>
      </c>
      <c r="O41" s="29">
        <v>1</v>
      </c>
    </row>
    <row r="42" spans="2:15" x14ac:dyDescent="0.25">
      <c r="F42" s="32"/>
    </row>
    <row r="43" spans="2:15" x14ac:dyDescent="0.25">
      <c r="F43" s="32"/>
      <c r="G43" s="32"/>
    </row>
    <row r="44" spans="2:15" x14ac:dyDescent="0.25">
      <c r="F44" s="32"/>
      <c r="G44" s="32"/>
    </row>
    <row r="45" spans="2:15" x14ac:dyDescent="0.25">
      <c r="F45" s="32"/>
      <c r="G45" s="32"/>
    </row>
    <row r="46" spans="2:15" x14ac:dyDescent="0.25">
      <c r="F46" s="32"/>
      <c r="G46" s="32"/>
    </row>
    <row r="47" spans="2:15" x14ac:dyDescent="0.25">
      <c r="F47" s="32"/>
      <c r="G47" s="32"/>
    </row>
    <row r="48" spans="2:15" x14ac:dyDescent="0.25">
      <c r="F48" s="32"/>
      <c r="G48" s="32"/>
    </row>
    <row r="49" spans="7:7" x14ac:dyDescent="0.25">
      <c r="G49" s="32"/>
    </row>
    <row r="50" spans="7:7" x14ac:dyDescent="0.25">
      <c r="G50" s="32"/>
    </row>
    <row r="51" spans="7:7" x14ac:dyDescent="0.25">
      <c r="G51" s="3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ACDA-8514-4085-B05E-B57D0C233FC4}">
  <dimension ref="B2:K27"/>
  <sheetViews>
    <sheetView topLeftCell="D1" zoomScale="115" zoomScaleNormal="115" workbookViewId="0">
      <selection activeCell="A25" sqref="A25"/>
    </sheetView>
  </sheetViews>
  <sheetFormatPr defaultRowHeight="15" x14ac:dyDescent="0.25"/>
  <cols>
    <col min="4" max="4" width="15.28515625" customWidth="1"/>
    <col min="5" max="5" width="15.7109375" customWidth="1"/>
  </cols>
  <sheetData>
    <row r="2" spans="2:11" x14ac:dyDescent="0.25">
      <c r="B2" t="s">
        <v>33</v>
      </c>
      <c r="E2" s="25" t="s">
        <v>34</v>
      </c>
      <c r="F2" s="25">
        <v>0</v>
      </c>
      <c r="G2" s="25">
        <v>1</v>
      </c>
      <c r="H2" s="25">
        <v>2</v>
      </c>
      <c r="I2" s="25">
        <v>3</v>
      </c>
      <c r="J2" s="25">
        <v>4</v>
      </c>
      <c r="K2" s="25">
        <v>5</v>
      </c>
    </row>
    <row r="3" spans="2:11" x14ac:dyDescent="0.25">
      <c r="E3" s="25" t="s">
        <v>21</v>
      </c>
      <c r="F3" s="25" t="s">
        <v>22</v>
      </c>
      <c r="G3" s="25" t="s">
        <v>23</v>
      </c>
      <c r="H3" s="25" t="s">
        <v>22</v>
      </c>
      <c r="I3" s="25" t="s">
        <v>24</v>
      </c>
      <c r="J3" s="25" t="s">
        <v>22</v>
      </c>
      <c r="K3" s="25" t="s">
        <v>23</v>
      </c>
    </row>
    <row r="6" spans="2:11" x14ac:dyDescent="0.25">
      <c r="B6">
        <v>0</v>
      </c>
      <c r="C6" t="s">
        <v>25</v>
      </c>
    </row>
    <row r="9" spans="2:11" x14ac:dyDescent="0.25">
      <c r="B9">
        <f>B6+1</f>
        <v>1</v>
      </c>
      <c r="C9" t="str">
        <f>"j = "&amp;B9&amp;" -&gt; k = "&amp;B9-1&amp;" -&gt; b(k) = 0"</f>
        <v>j = 1 -&gt; k = 0 -&gt; b(k) = 0</v>
      </c>
    </row>
    <row r="12" spans="2:11" x14ac:dyDescent="0.25">
      <c r="B12">
        <f>B9+1</f>
        <v>2</v>
      </c>
      <c r="C12" t="str">
        <f>"j = "&amp;B12&amp;" -&gt; k = "&amp;B12-1&amp;" -&gt; b(k) = 0"</f>
        <v>j = 2 -&gt; k = 1 -&gt; b(k) = 0</v>
      </c>
      <c r="E12" t="str">
        <f>"Prefix P[0..."&amp;B12-1&amp;"]"</f>
        <v>Prefix P[0...1]</v>
      </c>
      <c r="F12" t="s">
        <v>22</v>
      </c>
      <c r="G12" t="s">
        <v>26</v>
      </c>
    </row>
    <row r="13" spans="2:11" x14ac:dyDescent="0.25">
      <c r="E13" t="str">
        <f>"Prefix P[1..."&amp;B12-1&amp;"]"</f>
        <v>Prefix P[1...1]</v>
      </c>
      <c r="F13" t="s">
        <v>23</v>
      </c>
    </row>
    <row r="15" spans="2:11" x14ac:dyDescent="0.25">
      <c r="B15">
        <f>B12+1</f>
        <v>3</v>
      </c>
      <c r="C15" t="str">
        <f>"j = "&amp;B15&amp;" -&gt; k = "&amp;B15-1&amp;" -&gt; b(k) = 1"</f>
        <v>j = 3 -&gt; k = 2 -&gt; b(k) = 1</v>
      </c>
      <c r="E15" t="str">
        <f>"Prefix P[0..."&amp;B15-1&amp;"]"</f>
        <v>Prefix P[0...2]</v>
      </c>
      <c r="F15" s="31" t="s">
        <v>22</v>
      </c>
      <c r="G15" t="s">
        <v>26</v>
      </c>
      <c r="H15" t="s">
        <v>27</v>
      </c>
    </row>
    <row r="16" spans="2:11" x14ac:dyDescent="0.25">
      <c r="E16" t="str">
        <f>"Prefix P[1..."&amp;B15-1&amp;"]"</f>
        <v>Prefix P[1...2]</v>
      </c>
      <c r="F16" s="31" t="s">
        <v>22</v>
      </c>
      <c r="G16" t="s">
        <v>28</v>
      </c>
    </row>
    <row r="18" spans="2:11" x14ac:dyDescent="0.25">
      <c r="B18">
        <f>B15+1</f>
        <v>4</v>
      </c>
      <c r="C18" t="str">
        <f>"j = "&amp;B18&amp;" -&gt; k = "&amp;B18-1&amp;" -&gt; b(k) = 0"</f>
        <v>j = 4 -&gt; k = 3 -&gt; b(k) = 0</v>
      </c>
      <c r="E18" t="str">
        <f>"Prefix P[0..."&amp;B18-1&amp;"]"</f>
        <v>Prefix P[0...3]</v>
      </c>
      <c r="F18" t="s">
        <v>22</v>
      </c>
      <c r="G18" t="s">
        <v>26</v>
      </c>
      <c r="H18" t="s">
        <v>27</v>
      </c>
      <c r="I18" t="s">
        <v>36</v>
      </c>
    </row>
    <row r="19" spans="2:11" x14ac:dyDescent="0.25">
      <c r="E19" t="str">
        <f>"Prefix P[1..."&amp;B18-1&amp;"]"</f>
        <v>Prefix P[1...3]</v>
      </c>
      <c r="F19" t="s">
        <v>24</v>
      </c>
      <c r="G19" t="s">
        <v>35</v>
      </c>
      <c r="H19" t="s">
        <v>37</v>
      </c>
    </row>
    <row r="21" spans="2:11" x14ac:dyDescent="0.25">
      <c r="B21">
        <f>B18+1</f>
        <v>5</v>
      </c>
      <c r="C21" t="str">
        <f>"j = "&amp;B21&amp;" -&gt; k = "&amp;B21-1&amp;" -&gt; b(k) = 1"</f>
        <v>j = 5 -&gt; k = 4 -&gt; b(k) = 1</v>
      </c>
      <c r="E21" t="str">
        <f>"Prefix P[0..."&amp;B21-1&amp;"]"</f>
        <v>Prefix P[0...4]</v>
      </c>
      <c r="F21" s="31" t="s">
        <v>22</v>
      </c>
      <c r="G21" t="s">
        <v>26</v>
      </c>
      <c r="H21" t="s">
        <v>27</v>
      </c>
      <c r="I21" t="s">
        <v>36</v>
      </c>
      <c r="J21" t="s">
        <v>38</v>
      </c>
    </row>
    <row r="22" spans="2:11" x14ac:dyDescent="0.25">
      <c r="E22" t="str">
        <f>"Prefix P[1..."&amp;B21-1&amp;"]"</f>
        <v>Prefix P[1...4]</v>
      </c>
      <c r="F22" s="31" t="s">
        <v>22</v>
      </c>
      <c r="G22" t="s">
        <v>39</v>
      </c>
      <c r="H22" t="s">
        <v>40</v>
      </c>
      <c r="I22" t="s">
        <v>41</v>
      </c>
    </row>
    <row r="24" spans="2:11" x14ac:dyDescent="0.25">
      <c r="E24" s="25" t="s">
        <v>34</v>
      </c>
      <c r="F24" s="25">
        <v>0</v>
      </c>
      <c r="G24" s="25">
        <v>1</v>
      </c>
      <c r="H24" s="25">
        <v>2</v>
      </c>
      <c r="I24" s="25">
        <v>3</v>
      </c>
      <c r="J24" s="25">
        <v>4</v>
      </c>
      <c r="K24" s="25">
        <v>5</v>
      </c>
    </row>
    <row r="25" spans="2:11" x14ac:dyDescent="0.25">
      <c r="E25" s="25" t="s">
        <v>21</v>
      </c>
      <c r="F25" s="25" t="s">
        <v>22</v>
      </c>
      <c r="G25" s="25" t="s">
        <v>23</v>
      </c>
      <c r="H25" s="25" t="s">
        <v>22</v>
      </c>
      <c r="I25" s="25" t="s">
        <v>24</v>
      </c>
      <c r="J25" s="25" t="s">
        <v>22</v>
      </c>
      <c r="K25" s="25" t="s">
        <v>23</v>
      </c>
    </row>
    <row r="26" spans="2:11" x14ac:dyDescent="0.25">
      <c r="E26" s="25" t="s">
        <v>30</v>
      </c>
      <c r="F26" s="25" t="s">
        <v>32</v>
      </c>
      <c r="G26" s="25">
        <v>0</v>
      </c>
      <c r="H26" s="25">
        <v>1</v>
      </c>
      <c r="I26" s="25">
        <v>2</v>
      </c>
      <c r="J26" s="25">
        <v>3</v>
      </c>
      <c r="K26" s="25">
        <v>4</v>
      </c>
    </row>
    <row r="27" spans="2:11" x14ac:dyDescent="0.25">
      <c r="E27" s="25" t="s">
        <v>31</v>
      </c>
      <c r="F27" s="25" t="s">
        <v>32</v>
      </c>
      <c r="G27" s="25">
        <v>0</v>
      </c>
      <c r="H27" s="25">
        <v>0</v>
      </c>
      <c r="I27" s="25">
        <v>1</v>
      </c>
      <c r="J27" s="25">
        <v>0</v>
      </c>
      <c r="K27" s="2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F885-D94A-4C38-9FF5-3DBBE1B21BE9}">
  <dimension ref="B1:AG29"/>
  <sheetViews>
    <sheetView showGridLines="0" zoomScale="160" zoomScaleNormal="160" workbookViewId="0">
      <selection activeCell="F18" sqref="F18:J19"/>
    </sheetView>
  </sheetViews>
  <sheetFormatPr defaultRowHeight="15.75" x14ac:dyDescent="0.25"/>
  <cols>
    <col min="1" max="1" width="3.85546875" style="53" customWidth="1"/>
    <col min="2" max="5" width="3.7109375" style="53" customWidth="1"/>
    <col min="6" max="6" width="5.140625" style="53" bestFit="1" customWidth="1"/>
    <col min="7" max="17" width="3.7109375" style="53" customWidth="1"/>
    <col min="18" max="18" width="9.140625" style="53"/>
    <col min="19" max="25" width="3.7109375" style="53" customWidth="1"/>
    <col min="26" max="26" width="9.140625" style="53"/>
    <col min="27" max="33" width="3.7109375" style="53" customWidth="1"/>
    <col min="34" max="16384" width="9.140625" style="53"/>
  </cols>
  <sheetData>
    <row r="1" spans="2:33" x14ac:dyDescent="0.25">
      <c r="S1" s="53" t="s">
        <v>69</v>
      </c>
    </row>
    <row r="3" spans="2:33" x14ac:dyDescent="0.25">
      <c r="B3" s="53" t="s">
        <v>67</v>
      </c>
      <c r="C3" s="54" t="s">
        <v>1</v>
      </c>
      <c r="D3" s="54" t="s">
        <v>5</v>
      </c>
      <c r="E3" s="54" t="s">
        <v>65</v>
      </c>
      <c r="F3" s="54" t="s">
        <v>0</v>
      </c>
      <c r="G3" s="54" t="s">
        <v>6</v>
      </c>
      <c r="H3" s="54" t="s">
        <v>58</v>
      </c>
      <c r="I3" s="54"/>
      <c r="J3" s="54" t="s">
        <v>9</v>
      </c>
      <c r="K3" s="54" t="s">
        <v>8</v>
      </c>
      <c r="L3" s="54" t="s">
        <v>5</v>
      </c>
      <c r="M3" s="54" t="s">
        <v>66</v>
      </c>
      <c r="N3" s="54" t="s">
        <v>7</v>
      </c>
      <c r="O3" s="54" t="s">
        <v>0</v>
      </c>
      <c r="P3" s="54" t="s">
        <v>6</v>
      </c>
      <c r="Q3" s="54" t="s">
        <v>58</v>
      </c>
      <c r="R3" s="56" t="s">
        <v>67</v>
      </c>
      <c r="S3" s="58"/>
      <c r="T3" s="59"/>
      <c r="U3" s="59"/>
      <c r="V3" s="60" t="s">
        <v>70</v>
      </c>
      <c r="W3" s="61" t="s">
        <v>8</v>
      </c>
      <c r="X3" s="59"/>
      <c r="Y3" s="62"/>
      <c r="Z3" s="63"/>
      <c r="AA3" s="58"/>
      <c r="AB3" s="59"/>
      <c r="AC3" s="59"/>
      <c r="AD3" s="65" t="s">
        <v>70</v>
      </c>
      <c r="AE3" s="61" t="s">
        <v>8</v>
      </c>
      <c r="AF3" s="59" t="s">
        <v>72</v>
      </c>
      <c r="AG3" s="62" t="s">
        <v>72</v>
      </c>
    </row>
    <row r="4" spans="2:33" x14ac:dyDescent="0.25">
      <c r="R4" s="56"/>
      <c r="S4" s="63"/>
      <c r="T4" s="63"/>
      <c r="U4" s="63"/>
      <c r="V4" s="63" t="s">
        <v>42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4" t="s">
        <v>73</v>
      </c>
    </row>
    <row r="5" spans="2:33" x14ac:dyDescent="0.25">
      <c r="R5" s="56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pans="2:33" x14ac:dyDescent="0.25">
      <c r="R6" s="56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pans="2:33" x14ac:dyDescent="0.25">
      <c r="R7" s="56" t="s">
        <v>68</v>
      </c>
      <c r="S7" s="61"/>
      <c r="T7" s="61" t="s">
        <v>70</v>
      </c>
      <c r="U7" s="61" t="s">
        <v>66</v>
      </c>
      <c r="V7" s="60" t="s">
        <v>71</v>
      </c>
      <c r="W7" s="61" t="s">
        <v>8</v>
      </c>
      <c r="X7" s="63"/>
      <c r="Y7" s="63"/>
      <c r="Z7" s="63"/>
      <c r="AC7" s="61"/>
      <c r="AD7" s="61" t="s">
        <v>70</v>
      </c>
      <c r="AE7" s="61" t="s">
        <v>66</v>
      </c>
      <c r="AF7" s="65" t="s">
        <v>71</v>
      </c>
      <c r="AG7" s="61" t="s">
        <v>8</v>
      </c>
    </row>
    <row r="8" spans="2:33" x14ac:dyDescent="0.25">
      <c r="B8" s="53" t="s">
        <v>68</v>
      </c>
      <c r="C8" s="55" t="s">
        <v>9</v>
      </c>
      <c r="D8" s="55" t="s">
        <v>8</v>
      </c>
      <c r="E8" s="55" t="s">
        <v>5</v>
      </c>
      <c r="F8" s="55" t="s">
        <v>66</v>
      </c>
      <c r="G8" s="55" t="s">
        <v>7</v>
      </c>
      <c r="S8" s="1"/>
      <c r="T8" s="1"/>
      <c r="U8" s="1"/>
      <c r="V8" s="1" t="s">
        <v>20</v>
      </c>
      <c r="W8" s="1"/>
      <c r="X8" s="63"/>
      <c r="Y8" s="63"/>
      <c r="Z8" s="63"/>
      <c r="AG8" s="64" t="s">
        <v>74</v>
      </c>
    </row>
    <row r="9" spans="2:33" x14ac:dyDescent="0.25">
      <c r="R9" s="56"/>
      <c r="S9" s="63"/>
      <c r="T9" s="63"/>
      <c r="U9" s="63"/>
      <c r="V9" s="63"/>
      <c r="W9" s="63"/>
      <c r="X9" s="1"/>
      <c r="Y9" s="1"/>
      <c r="Z9" s="1"/>
    </row>
    <row r="10" spans="2:33" x14ac:dyDescent="0.25">
      <c r="S10" s="53" t="s">
        <v>75</v>
      </c>
      <c r="T10" s="1"/>
      <c r="U10" s="1"/>
      <c r="V10" s="1"/>
      <c r="W10" s="1"/>
      <c r="X10" s="1"/>
      <c r="Y10" s="1"/>
      <c r="Z10" s="1"/>
    </row>
    <row r="13" spans="2:33" x14ac:dyDescent="0.25">
      <c r="R13" s="56" t="s">
        <v>67</v>
      </c>
      <c r="S13" s="58"/>
      <c r="T13" s="59"/>
      <c r="U13" s="59"/>
      <c r="V13" s="60" t="s">
        <v>70</v>
      </c>
      <c r="W13" s="61" t="s">
        <v>8</v>
      </c>
      <c r="X13" s="61" t="s">
        <v>70</v>
      </c>
      <c r="Y13" s="62"/>
      <c r="Z13" s="63"/>
      <c r="AA13" s="58"/>
      <c r="AB13" s="59"/>
      <c r="AC13" s="59"/>
      <c r="AD13" s="65" t="s">
        <v>70</v>
      </c>
      <c r="AE13" s="61" t="s">
        <v>8</v>
      </c>
      <c r="AF13" s="59" t="s">
        <v>70</v>
      </c>
      <c r="AG13" s="62" t="s">
        <v>72</v>
      </c>
    </row>
    <row r="14" spans="2:33" x14ac:dyDescent="0.25">
      <c r="F14" s="63" t="s">
        <v>3</v>
      </c>
      <c r="G14" s="61" t="s">
        <v>22</v>
      </c>
      <c r="H14" s="61" t="s">
        <v>23</v>
      </c>
      <c r="I14" s="61" t="s">
        <v>22</v>
      </c>
      <c r="J14" s="61" t="s">
        <v>24</v>
      </c>
      <c r="K14" s="61" t="s">
        <v>22</v>
      </c>
      <c r="L14" s="61" t="s">
        <v>23</v>
      </c>
      <c r="R14" s="56"/>
      <c r="S14" s="63"/>
      <c r="T14" s="63"/>
      <c r="U14" s="63"/>
      <c r="V14" s="63" t="s">
        <v>42</v>
      </c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4" t="s">
        <v>73</v>
      </c>
    </row>
    <row r="15" spans="2:33" x14ac:dyDescent="0.25">
      <c r="G15" s="1">
        <v>0</v>
      </c>
      <c r="H15" s="1">
        <v>1</v>
      </c>
      <c r="I15" s="1">
        <v>2</v>
      </c>
      <c r="J15" s="1">
        <v>3</v>
      </c>
      <c r="K15" s="1">
        <v>4</v>
      </c>
      <c r="L15" s="1">
        <v>5</v>
      </c>
      <c r="R15" s="56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</row>
    <row r="16" spans="2:33" x14ac:dyDescent="0.25">
      <c r="R16" s="56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</row>
    <row r="17" spans="6:33" x14ac:dyDescent="0.25">
      <c r="R17" s="56" t="s">
        <v>68</v>
      </c>
      <c r="S17" s="58"/>
      <c r="T17" s="62"/>
      <c r="U17" s="61" t="s">
        <v>66</v>
      </c>
      <c r="V17" s="60" t="s">
        <v>76</v>
      </c>
      <c r="W17" s="61" t="s">
        <v>8</v>
      </c>
      <c r="X17" s="61" t="s">
        <v>70</v>
      </c>
      <c r="Y17" s="63"/>
      <c r="Z17" s="63"/>
      <c r="AC17" s="61"/>
      <c r="AD17" s="61" t="s">
        <v>66</v>
      </c>
      <c r="AE17" s="61" t="s">
        <v>76</v>
      </c>
      <c r="AF17" s="65" t="s">
        <v>8</v>
      </c>
      <c r="AG17" s="61" t="s">
        <v>70</v>
      </c>
    </row>
    <row r="18" spans="6:33" x14ac:dyDescent="0.25">
      <c r="F18" s="66" t="s">
        <v>64</v>
      </c>
      <c r="G18" s="57" t="s">
        <v>22</v>
      </c>
      <c r="H18" s="57" t="s">
        <v>23</v>
      </c>
      <c r="I18" s="57" t="s">
        <v>24</v>
      </c>
      <c r="J18" s="57" t="s">
        <v>77</v>
      </c>
      <c r="S18" s="1"/>
      <c r="T18" s="1"/>
      <c r="U18" s="1"/>
      <c r="V18" s="1" t="s">
        <v>20</v>
      </c>
      <c r="W18" s="1"/>
      <c r="X18" s="63"/>
      <c r="Y18" s="63"/>
      <c r="Z18" s="63"/>
      <c r="AG18" s="64" t="s">
        <v>74</v>
      </c>
    </row>
    <row r="19" spans="6:33" x14ac:dyDescent="0.25">
      <c r="F19" s="66" t="s">
        <v>78</v>
      </c>
      <c r="G19" s="57">
        <v>4</v>
      </c>
      <c r="H19" s="57">
        <v>5</v>
      </c>
      <c r="I19" s="57">
        <v>3</v>
      </c>
      <c r="J19" s="57">
        <v>-1</v>
      </c>
      <c r="R19" s="56"/>
      <c r="S19" s="63"/>
      <c r="T19" s="63"/>
      <c r="U19" s="63"/>
      <c r="V19" s="63"/>
      <c r="W19" s="63"/>
      <c r="X19" s="1"/>
      <c r="Y19" s="1"/>
      <c r="Z19" s="1"/>
    </row>
    <row r="20" spans="6:33" x14ac:dyDescent="0.25">
      <c r="S20" s="53" t="s">
        <v>49</v>
      </c>
    </row>
    <row r="24" spans="6:33" x14ac:dyDescent="0.25">
      <c r="R24" s="56" t="s">
        <v>67</v>
      </c>
      <c r="S24" s="58"/>
      <c r="T24" s="59"/>
      <c r="U24" s="59"/>
      <c r="V24" s="60" t="s">
        <v>70</v>
      </c>
      <c r="W24" s="58" t="s">
        <v>8</v>
      </c>
      <c r="X24" s="58"/>
      <c r="Y24" s="62"/>
      <c r="Z24" s="63"/>
      <c r="AA24" s="58"/>
      <c r="AB24" s="59"/>
      <c r="AC24" s="65" t="s">
        <v>70</v>
      </c>
      <c r="AD24" s="58" t="s">
        <v>8</v>
      </c>
      <c r="AE24" s="61" t="s">
        <v>72</v>
      </c>
      <c r="AF24" s="62" t="s">
        <v>72</v>
      </c>
      <c r="AG24" s="62" t="s">
        <v>72</v>
      </c>
    </row>
    <row r="25" spans="6:33" x14ac:dyDescent="0.25">
      <c r="R25" s="56"/>
      <c r="S25" s="63"/>
      <c r="T25" s="63"/>
      <c r="U25" s="63"/>
      <c r="V25" s="63" t="s">
        <v>42</v>
      </c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4" t="s">
        <v>73</v>
      </c>
    </row>
    <row r="26" spans="6:33" x14ac:dyDescent="0.25">
      <c r="R26" s="56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</row>
    <row r="27" spans="6:33" x14ac:dyDescent="0.25">
      <c r="R27" s="56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</row>
    <row r="28" spans="6:33" x14ac:dyDescent="0.25">
      <c r="R28" s="56" t="s">
        <v>68</v>
      </c>
      <c r="S28" s="58"/>
      <c r="T28" s="62"/>
      <c r="U28" s="61" t="s">
        <v>59</v>
      </c>
      <c r="V28" s="60" t="s">
        <v>66</v>
      </c>
      <c r="W28" s="61" t="s">
        <v>71</v>
      </c>
      <c r="X28" s="61" t="s">
        <v>8</v>
      </c>
      <c r="Y28" s="63"/>
      <c r="Z28" s="63"/>
      <c r="AC28" s="61"/>
      <c r="AD28" s="61" t="s">
        <v>59</v>
      </c>
      <c r="AE28" s="65" t="s">
        <v>66</v>
      </c>
      <c r="AF28" s="61" t="s">
        <v>71</v>
      </c>
      <c r="AG28" s="61" t="s">
        <v>8</v>
      </c>
    </row>
    <row r="29" spans="6:33" x14ac:dyDescent="0.25">
      <c r="S29" s="1"/>
      <c r="T29" s="1"/>
      <c r="U29" s="1"/>
      <c r="V29" s="1" t="s">
        <v>20</v>
      </c>
      <c r="W29" s="1"/>
      <c r="X29" s="63"/>
      <c r="Y29" s="63"/>
      <c r="Z29" s="63"/>
      <c r="AG29" s="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NSM Fix</vt:lpstr>
      <vt:lpstr>KMP BF fix</vt:lpstr>
      <vt:lpstr>BM Fix</vt:lpstr>
      <vt:lpstr>RK Fix</vt:lpstr>
      <vt:lpstr>NSM Ex</vt:lpstr>
      <vt:lpstr>KMP</vt:lpstr>
      <vt:lpstr>KMP Revisi</vt:lpstr>
      <vt:lpstr>KMP1</vt:lpstr>
      <vt:lpstr>Mentahan</vt:lpstr>
      <vt:lpstr>'NSM 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cp:lastPrinted>2023-05-17T05:55:54Z</cp:lastPrinted>
  <dcterms:created xsi:type="dcterms:W3CDTF">2023-05-16T23:07:51Z</dcterms:created>
  <dcterms:modified xsi:type="dcterms:W3CDTF">2023-08-13T16:15:46Z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2023-05-17T04:41:45Z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a26236ef-6f58-46dd-bde7-f55711c8d482</vt:lpwstr>
  </property>
  <property fmtid="{D5CDD505-2E9C-101B-9397-08002B2CF9AE}" pid="8" name="MSIP_Label_defa4170-0d19-0005-0004-bc88714345d2_ContentBits">
    <vt:lpwstr>0</vt:lpwstr>
  </property>
</Properties>
</file>