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Kampus\Skripsi\"/>
    </mc:Choice>
  </mc:AlternateContent>
  <xr:revisionPtr revIDLastSave="0" documentId="13_ncr:1_{6DE26F7C-2387-4FF3-A53F-78097144359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ivot" sheetId="1" r:id="rId1"/>
    <sheet name="Hasil Pengujian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8" i="1" l="1"/>
  <c r="AJ35" i="1"/>
  <c r="AJ34" i="1"/>
  <c r="AH39" i="1"/>
  <c r="AJ39" i="1" s="1"/>
  <c r="AH35" i="1"/>
  <c r="AH31" i="1"/>
  <c r="AX27" i="1"/>
  <c r="AX28" i="1" s="1"/>
  <c r="B32" i="1"/>
  <c r="R28" i="1"/>
  <c r="R27" i="1"/>
  <c r="B28" i="1"/>
  <c r="B31" i="1"/>
  <c r="AH38" i="1" l="1"/>
  <c r="AH34" i="1"/>
  <c r="BG5" i="1"/>
  <c r="BG14" i="1" s="1"/>
  <c r="BH5" i="1"/>
  <c r="BI5" i="1"/>
  <c r="BI14" i="1" s="1"/>
  <c r="BJ5" i="1"/>
  <c r="BJ14" i="1" s="1"/>
  <c r="BG6" i="1"/>
  <c r="BG15" i="1" s="1"/>
  <c r="BH6" i="1"/>
  <c r="BH15" i="1" s="1"/>
  <c r="BI6" i="1"/>
  <c r="BI15" i="1" s="1"/>
  <c r="BJ6" i="1"/>
  <c r="BJ15" i="1" s="1"/>
  <c r="BG7" i="1"/>
  <c r="BH7" i="1"/>
  <c r="BH16" i="1" s="1"/>
  <c r="BI7" i="1"/>
  <c r="BJ7" i="1"/>
  <c r="BJ16" i="1" s="1"/>
  <c r="BG8" i="1"/>
  <c r="BG17" i="1" s="1"/>
  <c r="BH8" i="1"/>
  <c r="BI8" i="1"/>
  <c r="BI17" i="1" s="1"/>
  <c r="BJ8" i="1"/>
  <c r="BJ17" i="1" s="1"/>
  <c r="BG9" i="1"/>
  <c r="BH9" i="1"/>
  <c r="BI9" i="1"/>
  <c r="BI18" i="1" s="1"/>
  <c r="BJ9" i="1"/>
  <c r="BF5" i="1"/>
  <c r="BF14" i="1" s="1"/>
  <c r="BF6" i="1"/>
  <c r="BF15" i="1" s="1"/>
  <c r="BF7" i="1"/>
  <c r="BF16" i="1" s="1"/>
  <c r="BF8" i="1"/>
  <c r="BF17" i="1" s="1"/>
  <c r="BF9" i="1"/>
  <c r="AZ5" i="1"/>
  <c r="BA5" i="1"/>
  <c r="BB5" i="1"/>
  <c r="BB10" i="1" s="1"/>
  <c r="BC5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AY5" i="1"/>
  <c r="AY10" i="1" s="1"/>
  <c r="AY6" i="1"/>
  <c r="AY7" i="1"/>
  <c r="AY8" i="1"/>
  <c r="AY9" i="1"/>
  <c r="BE19" i="1"/>
  <c r="BJ18" i="1"/>
  <c r="BH18" i="1"/>
  <c r="BG18" i="1"/>
  <c r="BF18" i="1"/>
  <c r="BE18" i="1"/>
  <c r="BH17" i="1"/>
  <c r="BE17" i="1"/>
  <c r="BE16" i="1"/>
  <c r="BE15" i="1"/>
  <c r="BH14" i="1"/>
  <c r="BE14" i="1"/>
  <c r="BJ13" i="1"/>
  <c r="BI13" i="1"/>
  <c r="BH13" i="1"/>
  <c r="BG13" i="1"/>
  <c r="BF13" i="1"/>
  <c r="BE12" i="1"/>
  <c r="BC10" i="1"/>
  <c r="BA10" i="1"/>
  <c r="AZ10" i="1"/>
  <c r="AA5" i="1"/>
  <c r="AA14" i="1" s="1"/>
  <c r="AB5" i="1"/>
  <c r="AC5" i="1"/>
  <c r="AC14" i="1" s="1"/>
  <c r="AD5" i="1"/>
  <c r="AD14" i="1" s="1"/>
  <c r="AA6" i="1"/>
  <c r="AA15" i="1" s="1"/>
  <c r="AB6" i="1"/>
  <c r="AC6" i="1"/>
  <c r="AC15" i="1" s="1"/>
  <c r="AD6" i="1"/>
  <c r="AD15" i="1" s="1"/>
  <c r="AA7" i="1"/>
  <c r="AA16" i="1" s="1"/>
  <c r="AB7" i="1"/>
  <c r="AC7" i="1"/>
  <c r="AC16" i="1" s="1"/>
  <c r="AD7" i="1"/>
  <c r="AD16" i="1" s="1"/>
  <c r="AA8" i="1"/>
  <c r="AA17" i="1" s="1"/>
  <c r="AB8" i="1"/>
  <c r="AC8" i="1"/>
  <c r="AC17" i="1" s="1"/>
  <c r="AD8" i="1"/>
  <c r="AD17" i="1" s="1"/>
  <c r="AA9" i="1"/>
  <c r="AA18" i="1" s="1"/>
  <c r="AB9" i="1"/>
  <c r="AC9" i="1"/>
  <c r="AC18" i="1" s="1"/>
  <c r="AD9" i="1"/>
  <c r="AD18" i="1" s="1"/>
  <c r="Z5" i="1"/>
  <c r="Z14" i="1" s="1"/>
  <c r="Z6" i="1"/>
  <c r="Z15" i="1" s="1"/>
  <c r="Z7" i="1"/>
  <c r="Z16" i="1" s="1"/>
  <c r="Z8" i="1"/>
  <c r="Z9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S5" i="1"/>
  <c r="S6" i="1"/>
  <c r="S7" i="1"/>
  <c r="S8" i="1"/>
  <c r="S9" i="1"/>
  <c r="AQ14" i="1"/>
  <c r="AR14" i="1"/>
  <c r="AS14" i="1"/>
  <c r="AT14" i="1"/>
  <c r="AP14" i="1"/>
  <c r="AO16" i="1"/>
  <c r="AO17" i="1"/>
  <c r="AO18" i="1"/>
  <c r="AO19" i="1"/>
  <c r="AO20" i="1"/>
  <c r="AO21" i="1"/>
  <c r="AO15" i="1"/>
  <c r="AO13" i="1"/>
  <c r="AQ5" i="1"/>
  <c r="AR5" i="1"/>
  <c r="AR15" i="1" s="1"/>
  <c r="AS5" i="1"/>
  <c r="AS15" i="1" s="1"/>
  <c r="AT5" i="1"/>
  <c r="AQ6" i="1"/>
  <c r="AQ16" i="1" s="1"/>
  <c r="AR6" i="1"/>
  <c r="AR16" i="1" s="1"/>
  <c r="AS6" i="1"/>
  <c r="AS16" i="1" s="1"/>
  <c r="AT6" i="1"/>
  <c r="AT16" i="1" s="1"/>
  <c r="AQ7" i="1"/>
  <c r="AQ17" i="1" s="1"/>
  <c r="AR7" i="1"/>
  <c r="AR17" i="1" s="1"/>
  <c r="AS7" i="1"/>
  <c r="AS17" i="1" s="1"/>
  <c r="AT7" i="1"/>
  <c r="AT17" i="1" s="1"/>
  <c r="AQ8" i="1"/>
  <c r="AQ18" i="1" s="1"/>
  <c r="AR8" i="1"/>
  <c r="AR18" i="1" s="1"/>
  <c r="AS8" i="1"/>
  <c r="AS18" i="1" s="1"/>
  <c r="AT8" i="1"/>
  <c r="AT18" i="1" s="1"/>
  <c r="AQ9" i="1"/>
  <c r="AQ19" i="1" s="1"/>
  <c r="AR9" i="1"/>
  <c r="AR19" i="1" s="1"/>
  <c r="AS9" i="1"/>
  <c r="AS19" i="1" s="1"/>
  <c r="AT9" i="1"/>
  <c r="AT19" i="1" s="1"/>
  <c r="AQ10" i="1"/>
  <c r="AQ20" i="1" s="1"/>
  <c r="AR10" i="1"/>
  <c r="AR20" i="1" s="1"/>
  <c r="AS10" i="1"/>
  <c r="AS20" i="1" s="1"/>
  <c r="AT10" i="1"/>
  <c r="AT20" i="1" s="1"/>
  <c r="AP5" i="1"/>
  <c r="AP6" i="1"/>
  <c r="AP16" i="1" s="1"/>
  <c r="AP7" i="1"/>
  <c r="AP17" i="1" s="1"/>
  <c r="AP8" i="1"/>
  <c r="AP18" i="1" s="1"/>
  <c r="AP9" i="1"/>
  <c r="AP19" i="1" s="1"/>
  <c r="AP10" i="1"/>
  <c r="AP20" i="1" s="1"/>
  <c r="AJ5" i="1"/>
  <c r="AK5" i="1"/>
  <c r="AL5" i="1"/>
  <c r="AM5" i="1"/>
  <c r="AJ6" i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I5" i="1"/>
  <c r="AI6" i="1"/>
  <c r="AI7" i="1"/>
  <c r="AI8" i="1"/>
  <c r="AI9" i="1"/>
  <c r="AI10" i="1"/>
  <c r="AB10" i="1"/>
  <c r="AB18" i="1"/>
  <c r="Z18" i="1"/>
  <c r="AB17" i="1"/>
  <c r="AB16" i="1"/>
  <c r="AB15" i="1"/>
  <c r="AB14" i="1"/>
  <c r="AD13" i="1"/>
  <c r="AC13" i="1"/>
  <c r="AB13" i="1"/>
  <c r="AA13" i="1"/>
  <c r="Z13" i="1"/>
  <c r="Y19" i="1"/>
  <c r="Y18" i="1"/>
  <c r="Y17" i="1"/>
  <c r="Y16" i="1"/>
  <c r="Y15" i="1"/>
  <c r="Y14" i="1"/>
  <c r="Y12" i="1"/>
  <c r="T10" i="1"/>
  <c r="U10" i="1"/>
  <c r="I15" i="1"/>
  <c r="I16" i="1"/>
  <c r="I17" i="1"/>
  <c r="I18" i="1"/>
  <c r="I19" i="1"/>
  <c r="I14" i="1"/>
  <c r="K13" i="1"/>
  <c r="L13" i="1"/>
  <c r="M13" i="1"/>
  <c r="N13" i="1"/>
  <c r="J13" i="1"/>
  <c r="I12" i="1"/>
  <c r="K5" i="1"/>
  <c r="K14" i="1" s="1"/>
  <c r="L5" i="1"/>
  <c r="L14" i="1" s="1"/>
  <c r="M5" i="1"/>
  <c r="N5" i="1"/>
  <c r="N14" i="1" s="1"/>
  <c r="K6" i="1"/>
  <c r="K15" i="1" s="1"/>
  <c r="L6" i="1"/>
  <c r="L15" i="1" s="1"/>
  <c r="M6" i="1"/>
  <c r="M15" i="1" s="1"/>
  <c r="N6" i="1"/>
  <c r="N15" i="1" s="1"/>
  <c r="K7" i="1"/>
  <c r="K16" i="1" s="1"/>
  <c r="L7" i="1"/>
  <c r="L16" i="1" s="1"/>
  <c r="M7" i="1"/>
  <c r="M16" i="1" s="1"/>
  <c r="N7" i="1"/>
  <c r="N16" i="1" s="1"/>
  <c r="K8" i="1"/>
  <c r="K17" i="1" s="1"/>
  <c r="L8" i="1"/>
  <c r="L17" i="1" s="1"/>
  <c r="M8" i="1"/>
  <c r="M17" i="1" s="1"/>
  <c r="N8" i="1"/>
  <c r="N17" i="1" s="1"/>
  <c r="K9" i="1"/>
  <c r="K18" i="1" s="1"/>
  <c r="L9" i="1"/>
  <c r="L18" i="1" s="1"/>
  <c r="M9" i="1"/>
  <c r="M18" i="1" s="1"/>
  <c r="N9" i="1"/>
  <c r="N18" i="1" s="1"/>
  <c r="J5" i="1"/>
  <c r="J14" i="1" s="1"/>
  <c r="J6" i="1"/>
  <c r="J15" i="1" s="1"/>
  <c r="J7" i="1"/>
  <c r="J16" i="1" s="1"/>
  <c r="J8" i="1"/>
  <c r="J17" i="1" s="1"/>
  <c r="J9" i="1"/>
  <c r="J18" i="1" s="1"/>
  <c r="C5" i="1"/>
  <c r="D5" i="1"/>
  <c r="E5" i="1"/>
  <c r="F5" i="1"/>
  <c r="G5" i="1"/>
  <c r="D9" i="1"/>
  <c r="E9" i="1"/>
  <c r="F9" i="1"/>
  <c r="G9" i="1"/>
  <c r="C9" i="1"/>
  <c r="D8" i="1"/>
  <c r="E8" i="1"/>
  <c r="F8" i="1"/>
  <c r="G8" i="1"/>
  <c r="C8" i="1"/>
  <c r="D7" i="1"/>
  <c r="E7" i="1"/>
  <c r="F7" i="1"/>
  <c r="G7" i="1"/>
  <c r="C7" i="1"/>
  <c r="C6" i="1"/>
  <c r="D6" i="1"/>
  <c r="E6" i="1"/>
  <c r="F6" i="1"/>
  <c r="G6" i="1"/>
  <c r="BG10" i="1" l="1"/>
  <c r="BH10" i="1"/>
  <c r="BG16" i="1"/>
  <c r="BG19" i="1" s="1"/>
  <c r="BI10" i="1"/>
  <c r="BF10" i="1"/>
  <c r="BI16" i="1"/>
  <c r="BI19" i="1" s="1"/>
  <c r="BJ19" i="1"/>
  <c r="BH19" i="1"/>
  <c r="BJ10" i="1"/>
  <c r="BF19" i="1"/>
  <c r="AC10" i="1"/>
  <c r="AA10" i="1"/>
  <c r="AP11" i="1"/>
  <c r="AJ11" i="1"/>
  <c r="AK11" i="1"/>
  <c r="AS11" i="1"/>
  <c r="AL11" i="1"/>
  <c r="AQ11" i="1"/>
  <c r="AD10" i="1"/>
  <c r="AI11" i="1"/>
  <c r="AT11" i="1"/>
  <c r="V10" i="1"/>
  <c r="AM11" i="1"/>
  <c r="AR11" i="1"/>
  <c r="S10" i="1"/>
  <c r="AS21" i="1"/>
  <c r="AR21" i="1"/>
  <c r="AP15" i="1"/>
  <c r="AP21" i="1" s="1"/>
  <c r="AT15" i="1"/>
  <c r="AT21" i="1" s="1"/>
  <c r="Z10" i="1"/>
  <c r="AQ15" i="1"/>
  <c r="AQ21" i="1" s="1"/>
  <c r="W10" i="1"/>
  <c r="AD19" i="1"/>
  <c r="AB19" i="1"/>
  <c r="AA19" i="1"/>
  <c r="Z17" i="1"/>
  <c r="AC19" i="1"/>
  <c r="Z19" i="1"/>
  <c r="L10" i="1"/>
  <c r="E10" i="1"/>
  <c r="M10" i="1"/>
  <c r="C10" i="1"/>
  <c r="M14" i="1"/>
  <c r="M19" i="1" s="1"/>
  <c r="N10" i="1"/>
  <c r="D10" i="1"/>
  <c r="F10" i="1"/>
  <c r="J19" i="1"/>
  <c r="K19" i="1"/>
  <c r="L19" i="1"/>
  <c r="J10" i="1"/>
  <c r="K10" i="1"/>
  <c r="G10" i="1"/>
  <c r="N19" i="1"/>
  <c r="AH30" i="1" l="1"/>
  <c r="B27" i="1"/>
</calcChain>
</file>

<file path=xl/sharedStrings.xml><?xml version="1.0" encoding="utf-8"?>
<sst xmlns="http://schemas.openxmlformats.org/spreadsheetml/2006/main" count="357" uniqueCount="23">
  <si>
    <t>Step (Data)</t>
  </si>
  <si>
    <t>SQL</t>
  </si>
  <si>
    <t>NS</t>
  </si>
  <si>
    <t>KMP</t>
  </si>
  <si>
    <t>BM</t>
  </si>
  <si>
    <t>RK</t>
  </si>
  <si>
    <t>Kecepatan</t>
  </si>
  <si>
    <t>Memori</t>
  </si>
  <si>
    <t>Mengambil data dari database langsung</t>
  </si>
  <si>
    <t>Mengambil data dari temporary database JSON</t>
  </si>
  <si>
    <t>Pengujian dilakukan dengan 6 pengguna sekaligus</t>
  </si>
  <si>
    <t>Pengujian</t>
  </si>
  <si>
    <t>Kecepatan (ms)</t>
  </si>
  <si>
    <t>Rata-Rata</t>
  </si>
  <si>
    <t>Memori (byte)</t>
  </si>
  <si>
    <t>Memori (kb)</t>
  </si>
  <si>
    <t>Boyer Moore Selisih Dengan SQL</t>
  </si>
  <si>
    <t>Pengujian Dengan Karakteristik Khusus "123"</t>
  </si>
  <si>
    <t>Pengujian dilakukan dengan menggunakan karakter khusus "123"</t>
  </si>
  <si>
    <t>Selisih BM dengan 1 pengguna</t>
  </si>
  <si>
    <t>Selisih SQL dengan 1 pengguna</t>
  </si>
  <si>
    <t>Selisih BM dengan RK</t>
  </si>
  <si>
    <t>Kenaikan jumlah pengguna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</si>
</sst>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0" xfId="0" applyFill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/>
    <xf numFmtId="1" fontId="5" fillId="0" borderId="0" xfId="0" applyNumberFormat="1" applyFont="1"/>
    <xf numFmtId="1" fontId="7" fillId="0" borderId="0" xfId="0" applyNumberFormat="1" applyFont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9" fontId="5" fillId="0" borderId="0" xfId="1" applyFont="1"/>
    <xf numFmtId="10" fontId="5" fillId="0" borderId="0" xfId="1" applyNumberFormat="1" applyFo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0" fillId="0" borderId="0" xfId="0" applyNumberForma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5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1" i="0" u="none" strike="noStrike" baseline="0">
                <a:effectLst/>
              </a:rPr>
              <a:t>Kecepatan (ms)</a:t>
            </a:r>
            <a:r>
              <a:rPr lang="id-ID" sz="1400" b="0" i="0" u="none" strike="noStrike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 cap="rnd" cmpd="sng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Pivot!$C$4:$G$4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Pivot!$C$10:$G$10</c:f>
              <c:numCache>
                <c:formatCode>0</c:formatCode>
                <c:ptCount val="5"/>
                <c:pt idx="0">
                  <c:v>370.4</c:v>
                </c:pt>
                <c:pt idx="1">
                  <c:v>301.8</c:v>
                </c:pt>
                <c:pt idx="2">
                  <c:v>364.2</c:v>
                </c:pt>
                <c:pt idx="3">
                  <c:v>266</c:v>
                </c:pt>
                <c:pt idx="4">
                  <c:v>586.6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6-4715-8F3E-644982BE05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349423336"/>
        <c:axId val="103893144"/>
      </c:barChart>
      <c:catAx>
        <c:axId val="34942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893144"/>
        <c:crosses val="autoZero"/>
        <c:auto val="1"/>
        <c:lblAlgn val="ctr"/>
        <c:lblOffset val="100"/>
        <c:noMultiLvlLbl val="0"/>
      </c:catAx>
      <c:valAx>
        <c:axId val="103893144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4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1" i="0" u="none" strike="noStrike" baseline="0">
                <a:effectLst/>
              </a:rPr>
              <a:t>Kecepatan (ms)</a:t>
            </a:r>
            <a:r>
              <a:rPr lang="id-ID" sz="1400" b="0" i="0" u="none" strike="noStrike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Pivot!$J$13:$N$13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Pivot!$J$19:$N$19</c:f>
              <c:numCache>
                <c:formatCode>0</c:formatCode>
                <c:ptCount val="5"/>
                <c:pt idx="0">
                  <c:v>382.05599999999998</c:v>
                </c:pt>
                <c:pt idx="1">
                  <c:v>21.664000000000001</c:v>
                </c:pt>
                <c:pt idx="2">
                  <c:v>21.664000000000001</c:v>
                </c:pt>
                <c:pt idx="3">
                  <c:v>21.664000000000001</c:v>
                </c:pt>
                <c:pt idx="4">
                  <c:v>21.664000000000001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0-413A-B16F-0DECBE07B5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349423336"/>
        <c:axId val="103893144"/>
      </c:barChart>
      <c:catAx>
        <c:axId val="34942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893144"/>
        <c:crosses val="autoZero"/>
        <c:auto val="1"/>
        <c:lblAlgn val="ctr"/>
        <c:lblOffset val="100"/>
        <c:noMultiLvlLbl val="0"/>
      </c:catAx>
      <c:valAx>
        <c:axId val="103893144"/>
        <c:scaling>
          <c:orientation val="minMax"/>
          <c:max val="3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4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1" i="0" u="none" strike="noStrike" baseline="0">
                <a:effectLst/>
              </a:rPr>
              <a:t>Kecepatan (ms)</a:t>
            </a:r>
            <a:r>
              <a:rPr lang="id-ID" sz="1400" b="0" i="0" u="none" strike="noStrike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Pivot!$S$4:$W$4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Pivot!$S$10:$W$10</c:f>
              <c:numCache>
                <c:formatCode>0</c:formatCode>
                <c:ptCount val="5"/>
                <c:pt idx="0">
                  <c:v>184.2</c:v>
                </c:pt>
                <c:pt idx="1">
                  <c:v>966.2</c:v>
                </c:pt>
                <c:pt idx="2">
                  <c:v>1059.8</c:v>
                </c:pt>
                <c:pt idx="3">
                  <c:v>853.8</c:v>
                </c:pt>
                <c:pt idx="4">
                  <c:v>1337.8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C-43EB-879B-22A8AD1959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349423336"/>
        <c:axId val="103893144"/>
      </c:barChart>
      <c:catAx>
        <c:axId val="34942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893144"/>
        <c:crosses val="autoZero"/>
        <c:auto val="1"/>
        <c:lblAlgn val="ctr"/>
        <c:lblOffset val="100"/>
        <c:noMultiLvlLbl val="0"/>
      </c:catAx>
      <c:valAx>
        <c:axId val="103893144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4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Memori (kb)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Pivot!$Z$13:$AD$13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Pivot!$Z$19:$AD$19</c:f>
              <c:numCache>
                <c:formatCode>0</c:formatCode>
                <c:ptCount val="5"/>
                <c:pt idx="0">
                  <c:v>214.17599999999999</c:v>
                </c:pt>
                <c:pt idx="1">
                  <c:v>21.664000000000001</c:v>
                </c:pt>
                <c:pt idx="2">
                  <c:v>21.664000000000001</c:v>
                </c:pt>
                <c:pt idx="3">
                  <c:v>21.664000000000001</c:v>
                </c:pt>
                <c:pt idx="4">
                  <c:v>21.664000000000001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6-4733-A5E3-60572AC99A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349423336"/>
        <c:axId val="103893144"/>
      </c:barChart>
      <c:catAx>
        <c:axId val="34942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893144"/>
        <c:crosses val="autoZero"/>
        <c:auto val="1"/>
        <c:lblAlgn val="ctr"/>
        <c:lblOffset val="100"/>
        <c:noMultiLvlLbl val="0"/>
      </c:catAx>
      <c:valAx>
        <c:axId val="103893144"/>
        <c:scaling>
          <c:orientation val="minMax"/>
          <c:max val="2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4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1" i="0" u="none" strike="noStrike" baseline="0">
                <a:effectLst/>
              </a:rPr>
              <a:t>Kecepatan (ms)</a:t>
            </a:r>
            <a:r>
              <a:rPr lang="id-ID" sz="1400" b="0" i="0" u="none" strike="noStrike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Pivot!$AI$4:$AM$4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Pivot!$AI$11:$AM$11</c:f>
              <c:numCache>
                <c:formatCode>0</c:formatCode>
                <c:ptCount val="5"/>
                <c:pt idx="0">
                  <c:v>1640.8333333333333</c:v>
                </c:pt>
                <c:pt idx="1">
                  <c:v>603.5</c:v>
                </c:pt>
                <c:pt idx="2">
                  <c:v>943.66666666666663</c:v>
                </c:pt>
                <c:pt idx="3">
                  <c:v>553.16666666666663</c:v>
                </c:pt>
                <c:pt idx="4">
                  <c:v>1428.1666666666667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0-4FCC-A80B-85DC436A8B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349423336"/>
        <c:axId val="103893144"/>
      </c:barChart>
      <c:catAx>
        <c:axId val="34942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893144"/>
        <c:crosses val="autoZero"/>
        <c:auto val="1"/>
        <c:lblAlgn val="ctr"/>
        <c:lblOffset val="100"/>
        <c:noMultiLvlLbl val="0"/>
      </c:catAx>
      <c:valAx>
        <c:axId val="103893144"/>
        <c:scaling>
          <c:orientation val="minMax"/>
          <c:max val="1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4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Memori</a:t>
            </a:r>
            <a:r>
              <a:rPr lang="id-ID" sz="1400" b="1" i="0" u="none" strike="noStrike" baseline="0">
                <a:effectLst/>
              </a:rPr>
              <a:t> (</a:t>
            </a:r>
            <a:r>
              <a:rPr lang="en-US" sz="1400" b="1" i="0" u="none" strike="noStrike" baseline="0">
                <a:effectLst/>
              </a:rPr>
              <a:t>kb</a:t>
            </a:r>
            <a:r>
              <a:rPr lang="id-ID" sz="1400" b="1" i="0" u="none" strike="noStrike" baseline="0">
                <a:effectLst/>
              </a:rPr>
              <a:t>)</a:t>
            </a:r>
            <a:r>
              <a:rPr lang="id-ID" sz="1400" b="0" i="0" u="none" strike="noStrike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Pivot!$AP$21:$AT$21</c:f>
              <c:strCache>
                <c:ptCount val="5"/>
                <c:pt idx="0">
                  <c:v>214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Pivot!$AP$14:$AT$14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Pivot!$AP$21:$AT$21</c:f>
              <c:numCache>
                <c:formatCode>0</c:formatCode>
                <c:ptCount val="5"/>
                <c:pt idx="0">
                  <c:v>214.17599999999996</c:v>
                </c:pt>
                <c:pt idx="1">
                  <c:v>21.664000000000001</c:v>
                </c:pt>
                <c:pt idx="2">
                  <c:v>21.664000000000001</c:v>
                </c:pt>
                <c:pt idx="3">
                  <c:v>21.664000000000001</c:v>
                </c:pt>
                <c:pt idx="4">
                  <c:v>21.664000000000001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5-48BF-8D6B-B725D87173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349423336"/>
        <c:axId val="103893144"/>
      </c:barChart>
      <c:catAx>
        <c:axId val="34942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893144"/>
        <c:crosses val="autoZero"/>
        <c:auto val="1"/>
        <c:lblAlgn val="ctr"/>
        <c:lblOffset val="100"/>
        <c:noMultiLvlLbl val="0"/>
      </c:catAx>
      <c:valAx>
        <c:axId val="103893144"/>
        <c:scaling>
          <c:orientation val="minMax"/>
          <c:max val="2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4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1" i="0" u="none" strike="noStrike" baseline="0">
                <a:effectLst/>
              </a:rPr>
              <a:t>Kecepatan (ms)</a:t>
            </a:r>
            <a:r>
              <a:rPr lang="id-ID" sz="1400" b="0" i="0" u="none" strike="noStrike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Pivot!$AY$4:$BC$4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Pivot!$AY$10:$BC$10</c:f>
              <c:numCache>
                <c:formatCode>0</c:formatCode>
                <c:ptCount val="5"/>
                <c:pt idx="0">
                  <c:v>388</c:v>
                </c:pt>
                <c:pt idx="1">
                  <c:v>495.4</c:v>
                </c:pt>
                <c:pt idx="2">
                  <c:v>608</c:v>
                </c:pt>
                <c:pt idx="3">
                  <c:v>327</c:v>
                </c:pt>
                <c:pt idx="4">
                  <c:v>760.2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D-439E-8804-C1DF7BE53F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349423336"/>
        <c:axId val="103893144"/>
      </c:barChart>
      <c:catAx>
        <c:axId val="34942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893144"/>
        <c:crosses val="autoZero"/>
        <c:auto val="1"/>
        <c:lblAlgn val="ctr"/>
        <c:lblOffset val="100"/>
        <c:noMultiLvlLbl val="0"/>
      </c:catAx>
      <c:valAx>
        <c:axId val="103893144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4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Memory</a:t>
            </a:r>
            <a:r>
              <a:rPr lang="id-ID" sz="1400" b="1" i="0" u="none" strike="noStrike" baseline="0">
                <a:effectLst/>
              </a:rPr>
              <a:t> (</a:t>
            </a:r>
            <a:r>
              <a:rPr lang="en-US" sz="1400" b="1" i="0" u="none" strike="noStrike" baseline="0">
                <a:effectLst/>
              </a:rPr>
              <a:t>kb</a:t>
            </a:r>
            <a:r>
              <a:rPr lang="id-ID" sz="1400" b="1" i="0" u="none" strike="noStrike" baseline="0">
                <a:effectLst/>
              </a:rPr>
              <a:t>)</a:t>
            </a:r>
            <a:r>
              <a:rPr lang="id-ID" sz="1400" b="0" i="0" u="none" strike="noStrike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Pivot!$BF$13:$BJ$13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Pivot!$BF$19:$BJ$19</c:f>
              <c:numCache>
                <c:formatCode>0</c:formatCode>
                <c:ptCount val="5"/>
                <c:pt idx="0">
                  <c:v>382.05599999999998</c:v>
                </c:pt>
                <c:pt idx="1">
                  <c:v>21.664000000000001</c:v>
                </c:pt>
                <c:pt idx="2">
                  <c:v>21.664000000000001</c:v>
                </c:pt>
                <c:pt idx="3">
                  <c:v>21.664000000000001</c:v>
                </c:pt>
                <c:pt idx="4">
                  <c:v>21.664000000000001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B-44E7-94F2-CF6417A22B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349423336"/>
        <c:axId val="103893144"/>
      </c:barChart>
      <c:catAx>
        <c:axId val="34942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893144"/>
        <c:crosses val="autoZero"/>
        <c:auto val="1"/>
        <c:lblAlgn val="ctr"/>
        <c:lblOffset val="100"/>
        <c:noMultiLvlLbl val="0"/>
      </c:catAx>
      <c:valAx>
        <c:axId val="103893144"/>
        <c:scaling>
          <c:orientation val="minMax"/>
          <c:max val="3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4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10</xdr:row>
      <xdr:rowOff>142875</xdr:rowOff>
    </xdr:from>
    <xdr:to>
      <xdr:col>7</xdr:col>
      <xdr:colOff>443325</xdr:colOff>
      <xdr:row>22</xdr:row>
      <xdr:rowOff>82575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276B5-E75B-AD4C-46DB-EA1E4E8E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23</xdr:row>
      <xdr:rowOff>95250</xdr:rowOff>
    </xdr:from>
    <xdr:to>
      <xdr:col>13</xdr:col>
      <xdr:colOff>595725</xdr:colOff>
      <xdr:row>35</xdr:row>
      <xdr:rowOff>34950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EC6F5F-AD7C-4D57-96DF-C3477CFA4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10</xdr:row>
      <xdr:rowOff>180975</xdr:rowOff>
    </xdr:from>
    <xdr:to>
      <xdr:col>23</xdr:col>
      <xdr:colOff>500475</xdr:colOff>
      <xdr:row>22</xdr:row>
      <xdr:rowOff>120675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F144C0-F21B-4F9D-B2C1-1EE13A3B1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9525</xdr:colOff>
      <xdr:row>19</xdr:row>
      <xdr:rowOff>133350</xdr:rowOff>
    </xdr:from>
    <xdr:to>
      <xdr:col>30</xdr:col>
      <xdr:colOff>500475</xdr:colOff>
      <xdr:row>31</xdr:row>
      <xdr:rowOff>73050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074F0A-52D8-4848-9496-197E62F68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238125</xdr:colOff>
      <xdr:row>15</xdr:row>
      <xdr:rowOff>0</xdr:rowOff>
    </xdr:from>
    <xdr:to>
      <xdr:col>39</xdr:col>
      <xdr:colOff>119475</xdr:colOff>
      <xdr:row>26</xdr:row>
      <xdr:rowOff>139725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13C14F-A57E-4268-BB4A-D1CBCA6C4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152400</xdr:colOff>
      <xdr:row>23</xdr:row>
      <xdr:rowOff>152400</xdr:rowOff>
    </xdr:from>
    <xdr:to>
      <xdr:col>46</xdr:col>
      <xdr:colOff>33750</xdr:colOff>
      <xdr:row>35</xdr:row>
      <xdr:rowOff>92100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3DE04D-791C-46EB-BB68-85D68114E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0</xdr:colOff>
      <xdr:row>11</xdr:row>
      <xdr:rowOff>0</xdr:rowOff>
    </xdr:from>
    <xdr:to>
      <xdr:col>55</xdr:col>
      <xdr:colOff>424275</xdr:colOff>
      <xdr:row>22</xdr:row>
      <xdr:rowOff>139725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14B26-270D-4BF3-8EF5-A4FEF0EB9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600075</xdr:colOff>
      <xdr:row>21</xdr:row>
      <xdr:rowOff>28575</xdr:rowOff>
    </xdr:from>
    <xdr:to>
      <xdr:col>62</xdr:col>
      <xdr:colOff>414750</xdr:colOff>
      <xdr:row>32</xdr:row>
      <xdr:rowOff>168300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F57ADA-6F15-452B-BBDC-23103AB04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J50"/>
  <sheetViews>
    <sheetView showGridLines="0" tabSelected="1" topLeftCell="G1" zoomScaleNormal="100" workbookViewId="0">
      <selection activeCell="AD19" sqref="AD19"/>
    </sheetView>
  </sheetViews>
  <sheetFormatPr defaultRowHeight="15.75" x14ac:dyDescent="0.25"/>
  <cols>
    <col min="1" max="1" width="9.140625" style="9"/>
    <col min="2" max="2" width="11.7109375" style="9" customWidth="1"/>
    <col min="3" max="8" width="9.140625" style="9"/>
    <col min="9" max="9" width="11.7109375" style="9" customWidth="1"/>
    <col min="10" max="15" width="9.140625" style="9"/>
    <col min="16" max="16" width="3.7109375" style="10" customWidth="1"/>
    <col min="17" max="17" width="9.140625" style="9" customWidth="1"/>
    <col min="18" max="18" width="11.7109375" style="9" customWidth="1"/>
    <col min="19" max="24" width="9.140625" style="9"/>
    <col min="25" max="25" width="11.7109375" style="9" customWidth="1"/>
    <col min="26" max="31" width="9.140625" style="9"/>
    <col min="32" max="32" width="3.7109375" style="10" customWidth="1"/>
    <col min="33" max="33" width="9.140625" style="9"/>
    <col min="34" max="34" width="11.7109375" style="9" customWidth="1"/>
    <col min="35" max="40" width="9.140625" style="9"/>
    <col min="41" max="41" width="11.7109375" style="9" customWidth="1"/>
    <col min="42" max="47" width="9.140625" style="9"/>
    <col min="48" max="48" width="3.7109375" style="10" customWidth="1"/>
    <col min="49" max="49" width="9.140625" style="9"/>
    <col min="50" max="50" width="12.7109375" style="9" customWidth="1"/>
    <col min="51" max="56" width="9.140625" style="9"/>
    <col min="57" max="57" width="12.7109375" style="9" customWidth="1"/>
    <col min="58" max="16384" width="9.140625" style="9"/>
  </cols>
  <sheetData>
    <row r="2" spans="2:62" x14ac:dyDescent="0.25">
      <c r="B2" s="8" t="s">
        <v>9</v>
      </c>
      <c r="R2" s="8" t="s">
        <v>8</v>
      </c>
      <c r="AH2" s="8" t="s">
        <v>10</v>
      </c>
      <c r="AX2" s="8" t="s">
        <v>18</v>
      </c>
    </row>
    <row r="3" spans="2:62" ht="15" customHeight="1" x14ac:dyDescent="0.25">
      <c r="B3" s="21" t="s">
        <v>11</v>
      </c>
      <c r="C3" s="22" t="s">
        <v>12</v>
      </c>
      <c r="D3" s="22"/>
      <c r="E3" s="22"/>
      <c r="F3" s="22"/>
      <c r="G3" s="22"/>
      <c r="I3" s="21" t="s">
        <v>11</v>
      </c>
      <c r="J3" s="22" t="s">
        <v>14</v>
      </c>
      <c r="K3" s="22"/>
      <c r="L3" s="22"/>
      <c r="M3" s="22"/>
      <c r="N3" s="22"/>
      <c r="O3" s="12"/>
      <c r="R3" s="21" t="s">
        <v>11</v>
      </c>
      <c r="S3" s="22" t="s">
        <v>12</v>
      </c>
      <c r="T3" s="22"/>
      <c r="U3" s="22"/>
      <c r="V3" s="22"/>
      <c r="W3" s="22"/>
      <c r="Y3" s="21" t="s">
        <v>11</v>
      </c>
      <c r="Z3" s="22" t="s">
        <v>14</v>
      </c>
      <c r="AA3" s="22"/>
      <c r="AB3" s="22"/>
      <c r="AC3" s="22"/>
      <c r="AD3" s="22"/>
      <c r="AH3" s="21" t="s">
        <v>11</v>
      </c>
      <c r="AI3" s="22" t="s">
        <v>12</v>
      </c>
      <c r="AJ3" s="22"/>
      <c r="AK3" s="22"/>
      <c r="AL3" s="22"/>
      <c r="AM3" s="22"/>
      <c r="AO3" s="21" t="s">
        <v>11</v>
      </c>
      <c r="AP3" s="22" t="s">
        <v>14</v>
      </c>
      <c r="AQ3" s="22"/>
      <c r="AR3" s="22"/>
      <c r="AS3" s="22"/>
      <c r="AT3" s="22"/>
      <c r="AX3" s="37" t="s">
        <v>11</v>
      </c>
      <c r="AY3" s="34" t="s">
        <v>12</v>
      </c>
      <c r="AZ3" s="35"/>
      <c r="BA3" s="35"/>
      <c r="BB3" s="35"/>
      <c r="BC3" s="36"/>
      <c r="BE3" s="37" t="s">
        <v>11</v>
      </c>
      <c r="BF3" s="34" t="s">
        <v>14</v>
      </c>
      <c r="BG3" s="35"/>
      <c r="BH3" s="35"/>
      <c r="BI3" s="35"/>
      <c r="BJ3" s="36"/>
    </row>
    <row r="4" spans="2:62" x14ac:dyDescent="0.25">
      <c r="B4" s="21"/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I4" s="21"/>
      <c r="J4" s="11" t="s">
        <v>1</v>
      </c>
      <c r="K4" s="11" t="s">
        <v>2</v>
      </c>
      <c r="L4" s="11" t="s">
        <v>3</v>
      </c>
      <c r="M4" s="11" t="s">
        <v>4</v>
      </c>
      <c r="N4" s="11" t="s">
        <v>5</v>
      </c>
      <c r="O4" s="12"/>
      <c r="R4" s="21"/>
      <c r="S4" s="11" t="s">
        <v>1</v>
      </c>
      <c r="T4" s="11" t="s">
        <v>2</v>
      </c>
      <c r="U4" s="11" t="s">
        <v>3</v>
      </c>
      <c r="V4" s="11" t="s">
        <v>4</v>
      </c>
      <c r="W4" s="11" t="s">
        <v>5</v>
      </c>
      <c r="Y4" s="21"/>
      <c r="Z4" s="11" t="s">
        <v>1</v>
      </c>
      <c r="AA4" s="11" t="s">
        <v>2</v>
      </c>
      <c r="AB4" s="11" t="s">
        <v>3</v>
      </c>
      <c r="AC4" s="11" t="s">
        <v>4</v>
      </c>
      <c r="AD4" s="11" t="s">
        <v>5</v>
      </c>
      <c r="AH4" s="21"/>
      <c r="AI4" s="11" t="s">
        <v>1</v>
      </c>
      <c r="AJ4" s="11" t="s">
        <v>2</v>
      </c>
      <c r="AK4" s="11" t="s">
        <v>3</v>
      </c>
      <c r="AL4" s="11" t="s">
        <v>4</v>
      </c>
      <c r="AM4" s="11" t="s">
        <v>5</v>
      </c>
      <c r="AO4" s="21"/>
      <c r="AP4" s="11" t="s">
        <v>1</v>
      </c>
      <c r="AQ4" s="11" t="s">
        <v>2</v>
      </c>
      <c r="AR4" s="11" t="s">
        <v>3</v>
      </c>
      <c r="AS4" s="11" t="s">
        <v>4</v>
      </c>
      <c r="AT4" s="11" t="s">
        <v>5</v>
      </c>
      <c r="AX4" s="38"/>
      <c r="AY4" s="11" t="s">
        <v>1</v>
      </c>
      <c r="AZ4" s="11" t="s">
        <v>2</v>
      </c>
      <c r="BA4" s="11" t="s">
        <v>3</v>
      </c>
      <c r="BB4" s="11" t="s">
        <v>4</v>
      </c>
      <c r="BC4" s="11" t="s">
        <v>5</v>
      </c>
      <c r="BE4" s="38"/>
      <c r="BF4" s="11" t="s">
        <v>1</v>
      </c>
      <c r="BG4" s="11" t="s">
        <v>2</v>
      </c>
      <c r="BH4" s="11" t="s">
        <v>3</v>
      </c>
      <c r="BI4" s="11" t="s">
        <v>4</v>
      </c>
      <c r="BJ4" s="11" t="s">
        <v>5</v>
      </c>
    </row>
    <row r="5" spans="2:62" x14ac:dyDescent="0.25">
      <c r="B5" s="13">
        <v>1</v>
      </c>
      <c r="C5" s="14">
        <f>'Hasil Pengujian'!C29</f>
        <v>334</v>
      </c>
      <c r="D5" s="14">
        <f>'Hasil Pengujian'!D29</f>
        <v>310</v>
      </c>
      <c r="E5" s="14">
        <f>'Hasil Pengujian'!E29</f>
        <v>373</v>
      </c>
      <c r="F5" s="14">
        <f>'Hasil Pengujian'!F29</f>
        <v>272</v>
      </c>
      <c r="G5" s="14">
        <f>'Hasil Pengujian'!G29</f>
        <v>522</v>
      </c>
      <c r="I5" s="13">
        <v>1</v>
      </c>
      <c r="J5" s="15">
        <f>'Hasil Pengujian'!H29</f>
        <v>382056</v>
      </c>
      <c r="K5" s="15">
        <f>'Hasil Pengujian'!I29</f>
        <v>21664</v>
      </c>
      <c r="L5" s="15">
        <f>'Hasil Pengujian'!J29</f>
        <v>21664</v>
      </c>
      <c r="M5" s="15">
        <f>'Hasil Pengujian'!K29</f>
        <v>21664</v>
      </c>
      <c r="N5" s="15">
        <f>'Hasil Pengujian'!L29</f>
        <v>21664</v>
      </c>
      <c r="O5" s="16"/>
      <c r="R5" s="13">
        <v>1</v>
      </c>
      <c r="S5" s="15">
        <f>'Hasil Pengujian'!Q29</f>
        <v>184</v>
      </c>
      <c r="T5" s="15">
        <f>'Hasil Pengujian'!R29</f>
        <v>875</v>
      </c>
      <c r="U5" s="15">
        <f>'Hasil Pengujian'!S29</f>
        <v>1009</v>
      </c>
      <c r="V5" s="15">
        <f>'Hasil Pengujian'!T29</f>
        <v>856</v>
      </c>
      <c r="W5" s="15">
        <f>'Hasil Pengujian'!U29</f>
        <v>1313</v>
      </c>
      <c r="Y5" s="13">
        <v>1</v>
      </c>
      <c r="Z5" s="15">
        <f>'Hasil Pengujian'!V29</f>
        <v>214176</v>
      </c>
      <c r="AA5" s="15">
        <f>'Hasil Pengujian'!W29</f>
        <v>21664</v>
      </c>
      <c r="AB5" s="15">
        <f>'Hasil Pengujian'!X29</f>
        <v>21664</v>
      </c>
      <c r="AC5" s="15">
        <f>'Hasil Pengujian'!Y29</f>
        <v>21664</v>
      </c>
      <c r="AD5" s="15">
        <f>'Hasil Pengujian'!Z29</f>
        <v>21664</v>
      </c>
      <c r="AH5" s="13">
        <v>1</v>
      </c>
      <c r="AI5" s="15">
        <f>'Hasil Pengujian'!AE29</f>
        <v>1337</v>
      </c>
      <c r="AJ5" s="15">
        <f>'Hasil Pengujian'!AF29</f>
        <v>689</v>
      </c>
      <c r="AK5" s="15">
        <f>'Hasil Pengujian'!AG29</f>
        <v>1219</v>
      </c>
      <c r="AL5" s="15">
        <f>'Hasil Pengujian'!AH29</f>
        <v>568</v>
      </c>
      <c r="AM5" s="15">
        <f>'Hasil Pengujian'!AI29</f>
        <v>1491</v>
      </c>
      <c r="AO5" s="13">
        <v>1</v>
      </c>
      <c r="AP5" s="15">
        <f>'Hasil Pengujian'!AJ29</f>
        <v>214176</v>
      </c>
      <c r="AQ5" s="15">
        <f>'Hasil Pengujian'!AK29</f>
        <v>21664</v>
      </c>
      <c r="AR5" s="15">
        <f>'Hasil Pengujian'!AL29</f>
        <v>21664</v>
      </c>
      <c r="AS5" s="15">
        <f>'Hasil Pengujian'!AM29</f>
        <v>21664</v>
      </c>
      <c r="AT5" s="15">
        <f>'Hasil Pengujian'!AN29</f>
        <v>21664</v>
      </c>
      <c r="AX5" s="13">
        <v>1</v>
      </c>
      <c r="AY5" s="15">
        <f>'Hasil Pengujian'!AS29</f>
        <v>381</v>
      </c>
      <c r="AZ5" s="15">
        <f>'Hasil Pengujian'!AT29</f>
        <v>636</v>
      </c>
      <c r="BA5" s="15">
        <f>'Hasil Pengujian'!AU29</f>
        <v>582</v>
      </c>
      <c r="BB5" s="15">
        <f>'Hasil Pengujian'!AV29</f>
        <v>281</v>
      </c>
      <c r="BC5" s="15">
        <f>'Hasil Pengujian'!AW29</f>
        <v>745</v>
      </c>
      <c r="BE5" s="13">
        <v>1</v>
      </c>
      <c r="BF5" s="15">
        <f>'Hasil Pengujian'!AX29</f>
        <v>382056</v>
      </c>
      <c r="BG5" s="15">
        <f>'Hasil Pengujian'!AY29</f>
        <v>21664</v>
      </c>
      <c r="BH5" s="15">
        <f>'Hasil Pengujian'!AZ29</f>
        <v>21664</v>
      </c>
      <c r="BI5" s="15">
        <f>'Hasil Pengujian'!BA29</f>
        <v>21664</v>
      </c>
      <c r="BJ5" s="15">
        <f>'Hasil Pengujian'!BB29</f>
        <v>21664</v>
      </c>
    </row>
    <row r="6" spans="2:62" x14ac:dyDescent="0.25">
      <c r="B6" s="13">
        <v>2</v>
      </c>
      <c r="C6" s="14">
        <f>'Hasil Pengujian'!C57</f>
        <v>331</v>
      </c>
      <c r="D6" s="14">
        <f>'Hasil Pengujian'!D57</f>
        <v>287</v>
      </c>
      <c r="E6" s="14">
        <f>'Hasil Pengujian'!E57</f>
        <v>336</v>
      </c>
      <c r="F6" s="14">
        <f>'Hasil Pengujian'!F57</f>
        <v>272</v>
      </c>
      <c r="G6" s="14">
        <f>'Hasil Pengujian'!G57</f>
        <v>656</v>
      </c>
      <c r="I6" s="13">
        <v>2</v>
      </c>
      <c r="J6" s="15">
        <f>'Hasil Pengujian'!H57</f>
        <v>382056</v>
      </c>
      <c r="K6" s="15">
        <f>'Hasil Pengujian'!I57</f>
        <v>21664</v>
      </c>
      <c r="L6" s="15">
        <f>'Hasil Pengujian'!J57</f>
        <v>21664</v>
      </c>
      <c r="M6" s="15">
        <f>'Hasil Pengujian'!K57</f>
        <v>21664</v>
      </c>
      <c r="N6" s="15">
        <f>'Hasil Pengujian'!L57</f>
        <v>21664</v>
      </c>
      <c r="O6" s="16"/>
      <c r="R6" s="13">
        <v>2</v>
      </c>
      <c r="S6" s="15">
        <f>'Hasil Pengujian'!Q57</f>
        <v>184</v>
      </c>
      <c r="T6" s="15">
        <f>'Hasil Pengujian'!R57</f>
        <v>875</v>
      </c>
      <c r="U6" s="15">
        <f>'Hasil Pengujian'!S57</f>
        <v>1009</v>
      </c>
      <c r="V6" s="15">
        <f>'Hasil Pengujian'!T57</f>
        <v>856</v>
      </c>
      <c r="W6" s="15">
        <f>'Hasil Pengujian'!U57</f>
        <v>1313</v>
      </c>
      <c r="Y6" s="13">
        <v>2</v>
      </c>
      <c r="Z6" s="15">
        <f>'Hasil Pengujian'!V57</f>
        <v>214176</v>
      </c>
      <c r="AA6" s="15">
        <f>'Hasil Pengujian'!W57</f>
        <v>21664</v>
      </c>
      <c r="AB6" s="15">
        <f>'Hasil Pengujian'!X57</f>
        <v>21664</v>
      </c>
      <c r="AC6" s="15">
        <f>'Hasil Pengujian'!Y57</f>
        <v>21664</v>
      </c>
      <c r="AD6" s="15">
        <f>'Hasil Pengujian'!Z57</f>
        <v>21664</v>
      </c>
      <c r="AH6" s="13">
        <v>2</v>
      </c>
      <c r="AI6" s="15">
        <f>'Hasil Pengujian'!AE57</f>
        <v>2143</v>
      </c>
      <c r="AJ6" s="15">
        <f>'Hasil Pengujian'!AF57</f>
        <v>473</v>
      </c>
      <c r="AK6" s="15">
        <f>'Hasil Pengujian'!AG57</f>
        <v>614</v>
      </c>
      <c r="AL6" s="15">
        <f>'Hasil Pengujian'!AH57</f>
        <v>497</v>
      </c>
      <c r="AM6" s="15">
        <f>'Hasil Pengujian'!AI57</f>
        <v>1020</v>
      </c>
      <c r="AO6" s="13">
        <v>2</v>
      </c>
      <c r="AP6" s="15">
        <f>'Hasil Pengujian'!AJ57</f>
        <v>214176</v>
      </c>
      <c r="AQ6" s="15">
        <f>'Hasil Pengujian'!AK57</f>
        <v>21664</v>
      </c>
      <c r="AR6" s="15">
        <f>'Hasil Pengujian'!AL57</f>
        <v>21664</v>
      </c>
      <c r="AS6" s="15">
        <f>'Hasil Pengujian'!AM57</f>
        <v>21664</v>
      </c>
      <c r="AT6" s="15">
        <f>'Hasil Pengujian'!AN57</f>
        <v>21664</v>
      </c>
      <c r="AX6" s="13">
        <v>2</v>
      </c>
      <c r="AY6" s="15">
        <f>'Hasil Pengujian'!AS57</f>
        <v>409</v>
      </c>
      <c r="AZ6" s="15">
        <f>'Hasil Pengujian'!AT57</f>
        <v>436</v>
      </c>
      <c r="BA6" s="15">
        <f>'Hasil Pengujian'!AU57</f>
        <v>776</v>
      </c>
      <c r="BB6" s="15">
        <f>'Hasil Pengujian'!AV57</f>
        <v>333</v>
      </c>
      <c r="BC6" s="15">
        <f>'Hasil Pengujian'!AW57</f>
        <v>763</v>
      </c>
      <c r="BE6" s="13">
        <v>2</v>
      </c>
      <c r="BF6" s="15">
        <f>'Hasil Pengujian'!AX57</f>
        <v>382056</v>
      </c>
      <c r="BG6" s="15">
        <f>'Hasil Pengujian'!AY57</f>
        <v>21664</v>
      </c>
      <c r="BH6" s="15">
        <f>'Hasil Pengujian'!AZ57</f>
        <v>21664</v>
      </c>
      <c r="BI6" s="15">
        <f>'Hasil Pengujian'!BA57</f>
        <v>21664</v>
      </c>
      <c r="BJ6" s="15">
        <f>'Hasil Pengujian'!BB57</f>
        <v>21664</v>
      </c>
    </row>
    <row r="7" spans="2:62" x14ac:dyDescent="0.25">
      <c r="B7" s="13">
        <v>3</v>
      </c>
      <c r="C7" s="14">
        <f>'Hasil Pengujian'!C85</f>
        <v>474</v>
      </c>
      <c r="D7" s="14">
        <f>'Hasil Pengujian'!D85</f>
        <v>309</v>
      </c>
      <c r="E7" s="14">
        <f>'Hasil Pengujian'!E85</f>
        <v>367</v>
      </c>
      <c r="F7" s="14">
        <f>'Hasil Pengujian'!F85</f>
        <v>255</v>
      </c>
      <c r="G7" s="14">
        <f>'Hasil Pengujian'!G85</f>
        <v>563</v>
      </c>
      <c r="I7" s="13">
        <v>3</v>
      </c>
      <c r="J7" s="15">
        <f>'Hasil Pengujian'!H85</f>
        <v>382056</v>
      </c>
      <c r="K7" s="15">
        <f>'Hasil Pengujian'!I85</f>
        <v>21664</v>
      </c>
      <c r="L7" s="15">
        <f>'Hasil Pengujian'!J85</f>
        <v>21664</v>
      </c>
      <c r="M7" s="15">
        <f>'Hasil Pengujian'!K85</f>
        <v>21664</v>
      </c>
      <c r="N7" s="15">
        <f>'Hasil Pengujian'!L85</f>
        <v>21664</v>
      </c>
      <c r="O7" s="16"/>
      <c r="R7" s="13">
        <v>3</v>
      </c>
      <c r="S7" s="15">
        <f>'Hasil Pengujian'!Q85</f>
        <v>195</v>
      </c>
      <c r="T7" s="15">
        <f>'Hasil Pengujian'!R85</f>
        <v>1062</v>
      </c>
      <c r="U7" s="15">
        <f>'Hasil Pengujian'!S85</f>
        <v>1190</v>
      </c>
      <c r="V7" s="15">
        <f>'Hasil Pengujian'!T85</f>
        <v>933</v>
      </c>
      <c r="W7" s="15">
        <f>'Hasil Pengujian'!U85</f>
        <v>1444</v>
      </c>
      <c r="Y7" s="13">
        <v>3</v>
      </c>
      <c r="Z7" s="15">
        <f>'Hasil Pengujian'!V85</f>
        <v>214176</v>
      </c>
      <c r="AA7" s="15">
        <f>'Hasil Pengujian'!W85</f>
        <v>21664</v>
      </c>
      <c r="AB7" s="15">
        <f>'Hasil Pengujian'!X85</f>
        <v>21664</v>
      </c>
      <c r="AC7" s="15">
        <f>'Hasil Pengujian'!Y85</f>
        <v>21664</v>
      </c>
      <c r="AD7" s="15">
        <f>'Hasil Pengujian'!Z85</f>
        <v>21664</v>
      </c>
      <c r="AH7" s="13">
        <v>3</v>
      </c>
      <c r="AI7" s="15">
        <f>'Hasil Pengujian'!AE85</f>
        <v>1337</v>
      </c>
      <c r="AJ7" s="15">
        <f>'Hasil Pengujian'!AF85</f>
        <v>689</v>
      </c>
      <c r="AK7" s="15">
        <f>'Hasil Pengujian'!AG85</f>
        <v>1219</v>
      </c>
      <c r="AL7" s="15">
        <f>'Hasil Pengujian'!AH85</f>
        <v>568</v>
      </c>
      <c r="AM7" s="15">
        <f>'Hasil Pengujian'!AI85</f>
        <v>1491</v>
      </c>
      <c r="AO7" s="13">
        <v>3</v>
      </c>
      <c r="AP7" s="15">
        <f>'Hasil Pengujian'!AJ85</f>
        <v>214176</v>
      </c>
      <c r="AQ7" s="15">
        <f>'Hasil Pengujian'!AK85</f>
        <v>21664</v>
      </c>
      <c r="AR7" s="15">
        <f>'Hasil Pengujian'!AL85</f>
        <v>21664</v>
      </c>
      <c r="AS7" s="15">
        <f>'Hasil Pengujian'!AM85</f>
        <v>21664</v>
      </c>
      <c r="AT7" s="15">
        <f>'Hasil Pengujian'!AN85</f>
        <v>21664</v>
      </c>
      <c r="AX7" s="13">
        <v>3</v>
      </c>
      <c r="AY7" s="15">
        <f>'Hasil Pengujian'!AS85</f>
        <v>331</v>
      </c>
      <c r="AZ7" s="15">
        <f>'Hasil Pengujian'!AT85</f>
        <v>452</v>
      </c>
      <c r="BA7" s="15">
        <f>'Hasil Pengujian'!AU85</f>
        <v>504</v>
      </c>
      <c r="BB7" s="15">
        <f>'Hasil Pengujian'!AV85</f>
        <v>283</v>
      </c>
      <c r="BC7" s="15">
        <f>'Hasil Pengujian'!AW85</f>
        <v>729</v>
      </c>
      <c r="BE7" s="13">
        <v>3</v>
      </c>
      <c r="BF7" s="15">
        <f>'Hasil Pengujian'!AX85</f>
        <v>382056</v>
      </c>
      <c r="BG7" s="15">
        <f>'Hasil Pengujian'!AY85</f>
        <v>21664</v>
      </c>
      <c r="BH7" s="15">
        <f>'Hasil Pengujian'!AZ85</f>
        <v>21664</v>
      </c>
      <c r="BI7" s="15">
        <f>'Hasil Pengujian'!BA85</f>
        <v>21664</v>
      </c>
      <c r="BJ7" s="15">
        <f>'Hasil Pengujian'!BB85</f>
        <v>21664</v>
      </c>
    </row>
    <row r="8" spans="2:62" x14ac:dyDescent="0.25">
      <c r="B8" s="13">
        <v>4</v>
      </c>
      <c r="C8" s="14">
        <f>'Hasil Pengujian'!C113</f>
        <v>368</v>
      </c>
      <c r="D8" s="14">
        <f>'Hasil Pengujian'!D113</f>
        <v>276</v>
      </c>
      <c r="E8" s="14">
        <f>'Hasil Pengujian'!E113</f>
        <v>367</v>
      </c>
      <c r="F8" s="14">
        <f>'Hasil Pengujian'!F113</f>
        <v>281</v>
      </c>
      <c r="G8" s="14">
        <f>'Hasil Pengujian'!G113</f>
        <v>599</v>
      </c>
      <c r="I8" s="13">
        <v>4</v>
      </c>
      <c r="J8" s="15">
        <f>'Hasil Pengujian'!H113</f>
        <v>382056</v>
      </c>
      <c r="K8" s="15">
        <f>'Hasil Pengujian'!I113</f>
        <v>21664</v>
      </c>
      <c r="L8" s="15">
        <f>'Hasil Pengujian'!J113</f>
        <v>21664</v>
      </c>
      <c r="M8" s="15">
        <f>'Hasil Pengujian'!K113</f>
        <v>21664</v>
      </c>
      <c r="N8" s="15">
        <f>'Hasil Pengujian'!L113</f>
        <v>21664</v>
      </c>
      <c r="O8" s="16"/>
      <c r="R8" s="13">
        <v>4</v>
      </c>
      <c r="S8" s="15">
        <f>'Hasil Pengujian'!Q113</f>
        <v>181</v>
      </c>
      <c r="T8" s="15">
        <f>'Hasil Pengujian'!R113</f>
        <v>1046</v>
      </c>
      <c r="U8" s="15">
        <f>'Hasil Pengujian'!S113</f>
        <v>1055</v>
      </c>
      <c r="V8" s="15">
        <f>'Hasil Pengujian'!T113</f>
        <v>845</v>
      </c>
      <c r="W8" s="15">
        <f>'Hasil Pengujian'!U113</f>
        <v>1434</v>
      </c>
      <c r="Y8" s="13">
        <v>4</v>
      </c>
      <c r="Z8" s="15">
        <f>'Hasil Pengujian'!V113</f>
        <v>214176</v>
      </c>
      <c r="AA8" s="15">
        <f>'Hasil Pengujian'!W113</f>
        <v>21664</v>
      </c>
      <c r="AB8" s="15">
        <f>'Hasil Pengujian'!X113</f>
        <v>21664</v>
      </c>
      <c r="AC8" s="15">
        <f>'Hasil Pengujian'!Y113</f>
        <v>21664</v>
      </c>
      <c r="AD8" s="15">
        <f>'Hasil Pengujian'!Z113</f>
        <v>21664</v>
      </c>
      <c r="AH8" s="13">
        <v>4</v>
      </c>
      <c r="AI8" s="15">
        <f>'Hasil Pengujian'!AE113</f>
        <v>1467</v>
      </c>
      <c r="AJ8" s="15">
        <f>'Hasil Pengujian'!AF113</f>
        <v>637</v>
      </c>
      <c r="AK8" s="15">
        <f>'Hasil Pengujian'!AG113</f>
        <v>923</v>
      </c>
      <c r="AL8" s="15">
        <f>'Hasil Pengujian'!AH113</f>
        <v>550</v>
      </c>
      <c r="AM8" s="15">
        <f>'Hasil Pengujian'!AI113</f>
        <v>1431</v>
      </c>
      <c r="AO8" s="13">
        <v>4</v>
      </c>
      <c r="AP8" s="15">
        <f>'Hasil Pengujian'!AJ113</f>
        <v>214176</v>
      </c>
      <c r="AQ8" s="15">
        <f>'Hasil Pengujian'!AK113</f>
        <v>21664</v>
      </c>
      <c r="AR8" s="15">
        <f>'Hasil Pengujian'!AL113</f>
        <v>21664</v>
      </c>
      <c r="AS8" s="15">
        <f>'Hasil Pengujian'!AM113</f>
        <v>21664</v>
      </c>
      <c r="AT8" s="15">
        <f>'Hasil Pengujian'!AN113</f>
        <v>21664</v>
      </c>
      <c r="AX8" s="13">
        <v>4</v>
      </c>
      <c r="AY8" s="15">
        <f>'Hasil Pengujian'!AS113</f>
        <v>416</v>
      </c>
      <c r="AZ8" s="15">
        <f>'Hasil Pengujian'!AT113</f>
        <v>509</v>
      </c>
      <c r="BA8" s="15">
        <f>'Hasil Pengujian'!AU113</f>
        <v>599</v>
      </c>
      <c r="BB8" s="15">
        <f>'Hasil Pengujian'!AV113</f>
        <v>411</v>
      </c>
      <c r="BC8" s="15">
        <f>'Hasil Pengujian'!AW113</f>
        <v>864</v>
      </c>
      <c r="BE8" s="13">
        <v>4</v>
      </c>
      <c r="BF8" s="15">
        <f>'Hasil Pengujian'!AX113</f>
        <v>382056</v>
      </c>
      <c r="BG8" s="15">
        <f>'Hasil Pengujian'!AY113</f>
        <v>21664</v>
      </c>
      <c r="BH8" s="15">
        <f>'Hasil Pengujian'!AZ113</f>
        <v>21664</v>
      </c>
      <c r="BI8" s="15">
        <f>'Hasil Pengujian'!BA113</f>
        <v>21664</v>
      </c>
      <c r="BJ8" s="15">
        <f>'Hasil Pengujian'!BB113</f>
        <v>21664</v>
      </c>
    </row>
    <row r="9" spans="2:62" x14ac:dyDescent="0.25">
      <c r="B9" s="13">
        <v>5</v>
      </c>
      <c r="C9" s="14">
        <f>'Hasil Pengujian'!C141</f>
        <v>345</v>
      </c>
      <c r="D9" s="14">
        <f>'Hasil Pengujian'!D141</f>
        <v>327</v>
      </c>
      <c r="E9" s="14">
        <f>'Hasil Pengujian'!E141</f>
        <v>378</v>
      </c>
      <c r="F9" s="14">
        <f>'Hasil Pengujian'!F141</f>
        <v>250</v>
      </c>
      <c r="G9" s="14">
        <f>'Hasil Pengujian'!G141</f>
        <v>593</v>
      </c>
      <c r="I9" s="13">
        <v>5</v>
      </c>
      <c r="J9" s="15">
        <f>'Hasil Pengujian'!H141</f>
        <v>382056</v>
      </c>
      <c r="K9" s="15">
        <f>'Hasil Pengujian'!I141</f>
        <v>21664</v>
      </c>
      <c r="L9" s="15">
        <f>'Hasil Pengujian'!J141</f>
        <v>21664</v>
      </c>
      <c r="M9" s="15">
        <f>'Hasil Pengujian'!K141</f>
        <v>21664</v>
      </c>
      <c r="N9" s="15">
        <f>'Hasil Pengujian'!L141</f>
        <v>21664</v>
      </c>
      <c r="O9" s="16"/>
      <c r="R9" s="13">
        <v>5</v>
      </c>
      <c r="S9" s="15">
        <f>'Hasil Pengujian'!Q141</f>
        <v>177</v>
      </c>
      <c r="T9" s="15">
        <f>'Hasil Pengujian'!R141</f>
        <v>973</v>
      </c>
      <c r="U9" s="15">
        <f>'Hasil Pengujian'!S141</f>
        <v>1036</v>
      </c>
      <c r="V9" s="15">
        <f>'Hasil Pengujian'!T141</f>
        <v>779</v>
      </c>
      <c r="W9" s="15">
        <f>'Hasil Pengujian'!U141</f>
        <v>1185</v>
      </c>
      <c r="Y9" s="13">
        <v>5</v>
      </c>
      <c r="Z9" s="15">
        <f>'Hasil Pengujian'!V141</f>
        <v>214176</v>
      </c>
      <c r="AA9" s="15">
        <f>'Hasil Pengujian'!W141</f>
        <v>21664</v>
      </c>
      <c r="AB9" s="15">
        <f>'Hasil Pengujian'!X141</f>
        <v>21664</v>
      </c>
      <c r="AC9" s="15">
        <f>'Hasil Pengujian'!Y141</f>
        <v>21664</v>
      </c>
      <c r="AD9" s="15">
        <f>'Hasil Pengujian'!Z141</f>
        <v>21664</v>
      </c>
      <c r="AH9" s="13">
        <v>5</v>
      </c>
      <c r="AI9" s="15">
        <f>'Hasil Pengujian'!AE141</f>
        <v>1467</v>
      </c>
      <c r="AJ9" s="15">
        <f>'Hasil Pengujian'!AF141</f>
        <v>637</v>
      </c>
      <c r="AK9" s="15">
        <f>'Hasil Pengujian'!AG141</f>
        <v>923</v>
      </c>
      <c r="AL9" s="15">
        <f>'Hasil Pengujian'!AH141</f>
        <v>550</v>
      </c>
      <c r="AM9" s="15">
        <f>'Hasil Pengujian'!AI141</f>
        <v>1431</v>
      </c>
      <c r="AO9" s="13">
        <v>5</v>
      </c>
      <c r="AP9" s="15">
        <f>'Hasil Pengujian'!AJ141</f>
        <v>214176</v>
      </c>
      <c r="AQ9" s="15">
        <f>'Hasil Pengujian'!AK141</f>
        <v>21664</v>
      </c>
      <c r="AR9" s="15">
        <f>'Hasil Pengujian'!AL141</f>
        <v>21664</v>
      </c>
      <c r="AS9" s="15">
        <f>'Hasil Pengujian'!AM141</f>
        <v>21664</v>
      </c>
      <c r="AT9" s="15">
        <f>'Hasil Pengujian'!AN141</f>
        <v>21664</v>
      </c>
      <c r="AX9" s="13">
        <v>5</v>
      </c>
      <c r="AY9" s="15">
        <f>'Hasil Pengujian'!AS141</f>
        <v>403</v>
      </c>
      <c r="AZ9" s="15">
        <f>'Hasil Pengujian'!AT141</f>
        <v>444</v>
      </c>
      <c r="BA9" s="15">
        <f>'Hasil Pengujian'!AU141</f>
        <v>579</v>
      </c>
      <c r="BB9" s="15">
        <f>'Hasil Pengujian'!AV141</f>
        <v>327</v>
      </c>
      <c r="BC9" s="15">
        <f>'Hasil Pengujian'!AW141</f>
        <v>700</v>
      </c>
      <c r="BE9" s="13">
        <v>5</v>
      </c>
      <c r="BF9" s="15">
        <f>'Hasil Pengujian'!AX141</f>
        <v>382056</v>
      </c>
      <c r="BG9" s="15">
        <f>'Hasil Pengujian'!AY141</f>
        <v>21664</v>
      </c>
      <c r="BH9" s="15">
        <f>'Hasil Pengujian'!AZ141</f>
        <v>21664</v>
      </c>
      <c r="BI9" s="15">
        <f>'Hasil Pengujian'!BA141</f>
        <v>21664</v>
      </c>
      <c r="BJ9" s="15">
        <f>'Hasil Pengujian'!BB141</f>
        <v>21664</v>
      </c>
    </row>
    <row r="10" spans="2:62" x14ac:dyDescent="0.25">
      <c r="B10" s="13" t="s">
        <v>13</v>
      </c>
      <c r="C10" s="14">
        <f>AVERAGE(C5:C9)</f>
        <v>370.4</v>
      </c>
      <c r="D10" s="14">
        <f t="shared" ref="D10:G10" si="0">AVERAGE(D5:D9)</f>
        <v>301.8</v>
      </c>
      <c r="E10" s="14">
        <f t="shared" si="0"/>
        <v>364.2</v>
      </c>
      <c r="F10" s="14">
        <f t="shared" si="0"/>
        <v>266</v>
      </c>
      <c r="G10" s="14">
        <f t="shared" si="0"/>
        <v>586.6</v>
      </c>
      <c r="I10" s="13" t="s">
        <v>13</v>
      </c>
      <c r="J10" s="14">
        <f t="shared" ref="J10" si="1">AVERAGE(J5:J9)</f>
        <v>382056</v>
      </c>
      <c r="K10" s="14">
        <f t="shared" ref="K10" si="2">AVERAGE(K5:K9)</f>
        <v>21664</v>
      </c>
      <c r="L10" s="14">
        <f t="shared" ref="L10" si="3">AVERAGE(L5:L9)</f>
        <v>21664</v>
      </c>
      <c r="M10" s="14">
        <f t="shared" ref="M10" si="4">AVERAGE(M5:M9)</f>
        <v>21664</v>
      </c>
      <c r="N10" s="14">
        <f t="shared" ref="N10" si="5">AVERAGE(N5:N9)</f>
        <v>21664</v>
      </c>
      <c r="O10" s="17"/>
      <c r="R10" s="13" t="s">
        <v>13</v>
      </c>
      <c r="S10" s="14">
        <f t="shared" ref="S10" si="6">AVERAGE(S5:S9)</f>
        <v>184.2</v>
      </c>
      <c r="T10" s="14">
        <f t="shared" ref="T10" si="7">AVERAGE(T5:T9)</f>
        <v>966.2</v>
      </c>
      <c r="U10" s="14">
        <f t="shared" ref="U10" si="8">AVERAGE(U5:U9)</f>
        <v>1059.8</v>
      </c>
      <c r="V10" s="14">
        <f t="shared" ref="V10" si="9">AVERAGE(V5:V9)</f>
        <v>853.8</v>
      </c>
      <c r="W10" s="14">
        <f t="shared" ref="W10" si="10">AVERAGE(W5:W9)</f>
        <v>1337.8</v>
      </c>
      <c r="Y10" s="13" t="s">
        <v>13</v>
      </c>
      <c r="Z10" s="14">
        <f t="shared" ref="Z10" si="11">AVERAGE(Z5:Z9)</f>
        <v>214176</v>
      </c>
      <c r="AA10" s="14">
        <f t="shared" ref="AA10" si="12">AVERAGE(AA5:AA9)</f>
        <v>21664</v>
      </c>
      <c r="AB10" s="14">
        <f t="shared" ref="AB10" si="13">AVERAGE(AB5:AB9)</f>
        <v>21664</v>
      </c>
      <c r="AC10" s="14">
        <f t="shared" ref="AC10" si="14">AVERAGE(AC5:AC9)</f>
        <v>21664</v>
      </c>
      <c r="AD10" s="14">
        <f t="shared" ref="AD10" si="15">AVERAGE(AD5:AD9)</f>
        <v>21664</v>
      </c>
      <c r="AH10" s="18">
        <v>6</v>
      </c>
      <c r="AI10" s="15">
        <f>'Hasil Pengujian'!AE169</f>
        <v>2094</v>
      </c>
      <c r="AJ10" s="15">
        <f>'Hasil Pengujian'!AF169</f>
        <v>496</v>
      </c>
      <c r="AK10" s="15">
        <f>'Hasil Pengujian'!AG169</f>
        <v>764</v>
      </c>
      <c r="AL10" s="15">
        <f>'Hasil Pengujian'!AH169</f>
        <v>586</v>
      </c>
      <c r="AM10" s="15">
        <f>'Hasil Pengujian'!AI169</f>
        <v>1705</v>
      </c>
      <c r="AO10" s="18">
        <v>6</v>
      </c>
      <c r="AP10" s="15">
        <f>'Hasil Pengujian'!AJ169</f>
        <v>214176</v>
      </c>
      <c r="AQ10" s="15">
        <f>'Hasil Pengujian'!AK169</f>
        <v>21664</v>
      </c>
      <c r="AR10" s="15">
        <f>'Hasil Pengujian'!AL169</f>
        <v>21664</v>
      </c>
      <c r="AS10" s="15">
        <f>'Hasil Pengujian'!AM169</f>
        <v>21664</v>
      </c>
      <c r="AT10" s="15">
        <f>'Hasil Pengujian'!AN169</f>
        <v>21664</v>
      </c>
      <c r="AX10" s="13" t="s">
        <v>13</v>
      </c>
      <c r="AY10" s="14">
        <f t="shared" ref="AY10:BC10" si="16">AVERAGE(AY5:AY9)</f>
        <v>388</v>
      </c>
      <c r="AZ10" s="14">
        <f t="shared" si="16"/>
        <v>495.4</v>
      </c>
      <c r="BA10" s="14">
        <f t="shared" si="16"/>
        <v>608</v>
      </c>
      <c r="BB10" s="14">
        <f t="shared" si="16"/>
        <v>327</v>
      </c>
      <c r="BC10" s="14">
        <f t="shared" si="16"/>
        <v>760.2</v>
      </c>
      <c r="BE10" s="13" t="s">
        <v>13</v>
      </c>
      <c r="BF10" s="14">
        <f t="shared" ref="BF10:BJ10" si="17">AVERAGE(BF5:BF9)</f>
        <v>382056</v>
      </c>
      <c r="BG10" s="14">
        <f t="shared" si="17"/>
        <v>21664</v>
      </c>
      <c r="BH10" s="14">
        <f t="shared" si="17"/>
        <v>21664</v>
      </c>
      <c r="BI10" s="14">
        <f t="shared" si="17"/>
        <v>21664</v>
      </c>
      <c r="BJ10" s="14">
        <f t="shared" si="17"/>
        <v>21664</v>
      </c>
    </row>
    <row r="11" spans="2:62" x14ac:dyDescent="0.25">
      <c r="AH11" s="13" t="s">
        <v>13</v>
      </c>
      <c r="AI11" s="15">
        <f>AVERAGE(AI5:AI10)</f>
        <v>1640.8333333333333</v>
      </c>
      <c r="AJ11" s="15">
        <f t="shared" ref="AJ11:AM11" si="18">AVERAGE(AJ5:AJ10)</f>
        <v>603.5</v>
      </c>
      <c r="AK11" s="15">
        <f t="shared" si="18"/>
        <v>943.66666666666663</v>
      </c>
      <c r="AL11" s="15">
        <f t="shared" si="18"/>
        <v>553.16666666666663</v>
      </c>
      <c r="AM11" s="15">
        <f t="shared" si="18"/>
        <v>1428.1666666666667</v>
      </c>
      <c r="AO11" s="13" t="s">
        <v>13</v>
      </c>
      <c r="AP11" s="15">
        <f>AVERAGE(AP5:AP10)</f>
        <v>214176</v>
      </c>
      <c r="AQ11" s="15">
        <f t="shared" ref="AQ11" si="19">AVERAGE(AQ5:AQ10)</f>
        <v>21664</v>
      </c>
      <c r="AR11" s="15">
        <f t="shared" ref="AR11" si="20">AVERAGE(AR5:AR10)</f>
        <v>21664</v>
      </c>
      <c r="AS11" s="15">
        <f t="shared" ref="AS11" si="21">AVERAGE(AS5:AS10)</f>
        <v>21664</v>
      </c>
      <c r="AT11" s="15">
        <f t="shared" ref="AT11" si="22">AVERAGE(AT5:AT10)</f>
        <v>21664</v>
      </c>
    </row>
    <row r="12" spans="2:62" x14ac:dyDescent="0.25">
      <c r="I12" s="21" t="str">
        <f>I3</f>
        <v>Pengujian</v>
      </c>
      <c r="J12" s="22" t="s">
        <v>15</v>
      </c>
      <c r="K12" s="22"/>
      <c r="L12" s="22"/>
      <c r="M12" s="22"/>
      <c r="N12" s="22"/>
      <c r="O12" s="12"/>
      <c r="Y12" s="21" t="str">
        <f>Y3</f>
        <v>Pengujian</v>
      </c>
      <c r="Z12" s="22" t="s">
        <v>15</v>
      </c>
      <c r="AA12" s="22"/>
      <c r="AB12" s="22"/>
      <c r="AC12" s="22"/>
      <c r="AD12" s="22"/>
      <c r="BE12" s="21" t="str">
        <f>BE3</f>
        <v>Pengujian</v>
      </c>
      <c r="BF12" s="22" t="s">
        <v>15</v>
      </c>
      <c r="BG12" s="22"/>
      <c r="BH12" s="22"/>
      <c r="BI12" s="22"/>
      <c r="BJ12" s="22"/>
    </row>
    <row r="13" spans="2:62" x14ac:dyDescent="0.25">
      <c r="I13" s="21"/>
      <c r="J13" s="11" t="str">
        <f>J4</f>
        <v>SQL</v>
      </c>
      <c r="K13" s="11" t="str">
        <f t="shared" ref="K13:N13" si="23">K4</f>
        <v>NS</v>
      </c>
      <c r="L13" s="11" t="str">
        <f t="shared" si="23"/>
        <v>KMP</v>
      </c>
      <c r="M13" s="11" t="str">
        <f t="shared" si="23"/>
        <v>BM</v>
      </c>
      <c r="N13" s="11" t="str">
        <f t="shared" si="23"/>
        <v>RK</v>
      </c>
      <c r="O13" s="12"/>
      <c r="Y13" s="21"/>
      <c r="Z13" s="11" t="str">
        <f>Z4</f>
        <v>SQL</v>
      </c>
      <c r="AA13" s="11" t="str">
        <f t="shared" ref="AA13:AD13" si="24">AA4</f>
        <v>NS</v>
      </c>
      <c r="AB13" s="11" t="str">
        <f t="shared" si="24"/>
        <v>KMP</v>
      </c>
      <c r="AC13" s="11" t="str">
        <f t="shared" si="24"/>
        <v>BM</v>
      </c>
      <c r="AD13" s="11" t="str">
        <f t="shared" si="24"/>
        <v>RK</v>
      </c>
      <c r="AO13" s="21" t="str">
        <f>AO3</f>
        <v>Pengujian</v>
      </c>
      <c r="AP13" s="22" t="s">
        <v>15</v>
      </c>
      <c r="AQ13" s="22"/>
      <c r="AR13" s="22"/>
      <c r="AS13" s="22"/>
      <c r="AT13" s="22"/>
      <c r="BE13" s="21"/>
      <c r="BF13" s="11" t="str">
        <f>BF4</f>
        <v>SQL</v>
      </c>
      <c r="BG13" s="11" t="str">
        <f t="shared" ref="BG13:BJ13" si="25">BG4</f>
        <v>NS</v>
      </c>
      <c r="BH13" s="11" t="str">
        <f t="shared" si="25"/>
        <v>KMP</v>
      </c>
      <c r="BI13" s="11" t="str">
        <f t="shared" si="25"/>
        <v>BM</v>
      </c>
      <c r="BJ13" s="11" t="str">
        <f t="shared" si="25"/>
        <v>RK</v>
      </c>
    </row>
    <row r="14" spans="2:62" x14ac:dyDescent="0.25">
      <c r="I14" s="13">
        <f>I5</f>
        <v>1</v>
      </c>
      <c r="J14" s="15">
        <f>J5/1000</f>
        <v>382.05599999999998</v>
      </c>
      <c r="K14" s="15">
        <f t="shared" ref="K14:N14" si="26">K5/1000</f>
        <v>21.664000000000001</v>
      </c>
      <c r="L14" s="15">
        <f t="shared" si="26"/>
        <v>21.664000000000001</v>
      </c>
      <c r="M14" s="15">
        <f t="shared" si="26"/>
        <v>21.664000000000001</v>
      </c>
      <c r="N14" s="15">
        <f t="shared" si="26"/>
        <v>21.664000000000001</v>
      </c>
      <c r="O14" s="16"/>
      <c r="Y14" s="13">
        <f>Y5</f>
        <v>1</v>
      </c>
      <c r="Z14" s="15">
        <f>Z5/1000</f>
        <v>214.17599999999999</v>
      </c>
      <c r="AA14" s="15">
        <f t="shared" ref="AA14:AD14" si="27">AA5/1000</f>
        <v>21.664000000000001</v>
      </c>
      <c r="AB14" s="15">
        <f t="shared" si="27"/>
        <v>21.664000000000001</v>
      </c>
      <c r="AC14" s="15">
        <f t="shared" si="27"/>
        <v>21.664000000000001</v>
      </c>
      <c r="AD14" s="15">
        <f t="shared" si="27"/>
        <v>21.664000000000001</v>
      </c>
      <c r="AO14" s="21"/>
      <c r="AP14" s="11" t="str">
        <f>AP4</f>
        <v>SQL</v>
      </c>
      <c r="AQ14" s="11" t="str">
        <f t="shared" ref="AQ14:AT14" si="28">AQ4</f>
        <v>NS</v>
      </c>
      <c r="AR14" s="11" t="str">
        <f t="shared" si="28"/>
        <v>KMP</v>
      </c>
      <c r="AS14" s="11" t="str">
        <f t="shared" si="28"/>
        <v>BM</v>
      </c>
      <c r="AT14" s="11" t="str">
        <f t="shared" si="28"/>
        <v>RK</v>
      </c>
      <c r="BE14" s="13">
        <f>BE5</f>
        <v>1</v>
      </c>
      <c r="BF14" s="15">
        <f>BF5/1000</f>
        <v>382.05599999999998</v>
      </c>
      <c r="BG14" s="15">
        <f t="shared" ref="BG14:BJ14" si="29">BG5/1000</f>
        <v>21.664000000000001</v>
      </c>
      <c r="BH14" s="15">
        <f t="shared" si="29"/>
        <v>21.664000000000001</v>
      </c>
      <c r="BI14" s="15">
        <f t="shared" si="29"/>
        <v>21.664000000000001</v>
      </c>
      <c r="BJ14" s="15">
        <f t="shared" si="29"/>
        <v>21.664000000000001</v>
      </c>
    </row>
    <row r="15" spans="2:62" x14ac:dyDescent="0.25">
      <c r="I15" s="13">
        <f t="shared" ref="I15:I19" si="30">I6</f>
        <v>2</v>
      </c>
      <c r="J15" s="15">
        <f t="shared" ref="J15:N15" si="31">J6/1000</f>
        <v>382.05599999999998</v>
      </c>
      <c r="K15" s="15">
        <f t="shared" si="31"/>
        <v>21.664000000000001</v>
      </c>
      <c r="L15" s="15">
        <f t="shared" si="31"/>
        <v>21.664000000000001</v>
      </c>
      <c r="M15" s="15">
        <f t="shared" si="31"/>
        <v>21.664000000000001</v>
      </c>
      <c r="N15" s="15">
        <f t="shared" si="31"/>
        <v>21.664000000000001</v>
      </c>
      <c r="O15" s="16"/>
      <c r="Y15" s="13">
        <f t="shared" ref="Y15:Y19" si="32">Y6</f>
        <v>2</v>
      </c>
      <c r="Z15" s="15">
        <f t="shared" ref="Z15:AD15" si="33">Z6/1000</f>
        <v>214.17599999999999</v>
      </c>
      <c r="AA15" s="15">
        <f t="shared" si="33"/>
        <v>21.664000000000001</v>
      </c>
      <c r="AB15" s="15">
        <f t="shared" si="33"/>
        <v>21.664000000000001</v>
      </c>
      <c r="AC15" s="15">
        <f t="shared" si="33"/>
        <v>21.664000000000001</v>
      </c>
      <c r="AD15" s="15">
        <f t="shared" si="33"/>
        <v>21.664000000000001</v>
      </c>
      <c r="AO15" s="13">
        <f>AO5</f>
        <v>1</v>
      </c>
      <c r="AP15" s="15">
        <f>AP5/1000</f>
        <v>214.17599999999999</v>
      </c>
      <c r="AQ15" s="15">
        <f t="shared" ref="AQ15:AT15" si="34">AQ5/1000</f>
        <v>21.664000000000001</v>
      </c>
      <c r="AR15" s="15">
        <f t="shared" si="34"/>
        <v>21.664000000000001</v>
      </c>
      <c r="AS15" s="15">
        <f t="shared" si="34"/>
        <v>21.664000000000001</v>
      </c>
      <c r="AT15" s="15">
        <f t="shared" si="34"/>
        <v>21.664000000000001</v>
      </c>
      <c r="BE15" s="13">
        <f t="shared" ref="BE15:BE19" si="35">BE6</f>
        <v>2</v>
      </c>
      <c r="BF15" s="15">
        <f t="shared" ref="BF15:BJ15" si="36">BF6/1000</f>
        <v>382.05599999999998</v>
      </c>
      <c r="BG15" s="15">
        <f t="shared" si="36"/>
        <v>21.664000000000001</v>
      </c>
      <c r="BH15" s="15">
        <f t="shared" si="36"/>
        <v>21.664000000000001</v>
      </c>
      <c r="BI15" s="15">
        <f t="shared" si="36"/>
        <v>21.664000000000001</v>
      </c>
      <c r="BJ15" s="15">
        <f t="shared" si="36"/>
        <v>21.664000000000001</v>
      </c>
    </row>
    <row r="16" spans="2:62" x14ac:dyDescent="0.25">
      <c r="I16" s="13">
        <f t="shared" si="30"/>
        <v>3</v>
      </c>
      <c r="J16" s="15">
        <f t="shared" ref="J16:N16" si="37">J7/1000</f>
        <v>382.05599999999998</v>
      </c>
      <c r="K16" s="15">
        <f t="shared" si="37"/>
        <v>21.664000000000001</v>
      </c>
      <c r="L16" s="15">
        <f t="shared" si="37"/>
        <v>21.664000000000001</v>
      </c>
      <c r="M16" s="15">
        <f t="shared" si="37"/>
        <v>21.664000000000001</v>
      </c>
      <c r="N16" s="15">
        <f t="shared" si="37"/>
        <v>21.664000000000001</v>
      </c>
      <c r="O16" s="16"/>
      <c r="Y16" s="13">
        <f t="shared" si="32"/>
        <v>3</v>
      </c>
      <c r="Z16" s="15">
        <f t="shared" ref="Z16:AD16" si="38">Z7/1000</f>
        <v>214.17599999999999</v>
      </c>
      <c r="AA16" s="15">
        <f t="shared" si="38"/>
        <v>21.664000000000001</v>
      </c>
      <c r="AB16" s="15">
        <f t="shared" si="38"/>
        <v>21.664000000000001</v>
      </c>
      <c r="AC16" s="15">
        <f t="shared" si="38"/>
        <v>21.664000000000001</v>
      </c>
      <c r="AD16" s="15">
        <f t="shared" si="38"/>
        <v>21.664000000000001</v>
      </c>
      <c r="AO16" s="13">
        <f t="shared" ref="AO16:AO21" si="39">AO6</f>
        <v>2</v>
      </c>
      <c r="AP16" s="15">
        <f t="shared" ref="AP16:AT16" si="40">AP6/1000</f>
        <v>214.17599999999999</v>
      </c>
      <c r="AQ16" s="15">
        <f t="shared" si="40"/>
        <v>21.664000000000001</v>
      </c>
      <c r="AR16" s="15">
        <f t="shared" si="40"/>
        <v>21.664000000000001</v>
      </c>
      <c r="AS16" s="15">
        <f t="shared" si="40"/>
        <v>21.664000000000001</v>
      </c>
      <c r="AT16" s="15">
        <f t="shared" si="40"/>
        <v>21.664000000000001</v>
      </c>
      <c r="BE16" s="13">
        <f t="shared" si="35"/>
        <v>3</v>
      </c>
      <c r="BF16" s="15">
        <f t="shared" ref="BF16:BJ16" si="41">BF7/1000</f>
        <v>382.05599999999998</v>
      </c>
      <c r="BG16" s="15">
        <f t="shared" si="41"/>
        <v>21.664000000000001</v>
      </c>
      <c r="BH16" s="15">
        <f t="shared" si="41"/>
        <v>21.664000000000001</v>
      </c>
      <c r="BI16" s="15">
        <f t="shared" si="41"/>
        <v>21.664000000000001</v>
      </c>
      <c r="BJ16" s="15">
        <f t="shared" si="41"/>
        <v>21.664000000000001</v>
      </c>
    </row>
    <row r="17" spans="2:62" x14ac:dyDescent="0.25">
      <c r="I17" s="13">
        <f t="shared" si="30"/>
        <v>4</v>
      </c>
      <c r="J17" s="15">
        <f t="shared" ref="J17:N17" si="42">J8/1000</f>
        <v>382.05599999999998</v>
      </c>
      <c r="K17" s="15">
        <f t="shared" si="42"/>
        <v>21.664000000000001</v>
      </c>
      <c r="L17" s="15">
        <f t="shared" si="42"/>
        <v>21.664000000000001</v>
      </c>
      <c r="M17" s="15">
        <f t="shared" si="42"/>
        <v>21.664000000000001</v>
      </c>
      <c r="N17" s="15">
        <f t="shared" si="42"/>
        <v>21.664000000000001</v>
      </c>
      <c r="O17" s="16"/>
      <c r="Y17" s="13">
        <f t="shared" si="32"/>
        <v>4</v>
      </c>
      <c r="Z17" s="15">
        <f t="shared" ref="Z17:AD17" si="43">Z8/1000</f>
        <v>214.17599999999999</v>
      </c>
      <c r="AA17" s="15">
        <f t="shared" si="43"/>
        <v>21.664000000000001</v>
      </c>
      <c r="AB17" s="15">
        <f t="shared" si="43"/>
        <v>21.664000000000001</v>
      </c>
      <c r="AC17" s="15">
        <f t="shared" si="43"/>
        <v>21.664000000000001</v>
      </c>
      <c r="AD17" s="15">
        <f t="shared" si="43"/>
        <v>21.664000000000001</v>
      </c>
      <c r="AO17" s="13">
        <f t="shared" si="39"/>
        <v>3</v>
      </c>
      <c r="AP17" s="15">
        <f t="shared" ref="AP17:AT17" si="44">AP7/1000</f>
        <v>214.17599999999999</v>
      </c>
      <c r="AQ17" s="15">
        <f t="shared" si="44"/>
        <v>21.664000000000001</v>
      </c>
      <c r="AR17" s="15">
        <f t="shared" si="44"/>
        <v>21.664000000000001</v>
      </c>
      <c r="AS17" s="15">
        <f t="shared" si="44"/>
        <v>21.664000000000001</v>
      </c>
      <c r="AT17" s="15">
        <f t="shared" si="44"/>
        <v>21.664000000000001</v>
      </c>
      <c r="BE17" s="13">
        <f t="shared" si="35"/>
        <v>4</v>
      </c>
      <c r="BF17" s="15">
        <f t="shared" ref="BF17:BJ17" si="45">BF8/1000</f>
        <v>382.05599999999998</v>
      </c>
      <c r="BG17" s="15">
        <f t="shared" si="45"/>
        <v>21.664000000000001</v>
      </c>
      <c r="BH17" s="15">
        <f t="shared" si="45"/>
        <v>21.664000000000001</v>
      </c>
      <c r="BI17" s="15">
        <f t="shared" si="45"/>
        <v>21.664000000000001</v>
      </c>
      <c r="BJ17" s="15">
        <f t="shared" si="45"/>
        <v>21.664000000000001</v>
      </c>
    </row>
    <row r="18" spans="2:62" x14ac:dyDescent="0.25">
      <c r="I18" s="13">
        <f t="shared" si="30"/>
        <v>5</v>
      </c>
      <c r="J18" s="15">
        <f t="shared" ref="J18:N18" si="46">J9/1000</f>
        <v>382.05599999999998</v>
      </c>
      <c r="K18" s="15">
        <f t="shared" si="46"/>
        <v>21.664000000000001</v>
      </c>
      <c r="L18" s="15">
        <f t="shared" si="46"/>
        <v>21.664000000000001</v>
      </c>
      <c r="M18" s="15">
        <f t="shared" si="46"/>
        <v>21.664000000000001</v>
      </c>
      <c r="N18" s="15">
        <f t="shared" si="46"/>
        <v>21.664000000000001</v>
      </c>
      <c r="O18" s="16"/>
      <c r="Y18" s="13">
        <f t="shared" si="32"/>
        <v>5</v>
      </c>
      <c r="Z18" s="15">
        <f t="shared" ref="Z18:AD18" si="47">Z9/1000</f>
        <v>214.17599999999999</v>
      </c>
      <c r="AA18" s="15">
        <f t="shared" si="47"/>
        <v>21.664000000000001</v>
      </c>
      <c r="AB18" s="15">
        <f t="shared" si="47"/>
        <v>21.664000000000001</v>
      </c>
      <c r="AC18" s="15">
        <f t="shared" si="47"/>
        <v>21.664000000000001</v>
      </c>
      <c r="AD18" s="15">
        <f t="shared" si="47"/>
        <v>21.664000000000001</v>
      </c>
      <c r="AO18" s="13">
        <f t="shared" si="39"/>
        <v>4</v>
      </c>
      <c r="AP18" s="15">
        <f t="shared" ref="AP18:AT18" si="48">AP8/1000</f>
        <v>214.17599999999999</v>
      </c>
      <c r="AQ18" s="15">
        <f t="shared" si="48"/>
        <v>21.664000000000001</v>
      </c>
      <c r="AR18" s="15">
        <f t="shared" si="48"/>
        <v>21.664000000000001</v>
      </c>
      <c r="AS18" s="15">
        <f t="shared" si="48"/>
        <v>21.664000000000001</v>
      </c>
      <c r="AT18" s="15">
        <f t="shared" si="48"/>
        <v>21.664000000000001</v>
      </c>
      <c r="BE18" s="13">
        <f t="shared" si="35"/>
        <v>5</v>
      </c>
      <c r="BF18" s="15">
        <f t="shared" ref="BF18:BJ18" si="49">BF9/1000</f>
        <v>382.05599999999998</v>
      </c>
      <c r="BG18" s="15">
        <f t="shared" si="49"/>
        <v>21.664000000000001</v>
      </c>
      <c r="BH18" s="15">
        <f t="shared" si="49"/>
        <v>21.664000000000001</v>
      </c>
      <c r="BI18" s="15">
        <f t="shared" si="49"/>
        <v>21.664000000000001</v>
      </c>
      <c r="BJ18" s="15">
        <f t="shared" si="49"/>
        <v>21.664000000000001</v>
      </c>
    </row>
    <row r="19" spans="2:62" x14ac:dyDescent="0.25">
      <c r="I19" s="13" t="str">
        <f t="shared" si="30"/>
        <v>Rata-Rata</v>
      </c>
      <c r="J19" s="14">
        <f>AVERAGE(J14:J18)</f>
        <v>382.05599999999998</v>
      </c>
      <c r="K19" s="14">
        <f t="shared" ref="K19:N19" si="50">AVERAGE(K14:K18)</f>
        <v>21.664000000000001</v>
      </c>
      <c r="L19" s="14">
        <f t="shared" si="50"/>
        <v>21.664000000000001</v>
      </c>
      <c r="M19" s="14">
        <f t="shared" si="50"/>
        <v>21.664000000000001</v>
      </c>
      <c r="N19" s="14">
        <f t="shared" si="50"/>
        <v>21.664000000000001</v>
      </c>
      <c r="O19" s="17"/>
      <c r="Y19" s="13" t="str">
        <f t="shared" si="32"/>
        <v>Rata-Rata</v>
      </c>
      <c r="Z19" s="14">
        <f>AVERAGE(Z14:Z18)</f>
        <v>214.17599999999999</v>
      </c>
      <c r="AA19" s="14">
        <f t="shared" ref="AA19" si="51">AVERAGE(AA14:AA18)</f>
        <v>21.664000000000001</v>
      </c>
      <c r="AB19" s="14">
        <f t="shared" ref="AB19" si="52">AVERAGE(AB14:AB18)</f>
        <v>21.664000000000001</v>
      </c>
      <c r="AC19" s="14">
        <f t="shared" ref="AC19" si="53">AVERAGE(AC14:AC18)</f>
        <v>21.664000000000001</v>
      </c>
      <c r="AD19" s="14">
        <f t="shared" ref="AD19" si="54">AVERAGE(AD14:AD18)</f>
        <v>21.664000000000001</v>
      </c>
      <c r="AO19" s="13">
        <f t="shared" si="39"/>
        <v>5</v>
      </c>
      <c r="AP19" s="15">
        <f t="shared" ref="AP19:AT19" si="55">AP9/1000</f>
        <v>214.17599999999999</v>
      </c>
      <c r="AQ19" s="15">
        <f t="shared" si="55"/>
        <v>21.664000000000001</v>
      </c>
      <c r="AR19" s="15">
        <f t="shared" si="55"/>
        <v>21.664000000000001</v>
      </c>
      <c r="AS19" s="15">
        <f t="shared" si="55"/>
        <v>21.664000000000001</v>
      </c>
      <c r="AT19" s="15">
        <f t="shared" si="55"/>
        <v>21.664000000000001</v>
      </c>
      <c r="BE19" s="13" t="str">
        <f t="shared" si="35"/>
        <v>Rata-Rata</v>
      </c>
      <c r="BF19" s="14">
        <f>AVERAGE(BF14:BF18)</f>
        <v>382.05599999999998</v>
      </c>
      <c r="BG19" s="14">
        <f t="shared" ref="BG19:BJ19" si="56">AVERAGE(BG14:BG18)</f>
        <v>21.664000000000001</v>
      </c>
      <c r="BH19" s="14">
        <f t="shared" si="56"/>
        <v>21.664000000000001</v>
      </c>
      <c r="BI19" s="14">
        <f t="shared" si="56"/>
        <v>21.664000000000001</v>
      </c>
      <c r="BJ19" s="14">
        <f t="shared" si="56"/>
        <v>21.664000000000001</v>
      </c>
    </row>
    <row r="20" spans="2:62" x14ac:dyDescent="0.25">
      <c r="AO20" s="13">
        <f t="shared" si="39"/>
        <v>6</v>
      </c>
      <c r="AP20" s="15">
        <f t="shared" ref="AP20:AT20" si="57">AP10/1000</f>
        <v>214.17599999999999</v>
      </c>
      <c r="AQ20" s="15">
        <f t="shared" si="57"/>
        <v>21.664000000000001</v>
      </c>
      <c r="AR20" s="15">
        <f t="shared" si="57"/>
        <v>21.664000000000001</v>
      </c>
      <c r="AS20" s="15">
        <f t="shared" si="57"/>
        <v>21.664000000000001</v>
      </c>
      <c r="AT20" s="15">
        <f t="shared" si="57"/>
        <v>21.664000000000001</v>
      </c>
    </row>
    <row r="21" spans="2:62" x14ac:dyDescent="0.25">
      <c r="AO21" s="13" t="str">
        <f t="shared" si="39"/>
        <v>Rata-Rata</v>
      </c>
      <c r="AP21" s="15">
        <f>AVERAGE(AP15:AP20)</f>
        <v>214.17599999999996</v>
      </c>
      <c r="AQ21" s="15">
        <f t="shared" ref="AQ21" si="58">AVERAGE(AQ15:AQ20)</f>
        <v>21.664000000000001</v>
      </c>
      <c r="AR21" s="15">
        <f t="shared" ref="AR21" si="59">AVERAGE(AR15:AR20)</f>
        <v>21.664000000000001</v>
      </c>
      <c r="AS21" s="15">
        <f t="shared" ref="AS21" si="60">AVERAGE(AS15:AS20)</f>
        <v>21.664000000000001</v>
      </c>
      <c r="AT21" s="15">
        <f t="shared" ref="AT21" si="61">AVERAGE(AT15:AT20)</f>
        <v>21.664000000000001</v>
      </c>
    </row>
    <row r="26" spans="2:62" x14ac:dyDescent="0.25">
      <c r="B26" s="9" t="s">
        <v>16</v>
      </c>
      <c r="R26" s="9" t="s">
        <v>16</v>
      </c>
      <c r="AX26" s="9" t="s">
        <v>16</v>
      </c>
    </row>
    <row r="27" spans="2:62" x14ac:dyDescent="0.25">
      <c r="B27" s="16">
        <f>C10-F10</f>
        <v>104.39999999999998</v>
      </c>
      <c r="R27" s="16">
        <f>V10-F10</f>
        <v>587.79999999999995</v>
      </c>
      <c r="AX27" s="16">
        <f>AY10-BB10</f>
        <v>61</v>
      </c>
    </row>
    <row r="28" spans="2:62" x14ac:dyDescent="0.25">
      <c r="B28" s="20">
        <f>1/F10*B27</f>
        <v>0.39248120300751871</v>
      </c>
      <c r="R28" s="20">
        <f>1/F10*R27</f>
        <v>2.2097744360902252</v>
      </c>
      <c r="AX28" s="20">
        <f>1/BB10*AX27</f>
        <v>0.18654434250764526</v>
      </c>
    </row>
    <row r="29" spans="2:62" x14ac:dyDescent="0.25">
      <c r="AH29" s="9" t="s">
        <v>16</v>
      </c>
    </row>
    <row r="30" spans="2:62" x14ac:dyDescent="0.25">
      <c r="B30" s="16" t="s">
        <v>21</v>
      </c>
      <c r="AH30" s="16">
        <f>AI11-AL11</f>
        <v>1087.6666666666665</v>
      </c>
    </row>
    <row r="31" spans="2:62" x14ac:dyDescent="0.25">
      <c r="B31" s="16">
        <f>G10-F10</f>
        <v>320.60000000000002</v>
      </c>
      <c r="AH31" s="20">
        <f>1/AL11*AH30</f>
        <v>1.9662548960530279</v>
      </c>
    </row>
    <row r="32" spans="2:62" x14ac:dyDescent="0.25">
      <c r="B32" s="20">
        <f>1/F10*B31</f>
        <v>1.2052631578947368</v>
      </c>
      <c r="AJ32" s="9" t="s">
        <v>22</v>
      </c>
    </row>
    <row r="33" spans="34:36" x14ac:dyDescent="0.25">
      <c r="AH33" s="9" t="s">
        <v>19</v>
      </c>
    </row>
    <row r="34" spans="34:36" x14ac:dyDescent="0.25">
      <c r="AH34" s="16">
        <f>AL11-F10</f>
        <v>287.16666666666663</v>
      </c>
      <c r="AJ34" s="9">
        <f>AH34/6</f>
        <v>47.861111111111107</v>
      </c>
    </row>
    <row r="35" spans="34:36" x14ac:dyDescent="0.25">
      <c r="AH35" s="20">
        <f>1/F10*AH34</f>
        <v>1.0795739348370925</v>
      </c>
      <c r="AJ35" s="39">
        <f>AH35/6</f>
        <v>0.17992898913951541</v>
      </c>
    </row>
    <row r="37" spans="34:36" x14ac:dyDescent="0.25">
      <c r="AH37" s="9" t="s">
        <v>20</v>
      </c>
    </row>
    <row r="38" spans="34:36" x14ac:dyDescent="0.25">
      <c r="AH38" s="16">
        <f>AI11-C10</f>
        <v>1270.4333333333334</v>
      </c>
      <c r="AJ38" s="9">
        <f>AH38/6</f>
        <v>211.73888888888891</v>
      </c>
    </row>
    <row r="39" spans="34:36" x14ac:dyDescent="0.25">
      <c r="AH39" s="19">
        <f>1/C10*AH38</f>
        <v>3.4298956083513326</v>
      </c>
      <c r="AJ39" s="20">
        <f>AH39/6</f>
        <v>0.57164926805855543</v>
      </c>
    </row>
    <row r="43" spans="34:36" x14ac:dyDescent="0.25">
      <c r="AH43" s="16"/>
    </row>
    <row r="44" spans="34:36" x14ac:dyDescent="0.25">
      <c r="AH44" s="20"/>
      <c r="AJ44" s="19"/>
    </row>
    <row r="49" spans="34:34" x14ac:dyDescent="0.25">
      <c r="AH49" s="16"/>
    </row>
    <row r="50" spans="34:34" x14ac:dyDescent="0.25">
      <c r="AH50" s="20"/>
    </row>
  </sheetData>
  <mergeCells count="24">
    <mergeCell ref="AX3:AX4"/>
    <mergeCell ref="AY3:BC3"/>
    <mergeCell ref="BE3:BE4"/>
    <mergeCell ref="BF3:BJ3"/>
    <mergeCell ref="BE12:BE13"/>
    <mergeCell ref="BF12:BJ12"/>
    <mergeCell ref="B3:B4"/>
    <mergeCell ref="C3:G3"/>
    <mergeCell ref="I3:I4"/>
    <mergeCell ref="J3:N3"/>
    <mergeCell ref="I12:I13"/>
    <mergeCell ref="J12:N12"/>
    <mergeCell ref="R3:R4"/>
    <mergeCell ref="S3:W3"/>
    <mergeCell ref="Y3:Y4"/>
    <mergeCell ref="Z3:AD3"/>
    <mergeCell ref="Y12:Y13"/>
    <mergeCell ref="Z12:AD12"/>
    <mergeCell ref="AH3:AH4"/>
    <mergeCell ref="AI3:AM3"/>
    <mergeCell ref="AO3:AO4"/>
    <mergeCell ref="AP3:AT3"/>
    <mergeCell ref="AO13:AO14"/>
    <mergeCell ref="AP13:AT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8FB6-3855-4C51-B20D-93B97343BCD3}">
  <dimension ref="B1:BB169"/>
  <sheetViews>
    <sheetView showGridLines="0" topLeftCell="F70" workbookViewId="0">
      <selection activeCell="Q33" sqref="Q33:Z57"/>
    </sheetView>
  </sheetViews>
  <sheetFormatPr defaultRowHeight="15" x14ac:dyDescent="0.25"/>
  <cols>
    <col min="1" max="1" width="3.7109375" customWidth="1"/>
    <col min="14" max="14" width="3.7109375" style="6" customWidth="1"/>
    <col min="28" max="28" width="3.7109375" style="6" customWidth="1"/>
    <col min="42" max="42" width="3.7109375" style="6" customWidth="1"/>
    <col min="51" max="51" width="10" bestFit="1" customWidth="1"/>
  </cols>
  <sheetData>
    <row r="1" spans="2:54" x14ac:dyDescent="0.25">
      <c r="B1">
        <v>1.7</v>
      </c>
    </row>
    <row r="2" spans="2:54" x14ac:dyDescent="0.25">
      <c r="B2" s="3" t="s">
        <v>9</v>
      </c>
      <c r="P2" s="3" t="s">
        <v>8</v>
      </c>
      <c r="AD2" s="3" t="s">
        <v>10</v>
      </c>
      <c r="AR2" s="3" t="s">
        <v>17</v>
      </c>
    </row>
    <row r="3" spans="2:54" ht="15" customHeight="1" x14ac:dyDescent="0.25">
      <c r="B3" s="24" t="s">
        <v>0</v>
      </c>
      <c r="C3" s="23" t="s">
        <v>6</v>
      </c>
      <c r="D3" s="23"/>
      <c r="E3" s="23"/>
      <c r="F3" s="23"/>
      <c r="G3" s="23"/>
      <c r="H3" s="23" t="s">
        <v>7</v>
      </c>
      <c r="I3" s="23"/>
      <c r="J3" s="23"/>
      <c r="K3" s="23"/>
      <c r="L3" s="23"/>
      <c r="M3" s="4"/>
      <c r="P3" s="24" t="s">
        <v>0</v>
      </c>
      <c r="Q3" s="23" t="s">
        <v>6</v>
      </c>
      <c r="R3" s="23"/>
      <c r="S3" s="23"/>
      <c r="T3" s="23"/>
      <c r="U3" s="23"/>
      <c r="V3" s="23" t="s">
        <v>7</v>
      </c>
      <c r="W3" s="23"/>
      <c r="X3" s="23"/>
      <c r="Y3" s="23"/>
      <c r="Z3" s="23"/>
      <c r="AA3" s="4"/>
      <c r="AD3" s="24" t="s">
        <v>0</v>
      </c>
      <c r="AE3" s="23" t="s">
        <v>6</v>
      </c>
      <c r="AF3" s="23"/>
      <c r="AG3" s="23"/>
      <c r="AH3" s="23"/>
      <c r="AI3" s="23"/>
      <c r="AJ3" s="23" t="s">
        <v>7</v>
      </c>
      <c r="AK3" s="23"/>
      <c r="AL3" s="23"/>
      <c r="AM3" s="23"/>
      <c r="AN3" s="23"/>
      <c r="AO3" s="31"/>
      <c r="AR3" s="25" t="s">
        <v>0</v>
      </c>
      <c r="AS3" s="23" t="s">
        <v>6</v>
      </c>
      <c r="AT3" s="23"/>
      <c r="AU3" s="23"/>
      <c r="AV3" s="23"/>
      <c r="AW3" s="23"/>
      <c r="AX3" s="23" t="s">
        <v>7</v>
      </c>
      <c r="AY3" s="23"/>
      <c r="AZ3" s="23"/>
      <c r="BA3" s="23"/>
      <c r="BB3" s="23"/>
    </row>
    <row r="4" spans="2:54" x14ac:dyDescent="0.25">
      <c r="B4" s="24"/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1</v>
      </c>
      <c r="I4" s="5" t="s">
        <v>2</v>
      </c>
      <c r="J4" s="5" t="s">
        <v>3</v>
      </c>
      <c r="K4" s="5" t="s">
        <v>4</v>
      </c>
      <c r="L4" s="5" t="s">
        <v>5</v>
      </c>
      <c r="M4" s="7"/>
      <c r="P4" s="24"/>
      <c r="Q4" s="5" t="s">
        <v>1</v>
      </c>
      <c r="R4" s="5" t="s">
        <v>2</v>
      </c>
      <c r="S4" s="5" t="s">
        <v>3</v>
      </c>
      <c r="T4" s="5" t="s">
        <v>4</v>
      </c>
      <c r="U4" s="5" t="s">
        <v>5</v>
      </c>
      <c r="V4" s="5" t="s">
        <v>1</v>
      </c>
      <c r="W4" s="5" t="s">
        <v>2</v>
      </c>
      <c r="X4" s="5" t="s">
        <v>3</v>
      </c>
      <c r="Y4" s="5" t="s">
        <v>4</v>
      </c>
      <c r="Z4" s="5" t="s">
        <v>5</v>
      </c>
      <c r="AA4" s="7"/>
      <c r="AD4" s="24"/>
      <c r="AE4" s="5" t="s">
        <v>1</v>
      </c>
      <c r="AF4" s="5" t="s">
        <v>2</v>
      </c>
      <c r="AG4" s="5" t="s">
        <v>3</v>
      </c>
      <c r="AH4" s="5" t="s">
        <v>4</v>
      </c>
      <c r="AI4" s="5" t="s">
        <v>5</v>
      </c>
      <c r="AJ4" s="5" t="s">
        <v>1</v>
      </c>
      <c r="AK4" s="5" t="s">
        <v>2</v>
      </c>
      <c r="AL4" s="5" t="s">
        <v>3</v>
      </c>
      <c r="AM4" s="5" t="s">
        <v>4</v>
      </c>
      <c r="AN4" s="5" t="s">
        <v>5</v>
      </c>
      <c r="AO4" s="32"/>
      <c r="AR4" s="26"/>
      <c r="AS4" s="5" t="s">
        <v>1</v>
      </c>
      <c r="AT4" s="5" t="s">
        <v>2</v>
      </c>
      <c r="AU4" s="5" t="s">
        <v>3</v>
      </c>
      <c r="AV4" s="5" t="s">
        <v>4</v>
      </c>
      <c r="AW4" s="5" t="s">
        <v>5</v>
      </c>
      <c r="AX4" s="5" t="s">
        <v>1</v>
      </c>
      <c r="AY4" s="5" t="s">
        <v>2</v>
      </c>
      <c r="AZ4" s="5" t="s">
        <v>3</v>
      </c>
      <c r="BA4" s="5" t="s">
        <v>4</v>
      </c>
      <c r="BB4" s="5" t="s">
        <v>5</v>
      </c>
    </row>
    <row r="5" spans="2:54" x14ac:dyDescent="0.25">
      <c r="B5" s="2">
        <v>10000</v>
      </c>
      <c r="C5" s="2">
        <v>11</v>
      </c>
      <c r="D5" s="2">
        <v>10</v>
      </c>
      <c r="E5" s="2">
        <v>13</v>
      </c>
      <c r="F5" s="2">
        <v>9</v>
      </c>
      <c r="G5" s="2">
        <v>18</v>
      </c>
      <c r="H5" s="2">
        <v>15928</v>
      </c>
      <c r="I5" s="2">
        <v>2464</v>
      </c>
      <c r="J5" s="2">
        <v>2464</v>
      </c>
      <c r="K5" s="2">
        <v>2464</v>
      </c>
      <c r="L5" s="2">
        <v>2464</v>
      </c>
      <c r="M5" s="1"/>
      <c r="P5" s="2">
        <v>10000</v>
      </c>
      <c r="Q5" s="2">
        <v>8</v>
      </c>
      <c r="R5" s="2">
        <v>41</v>
      </c>
      <c r="S5" s="2">
        <v>42</v>
      </c>
      <c r="T5" s="2">
        <v>46</v>
      </c>
      <c r="U5" s="2">
        <v>52</v>
      </c>
      <c r="V5" s="2">
        <v>9608</v>
      </c>
      <c r="W5" s="2">
        <v>2464</v>
      </c>
      <c r="X5" s="2">
        <v>2464</v>
      </c>
      <c r="Y5" s="2">
        <v>2464</v>
      </c>
      <c r="Z5" s="2">
        <v>2464</v>
      </c>
      <c r="AA5" s="1"/>
      <c r="AD5" s="2">
        <v>10000</v>
      </c>
      <c r="AE5" s="2">
        <v>22</v>
      </c>
      <c r="AF5" s="2">
        <v>22</v>
      </c>
      <c r="AG5" s="2">
        <v>27</v>
      </c>
      <c r="AH5" s="2">
        <v>16</v>
      </c>
      <c r="AI5" s="2">
        <v>35</v>
      </c>
      <c r="AJ5" s="2">
        <v>9608</v>
      </c>
      <c r="AK5" s="2">
        <v>2464</v>
      </c>
      <c r="AL5" s="2">
        <v>2464</v>
      </c>
      <c r="AM5" s="2">
        <v>2464</v>
      </c>
      <c r="AN5" s="2">
        <v>2464</v>
      </c>
      <c r="AO5" s="33"/>
      <c r="AR5" s="30">
        <v>10000</v>
      </c>
      <c r="AS5" s="30">
        <v>38</v>
      </c>
      <c r="AT5" s="30">
        <v>13</v>
      </c>
      <c r="AU5" s="30">
        <v>17</v>
      </c>
      <c r="AV5" s="30">
        <v>10</v>
      </c>
      <c r="AW5" s="30">
        <v>23</v>
      </c>
      <c r="AX5" s="30">
        <v>15928</v>
      </c>
      <c r="AY5" s="30">
        <v>2464</v>
      </c>
      <c r="AZ5" s="30">
        <v>2464</v>
      </c>
      <c r="BA5" s="30">
        <v>2464</v>
      </c>
      <c r="BB5" s="30">
        <v>2464</v>
      </c>
    </row>
    <row r="6" spans="2:54" x14ac:dyDescent="0.25">
      <c r="B6" s="2">
        <v>20000</v>
      </c>
      <c r="C6" s="2">
        <v>32</v>
      </c>
      <c r="D6" s="2">
        <v>25</v>
      </c>
      <c r="E6" s="2">
        <v>28</v>
      </c>
      <c r="F6" s="2">
        <v>19</v>
      </c>
      <c r="G6" s="2">
        <v>34</v>
      </c>
      <c r="H6" s="2">
        <v>35504</v>
      </c>
      <c r="I6" s="2">
        <v>3744</v>
      </c>
      <c r="J6" s="2">
        <v>3744</v>
      </c>
      <c r="K6" s="2">
        <v>3744</v>
      </c>
      <c r="L6" s="2">
        <v>3744</v>
      </c>
      <c r="M6" s="1"/>
      <c r="P6" s="2">
        <v>20000</v>
      </c>
      <c r="Q6" s="2">
        <v>24</v>
      </c>
      <c r="R6" s="2">
        <v>75</v>
      </c>
      <c r="S6" s="2">
        <v>80</v>
      </c>
      <c r="T6" s="2">
        <v>82</v>
      </c>
      <c r="U6" s="2">
        <v>109</v>
      </c>
      <c r="V6" s="2">
        <v>20664</v>
      </c>
      <c r="W6" s="2">
        <v>3744</v>
      </c>
      <c r="X6" s="2">
        <v>3744</v>
      </c>
      <c r="Y6" s="2">
        <v>3744</v>
      </c>
      <c r="Z6" s="2">
        <v>3744</v>
      </c>
      <c r="AA6" s="1"/>
      <c r="AD6" s="2">
        <v>20000</v>
      </c>
      <c r="AE6" s="2">
        <v>40</v>
      </c>
      <c r="AF6" s="2">
        <v>45</v>
      </c>
      <c r="AG6" s="2">
        <v>50</v>
      </c>
      <c r="AH6" s="2">
        <v>30</v>
      </c>
      <c r="AI6" s="2">
        <v>62</v>
      </c>
      <c r="AJ6" s="2">
        <v>20664</v>
      </c>
      <c r="AK6" s="2">
        <v>3744</v>
      </c>
      <c r="AL6" s="2">
        <v>3744</v>
      </c>
      <c r="AM6" s="2">
        <v>3744</v>
      </c>
      <c r="AN6" s="2">
        <v>3744</v>
      </c>
      <c r="AO6" s="33"/>
      <c r="AR6" s="30">
        <v>20000</v>
      </c>
      <c r="AS6" s="30">
        <v>44</v>
      </c>
      <c r="AT6" s="30">
        <v>35</v>
      </c>
      <c r="AU6" s="30">
        <v>52</v>
      </c>
      <c r="AV6" s="30">
        <v>22</v>
      </c>
      <c r="AW6" s="30">
        <v>45</v>
      </c>
      <c r="AX6" s="30">
        <v>35504</v>
      </c>
      <c r="AY6" s="30">
        <v>3744</v>
      </c>
      <c r="AZ6" s="30">
        <v>3744</v>
      </c>
      <c r="BA6" s="30">
        <v>3744</v>
      </c>
      <c r="BB6" s="30">
        <v>3744</v>
      </c>
    </row>
    <row r="7" spans="2:54" x14ac:dyDescent="0.25">
      <c r="B7" s="2">
        <v>30000</v>
      </c>
      <c r="C7" s="2">
        <v>82</v>
      </c>
      <c r="D7" s="2">
        <v>42</v>
      </c>
      <c r="E7" s="2">
        <v>44</v>
      </c>
      <c r="F7" s="2">
        <v>29</v>
      </c>
      <c r="G7" s="2">
        <v>64</v>
      </c>
      <c r="H7" s="2">
        <v>55912</v>
      </c>
      <c r="I7" s="2">
        <v>9376</v>
      </c>
      <c r="J7" s="2">
        <v>9376</v>
      </c>
      <c r="K7" s="2">
        <v>9376</v>
      </c>
      <c r="L7" s="2">
        <v>9376</v>
      </c>
      <c r="M7" s="1"/>
      <c r="P7" s="2">
        <v>30000</v>
      </c>
      <c r="Q7" s="2">
        <v>54</v>
      </c>
      <c r="R7" s="2">
        <v>99</v>
      </c>
      <c r="S7" s="2">
        <v>110</v>
      </c>
      <c r="T7" s="2">
        <v>131</v>
      </c>
      <c r="U7" s="2">
        <v>150</v>
      </c>
      <c r="V7" s="2">
        <v>34192</v>
      </c>
      <c r="W7" s="2">
        <v>9376</v>
      </c>
      <c r="X7" s="2">
        <v>9376</v>
      </c>
      <c r="Y7" s="2">
        <v>9376</v>
      </c>
      <c r="Z7" s="2">
        <v>9376</v>
      </c>
      <c r="AA7" s="1"/>
      <c r="AD7" s="2">
        <v>30000</v>
      </c>
      <c r="AE7" s="2">
        <v>90</v>
      </c>
      <c r="AF7" s="2">
        <v>97</v>
      </c>
      <c r="AG7" s="2">
        <v>125</v>
      </c>
      <c r="AH7" s="2">
        <v>44</v>
      </c>
      <c r="AI7" s="2">
        <v>129</v>
      </c>
      <c r="AJ7" s="2">
        <v>34192</v>
      </c>
      <c r="AK7" s="2">
        <v>9376</v>
      </c>
      <c r="AL7" s="2">
        <v>9376</v>
      </c>
      <c r="AM7" s="2">
        <v>9376</v>
      </c>
      <c r="AN7" s="2">
        <v>9376</v>
      </c>
      <c r="AO7" s="33"/>
      <c r="AR7" s="30">
        <v>30000</v>
      </c>
      <c r="AS7" s="30">
        <v>80</v>
      </c>
      <c r="AT7" s="30">
        <v>55</v>
      </c>
      <c r="AU7" s="30">
        <v>62</v>
      </c>
      <c r="AV7" s="30">
        <v>32</v>
      </c>
      <c r="AW7" s="30">
        <v>77</v>
      </c>
      <c r="AX7" s="30">
        <v>55912</v>
      </c>
      <c r="AY7" s="30">
        <v>9376</v>
      </c>
      <c r="AZ7" s="30">
        <v>9376</v>
      </c>
      <c r="BA7" s="30">
        <v>9376</v>
      </c>
      <c r="BB7" s="30">
        <v>9376</v>
      </c>
    </row>
    <row r="8" spans="2:54" x14ac:dyDescent="0.25">
      <c r="B8" s="2">
        <v>40000</v>
      </c>
      <c r="C8" s="2">
        <v>76</v>
      </c>
      <c r="D8" s="2">
        <v>45</v>
      </c>
      <c r="E8" s="2">
        <v>50</v>
      </c>
      <c r="F8" s="2">
        <v>48</v>
      </c>
      <c r="G8" s="2">
        <v>76</v>
      </c>
      <c r="H8" s="2">
        <v>68640</v>
      </c>
      <c r="I8" s="2">
        <v>9376</v>
      </c>
      <c r="J8" s="2">
        <v>9376</v>
      </c>
      <c r="K8" s="2">
        <v>9376</v>
      </c>
      <c r="L8" s="2">
        <v>9376</v>
      </c>
      <c r="M8" s="1"/>
      <c r="P8" s="2">
        <v>40000</v>
      </c>
      <c r="Q8" s="2">
        <v>34</v>
      </c>
      <c r="R8" s="2">
        <v>211</v>
      </c>
      <c r="S8" s="2">
        <v>167</v>
      </c>
      <c r="T8" s="2">
        <v>139</v>
      </c>
      <c r="U8" s="2">
        <v>208</v>
      </c>
      <c r="V8" s="2">
        <v>40960</v>
      </c>
      <c r="W8" s="2">
        <v>9376</v>
      </c>
      <c r="X8" s="2">
        <v>9376</v>
      </c>
      <c r="Y8" s="2">
        <v>9376</v>
      </c>
      <c r="Z8" s="2">
        <v>9376</v>
      </c>
      <c r="AA8" s="1"/>
      <c r="AD8" s="2">
        <v>40000</v>
      </c>
      <c r="AE8" s="2">
        <v>198</v>
      </c>
      <c r="AF8" s="2">
        <v>110</v>
      </c>
      <c r="AG8" s="2">
        <v>170</v>
      </c>
      <c r="AH8" s="2">
        <v>55</v>
      </c>
      <c r="AI8" s="2">
        <v>150</v>
      </c>
      <c r="AJ8" s="2">
        <v>40960</v>
      </c>
      <c r="AK8" s="2">
        <v>9376</v>
      </c>
      <c r="AL8" s="2">
        <v>9376</v>
      </c>
      <c r="AM8" s="2">
        <v>9376</v>
      </c>
      <c r="AN8" s="2">
        <v>9376</v>
      </c>
      <c r="AO8" s="33"/>
      <c r="AR8" s="30">
        <v>40000</v>
      </c>
      <c r="AS8" s="30">
        <v>104</v>
      </c>
      <c r="AT8" s="30">
        <v>89</v>
      </c>
      <c r="AU8" s="30">
        <v>85</v>
      </c>
      <c r="AV8" s="30">
        <v>45</v>
      </c>
      <c r="AW8" s="30">
        <v>125</v>
      </c>
      <c r="AX8" s="30">
        <v>68640</v>
      </c>
      <c r="AY8" s="30">
        <v>9376</v>
      </c>
      <c r="AZ8" s="30">
        <v>9376</v>
      </c>
      <c r="BA8" s="30">
        <v>9376</v>
      </c>
      <c r="BB8" s="30">
        <v>9376</v>
      </c>
    </row>
    <row r="9" spans="2:54" x14ac:dyDescent="0.25">
      <c r="B9" s="2">
        <v>50000</v>
      </c>
      <c r="C9" s="2">
        <v>81</v>
      </c>
      <c r="D9" s="2">
        <v>71</v>
      </c>
      <c r="E9" s="2">
        <v>74</v>
      </c>
      <c r="F9" s="2">
        <v>49</v>
      </c>
      <c r="G9" s="2">
        <v>95</v>
      </c>
      <c r="H9" s="2">
        <v>79816</v>
      </c>
      <c r="I9" s="2">
        <v>9376</v>
      </c>
      <c r="J9" s="2">
        <v>9376</v>
      </c>
      <c r="K9" s="2">
        <v>9376</v>
      </c>
      <c r="L9" s="2">
        <v>9376</v>
      </c>
      <c r="M9" s="1"/>
      <c r="P9" s="2">
        <v>50000</v>
      </c>
      <c r="Q9" s="2">
        <v>56</v>
      </c>
      <c r="R9" s="2">
        <v>184</v>
      </c>
      <c r="S9" s="2">
        <v>268</v>
      </c>
      <c r="T9" s="2">
        <v>358</v>
      </c>
      <c r="U9" s="2">
        <v>313</v>
      </c>
      <c r="V9" s="2">
        <v>46976</v>
      </c>
      <c r="W9" s="2">
        <v>9376</v>
      </c>
      <c r="X9" s="2">
        <v>9376</v>
      </c>
      <c r="Y9" s="2">
        <v>9376</v>
      </c>
      <c r="Z9" s="2">
        <v>9376</v>
      </c>
      <c r="AA9" s="1"/>
      <c r="AD9" s="2">
        <v>50000</v>
      </c>
      <c r="AE9" s="2">
        <v>174</v>
      </c>
      <c r="AF9" s="2">
        <v>221</v>
      </c>
      <c r="AG9" s="2">
        <v>143</v>
      </c>
      <c r="AH9" s="2">
        <v>84</v>
      </c>
      <c r="AI9" s="2">
        <v>281</v>
      </c>
      <c r="AJ9" s="2">
        <v>46976</v>
      </c>
      <c r="AK9" s="2">
        <v>9376</v>
      </c>
      <c r="AL9" s="2">
        <v>9376</v>
      </c>
      <c r="AM9" s="2">
        <v>9376</v>
      </c>
      <c r="AN9" s="2">
        <v>9376</v>
      </c>
      <c r="AO9" s="33"/>
      <c r="AR9" s="30">
        <v>50000</v>
      </c>
      <c r="AS9" s="30">
        <v>81</v>
      </c>
      <c r="AT9" s="30">
        <v>93</v>
      </c>
      <c r="AU9" s="30">
        <v>116</v>
      </c>
      <c r="AV9" s="30">
        <v>61</v>
      </c>
      <c r="AW9" s="30">
        <v>166</v>
      </c>
      <c r="AX9" s="30">
        <v>79816</v>
      </c>
      <c r="AY9" s="30">
        <v>9376</v>
      </c>
      <c r="AZ9" s="30">
        <v>9376</v>
      </c>
      <c r="BA9" s="30">
        <v>9376</v>
      </c>
      <c r="BB9" s="30">
        <v>9376</v>
      </c>
    </row>
    <row r="10" spans="2:54" x14ac:dyDescent="0.25">
      <c r="B10" s="2">
        <v>60000</v>
      </c>
      <c r="C10" s="2">
        <v>107</v>
      </c>
      <c r="D10" s="2">
        <v>73</v>
      </c>
      <c r="E10" s="2">
        <v>81</v>
      </c>
      <c r="F10" s="2">
        <v>80</v>
      </c>
      <c r="G10" s="2">
        <v>160</v>
      </c>
      <c r="H10" s="2">
        <v>92456</v>
      </c>
      <c r="I10" s="2">
        <v>9376</v>
      </c>
      <c r="J10" s="2">
        <v>9376</v>
      </c>
      <c r="K10" s="2">
        <v>9376</v>
      </c>
      <c r="L10" s="2">
        <v>9376</v>
      </c>
      <c r="M10" s="1"/>
      <c r="P10" s="2">
        <v>60000</v>
      </c>
      <c r="Q10" s="2">
        <v>62</v>
      </c>
      <c r="R10" s="2">
        <v>255</v>
      </c>
      <c r="S10" s="2">
        <v>260</v>
      </c>
      <c r="T10" s="2">
        <v>386</v>
      </c>
      <c r="U10" s="2">
        <v>431</v>
      </c>
      <c r="V10" s="2">
        <v>53744</v>
      </c>
      <c r="W10" s="2">
        <v>9376</v>
      </c>
      <c r="X10" s="2">
        <v>9376</v>
      </c>
      <c r="Y10" s="2">
        <v>9376</v>
      </c>
      <c r="Z10" s="2">
        <v>9376</v>
      </c>
      <c r="AA10" s="1"/>
      <c r="AD10" s="2">
        <v>60000</v>
      </c>
      <c r="AE10" s="2">
        <v>450</v>
      </c>
      <c r="AF10" s="2">
        <v>129</v>
      </c>
      <c r="AG10" s="2">
        <v>217</v>
      </c>
      <c r="AH10" s="2">
        <v>98</v>
      </c>
      <c r="AI10" s="2">
        <v>324</v>
      </c>
      <c r="AJ10" s="2">
        <v>53744</v>
      </c>
      <c r="AK10" s="2">
        <v>9376</v>
      </c>
      <c r="AL10" s="2">
        <v>9376</v>
      </c>
      <c r="AM10" s="2">
        <v>9376</v>
      </c>
      <c r="AN10" s="2">
        <v>9376</v>
      </c>
      <c r="AO10" s="33"/>
      <c r="AR10" s="30">
        <v>60000</v>
      </c>
      <c r="AS10" s="30">
        <v>142</v>
      </c>
      <c r="AT10" s="30">
        <v>138</v>
      </c>
      <c r="AU10" s="30">
        <v>147</v>
      </c>
      <c r="AV10" s="30">
        <v>111</v>
      </c>
      <c r="AW10" s="30">
        <v>200</v>
      </c>
      <c r="AX10" s="30">
        <v>92456</v>
      </c>
      <c r="AY10" s="30">
        <v>9376</v>
      </c>
      <c r="AZ10" s="30">
        <v>9376</v>
      </c>
      <c r="BA10" s="30">
        <v>9376</v>
      </c>
      <c r="BB10" s="30">
        <v>9376</v>
      </c>
    </row>
    <row r="11" spans="2:54" x14ac:dyDescent="0.25">
      <c r="B11" s="2">
        <v>70000</v>
      </c>
      <c r="C11" s="2">
        <v>114</v>
      </c>
      <c r="D11" s="2">
        <v>72</v>
      </c>
      <c r="E11" s="2">
        <v>101</v>
      </c>
      <c r="F11" s="2">
        <v>68</v>
      </c>
      <c r="G11" s="2">
        <v>155</v>
      </c>
      <c r="H11" s="2">
        <v>110640</v>
      </c>
      <c r="I11" s="2">
        <v>13472</v>
      </c>
      <c r="J11" s="2">
        <v>13472</v>
      </c>
      <c r="K11" s="2">
        <v>13472</v>
      </c>
      <c r="L11" s="2">
        <v>13472</v>
      </c>
      <c r="M11" s="1"/>
      <c r="P11" s="2">
        <v>70000</v>
      </c>
      <c r="Q11" s="2">
        <v>93</v>
      </c>
      <c r="R11" s="2">
        <v>273</v>
      </c>
      <c r="S11" s="2">
        <v>276</v>
      </c>
      <c r="T11" s="2">
        <v>267</v>
      </c>
      <c r="U11" s="2">
        <v>343</v>
      </c>
      <c r="V11" s="2">
        <v>65360</v>
      </c>
      <c r="W11" s="2">
        <v>13472</v>
      </c>
      <c r="X11" s="2">
        <v>13472</v>
      </c>
      <c r="Y11" s="2">
        <v>13472</v>
      </c>
      <c r="Z11" s="2">
        <v>13472</v>
      </c>
      <c r="AA11" s="1"/>
      <c r="AD11" s="2">
        <v>70000</v>
      </c>
      <c r="AE11" s="2">
        <v>447</v>
      </c>
      <c r="AF11" s="2">
        <v>183</v>
      </c>
      <c r="AG11" s="2">
        <v>235</v>
      </c>
      <c r="AH11" s="2">
        <v>91</v>
      </c>
      <c r="AI11" s="2">
        <v>347</v>
      </c>
      <c r="AJ11" s="2">
        <v>65360</v>
      </c>
      <c r="AK11" s="2">
        <v>13472</v>
      </c>
      <c r="AL11" s="2">
        <v>13472</v>
      </c>
      <c r="AM11" s="2">
        <v>13472</v>
      </c>
      <c r="AN11" s="2">
        <v>13472</v>
      </c>
      <c r="AO11" s="33"/>
      <c r="AR11" s="30">
        <v>70000</v>
      </c>
      <c r="AS11" s="30">
        <v>105</v>
      </c>
      <c r="AT11" s="30">
        <v>121</v>
      </c>
      <c r="AU11" s="30">
        <v>158</v>
      </c>
      <c r="AV11" s="30">
        <v>85</v>
      </c>
      <c r="AW11" s="30">
        <v>202</v>
      </c>
      <c r="AX11" s="30">
        <v>110640</v>
      </c>
      <c r="AY11" s="30">
        <v>13472</v>
      </c>
      <c r="AZ11" s="30">
        <v>13472</v>
      </c>
      <c r="BA11" s="30">
        <v>13472</v>
      </c>
      <c r="BB11" s="30">
        <v>13472</v>
      </c>
    </row>
    <row r="12" spans="2:54" x14ac:dyDescent="0.25">
      <c r="B12" s="2">
        <v>80000</v>
      </c>
      <c r="C12" s="2">
        <v>131</v>
      </c>
      <c r="D12" s="2">
        <v>108</v>
      </c>
      <c r="E12" s="2">
        <v>144</v>
      </c>
      <c r="F12" s="2">
        <v>102</v>
      </c>
      <c r="G12" s="2">
        <v>210</v>
      </c>
      <c r="H12" s="2">
        <v>124632</v>
      </c>
      <c r="I12" s="2">
        <v>13472</v>
      </c>
      <c r="J12" s="2">
        <v>13472</v>
      </c>
      <c r="K12" s="2">
        <v>13472</v>
      </c>
      <c r="L12" s="2">
        <v>13472</v>
      </c>
      <c r="M12" s="1"/>
      <c r="P12" s="2">
        <v>80000</v>
      </c>
      <c r="Q12" s="2">
        <v>79</v>
      </c>
      <c r="R12" s="2">
        <v>299</v>
      </c>
      <c r="S12" s="2">
        <v>306</v>
      </c>
      <c r="T12" s="2">
        <v>276</v>
      </c>
      <c r="U12" s="2">
        <v>381</v>
      </c>
      <c r="V12" s="2">
        <v>72880</v>
      </c>
      <c r="W12" s="2">
        <v>13472</v>
      </c>
      <c r="X12" s="2">
        <v>13472</v>
      </c>
      <c r="Y12" s="2">
        <v>13472</v>
      </c>
      <c r="Z12" s="2">
        <v>13472</v>
      </c>
      <c r="AA12" s="1"/>
      <c r="AD12" s="2">
        <v>80000</v>
      </c>
      <c r="AE12" s="2">
        <v>711</v>
      </c>
      <c r="AF12" s="2">
        <v>170</v>
      </c>
      <c r="AG12" s="2">
        <v>244</v>
      </c>
      <c r="AH12" s="2">
        <v>131</v>
      </c>
      <c r="AI12" s="2">
        <v>391</v>
      </c>
      <c r="AJ12" s="2">
        <v>72880</v>
      </c>
      <c r="AK12" s="2">
        <v>13472</v>
      </c>
      <c r="AL12" s="2">
        <v>13472</v>
      </c>
      <c r="AM12" s="2">
        <v>13472</v>
      </c>
      <c r="AN12" s="2">
        <v>13472</v>
      </c>
      <c r="AO12" s="33"/>
      <c r="AR12" s="30">
        <v>80000</v>
      </c>
      <c r="AS12" s="30">
        <v>182</v>
      </c>
      <c r="AT12" s="30">
        <v>158</v>
      </c>
      <c r="AU12" s="30">
        <v>212</v>
      </c>
      <c r="AV12" s="30">
        <v>180</v>
      </c>
      <c r="AW12" s="30">
        <v>368</v>
      </c>
      <c r="AX12" s="30">
        <v>124632</v>
      </c>
      <c r="AY12" s="30">
        <v>13472</v>
      </c>
      <c r="AZ12" s="30">
        <v>13472</v>
      </c>
      <c r="BA12" s="30">
        <v>13472</v>
      </c>
      <c r="BB12" s="30">
        <v>13472</v>
      </c>
    </row>
    <row r="13" spans="2:54" x14ac:dyDescent="0.25">
      <c r="B13" s="2">
        <v>90000</v>
      </c>
      <c r="C13" s="2">
        <v>131</v>
      </c>
      <c r="D13" s="2">
        <v>139</v>
      </c>
      <c r="E13" s="2">
        <v>140</v>
      </c>
      <c r="F13" s="2">
        <v>100</v>
      </c>
      <c r="G13" s="2">
        <v>243</v>
      </c>
      <c r="H13" s="2">
        <v>148560</v>
      </c>
      <c r="I13" s="2">
        <v>13472</v>
      </c>
      <c r="J13" s="2">
        <v>13472</v>
      </c>
      <c r="K13" s="2">
        <v>13472</v>
      </c>
      <c r="L13" s="2">
        <v>13472</v>
      </c>
      <c r="M13" s="1"/>
      <c r="P13" s="2">
        <v>90000</v>
      </c>
      <c r="Q13" s="2">
        <v>81</v>
      </c>
      <c r="R13" s="2">
        <v>426</v>
      </c>
      <c r="S13" s="2">
        <v>451</v>
      </c>
      <c r="T13" s="2">
        <v>315</v>
      </c>
      <c r="U13" s="2">
        <v>672</v>
      </c>
      <c r="V13" s="2">
        <v>85664</v>
      </c>
      <c r="W13" s="2">
        <v>13472</v>
      </c>
      <c r="X13" s="2">
        <v>13472</v>
      </c>
      <c r="Y13" s="2">
        <v>13472</v>
      </c>
      <c r="Z13" s="2">
        <v>13472</v>
      </c>
      <c r="AA13" s="1"/>
      <c r="AD13" s="2">
        <v>90000</v>
      </c>
      <c r="AE13" s="2">
        <v>1012</v>
      </c>
      <c r="AF13" s="2">
        <v>248</v>
      </c>
      <c r="AG13" s="2">
        <v>252</v>
      </c>
      <c r="AH13" s="2">
        <v>163</v>
      </c>
      <c r="AI13" s="2">
        <v>399</v>
      </c>
      <c r="AJ13" s="2">
        <v>85664</v>
      </c>
      <c r="AK13" s="2">
        <v>13472</v>
      </c>
      <c r="AL13" s="2">
        <v>13472</v>
      </c>
      <c r="AM13" s="2">
        <v>13472</v>
      </c>
      <c r="AN13" s="2">
        <v>13472</v>
      </c>
      <c r="AO13" s="33"/>
      <c r="AR13" s="30">
        <v>90000</v>
      </c>
      <c r="AS13" s="30">
        <v>130</v>
      </c>
      <c r="AT13" s="30">
        <v>167</v>
      </c>
      <c r="AU13" s="30">
        <v>198</v>
      </c>
      <c r="AV13" s="30">
        <v>104</v>
      </c>
      <c r="AW13" s="30">
        <v>233</v>
      </c>
      <c r="AX13" s="30">
        <v>148560</v>
      </c>
      <c r="AY13" s="30">
        <v>13472</v>
      </c>
      <c r="AZ13" s="30">
        <v>13472</v>
      </c>
      <c r="BA13" s="30">
        <v>13472</v>
      </c>
      <c r="BB13" s="30">
        <v>13472</v>
      </c>
    </row>
    <row r="14" spans="2:54" x14ac:dyDescent="0.25">
      <c r="B14" s="2">
        <v>100000</v>
      </c>
      <c r="C14" s="2">
        <v>250</v>
      </c>
      <c r="D14" s="2">
        <v>144</v>
      </c>
      <c r="E14" s="2">
        <v>151</v>
      </c>
      <c r="F14" s="2">
        <v>131</v>
      </c>
      <c r="G14" s="2">
        <v>266</v>
      </c>
      <c r="H14" s="2">
        <v>159840</v>
      </c>
      <c r="I14" s="2">
        <v>13472</v>
      </c>
      <c r="J14" s="2">
        <v>13472</v>
      </c>
      <c r="K14" s="2">
        <v>13472</v>
      </c>
      <c r="L14" s="2">
        <v>13472</v>
      </c>
      <c r="M14" s="1"/>
      <c r="P14" s="2">
        <v>100000</v>
      </c>
      <c r="Q14" s="2">
        <v>117</v>
      </c>
      <c r="R14" s="2">
        <v>438</v>
      </c>
      <c r="S14" s="2">
        <v>367</v>
      </c>
      <c r="T14" s="2">
        <v>390</v>
      </c>
      <c r="U14" s="2">
        <v>553</v>
      </c>
      <c r="V14" s="2">
        <v>91680</v>
      </c>
      <c r="W14" s="2">
        <v>13472</v>
      </c>
      <c r="X14" s="2">
        <v>13472</v>
      </c>
      <c r="Y14" s="2">
        <v>13472</v>
      </c>
      <c r="Z14" s="2">
        <v>13472</v>
      </c>
      <c r="AA14" s="1"/>
      <c r="AD14" s="2">
        <v>100000</v>
      </c>
      <c r="AE14" s="2">
        <v>1043</v>
      </c>
      <c r="AF14" s="2">
        <v>243</v>
      </c>
      <c r="AG14" s="2">
        <v>376</v>
      </c>
      <c r="AH14" s="2">
        <v>175</v>
      </c>
      <c r="AI14" s="2">
        <v>457</v>
      </c>
      <c r="AJ14" s="2">
        <v>91680</v>
      </c>
      <c r="AK14" s="2">
        <v>13472</v>
      </c>
      <c r="AL14" s="2">
        <v>13472</v>
      </c>
      <c r="AM14" s="2">
        <v>13472</v>
      </c>
      <c r="AN14" s="2">
        <v>13472</v>
      </c>
      <c r="AO14" s="33"/>
      <c r="AR14" s="30">
        <v>100000</v>
      </c>
      <c r="AS14" s="30">
        <v>311</v>
      </c>
      <c r="AT14" s="30">
        <v>187</v>
      </c>
      <c r="AU14" s="30">
        <v>226</v>
      </c>
      <c r="AV14" s="30">
        <v>234</v>
      </c>
      <c r="AW14" s="30">
        <v>402</v>
      </c>
      <c r="AX14" s="30">
        <v>159840</v>
      </c>
      <c r="AY14" s="30">
        <v>13472</v>
      </c>
      <c r="AZ14" s="30">
        <v>13472</v>
      </c>
      <c r="BA14" s="30">
        <v>13472</v>
      </c>
      <c r="BB14" s="30">
        <v>13472</v>
      </c>
    </row>
    <row r="15" spans="2:54" x14ac:dyDescent="0.25">
      <c r="B15" s="2">
        <v>110000</v>
      </c>
      <c r="C15" s="2">
        <v>221</v>
      </c>
      <c r="D15" s="2">
        <v>144</v>
      </c>
      <c r="E15" s="2">
        <v>164</v>
      </c>
      <c r="F15" s="2">
        <v>111</v>
      </c>
      <c r="G15" s="2">
        <v>273</v>
      </c>
      <c r="H15" s="2">
        <v>178192</v>
      </c>
      <c r="I15" s="2">
        <v>13472</v>
      </c>
      <c r="J15" s="2">
        <v>13472</v>
      </c>
      <c r="K15" s="2">
        <v>13472</v>
      </c>
      <c r="L15" s="2">
        <v>13472</v>
      </c>
      <c r="M15" s="1"/>
      <c r="P15" s="2">
        <v>110000</v>
      </c>
      <c r="Q15" s="2">
        <v>140</v>
      </c>
      <c r="R15" s="2">
        <v>545</v>
      </c>
      <c r="S15" s="2">
        <v>541</v>
      </c>
      <c r="T15" s="2">
        <v>386</v>
      </c>
      <c r="U15" s="2">
        <v>592</v>
      </c>
      <c r="V15" s="2">
        <v>101456</v>
      </c>
      <c r="W15" s="2">
        <v>13472</v>
      </c>
      <c r="X15" s="2">
        <v>13472</v>
      </c>
      <c r="Y15" s="2">
        <v>13472</v>
      </c>
      <c r="Z15" s="2">
        <v>13472</v>
      </c>
      <c r="AA15" s="1"/>
      <c r="AD15" s="2">
        <v>110000</v>
      </c>
      <c r="AE15" s="2">
        <v>1178</v>
      </c>
      <c r="AF15" s="2">
        <v>336</v>
      </c>
      <c r="AG15" s="2">
        <v>368</v>
      </c>
      <c r="AH15" s="2">
        <v>247</v>
      </c>
      <c r="AI15" s="2">
        <v>580</v>
      </c>
      <c r="AJ15" s="2">
        <v>101456</v>
      </c>
      <c r="AK15" s="2">
        <v>13472</v>
      </c>
      <c r="AL15" s="2">
        <v>13472</v>
      </c>
      <c r="AM15" s="2">
        <v>13472</v>
      </c>
      <c r="AN15" s="2">
        <v>13472</v>
      </c>
      <c r="AO15" s="33"/>
      <c r="AR15" s="30">
        <v>110000</v>
      </c>
      <c r="AS15" s="30">
        <v>222</v>
      </c>
      <c r="AT15" s="30">
        <v>190</v>
      </c>
      <c r="AU15" s="30">
        <v>234</v>
      </c>
      <c r="AV15" s="30">
        <v>119</v>
      </c>
      <c r="AW15" s="30">
        <v>302</v>
      </c>
      <c r="AX15" s="30">
        <v>178192</v>
      </c>
      <c r="AY15" s="30">
        <v>13472</v>
      </c>
      <c r="AZ15" s="30">
        <v>13472</v>
      </c>
      <c r="BA15" s="30">
        <v>13472</v>
      </c>
      <c r="BB15" s="30">
        <v>13472</v>
      </c>
    </row>
    <row r="16" spans="2:54" x14ac:dyDescent="0.25">
      <c r="B16" s="2">
        <v>120000</v>
      </c>
      <c r="C16" s="2">
        <v>174</v>
      </c>
      <c r="D16" s="2">
        <v>157</v>
      </c>
      <c r="E16" s="2">
        <v>171</v>
      </c>
      <c r="F16" s="2">
        <v>116</v>
      </c>
      <c r="G16" s="2">
        <v>259</v>
      </c>
      <c r="H16" s="2">
        <v>193736</v>
      </c>
      <c r="I16" s="2">
        <v>13472</v>
      </c>
      <c r="J16" s="2">
        <v>13472</v>
      </c>
      <c r="K16" s="2">
        <v>13472</v>
      </c>
      <c r="L16" s="2">
        <v>13472</v>
      </c>
      <c r="M16" s="1"/>
      <c r="P16" s="2">
        <v>120000</v>
      </c>
      <c r="Q16" s="2">
        <v>116</v>
      </c>
      <c r="R16" s="2">
        <v>430</v>
      </c>
      <c r="S16" s="2">
        <v>632</v>
      </c>
      <c r="T16" s="2">
        <v>551</v>
      </c>
      <c r="U16" s="2">
        <v>592</v>
      </c>
      <c r="V16" s="2">
        <v>109728</v>
      </c>
      <c r="W16" s="2">
        <v>13472</v>
      </c>
      <c r="X16" s="2">
        <v>13472</v>
      </c>
      <c r="Y16" s="2">
        <v>13472</v>
      </c>
      <c r="Z16" s="2">
        <v>13472</v>
      </c>
      <c r="AA16" s="1"/>
      <c r="AD16" s="2">
        <v>120000</v>
      </c>
      <c r="AE16" s="2">
        <v>577</v>
      </c>
      <c r="AF16" s="2">
        <v>372</v>
      </c>
      <c r="AG16" s="2">
        <v>421</v>
      </c>
      <c r="AH16" s="2">
        <v>284</v>
      </c>
      <c r="AI16" s="2">
        <v>701</v>
      </c>
      <c r="AJ16" s="2">
        <v>109728</v>
      </c>
      <c r="AK16" s="2">
        <v>13472</v>
      </c>
      <c r="AL16" s="2">
        <v>13472</v>
      </c>
      <c r="AM16" s="2">
        <v>13472</v>
      </c>
      <c r="AN16" s="2">
        <v>13472</v>
      </c>
      <c r="AO16" s="33"/>
      <c r="AR16" s="30">
        <v>120000</v>
      </c>
      <c r="AS16" s="30">
        <v>177</v>
      </c>
      <c r="AT16" s="30">
        <v>196</v>
      </c>
      <c r="AU16" s="30">
        <v>242</v>
      </c>
      <c r="AV16" s="30">
        <v>138</v>
      </c>
      <c r="AW16" s="30">
        <v>297</v>
      </c>
      <c r="AX16" s="30">
        <v>193736</v>
      </c>
      <c r="AY16" s="30">
        <v>13472</v>
      </c>
      <c r="AZ16" s="30">
        <v>13472</v>
      </c>
      <c r="BA16" s="30">
        <v>13472</v>
      </c>
      <c r="BB16" s="30">
        <v>13472</v>
      </c>
    </row>
    <row r="17" spans="2:54" x14ac:dyDescent="0.25">
      <c r="B17" s="2">
        <v>130000</v>
      </c>
      <c r="C17" s="2">
        <v>178</v>
      </c>
      <c r="D17" s="2">
        <v>139</v>
      </c>
      <c r="E17" s="2">
        <v>178</v>
      </c>
      <c r="F17" s="2">
        <v>128</v>
      </c>
      <c r="G17" s="2">
        <v>332</v>
      </c>
      <c r="H17" s="2">
        <v>208952</v>
      </c>
      <c r="I17" s="2">
        <v>21664</v>
      </c>
      <c r="J17" s="2">
        <v>21664</v>
      </c>
      <c r="K17" s="2">
        <v>21664</v>
      </c>
      <c r="L17" s="2">
        <v>21664</v>
      </c>
      <c r="M17" s="1"/>
      <c r="P17" s="2">
        <v>130000</v>
      </c>
      <c r="Q17" s="2">
        <v>97</v>
      </c>
      <c r="R17" s="2">
        <v>510</v>
      </c>
      <c r="S17" s="2">
        <v>501</v>
      </c>
      <c r="T17" s="2">
        <v>461</v>
      </c>
      <c r="U17" s="2">
        <v>623</v>
      </c>
      <c r="V17" s="2">
        <v>121680</v>
      </c>
      <c r="W17" s="2">
        <v>21664</v>
      </c>
      <c r="X17" s="2">
        <v>21664</v>
      </c>
      <c r="Y17" s="2">
        <v>21664</v>
      </c>
      <c r="Z17" s="2">
        <v>21664</v>
      </c>
      <c r="AA17" s="1"/>
      <c r="AD17" s="2">
        <v>130000</v>
      </c>
      <c r="AE17" s="2">
        <v>337</v>
      </c>
      <c r="AF17" s="2">
        <v>331</v>
      </c>
      <c r="AG17" s="2">
        <v>587</v>
      </c>
      <c r="AH17" s="2">
        <v>240</v>
      </c>
      <c r="AI17" s="2">
        <v>653</v>
      </c>
      <c r="AJ17" s="2">
        <v>121680</v>
      </c>
      <c r="AK17" s="2">
        <v>21664</v>
      </c>
      <c r="AL17" s="2">
        <v>21664</v>
      </c>
      <c r="AM17" s="2">
        <v>21664</v>
      </c>
      <c r="AN17" s="2">
        <v>21664</v>
      </c>
      <c r="AO17" s="33"/>
      <c r="AR17" s="30">
        <v>130000</v>
      </c>
      <c r="AS17" s="30">
        <v>234</v>
      </c>
      <c r="AT17" s="30">
        <v>301</v>
      </c>
      <c r="AU17" s="30">
        <v>276</v>
      </c>
      <c r="AV17" s="30">
        <v>162</v>
      </c>
      <c r="AW17" s="30">
        <v>359</v>
      </c>
      <c r="AX17" s="30">
        <v>208952</v>
      </c>
      <c r="AY17" s="30">
        <v>21664</v>
      </c>
      <c r="AZ17" s="30">
        <v>21664</v>
      </c>
      <c r="BA17" s="30">
        <v>21664</v>
      </c>
      <c r="BB17" s="30">
        <v>21664</v>
      </c>
    </row>
    <row r="18" spans="2:54" x14ac:dyDescent="0.25">
      <c r="B18" s="2">
        <v>140000</v>
      </c>
      <c r="C18" s="2">
        <v>194</v>
      </c>
      <c r="D18" s="2">
        <v>167</v>
      </c>
      <c r="E18" s="2">
        <v>188</v>
      </c>
      <c r="F18" s="2">
        <v>134</v>
      </c>
      <c r="G18" s="2">
        <v>307</v>
      </c>
      <c r="H18" s="2">
        <v>220872</v>
      </c>
      <c r="I18" s="2">
        <v>21664</v>
      </c>
      <c r="J18" s="2">
        <v>21664</v>
      </c>
      <c r="K18" s="2">
        <v>21664</v>
      </c>
      <c r="L18" s="2">
        <v>21664</v>
      </c>
      <c r="M18" s="1"/>
      <c r="P18" s="2">
        <v>140000</v>
      </c>
      <c r="Q18" s="2">
        <v>122</v>
      </c>
      <c r="R18" s="2">
        <v>573</v>
      </c>
      <c r="S18" s="2">
        <v>605</v>
      </c>
      <c r="T18" s="2">
        <v>546</v>
      </c>
      <c r="U18" s="2">
        <v>668</v>
      </c>
      <c r="V18" s="2">
        <v>128072</v>
      </c>
      <c r="W18" s="2">
        <v>21664</v>
      </c>
      <c r="X18" s="2">
        <v>21664</v>
      </c>
      <c r="Y18" s="2">
        <v>21664</v>
      </c>
      <c r="Z18" s="2">
        <v>21664</v>
      </c>
      <c r="AA18" s="1"/>
      <c r="AD18" s="2">
        <v>140000</v>
      </c>
      <c r="AE18" s="2">
        <v>548</v>
      </c>
      <c r="AF18" s="2">
        <v>403</v>
      </c>
      <c r="AG18" s="2">
        <v>526</v>
      </c>
      <c r="AH18" s="2">
        <v>351</v>
      </c>
      <c r="AI18" s="2">
        <v>834</v>
      </c>
      <c r="AJ18" s="2">
        <v>128072</v>
      </c>
      <c r="AK18" s="2">
        <v>21664</v>
      </c>
      <c r="AL18" s="2">
        <v>21664</v>
      </c>
      <c r="AM18" s="2">
        <v>21664</v>
      </c>
      <c r="AN18" s="2">
        <v>21664</v>
      </c>
      <c r="AO18" s="33"/>
      <c r="AR18" s="30">
        <v>140000</v>
      </c>
      <c r="AS18" s="30">
        <v>244</v>
      </c>
      <c r="AT18" s="30">
        <v>221</v>
      </c>
      <c r="AU18" s="30">
        <v>303</v>
      </c>
      <c r="AV18" s="30">
        <v>197</v>
      </c>
      <c r="AW18" s="30">
        <v>399</v>
      </c>
      <c r="AX18" s="30">
        <v>220872</v>
      </c>
      <c r="AY18" s="30">
        <v>21664</v>
      </c>
      <c r="AZ18" s="30">
        <v>21664</v>
      </c>
      <c r="BA18" s="30">
        <v>21664</v>
      </c>
      <c r="BB18" s="30">
        <v>21664</v>
      </c>
    </row>
    <row r="19" spans="2:54" x14ac:dyDescent="0.25">
      <c r="B19" s="2">
        <v>150000</v>
      </c>
      <c r="C19" s="2">
        <v>278</v>
      </c>
      <c r="D19" s="2">
        <v>216</v>
      </c>
      <c r="E19" s="2">
        <v>210</v>
      </c>
      <c r="F19" s="2">
        <v>179</v>
      </c>
      <c r="G19" s="2">
        <v>441</v>
      </c>
      <c r="H19" s="2">
        <v>239888</v>
      </c>
      <c r="I19" s="2">
        <v>21664</v>
      </c>
      <c r="J19" s="2">
        <v>21664</v>
      </c>
      <c r="K19" s="2">
        <v>21664</v>
      </c>
      <c r="L19" s="2">
        <v>21664</v>
      </c>
      <c r="M19" s="1"/>
      <c r="P19" s="2">
        <v>150000</v>
      </c>
      <c r="Q19" s="2">
        <v>138</v>
      </c>
      <c r="R19" s="2">
        <v>795</v>
      </c>
      <c r="S19" s="2">
        <v>631</v>
      </c>
      <c r="T19" s="2">
        <v>511</v>
      </c>
      <c r="U19" s="2">
        <v>662</v>
      </c>
      <c r="V19" s="2">
        <v>138224</v>
      </c>
      <c r="W19" s="2">
        <v>21664</v>
      </c>
      <c r="X19" s="2">
        <v>21664</v>
      </c>
      <c r="Y19" s="2">
        <v>21664</v>
      </c>
      <c r="Z19" s="2">
        <v>21664</v>
      </c>
      <c r="AA19" s="1"/>
      <c r="AD19" s="2">
        <v>150000</v>
      </c>
      <c r="AE19" s="2">
        <v>701</v>
      </c>
      <c r="AF19" s="2">
        <v>442</v>
      </c>
      <c r="AG19" s="2">
        <v>569</v>
      </c>
      <c r="AH19" s="2">
        <v>330</v>
      </c>
      <c r="AI19" s="2">
        <v>1010</v>
      </c>
      <c r="AJ19" s="2">
        <v>138224</v>
      </c>
      <c r="AK19" s="2">
        <v>21664</v>
      </c>
      <c r="AL19" s="2">
        <v>21664</v>
      </c>
      <c r="AM19" s="2">
        <v>21664</v>
      </c>
      <c r="AN19" s="2">
        <v>21664</v>
      </c>
      <c r="AO19" s="33"/>
      <c r="AR19" s="30">
        <v>150000</v>
      </c>
      <c r="AS19" s="30">
        <v>242</v>
      </c>
      <c r="AT19" s="30">
        <v>303</v>
      </c>
      <c r="AU19" s="30">
        <v>297</v>
      </c>
      <c r="AV19" s="30">
        <v>183</v>
      </c>
      <c r="AW19" s="30">
        <v>396</v>
      </c>
      <c r="AX19" s="30">
        <v>239888</v>
      </c>
      <c r="AY19" s="30">
        <v>21664</v>
      </c>
      <c r="AZ19" s="30">
        <v>21664</v>
      </c>
      <c r="BA19" s="30">
        <v>21664</v>
      </c>
      <c r="BB19" s="30">
        <v>21664</v>
      </c>
    </row>
    <row r="20" spans="2:54" x14ac:dyDescent="0.25">
      <c r="B20" s="2">
        <v>160000</v>
      </c>
      <c r="C20" s="2">
        <v>320</v>
      </c>
      <c r="D20" s="2">
        <v>198</v>
      </c>
      <c r="E20" s="2">
        <v>248</v>
      </c>
      <c r="F20" s="2">
        <v>190</v>
      </c>
      <c r="G20" s="2">
        <v>392</v>
      </c>
      <c r="H20" s="2">
        <v>255336</v>
      </c>
      <c r="I20" s="2">
        <v>21664</v>
      </c>
      <c r="J20" s="2">
        <v>21664</v>
      </c>
      <c r="K20" s="2">
        <v>21664</v>
      </c>
      <c r="L20" s="2">
        <v>21664</v>
      </c>
      <c r="M20" s="1"/>
      <c r="P20" s="2">
        <v>160000</v>
      </c>
      <c r="Q20" s="2">
        <v>125</v>
      </c>
      <c r="R20" s="2">
        <v>624</v>
      </c>
      <c r="S20" s="2">
        <v>731</v>
      </c>
      <c r="T20" s="2">
        <v>509</v>
      </c>
      <c r="U20" s="2">
        <v>883</v>
      </c>
      <c r="V20" s="2">
        <v>146496</v>
      </c>
      <c r="W20" s="2">
        <v>21664</v>
      </c>
      <c r="X20" s="2">
        <v>21664</v>
      </c>
      <c r="Y20" s="2">
        <v>21664</v>
      </c>
      <c r="Z20" s="2">
        <v>21664</v>
      </c>
      <c r="AA20" s="1"/>
      <c r="AD20" s="2">
        <v>160000</v>
      </c>
      <c r="AE20" s="2">
        <v>550</v>
      </c>
      <c r="AF20" s="2">
        <v>496</v>
      </c>
      <c r="AG20" s="2">
        <v>718</v>
      </c>
      <c r="AH20" s="2">
        <v>284</v>
      </c>
      <c r="AI20" s="2">
        <v>904</v>
      </c>
      <c r="AJ20" s="2">
        <v>146496</v>
      </c>
      <c r="AK20" s="2">
        <v>21664</v>
      </c>
      <c r="AL20" s="2">
        <v>21664</v>
      </c>
      <c r="AM20" s="2">
        <v>21664</v>
      </c>
      <c r="AN20" s="2">
        <v>21664</v>
      </c>
      <c r="AO20" s="33"/>
      <c r="AR20" s="30">
        <v>160000</v>
      </c>
      <c r="AS20" s="30">
        <v>281</v>
      </c>
      <c r="AT20" s="30">
        <v>256</v>
      </c>
      <c r="AU20" s="30">
        <v>309</v>
      </c>
      <c r="AV20" s="30">
        <v>184</v>
      </c>
      <c r="AW20" s="30">
        <v>440</v>
      </c>
      <c r="AX20" s="30">
        <v>255336</v>
      </c>
      <c r="AY20" s="30">
        <v>21664</v>
      </c>
      <c r="AZ20" s="30">
        <v>21664</v>
      </c>
      <c r="BA20" s="30">
        <v>21664</v>
      </c>
      <c r="BB20" s="30">
        <v>21664</v>
      </c>
    </row>
    <row r="21" spans="2:54" x14ac:dyDescent="0.25">
      <c r="B21" s="2">
        <v>170000</v>
      </c>
      <c r="C21" s="2">
        <v>242</v>
      </c>
      <c r="D21" s="2">
        <v>185</v>
      </c>
      <c r="E21" s="2">
        <v>234</v>
      </c>
      <c r="F21" s="2">
        <v>199</v>
      </c>
      <c r="G21" s="2">
        <v>381</v>
      </c>
      <c r="H21" s="2">
        <v>274288</v>
      </c>
      <c r="I21" s="2">
        <v>21664</v>
      </c>
      <c r="J21" s="2">
        <v>21664</v>
      </c>
      <c r="K21" s="2">
        <v>21664</v>
      </c>
      <c r="L21" s="2">
        <v>21664</v>
      </c>
      <c r="M21" s="1"/>
      <c r="P21" s="2">
        <v>170000</v>
      </c>
      <c r="Q21" s="2">
        <v>121</v>
      </c>
      <c r="R21" s="2">
        <v>799</v>
      </c>
      <c r="S21" s="2">
        <v>799</v>
      </c>
      <c r="T21" s="2">
        <v>575</v>
      </c>
      <c r="U21" s="2">
        <v>979</v>
      </c>
      <c r="V21" s="2">
        <v>156648</v>
      </c>
      <c r="W21" s="2">
        <v>21664</v>
      </c>
      <c r="X21" s="2">
        <v>21664</v>
      </c>
      <c r="Y21" s="2">
        <v>21664</v>
      </c>
      <c r="Z21" s="2">
        <v>21664</v>
      </c>
      <c r="AA21" s="1"/>
      <c r="AD21" s="2">
        <v>170000</v>
      </c>
      <c r="AE21" s="2">
        <v>497</v>
      </c>
      <c r="AF21" s="2">
        <v>906</v>
      </c>
      <c r="AG21" s="2">
        <v>771</v>
      </c>
      <c r="AH21" s="2">
        <v>348</v>
      </c>
      <c r="AI21" s="2">
        <v>940</v>
      </c>
      <c r="AJ21" s="2">
        <v>156648</v>
      </c>
      <c r="AK21" s="2">
        <v>21664</v>
      </c>
      <c r="AL21" s="2">
        <v>21664</v>
      </c>
      <c r="AM21" s="2">
        <v>21664</v>
      </c>
      <c r="AN21" s="2">
        <v>21664</v>
      </c>
      <c r="AO21" s="33"/>
      <c r="AR21" s="30">
        <v>170000</v>
      </c>
      <c r="AS21" s="30">
        <v>284</v>
      </c>
      <c r="AT21" s="30">
        <v>255</v>
      </c>
      <c r="AU21" s="30">
        <v>393</v>
      </c>
      <c r="AV21" s="30">
        <v>213</v>
      </c>
      <c r="AW21" s="30">
        <v>506</v>
      </c>
      <c r="AX21" s="30">
        <v>274288</v>
      </c>
      <c r="AY21" s="30">
        <v>21664</v>
      </c>
      <c r="AZ21" s="30">
        <v>21664</v>
      </c>
      <c r="BA21" s="30">
        <v>21664</v>
      </c>
      <c r="BB21" s="30">
        <v>21664</v>
      </c>
    </row>
    <row r="22" spans="2:54" x14ac:dyDescent="0.25">
      <c r="B22" s="2">
        <v>180000</v>
      </c>
      <c r="C22" s="2">
        <v>246</v>
      </c>
      <c r="D22" s="2">
        <v>207</v>
      </c>
      <c r="E22" s="2">
        <v>259</v>
      </c>
      <c r="F22" s="2">
        <v>211</v>
      </c>
      <c r="G22" s="2">
        <v>381</v>
      </c>
      <c r="H22" s="2">
        <v>289760</v>
      </c>
      <c r="I22" s="2">
        <v>21664</v>
      </c>
      <c r="J22" s="2">
        <v>21664</v>
      </c>
      <c r="K22" s="2">
        <v>21664</v>
      </c>
      <c r="L22" s="2">
        <v>21664</v>
      </c>
      <c r="M22" s="1"/>
      <c r="P22" s="2">
        <v>180000</v>
      </c>
      <c r="Q22" s="2">
        <v>130</v>
      </c>
      <c r="R22" s="2">
        <v>843</v>
      </c>
      <c r="S22" s="2">
        <v>875</v>
      </c>
      <c r="T22" s="2">
        <v>706</v>
      </c>
      <c r="U22" s="2">
        <v>942</v>
      </c>
      <c r="V22" s="2">
        <v>164920</v>
      </c>
      <c r="W22" s="2">
        <v>21664</v>
      </c>
      <c r="X22" s="2">
        <v>21664</v>
      </c>
      <c r="Y22" s="2">
        <v>21664</v>
      </c>
      <c r="Z22" s="2">
        <v>21664</v>
      </c>
      <c r="AA22" s="1"/>
      <c r="AD22" s="2">
        <v>180000</v>
      </c>
      <c r="AE22" s="2">
        <v>652</v>
      </c>
      <c r="AF22" s="2">
        <v>437</v>
      </c>
      <c r="AG22" s="2">
        <v>678</v>
      </c>
      <c r="AH22" s="2">
        <v>412</v>
      </c>
      <c r="AI22" s="2">
        <v>1154</v>
      </c>
      <c r="AJ22" s="2">
        <v>164920</v>
      </c>
      <c r="AK22" s="2">
        <v>21664</v>
      </c>
      <c r="AL22" s="2">
        <v>21664</v>
      </c>
      <c r="AM22" s="2">
        <v>21664</v>
      </c>
      <c r="AN22" s="2">
        <v>21664</v>
      </c>
      <c r="AO22" s="33"/>
      <c r="AR22" s="30">
        <v>180000</v>
      </c>
      <c r="AS22" s="30">
        <v>219</v>
      </c>
      <c r="AT22" s="30">
        <v>283</v>
      </c>
      <c r="AU22" s="30">
        <v>311</v>
      </c>
      <c r="AV22" s="30">
        <v>229</v>
      </c>
      <c r="AW22" s="30">
        <v>526</v>
      </c>
      <c r="AX22" s="30">
        <v>289760</v>
      </c>
      <c r="AY22" s="30">
        <v>21664</v>
      </c>
      <c r="AZ22" s="30">
        <v>21664</v>
      </c>
      <c r="BA22" s="30">
        <v>21664</v>
      </c>
      <c r="BB22" s="30">
        <v>21664</v>
      </c>
    </row>
    <row r="23" spans="2:54" x14ac:dyDescent="0.25">
      <c r="B23" s="2">
        <v>190000</v>
      </c>
      <c r="C23" s="2">
        <v>296</v>
      </c>
      <c r="D23" s="2">
        <v>220</v>
      </c>
      <c r="E23" s="2">
        <v>271</v>
      </c>
      <c r="F23" s="2">
        <v>235</v>
      </c>
      <c r="G23" s="2">
        <v>397</v>
      </c>
      <c r="H23" s="2">
        <v>302512</v>
      </c>
      <c r="I23" s="2">
        <v>21664</v>
      </c>
      <c r="J23" s="2">
        <v>21664</v>
      </c>
      <c r="K23" s="2">
        <v>21664</v>
      </c>
      <c r="L23" s="2">
        <v>21664</v>
      </c>
      <c r="M23" s="1"/>
      <c r="P23" s="2">
        <v>190000</v>
      </c>
      <c r="Q23" s="2">
        <v>159</v>
      </c>
      <c r="R23" s="2">
        <v>671</v>
      </c>
      <c r="S23" s="2">
        <v>836</v>
      </c>
      <c r="T23" s="2">
        <v>574</v>
      </c>
      <c r="U23" s="2">
        <v>887</v>
      </c>
      <c r="V23" s="2">
        <v>171688</v>
      </c>
      <c r="W23" s="2">
        <v>21664</v>
      </c>
      <c r="X23" s="2">
        <v>21664</v>
      </c>
      <c r="Y23" s="2">
        <v>21664</v>
      </c>
      <c r="Z23" s="2">
        <v>21664</v>
      </c>
      <c r="AA23" s="1"/>
      <c r="AD23" s="2">
        <v>190000</v>
      </c>
      <c r="AE23" s="2">
        <v>1023</v>
      </c>
      <c r="AF23" s="2">
        <v>616</v>
      </c>
      <c r="AG23" s="2">
        <v>817</v>
      </c>
      <c r="AH23" s="2">
        <v>549</v>
      </c>
      <c r="AI23" s="2">
        <v>1154</v>
      </c>
      <c r="AJ23" s="2">
        <v>171688</v>
      </c>
      <c r="AK23" s="2">
        <v>21664</v>
      </c>
      <c r="AL23" s="2">
        <v>21664</v>
      </c>
      <c r="AM23" s="2">
        <v>21664</v>
      </c>
      <c r="AN23" s="2">
        <v>21664</v>
      </c>
      <c r="AO23" s="33"/>
      <c r="AR23" s="30">
        <v>190000</v>
      </c>
      <c r="AS23" s="30">
        <v>363</v>
      </c>
      <c r="AT23" s="30">
        <v>347</v>
      </c>
      <c r="AU23" s="30">
        <v>409</v>
      </c>
      <c r="AV23" s="30">
        <v>209</v>
      </c>
      <c r="AW23" s="30">
        <v>501</v>
      </c>
      <c r="AX23" s="30">
        <v>302512</v>
      </c>
      <c r="AY23" s="30">
        <v>21664</v>
      </c>
      <c r="AZ23" s="30">
        <v>21664</v>
      </c>
      <c r="BA23" s="30">
        <v>21664</v>
      </c>
      <c r="BB23" s="30">
        <v>21664</v>
      </c>
    </row>
    <row r="24" spans="2:54" x14ac:dyDescent="0.25">
      <c r="B24" s="2">
        <v>200000</v>
      </c>
      <c r="C24" s="2">
        <v>274</v>
      </c>
      <c r="D24" s="2">
        <v>248</v>
      </c>
      <c r="E24" s="2">
        <v>287</v>
      </c>
      <c r="F24" s="2">
        <v>219</v>
      </c>
      <c r="G24" s="2">
        <v>458</v>
      </c>
      <c r="H24" s="2">
        <v>313792</v>
      </c>
      <c r="I24" s="2">
        <v>21664</v>
      </c>
      <c r="J24" s="2">
        <v>21664</v>
      </c>
      <c r="K24" s="2">
        <v>21664</v>
      </c>
      <c r="L24" s="2">
        <v>21664</v>
      </c>
      <c r="M24" s="1"/>
      <c r="P24" s="2">
        <v>200000</v>
      </c>
      <c r="Q24" s="2">
        <v>213</v>
      </c>
      <c r="R24" s="2">
        <v>839</v>
      </c>
      <c r="S24" s="2">
        <v>848</v>
      </c>
      <c r="T24" s="2">
        <v>739</v>
      </c>
      <c r="U24" s="2">
        <v>1222</v>
      </c>
      <c r="V24" s="2">
        <v>177704</v>
      </c>
      <c r="W24" s="2">
        <v>21664</v>
      </c>
      <c r="X24" s="2">
        <v>21664</v>
      </c>
      <c r="Y24" s="2">
        <v>21664</v>
      </c>
      <c r="Z24" s="2">
        <v>21664</v>
      </c>
      <c r="AA24" s="1"/>
      <c r="AD24" s="2">
        <v>200000</v>
      </c>
      <c r="AE24" s="2">
        <v>2768</v>
      </c>
      <c r="AF24" s="2">
        <v>799</v>
      </c>
      <c r="AG24" s="2">
        <v>1199</v>
      </c>
      <c r="AH24" s="2">
        <v>508</v>
      </c>
      <c r="AI24" s="2">
        <v>1813</v>
      </c>
      <c r="AJ24" s="2">
        <v>177704</v>
      </c>
      <c r="AK24" s="2">
        <v>21664</v>
      </c>
      <c r="AL24" s="2">
        <v>21664</v>
      </c>
      <c r="AM24" s="2">
        <v>21664</v>
      </c>
      <c r="AN24" s="2">
        <v>21664</v>
      </c>
      <c r="AO24" s="33"/>
      <c r="AR24" s="30">
        <v>200000</v>
      </c>
      <c r="AS24" s="30">
        <v>304</v>
      </c>
      <c r="AT24" s="30">
        <v>294</v>
      </c>
      <c r="AU24" s="30">
        <v>392</v>
      </c>
      <c r="AV24" s="30">
        <v>249</v>
      </c>
      <c r="AW24" s="30">
        <v>491</v>
      </c>
      <c r="AX24" s="30">
        <v>313792</v>
      </c>
      <c r="AY24" s="30">
        <v>21664</v>
      </c>
      <c r="AZ24" s="30">
        <v>21664</v>
      </c>
      <c r="BA24" s="30">
        <v>21664</v>
      </c>
      <c r="BB24" s="30">
        <v>21664</v>
      </c>
    </row>
    <row r="25" spans="2:54" x14ac:dyDescent="0.25">
      <c r="B25" s="2">
        <v>210000</v>
      </c>
      <c r="C25" s="2">
        <v>292</v>
      </c>
      <c r="D25" s="2">
        <v>252</v>
      </c>
      <c r="E25" s="2">
        <v>326</v>
      </c>
      <c r="F25" s="2">
        <v>218</v>
      </c>
      <c r="G25" s="2">
        <v>512</v>
      </c>
      <c r="H25" s="2">
        <v>326408</v>
      </c>
      <c r="I25" s="2">
        <v>21664</v>
      </c>
      <c r="J25" s="2">
        <v>21664</v>
      </c>
      <c r="K25" s="2">
        <v>21664</v>
      </c>
      <c r="L25" s="2">
        <v>21664</v>
      </c>
      <c r="M25" s="1"/>
      <c r="P25" s="2">
        <v>210000</v>
      </c>
      <c r="Q25" s="2">
        <v>146</v>
      </c>
      <c r="R25" s="2">
        <v>891</v>
      </c>
      <c r="S25" s="2">
        <v>919</v>
      </c>
      <c r="T25" s="2">
        <v>770</v>
      </c>
      <c r="U25" s="2">
        <v>1064</v>
      </c>
      <c r="V25" s="2">
        <v>184472</v>
      </c>
      <c r="W25" s="2">
        <v>21664</v>
      </c>
      <c r="X25" s="2">
        <v>21664</v>
      </c>
      <c r="Y25" s="2">
        <v>21664</v>
      </c>
      <c r="Z25" s="2">
        <v>21664</v>
      </c>
      <c r="AA25" s="1"/>
      <c r="AD25" s="2">
        <v>210000</v>
      </c>
      <c r="AE25" s="2">
        <v>1602</v>
      </c>
      <c r="AF25" s="2">
        <v>530</v>
      </c>
      <c r="AG25" s="2">
        <v>659</v>
      </c>
      <c r="AH25" s="2">
        <v>518</v>
      </c>
      <c r="AI25" s="2">
        <v>1139</v>
      </c>
      <c r="AJ25" s="2">
        <v>184472</v>
      </c>
      <c r="AK25" s="2">
        <v>21664</v>
      </c>
      <c r="AL25" s="2">
        <v>21664</v>
      </c>
      <c r="AM25" s="2">
        <v>21664</v>
      </c>
      <c r="AN25" s="2">
        <v>21664</v>
      </c>
      <c r="AO25" s="33"/>
      <c r="AR25" s="30">
        <v>210000</v>
      </c>
      <c r="AS25" s="30">
        <v>327</v>
      </c>
      <c r="AT25" s="30">
        <v>394</v>
      </c>
      <c r="AU25" s="30">
        <v>633</v>
      </c>
      <c r="AV25" s="30">
        <v>294</v>
      </c>
      <c r="AW25" s="30">
        <v>598</v>
      </c>
      <c r="AX25" s="30">
        <v>326408</v>
      </c>
      <c r="AY25" s="30">
        <v>21664</v>
      </c>
      <c r="AZ25" s="30">
        <v>21664</v>
      </c>
      <c r="BA25" s="30">
        <v>21664</v>
      </c>
      <c r="BB25" s="30">
        <v>21664</v>
      </c>
    </row>
    <row r="26" spans="2:54" x14ac:dyDescent="0.25">
      <c r="B26" s="2">
        <v>220000</v>
      </c>
      <c r="C26" s="2">
        <v>307</v>
      </c>
      <c r="D26" s="2">
        <v>271</v>
      </c>
      <c r="E26" s="2">
        <v>332</v>
      </c>
      <c r="F26" s="2">
        <v>233</v>
      </c>
      <c r="G26" s="2">
        <v>507</v>
      </c>
      <c r="H26" s="2">
        <v>334144</v>
      </c>
      <c r="I26" s="2">
        <v>21664</v>
      </c>
      <c r="J26" s="2">
        <v>21664</v>
      </c>
      <c r="K26" s="2">
        <v>21664</v>
      </c>
      <c r="L26" s="2">
        <v>21664</v>
      </c>
      <c r="M26" s="1"/>
      <c r="P26" s="2">
        <v>220000</v>
      </c>
      <c r="Q26" s="2">
        <v>152</v>
      </c>
      <c r="R26" s="2">
        <v>803</v>
      </c>
      <c r="S26" s="2">
        <v>937</v>
      </c>
      <c r="T26" s="2">
        <v>748</v>
      </c>
      <c r="U26" s="2">
        <v>1174</v>
      </c>
      <c r="V26" s="2">
        <v>188608</v>
      </c>
      <c r="W26" s="2">
        <v>21664</v>
      </c>
      <c r="X26" s="2">
        <v>21664</v>
      </c>
      <c r="Y26" s="2">
        <v>21664</v>
      </c>
      <c r="Z26" s="2">
        <v>21664</v>
      </c>
      <c r="AA26" s="1"/>
      <c r="AD26" s="2">
        <v>220000</v>
      </c>
      <c r="AE26" s="2">
        <v>2037</v>
      </c>
      <c r="AF26" s="2">
        <v>548</v>
      </c>
      <c r="AG26" s="2">
        <v>731</v>
      </c>
      <c r="AH26" s="2">
        <v>539</v>
      </c>
      <c r="AI26" s="2">
        <v>1098</v>
      </c>
      <c r="AJ26" s="2">
        <v>188608</v>
      </c>
      <c r="AK26" s="2">
        <v>21664</v>
      </c>
      <c r="AL26" s="2">
        <v>21664</v>
      </c>
      <c r="AM26" s="2">
        <v>21664</v>
      </c>
      <c r="AN26" s="2">
        <v>21664</v>
      </c>
      <c r="AO26" s="33"/>
      <c r="AR26" s="30">
        <v>220000</v>
      </c>
      <c r="AS26" s="30">
        <v>424</v>
      </c>
      <c r="AT26" s="30">
        <v>366</v>
      </c>
      <c r="AU26" s="30">
        <v>590</v>
      </c>
      <c r="AV26" s="30">
        <v>389</v>
      </c>
      <c r="AW26" s="30">
        <v>812</v>
      </c>
      <c r="AX26" s="30">
        <v>334144</v>
      </c>
      <c r="AY26" s="30">
        <v>21664</v>
      </c>
      <c r="AZ26" s="30">
        <v>21664</v>
      </c>
      <c r="BA26" s="30">
        <v>21664</v>
      </c>
      <c r="BB26" s="30">
        <v>21664</v>
      </c>
    </row>
    <row r="27" spans="2:54" x14ac:dyDescent="0.25">
      <c r="B27" s="2">
        <v>230000</v>
      </c>
      <c r="C27" s="2">
        <v>301</v>
      </c>
      <c r="D27" s="2">
        <v>309</v>
      </c>
      <c r="E27" s="2">
        <v>320</v>
      </c>
      <c r="F27" s="2">
        <v>255</v>
      </c>
      <c r="G27" s="2">
        <v>525</v>
      </c>
      <c r="H27" s="2">
        <v>353112</v>
      </c>
      <c r="I27" s="2">
        <v>21664</v>
      </c>
      <c r="J27" s="2">
        <v>21664</v>
      </c>
      <c r="K27" s="2">
        <v>21664</v>
      </c>
      <c r="L27" s="2">
        <v>21664</v>
      </c>
      <c r="M27" s="1"/>
      <c r="P27" s="2">
        <v>230000</v>
      </c>
      <c r="Q27" s="2">
        <v>163</v>
      </c>
      <c r="R27" s="2">
        <v>947</v>
      </c>
      <c r="S27" s="2">
        <v>887</v>
      </c>
      <c r="T27" s="2">
        <v>814</v>
      </c>
      <c r="U27" s="2">
        <v>1137</v>
      </c>
      <c r="V27" s="2">
        <v>198760</v>
      </c>
      <c r="W27" s="2">
        <v>21664</v>
      </c>
      <c r="X27" s="2">
        <v>21664</v>
      </c>
      <c r="Y27" s="2">
        <v>21664</v>
      </c>
      <c r="Z27" s="2">
        <v>21664</v>
      </c>
      <c r="AA27" s="1"/>
      <c r="AD27" s="2">
        <v>230000</v>
      </c>
      <c r="AE27" s="2">
        <v>1835</v>
      </c>
      <c r="AF27" s="2">
        <v>609</v>
      </c>
      <c r="AG27" s="2">
        <v>756</v>
      </c>
      <c r="AH27" s="2">
        <v>653</v>
      </c>
      <c r="AI27" s="2">
        <v>1415</v>
      </c>
      <c r="AJ27" s="2">
        <v>198760</v>
      </c>
      <c r="AK27" s="2">
        <v>21664</v>
      </c>
      <c r="AL27" s="2">
        <v>21664</v>
      </c>
      <c r="AM27" s="2">
        <v>21664</v>
      </c>
      <c r="AN27" s="2">
        <v>21664</v>
      </c>
      <c r="AO27" s="33"/>
      <c r="AR27" s="30">
        <v>230000</v>
      </c>
      <c r="AS27" s="30">
        <v>312</v>
      </c>
      <c r="AT27" s="30">
        <v>425</v>
      </c>
      <c r="AU27" s="30">
        <v>521</v>
      </c>
      <c r="AV27" s="30">
        <v>316</v>
      </c>
      <c r="AW27" s="30">
        <v>694</v>
      </c>
      <c r="AX27" s="30">
        <v>353112</v>
      </c>
      <c r="AY27" s="30">
        <v>21664</v>
      </c>
      <c r="AZ27" s="30">
        <v>21664</v>
      </c>
      <c r="BA27" s="30">
        <v>21664</v>
      </c>
      <c r="BB27" s="30">
        <v>21664</v>
      </c>
    </row>
    <row r="28" spans="2:54" x14ac:dyDescent="0.25">
      <c r="B28" s="2">
        <v>240000</v>
      </c>
      <c r="C28" s="2">
        <v>330</v>
      </c>
      <c r="D28" s="2">
        <v>299</v>
      </c>
      <c r="E28" s="2">
        <v>333</v>
      </c>
      <c r="F28" s="2">
        <v>292</v>
      </c>
      <c r="G28" s="2">
        <v>571</v>
      </c>
      <c r="H28" s="2">
        <v>365104</v>
      </c>
      <c r="I28" s="2">
        <v>21664</v>
      </c>
      <c r="J28" s="2">
        <v>21664</v>
      </c>
      <c r="K28" s="2">
        <v>21664</v>
      </c>
      <c r="L28" s="2">
        <v>21664</v>
      </c>
      <c r="M28" s="1"/>
      <c r="P28" s="2">
        <v>240000</v>
      </c>
      <c r="Q28" s="2">
        <v>167</v>
      </c>
      <c r="R28" s="2">
        <v>929</v>
      </c>
      <c r="S28" s="2">
        <v>931</v>
      </c>
      <c r="T28" s="2">
        <v>780</v>
      </c>
      <c r="U28" s="2">
        <v>1196</v>
      </c>
      <c r="V28" s="2">
        <v>205152</v>
      </c>
      <c r="W28" s="2">
        <v>21664</v>
      </c>
      <c r="X28" s="2">
        <v>21664</v>
      </c>
      <c r="Y28" s="2">
        <v>21664</v>
      </c>
      <c r="Z28" s="2">
        <v>21664</v>
      </c>
      <c r="AA28" s="1"/>
      <c r="AD28" s="2">
        <v>240000</v>
      </c>
      <c r="AE28" s="2">
        <v>1267</v>
      </c>
      <c r="AF28" s="2">
        <v>752</v>
      </c>
      <c r="AG28" s="2">
        <v>824</v>
      </c>
      <c r="AH28" s="2">
        <v>511</v>
      </c>
      <c r="AI28" s="2">
        <v>1342</v>
      </c>
      <c r="AJ28" s="2">
        <v>205152</v>
      </c>
      <c r="AK28" s="2">
        <v>21664</v>
      </c>
      <c r="AL28" s="2">
        <v>21664</v>
      </c>
      <c r="AM28" s="2">
        <v>21664</v>
      </c>
      <c r="AN28" s="2">
        <v>21664</v>
      </c>
      <c r="AO28" s="33"/>
      <c r="AR28" s="30">
        <v>240000</v>
      </c>
      <c r="AS28" s="30">
        <v>381</v>
      </c>
      <c r="AT28" s="30">
        <v>774</v>
      </c>
      <c r="AU28" s="30">
        <v>643</v>
      </c>
      <c r="AV28" s="30">
        <v>394</v>
      </c>
      <c r="AW28" s="30">
        <v>778</v>
      </c>
      <c r="AX28" s="30">
        <v>365104</v>
      </c>
      <c r="AY28" s="30">
        <v>21664</v>
      </c>
      <c r="AZ28" s="30">
        <v>21664</v>
      </c>
      <c r="BA28" s="30">
        <v>21664</v>
      </c>
      <c r="BB28" s="30">
        <v>21664</v>
      </c>
    </row>
    <row r="29" spans="2:54" x14ac:dyDescent="0.25">
      <c r="B29" s="2">
        <v>250000</v>
      </c>
      <c r="C29" s="2">
        <v>334</v>
      </c>
      <c r="D29" s="2">
        <v>310</v>
      </c>
      <c r="E29" s="2">
        <v>373</v>
      </c>
      <c r="F29" s="2">
        <v>272</v>
      </c>
      <c r="G29" s="2">
        <v>522</v>
      </c>
      <c r="H29" s="2">
        <v>382056</v>
      </c>
      <c r="I29" s="2">
        <v>21664</v>
      </c>
      <c r="J29" s="2">
        <v>21664</v>
      </c>
      <c r="K29" s="2">
        <v>21664</v>
      </c>
      <c r="L29" s="2">
        <v>21664</v>
      </c>
      <c r="M29" s="1"/>
      <c r="P29" s="2">
        <v>250000</v>
      </c>
      <c r="Q29" s="2">
        <v>184</v>
      </c>
      <c r="R29" s="2">
        <v>875</v>
      </c>
      <c r="S29" s="2">
        <v>1009</v>
      </c>
      <c r="T29" s="2">
        <v>856</v>
      </c>
      <c r="U29" s="2">
        <v>1313</v>
      </c>
      <c r="V29" s="2">
        <v>214176</v>
      </c>
      <c r="W29" s="2">
        <v>21664</v>
      </c>
      <c r="X29" s="2">
        <v>21664</v>
      </c>
      <c r="Y29" s="2">
        <v>21664</v>
      </c>
      <c r="Z29" s="2">
        <v>21664</v>
      </c>
      <c r="AA29" s="1"/>
      <c r="AD29" s="2">
        <v>250000</v>
      </c>
      <c r="AE29" s="2">
        <v>1337</v>
      </c>
      <c r="AF29" s="2">
        <v>689</v>
      </c>
      <c r="AG29" s="2">
        <v>1219</v>
      </c>
      <c r="AH29" s="2">
        <v>568</v>
      </c>
      <c r="AI29" s="2">
        <v>1491</v>
      </c>
      <c r="AJ29" s="2">
        <v>214176</v>
      </c>
      <c r="AK29" s="2">
        <v>21664</v>
      </c>
      <c r="AL29" s="2">
        <v>21664</v>
      </c>
      <c r="AM29" s="2">
        <v>21664</v>
      </c>
      <c r="AN29" s="2">
        <v>21664</v>
      </c>
      <c r="AO29" s="33"/>
      <c r="AR29" s="30">
        <v>250000</v>
      </c>
      <c r="AS29" s="30">
        <v>381</v>
      </c>
      <c r="AT29" s="30">
        <v>636</v>
      </c>
      <c r="AU29" s="30">
        <v>582</v>
      </c>
      <c r="AV29" s="30">
        <v>281</v>
      </c>
      <c r="AW29" s="30">
        <v>745</v>
      </c>
      <c r="AX29" s="30">
        <v>382056</v>
      </c>
      <c r="AY29" s="30">
        <v>21664</v>
      </c>
      <c r="AZ29" s="30">
        <v>21664</v>
      </c>
      <c r="BA29" s="30">
        <v>21664</v>
      </c>
      <c r="BB29" s="30">
        <v>21664</v>
      </c>
    </row>
    <row r="31" spans="2:54" ht="15" customHeight="1" x14ac:dyDescent="0.25">
      <c r="B31" s="25" t="s">
        <v>0</v>
      </c>
      <c r="C31" s="27" t="s">
        <v>6</v>
      </c>
      <c r="D31" s="28"/>
      <c r="E31" s="28"/>
      <c r="F31" s="28"/>
      <c r="G31" s="29"/>
      <c r="H31" s="27" t="s">
        <v>7</v>
      </c>
      <c r="I31" s="28"/>
      <c r="J31" s="28"/>
      <c r="K31" s="28"/>
      <c r="L31" s="29"/>
      <c r="M31" s="4"/>
      <c r="P31" s="24" t="s">
        <v>0</v>
      </c>
      <c r="Q31" s="23" t="s">
        <v>6</v>
      </c>
      <c r="R31" s="23"/>
      <c r="S31" s="23"/>
      <c r="T31" s="23"/>
      <c r="U31" s="23"/>
      <c r="V31" s="23" t="s">
        <v>7</v>
      </c>
      <c r="W31" s="23"/>
      <c r="X31" s="23"/>
      <c r="Y31" s="23"/>
      <c r="Z31" s="23"/>
      <c r="AA31" s="4"/>
      <c r="AD31" s="24" t="s">
        <v>0</v>
      </c>
      <c r="AE31" s="23" t="s">
        <v>6</v>
      </c>
      <c r="AF31" s="23"/>
      <c r="AG31" s="23"/>
      <c r="AH31" s="23"/>
      <c r="AI31" s="23"/>
      <c r="AJ31" s="23" t="s">
        <v>7</v>
      </c>
      <c r="AK31" s="23"/>
      <c r="AL31" s="23"/>
      <c r="AM31" s="23"/>
      <c r="AN31" s="23"/>
      <c r="AO31" s="31"/>
      <c r="AR31" s="25" t="s">
        <v>0</v>
      </c>
      <c r="AS31" s="23" t="s">
        <v>6</v>
      </c>
      <c r="AT31" s="23"/>
      <c r="AU31" s="23"/>
      <c r="AV31" s="23"/>
      <c r="AW31" s="23"/>
      <c r="AX31" s="23" t="s">
        <v>7</v>
      </c>
      <c r="AY31" s="23"/>
      <c r="AZ31" s="23"/>
      <c r="BA31" s="23"/>
      <c r="BB31" s="23"/>
    </row>
    <row r="32" spans="2:54" x14ac:dyDescent="0.25">
      <c r="B32" s="26"/>
      <c r="C32" s="5" t="s">
        <v>1</v>
      </c>
      <c r="D32" s="5" t="s">
        <v>2</v>
      </c>
      <c r="E32" s="5" t="s">
        <v>3</v>
      </c>
      <c r="F32" s="5" t="s">
        <v>4</v>
      </c>
      <c r="G32" s="5" t="s">
        <v>5</v>
      </c>
      <c r="H32" s="5" t="s">
        <v>1</v>
      </c>
      <c r="I32" s="5" t="s">
        <v>2</v>
      </c>
      <c r="J32" s="5" t="s">
        <v>3</v>
      </c>
      <c r="K32" s="5" t="s">
        <v>4</v>
      </c>
      <c r="L32" s="5" t="s">
        <v>5</v>
      </c>
      <c r="M32" s="7"/>
      <c r="P32" s="24"/>
      <c r="Q32" s="5" t="s">
        <v>1</v>
      </c>
      <c r="R32" s="5" t="s">
        <v>2</v>
      </c>
      <c r="S32" s="5" t="s">
        <v>3</v>
      </c>
      <c r="T32" s="5" t="s">
        <v>4</v>
      </c>
      <c r="U32" s="5" t="s">
        <v>5</v>
      </c>
      <c r="V32" s="5" t="s">
        <v>1</v>
      </c>
      <c r="W32" s="5" t="s">
        <v>2</v>
      </c>
      <c r="X32" s="5" t="s">
        <v>3</v>
      </c>
      <c r="Y32" s="5" t="s">
        <v>4</v>
      </c>
      <c r="Z32" s="5" t="s">
        <v>5</v>
      </c>
      <c r="AA32" s="7"/>
      <c r="AD32" s="24"/>
      <c r="AE32" s="5" t="s">
        <v>1</v>
      </c>
      <c r="AF32" s="5" t="s">
        <v>2</v>
      </c>
      <c r="AG32" s="5" t="s">
        <v>3</v>
      </c>
      <c r="AH32" s="5" t="s">
        <v>4</v>
      </c>
      <c r="AI32" s="5" t="s">
        <v>5</v>
      </c>
      <c r="AJ32" s="5" t="s">
        <v>1</v>
      </c>
      <c r="AK32" s="5" t="s">
        <v>2</v>
      </c>
      <c r="AL32" s="5" t="s">
        <v>3</v>
      </c>
      <c r="AM32" s="5" t="s">
        <v>4</v>
      </c>
      <c r="AN32" s="5" t="s">
        <v>5</v>
      </c>
      <c r="AO32" s="32"/>
      <c r="AR32" s="26"/>
      <c r="AS32" s="5" t="s">
        <v>1</v>
      </c>
      <c r="AT32" s="5" t="s">
        <v>2</v>
      </c>
      <c r="AU32" s="5" t="s">
        <v>3</v>
      </c>
      <c r="AV32" s="5" t="s">
        <v>4</v>
      </c>
      <c r="AW32" s="5" t="s">
        <v>5</v>
      </c>
      <c r="AX32" s="5" t="s">
        <v>1</v>
      </c>
      <c r="AY32" s="5" t="s">
        <v>2</v>
      </c>
      <c r="AZ32" s="5" t="s">
        <v>3</v>
      </c>
      <c r="BA32" s="5" t="s">
        <v>4</v>
      </c>
      <c r="BB32" s="5" t="s">
        <v>5</v>
      </c>
    </row>
    <row r="33" spans="2:54" x14ac:dyDescent="0.25">
      <c r="B33" s="2">
        <v>10000</v>
      </c>
      <c r="C33" s="2">
        <v>10</v>
      </c>
      <c r="D33" s="2">
        <v>12</v>
      </c>
      <c r="E33" s="2">
        <v>13</v>
      </c>
      <c r="F33" s="2">
        <v>10</v>
      </c>
      <c r="G33" s="2">
        <v>18</v>
      </c>
      <c r="H33" s="2">
        <v>15928</v>
      </c>
      <c r="I33" s="2">
        <v>2464</v>
      </c>
      <c r="J33" s="2">
        <v>2464</v>
      </c>
      <c r="K33" s="2">
        <v>2464</v>
      </c>
      <c r="L33" s="2">
        <v>2464</v>
      </c>
      <c r="M33" s="1"/>
      <c r="P33" s="2">
        <v>10000</v>
      </c>
      <c r="Q33" s="2">
        <v>8</v>
      </c>
      <c r="R33" s="2">
        <v>41</v>
      </c>
      <c r="S33" s="2">
        <v>42</v>
      </c>
      <c r="T33" s="2">
        <v>46</v>
      </c>
      <c r="U33" s="2">
        <v>52</v>
      </c>
      <c r="V33" s="2">
        <v>9608</v>
      </c>
      <c r="W33" s="2">
        <v>2464</v>
      </c>
      <c r="X33" s="2">
        <v>2464</v>
      </c>
      <c r="Y33" s="2">
        <v>2464</v>
      </c>
      <c r="Z33" s="2">
        <v>2464</v>
      </c>
      <c r="AA33" s="1"/>
      <c r="AD33" s="2">
        <v>10000</v>
      </c>
      <c r="AE33" s="2">
        <v>25</v>
      </c>
      <c r="AF33" s="2">
        <v>23</v>
      </c>
      <c r="AG33" s="2">
        <v>26</v>
      </c>
      <c r="AH33" s="2">
        <v>15</v>
      </c>
      <c r="AI33" s="2">
        <v>36</v>
      </c>
      <c r="AJ33" s="2">
        <v>9608</v>
      </c>
      <c r="AK33" s="2">
        <v>2464</v>
      </c>
      <c r="AL33" s="2">
        <v>2464</v>
      </c>
      <c r="AM33" s="2">
        <v>2464</v>
      </c>
      <c r="AN33" s="2">
        <v>2464</v>
      </c>
      <c r="AO33" s="33"/>
      <c r="AR33" s="30">
        <v>10000</v>
      </c>
      <c r="AS33" s="30">
        <v>15</v>
      </c>
      <c r="AT33" s="30">
        <v>14</v>
      </c>
      <c r="AU33" s="30">
        <v>25</v>
      </c>
      <c r="AV33" s="30">
        <v>16</v>
      </c>
      <c r="AW33" s="30">
        <v>35</v>
      </c>
      <c r="AX33" s="30">
        <v>15928</v>
      </c>
      <c r="AY33" s="30">
        <v>2464</v>
      </c>
      <c r="AZ33" s="30">
        <v>2464</v>
      </c>
      <c r="BA33" s="30">
        <v>2464</v>
      </c>
      <c r="BB33" s="30">
        <v>2464</v>
      </c>
    </row>
    <row r="34" spans="2:54" x14ac:dyDescent="0.25">
      <c r="B34" s="2">
        <v>20000</v>
      </c>
      <c r="C34" s="2">
        <v>30</v>
      </c>
      <c r="D34" s="2">
        <v>28</v>
      </c>
      <c r="E34" s="2">
        <v>35</v>
      </c>
      <c r="F34" s="2">
        <v>20</v>
      </c>
      <c r="G34" s="2">
        <v>40</v>
      </c>
      <c r="H34" s="2">
        <v>35504</v>
      </c>
      <c r="I34" s="2">
        <v>3744</v>
      </c>
      <c r="J34" s="2">
        <v>3744</v>
      </c>
      <c r="K34" s="2">
        <v>3744</v>
      </c>
      <c r="L34" s="2">
        <v>3744</v>
      </c>
      <c r="M34" s="1"/>
      <c r="P34" s="2">
        <v>20000</v>
      </c>
      <c r="Q34" s="2">
        <v>24</v>
      </c>
      <c r="R34" s="2">
        <v>75</v>
      </c>
      <c r="S34" s="2">
        <v>80</v>
      </c>
      <c r="T34" s="2">
        <v>82</v>
      </c>
      <c r="U34" s="2">
        <v>109</v>
      </c>
      <c r="V34" s="2">
        <v>20664</v>
      </c>
      <c r="W34" s="2">
        <v>3744</v>
      </c>
      <c r="X34" s="2">
        <v>3744</v>
      </c>
      <c r="Y34" s="2">
        <v>3744</v>
      </c>
      <c r="Z34" s="2">
        <v>3744</v>
      </c>
      <c r="AA34" s="1"/>
      <c r="AD34" s="2">
        <v>20000</v>
      </c>
      <c r="AE34" s="2">
        <v>42</v>
      </c>
      <c r="AF34" s="2">
        <v>37</v>
      </c>
      <c r="AG34" s="2">
        <v>50</v>
      </c>
      <c r="AH34" s="2">
        <v>27</v>
      </c>
      <c r="AI34" s="2">
        <v>74</v>
      </c>
      <c r="AJ34" s="2">
        <v>20664</v>
      </c>
      <c r="AK34" s="2">
        <v>3744</v>
      </c>
      <c r="AL34" s="2">
        <v>3744</v>
      </c>
      <c r="AM34" s="2">
        <v>3744</v>
      </c>
      <c r="AN34" s="2">
        <v>3744</v>
      </c>
      <c r="AO34" s="33"/>
      <c r="AR34" s="30">
        <v>20000</v>
      </c>
      <c r="AS34" s="30">
        <v>40</v>
      </c>
      <c r="AT34" s="30">
        <v>45</v>
      </c>
      <c r="AU34" s="30">
        <v>50</v>
      </c>
      <c r="AV34" s="30">
        <v>22</v>
      </c>
      <c r="AW34" s="30">
        <v>50</v>
      </c>
      <c r="AX34" s="30">
        <v>35504</v>
      </c>
      <c r="AY34" s="30">
        <v>3744</v>
      </c>
      <c r="AZ34" s="30">
        <v>3744</v>
      </c>
      <c r="BA34" s="30">
        <v>3744</v>
      </c>
      <c r="BB34" s="30">
        <v>3744</v>
      </c>
    </row>
    <row r="35" spans="2:54" x14ac:dyDescent="0.25">
      <c r="B35" s="2">
        <v>30000</v>
      </c>
      <c r="C35" s="2">
        <v>74</v>
      </c>
      <c r="D35" s="2">
        <v>28</v>
      </c>
      <c r="E35" s="2">
        <v>45</v>
      </c>
      <c r="F35" s="2">
        <v>29</v>
      </c>
      <c r="G35" s="2">
        <v>60</v>
      </c>
      <c r="H35" s="2">
        <v>55912</v>
      </c>
      <c r="I35" s="2">
        <v>9376</v>
      </c>
      <c r="J35" s="2">
        <v>9376</v>
      </c>
      <c r="K35" s="2">
        <v>9376</v>
      </c>
      <c r="L35" s="2">
        <v>9376</v>
      </c>
      <c r="M35" s="1"/>
      <c r="P35" s="2">
        <v>30000</v>
      </c>
      <c r="Q35" s="2">
        <v>54</v>
      </c>
      <c r="R35" s="2">
        <v>99</v>
      </c>
      <c r="S35" s="2">
        <v>110</v>
      </c>
      <c r="T35" s="2">
        <v>131</v>
      </c>
      <c r="U35" s="2">
        <v>150</v>
      </c>
      <c r="V35" s="2">
        <v>34192</v>
      </c>
      <c r="W35" s="2">
        <v>9376</v>
      </c>
      <c r="X35" s="2">
        <v>9376</v>
      </c>
      <c r="Y35" s="2">
        <v>9376</v>
      </c>
      <c r="Z35" s="2">
        <v>9376</v>
      </c>
      <c r="AA35" s="1"/>
      <c r="AD35" s="2">
        <v>30000</v>
      </c>
      <c r="AE35" s="2">
        <v>99</v>
      </c>
      <c r="AF35" s="2">
        <v>68</v>
      </c>
      <c r="AG35" s="2">
        <v>87</v>
      </c>
      <c r="AH35" s="2">
        <v>44</v>
      </c>
      <c r="AI35" s="2">
        <v>114</v>
      </c>
      <c r="AJ35" s="2">
        <v>34192</v>
      </c>
      <c r="AK35" s="2">
        <v>9376</v>
      </c>
      <c r="AL35" s="2">
        <v>9376</v>
      </c>
      <c r="AM35" s="2">
        <v>9376</v>
      </c>
      <c r="AN35" s="2">
        <v>9376</v>
      </c>
      <c r="AO35" s="33"/>
      <c r="AR35" s="30">
        <v>30000</v>
      </c>
      <c r="AS35" s="30">
        <v>70</v>
      </c>
      <c r="AT35" s="30">
        <v>57</v>
      </c>
      <c r="AU35" s="30">
        <v>60</v>
      </c>
      <c r="AV35" s="30">
        <v>33</v>
      </c>
      <c r="AW35" s="30">
        <v>110</v>
      </c>
      <c r="AX35" s="30">
        <v>55912</v>
      </c>
      <c r="AY35" s="30">
        <v>9376</v>
      </c>
      <c r="AZ35" s="30">
        <v>9376</v>
      </c>
      <c r="BA35" s="30">
        <v>9376</v>
      </c>
      <c r="BB35" s="30">
        <v>9376</v>
      </c>
    </row>
    <row r="36" spans="2:54" x14ac:dyDescent="0.25">
      <c r="B36" s="2">
        <v>40000</v>
      </c>
      <c r="C36" s="2">
        <v>61</v>
      </c>
      <c r="D36" s="2">
        <v>55</v>
      </c>
      <c r="E36" s="2">
        <v>53</v>
      </c>
      <c r="F36" s="2">
        <v>37</v>
      </c>
      <c r="G36" s="2">
        <v>76</v>
      </c>
      <c r="H36" s="2">
        <v>68640</v>
      </c>
      <c r="I36" s="2">
        <v>9376</v>
      </c>
      <c r="J36" s="2">
        <v>9376</v>
      </c>
      <c r="K36" s="2">
        <v>9376</v>
      </c>
      <c r="L36" s="2">
        <v>9376</v>
      </c>
      <c r="M36" s="1"/>
      <c r="P36" s="2">
        <v>40000</v>
      </c>
      <c r="Q36" s="2">
        <v>34</v>
      </c>
      <c r="R36" s="2">
        <v>211</v>
      </c>
      <c r="S36" s="2">
        <v>167</v>
      </c>
      <c r="T36" s="2">
        <v>139</v>
      </c>
      <c r="U36" s="2">
        <v>208</v>
      </c>
      <c r="V36" s="2">
        <v>40960</v>
      </c>
      <c r="W36" s="2">
        <v>9376</v>
      </c>
      <c r="X36" s="2">
        <v>9376</v>
      </c>
      <c r="Y36" s="2">
        <v>9376</v>
      </c>
      <c r="Z36" s="2">
        <v>9376</v>
      </c>
      <c r="AA36" s="1"/>
      <c r="AD36" s="2">
        <v>40000</v>
      </c>
      <c r="AE36" s="2">
        <v>318</v>
      </c>
      <c r="AF36" s="2">
        <v>108</v>
      </c>
      <c r="AG36" s="2">
        <v>200</v>
      </c>
      <c r="AH36" s="2">
        <v>53</v>
      </c>
      <c r="AI36" s="2">
        <v>317</v>
      </c>
      <c r="AJ36" s="2">
        <v>40960</v>
      </c>
      <c r="AK36" s="2">
        <v>9376</v>
      </c>
      <c r="AL36" s="2">
        <v>9376</v>
      </c>
      <c r="AM36" s="2">
        <v>9376</v>
      </c>
      <c r="AN36" s="2">
        <v>9376</v>
      </c>
      <c r="AO36" s="33"/>
      <c r="AR36" s="30">
        <v>40000</v>
      </c>
      <c r="AS36" s="30">
        <v>81</v>
      </c>
      <c r="AT36" s="30">
        <v>69</v>
      </c>
      <c r="AU36" s="30">
        <v>81</v>
      </c>
      <c r="AV36" s="30">
        <v>43</v>
      </c>
      <c r="AW36" s="30">
        <v>94</v>
      </c>
      <c r="AX36" s="30">
        <v>68640</v>
      </c>
      <c r="AY36" s="30">
        <v>9376</v>
      </c>
      <c r="AZ36" s="30">
        <v>9376</v>
      </c>
      <c r="BA36" s="30">
        <v>9376</v>
      </c>
      <c r="BB36" s="30">
        <v>9376</v>
      </c>
    </row>
    <row r="37" spans="2:54" x14ac:dyDescent="0.25">
      <c r="B37" s="2">
        <v>50000</v>
      </c>
      <c r="C37" s="2">
        <v>83</v>
      </c>
      <c r="D37" s="2">
        <v>68</v>
      </c>
      <c r="E37" s="2">
        <v>87</v>
      </c>
      <c r="F37" s="2">
        <v>49</v>
      </c>
      <c r="G37" s="2">
        <v>99</v>
      </c>
      <c r="H37" s="2">
        <v>79816</v>
      </c>
      <c r="I37" s="2">
        <v>9376</v>
      </c>
      <c r="J37" s="2">
        <v>9376</v>
      </c>
      <c r="K37" s="2">
        <v>9376</v>
      </c>
      <c r="L37" s="2">
        <v>9376</v>
      </c>
      <c r="M37" s="1"/>
      <c r="P37" s="2">
        <v>50000</v>
      </c>
      <c r="Q37" s="2">
        <v>56</v>
      </c>
      <c r="R37" s="2">
        <v>184</v>
      </c>
      <c r="S37" s="2">
        <v>268</v>
      </c>
      <c r="T37" s="2">
        <v>358</v>
      </c>
      <c r="U37" s="2">
        <v>313</v>
      </c>
      <c r="V37" s="2">
        <v>46976</v>
      </c>
      <c r="W37" s="2">
        <v>9376</v>
      </c>
      <c r="X37" s="2">
        <v>9376</v>
      </c>
      <c r="Y37" s="2">
        <v>9376</v>
      </c>
      <c r="Z37" s="2">
        <v>9376</v>
      </c>
      <c r="AA37" s="1"/>
      <c r="AD37" s="2">
        <v>50000</v>
      </c>
      <c r="AE37" s="2">
        <v>154</v>
      </c>
      <c r="AF37" s="2">
        <v>149</v>
      </c>
      <c r="AG37" s="2">
        <v>137</v>
      </c>
      <c r="AH37" s="2">
        <v>76</v>
      </c>
      <c r="AI37" s="2">
        <v>239</v>
      </c>
      <c r="AJ37" s="2">
        <v>46976</v>
      </c>
      <c r="AK37" s="2">
        <v>9376</v>
      </c>
      <c r="AL37" s="2">
        <v>9376</v>
      </c>
      <c r="AM37" s="2">
        <v>9376</v>
      </c>
      <c r="AN37" s="2">
        <v>9376</v>
      </c>
      <c r="AO37" s="33"/>
      <c r="AR37" s="30">
        <v>50000</v>
      </c>
      <c r="AS37" s="30">
        <v>82</v>
      </c>
      <c r="AT37" s="30">
        <v>111</v>
      </c>
      <c r="AU37" s="30">
        <v>106</v>
      </c>
      <c r="AV37" s="30">
        <v>62</v>
      </c>
      <c r="AW37" s="30">
        <v>156</v>
      </c>
      <c r="AX37" s="30">
        <v>79816</v>
      </c>
      <c r="AY37" s="30">
        <v>9376</v>
      </c>
      <c r="AZ37" s="30">
        <v>9376</v>
      </c>
      <c r="BA37" s="30">
        <v>9376</v>
      </c>
      <c r="BB37" s="30">
        <v>9376</v>
      </c>
    </row>
    <row r="38" spans="2:54" x14ac:dyDescent="0.25">
      <c r="B38" s="2">
        <v>60000</v>
      </c>
      <c r="C38" s="2">
        <v>99</v>
      </c>
      <c r="D38" s="2">
        <v>64</v>
      </c>
      <c r="E38" s="2">
        <v>82</v>
      </c>
      <c r="F38" s="2">
        <v>58</v>
      </c>
      <c r="G38" s="2">
        <v>121</v>
      </c>
      <c r="H38" s="2">
        <v>92456</v>
      </c>
      <c r="I38" s="2">
        <v>9376</v>
      </c>
      <c r="J38" s="2">
        <v>9376</v>
      </c>
      <c r="K38" s="2">
        <v>9376</v>
      </c>
      <c r="L38" s="2">
        <v>9376</v>
      </c>
      <c r="M38" s="1"/>
      <c r="P38" s="2">
        <v>60000</v>
      </c>
      <c r="Q38" s="2">
        <v>62</v>
      </c>
      <c r="R38" s="2">
        <v>255</v>
      </c>
      <c r="S38" s="2">
        <v>260</v>
      </c>
      <c r="T38" s="2">
        <v>386</v>
      </c>
      <c r="U38" s="2">
        <v>431</v>
      </c>
      <c r="V38" s="2">
        <v>53744</v>
      </c>
      <c r="W38" s="2">
        <v>9376</v>
      </c>
      <c r="X38" s="2">
        <v>9376</v>
      </c>
      <c r="Y38" s="2">
        <v>9376</v>
      </c>
      <c r="Z38" s="2">
        <v>9376</v>
      </c>
      <c r="AA38" s="1"/>
      <c r="AD38" s="2">
        <v>60000</v>
      </c>
      <c r="AE38" s="2">
        <v>493</v>
      </c>
      <c r="AF38" s="2">
        <v>133</v>
      </c>
      <c r="AG38" s="2">
        <v>183</v>
      </c>
      <c r="AH38" s="2">
        <v>93</v>
      </c>
      <c r="AI38" s="2">
        <v>290</v>
      </c>
      <c r="AJ38" s="2">
        <v>53744</v>
      </c>
      <c r="AK38" s="2">
        <v>9376</v>
      </c>
      <c r="AL38" s="2">
        <v>9376</v>
      </c>
      <c r="AM38" s="2">
        <v>9376</v>
      </c>
      <c r="AN38" s="2">
        <v>9376</v>
      </c>
      <c r="AO38" s="33"/>
      <c r="AR38" s="30">
        <v>60000</v>
      </c>
      <c r="AS38" s="30">
        <v>104</v>
      </c>
      <c r="AT38" s="30">
        <v>114</v>
      </c>
      <c r="AU38" s="30">
        <v>140</v>
      </c>
      <c r="AV38" s="30">
        <v>65</v>
      </c>
      <c r="AW38" s="30">
        <v>181</v>
      </c>
      <c r="AX38" s="30">
        <v>92456</v>
      </c>
      <c r="AY38" s="30">
        <v>9376</v>
      </c>
      <c r="AZ38" s="30">
        <v>9376</v>
      </c>
      <c r="BA38" s="30">
        <v>9376</v>
      </c>
      <c r="BB38" s="30">
        <v>9376</v>
      </c>
    </row>
    <row r="39" spans="2:54" x14ac:dyDescent="0.25">
      <c r="B39" s="2">
        <v>70000</v>
      </c>
      <c r="C39" s="2">
        <v>138</v>
      </c>
      <c r="D39" s="2">
        <v>75</v>
      </c>
      <c r="E39" s="2">
        <v>93</v>
      </c>
      <c r="F39" s="2">
        <v>66</v>
      </c>
      <c r="G39" s="2">
        <v>159</v>
      </c>
      <c r="H39" s="2">
        <v>110640</v>
      </c>
      <c r="I39" s="2">
        <v>13472</v>
      </c>
      <c r="J39" s="2">
        <v>13472</v>
      </c>
      <c r="K39" s="2">
        <v>13472</v>
      </c>
      <c r="L39" s="2">
        <v>13472</v>
      </c>
      <c r="M39" s="1"/>
      <c r="P39" s="2">
        <v>70000</v>
      </c>
      <c r="Q39" s="2">
        <v>93</v>
      </c>
      <c r="R39" s="2">
        <v>273</v>
      </c>
      <c r="S39" s="2">
        <v>276</v>
      </c>
      <c r="T39" s="2">
        <v>267</v>
      </c>
      <c r="U39" s="2">
        <v>343</v>
      </c>
      <c r="V39" s="2">
        <v>65360</v>
      </c>
      <c r="W39" s="2">
        <v>13472</v>
      </c>
      <c r="X39" s="2">
        <v>13472</v>
      </c>
      <c r="Y39" s="2">
        <v>13472</v>
      </c>
      <c r="Z39" s="2">
        <v>13472</v>
      </c>
      <c r="AA39" s="1"/>
      <c r="AD39" s="2">
        <v>70000</v>
      </c>
      <c r="AE39" s="2">
        <v>696</v>
      </c>
      <c r="AF39" s="2">
        <v>179</v>
      </c>
      <c r="AG39" s="2">
        <v>237</v>
      </c>
      <c r="AH39" s="2">
        <v>115</v>
      </c>
      <c r="AI39" s="2">
        <v>368</v>
      </c>
      <c r="AJ39" s="2">
        <v>65360</v>
      </c>
      <c r="AK39" s="2">
        <v>13472</v>
      </c>
      <c r="AL39" s="2">
        <v>13472</v>
      </c>
      <c r="AM39" s="2">
        <v>13472</v>
      </c>
      <c r="AN39" s="2">
        <v>13472</v>
      </c>
      <c r="AO39" s="33"/>
      <c r="AR39" s="30">
        <v>70000</v>
      </c>
      <c r="AS39" s="30">
        <v>112</v>
      </c>
      <c r="AT39" s="30">
        <v>139</v>
      </c>
      <c r="AU39" s="30">
        <v>134</v>
      </c>
      <c r="AV39" s="30">
        <v>74</v>
      </c>
      <c r="AW39" s="30">
        <v>215</v>
      </c>
      <c r="AX39" s="30">
        <v>110640</v>
      </c>
      <c r="AY39" s="30">
        <v>13472</v>
      </c>
      <c r="AZ39" s="30">
        <v>13472</v>
      </c>
      <c r="BA39" s="30">
        <v>13472</v>
      </c>
      <c r="BB39" s="30">
        <v>13472</v>
      </c>
    </row>
    <row r="40" spans="2:54" x14ac:dyDescent="0.25">
      <c r="B40" s="2">
        <v>80000</v>
      </c>
      <c r="C40" s="2">
        <v>138</v>
      </c>
      <c r="D40" s="2">
        <v>87</v>
      </c>
      <c r="E40" s="2">
        <v>130</v>
      </c>
      <c r="F40" s="2">
        <v>82</v>
      </c>
      <c r="G40" s="2">
        <v>185</v>
      </c>
      <c r="H40" s="2">
        <v>124632</v>
      </c>
      <c r="I40" s="2">
        <v>13472</v>
      </c>
      <c r="J40" s="2">
        <v>13472</v>
      </c>
      <c r="K40" s="2">
        <v>13472</v>
      </c>
      <c r="L40" s="2">
        <v>13472</v>
      </c>
      <c r="M40" s="1"/>
      <c r="P40" s="2">
        <v>80000</v>
      </c>
      <c r="Q40" s="2">
        <v>79</v>
      </c>
      <c r="R40" s="2">
        <v>299</v>
      </c>
      <c r="S40" s="2">
        <v>306</v>
      </c>
      <c r="T40" s="2">
        <v>276</v>
      </c>
      <c r="U40" s="2">
        <v>381</v>
      </c>
      <c r="V40" s="2">
        <v>72880</v>
      </c>
      <c r="W40" s="2">
        <v>13472</v>
      </c>
      <c r="X40" s="2">
        <v>13472</v>
      </c>
      <c r="Y40" s="2">
        <v>13472</v>
      </c>
      <c r="Z40" s="2">
        <v>13472</v>
      </c>
      <c r="AA40" s="1"/>
      <c r="AD40" s="2">
        <v>80000</v>
      </c>
      <c r="AE40" s="2">
        <v>626</v>
      </c>
      <c r="AF40" s="2">
        <v>226</v>
      </c>
      <c r="AG40" s="2">
        <v>321</v>
      </c>
      <c r="AH40" s="2">
        <v>125</v>
      </c>
      <c r="AI40" s="2">
        <v>535</v>
      </c>
      <c r="AJ40" s="2">
        <v>72880</v>
      </c>
      <c r="AK40" s="2">
        <v>13472</v>
      </c>
      <c r="AL40" s="2">
        <v>13472</v>
      </c>
      <c r="AM40" s="2">
        <v>13472</v>
      </c>
      <c r="AN40" s="2">
        <v>13472</v>
      </c>
      <c r="AO40" s="33"/>
      <c r="AR40" s="30">
        <v>80000</v>
      </c>
      <c r="AS40" s="30">
        <v>139</v>
      </c>
      <c r="AT40" s="30">
        <v>151</v>
      </c>
      <c r="AU40" s="30">
        <v>209</v>
      </c>
      <c r="AV40" s="30">
        <v>98</v>
      </c>
      <c r="AW40" s="30">
        <v>242</v>
      </c>
      <c r="AX40" s="30">
        <v>124632</v>
      </c>
      <c r="AY40" s="30">
        <v>13472</v>
      </c>
      <c r="AZ40" s="30">
        <v>13472</v>
      </c>
      <c r="BA40" s="30">
        <v>13472</v>
      </c>
      <c r="BB40" s="30">
        <v>13472</v>
      </c>
    </row>
    <row r="41" spans="2:54" x14ac:dyDescent="0.25">
      <c r="B41" s="2">
        <v>90000</v>
      </c>
      <c r="C41" s="2">
        <v>136</v>
      </c>
      <c r="D41" s="2">
        <v>104</v>
      </c>
      <c r="E41" s="2">
        <v>139</v>
      </c>
      <c r="F41" s="2">
        <v>102</v>
      </c>
      <c r="G41" s="2">
        <v>201</v>
      </c>
      <c r="H41" s="2">
        <v>148560</v>
      </c>
      <c r="I41" s="2">
        <v>13472</v>
      </c>
      <c r="J41" s="2">
        <v>13472</v>
      </c>
      <c r="K41" s="2">
        <v>13472</v>
      </c>
      <c r="L41" s="2">
        <v>13472</v>
      </c>
      <c r="M41" s="1"/>
      <c r="P41" s="2">
        <v>90000</v>
      </c>
      <c r="Q41" s="2">
        <v>81</v>
      </c>
      <c r="R41" s="2">
        <v>426</v>
      </c>
      <c r="S41" s="2">
        <v>451</v>
      </c>
      <c r="T41" s="2">
        <v>315</v>
      </c>
      <c r="U41" s="2">
        <v>672</v>
      </c>
      <c r="V41" s="2">
        <v>85664</v>
      </c>
      <c r="W41" s="2">
        <v>13472</v>
      </c>
      <c r="X41" s="2">
        <v>13472</v>
      </c>
      <c r="Y41" s="2">
        <v>13472</v>
      </c>
      <c r="Z41" s="2">
        <v>13472</v>
      </c>
      <c r="AA41" s="1"/>
      <c r="AD41" s="2">
        <v>90000</v>
      </c>
      <c r="AE41" s="2">
        <v>424</v>
      </c>
      <c r="AF41" s="2">
        <v>197</v>
      </c>
      <c r="AG41" s="2">
        <v>288</v>
      </c>
      <c r="AH41" s="2">
        <v>202</v>
      </c>
      <c r="AI41" s="2">
        <v>499</v>
      </c>
      <c r="AJ41" s="2">
        <v>85664</v>
      </c>
      <c r="AK41" s="2">
        <v>13472</v>
      </c>
      <c r="AL41" s="2">
        <v>13472</v>
      </c>
      <c r="AM41" s="2">
        <v>13472</v>
      </c>
      <c r="AN41" s="2">
        <v>13472</v>
      </c>
      <c r="AO41" s="33"/>
      <c r="AR41" s="30">
        <v>90000</v>
      </c>
      <c r="AS41" s="30">
        <v>140</v>
      </c>
      <c r="AT41" s="30">
        <v>186</v>
      </c>
      <c r="AU41" s="30">
        <v>223</v>
      </c>
      <c r="AV41" s="30">
        <v>108</v>
      </c>
      <c r="AW41" s="30">
        <v>267</v>
      </c>
      <c r="AX41" s="30">
        <v>148560</v>
      </c>
      <c r="AY41" s="30">
        <v>13472</v>
      </c>
      <c r="AZ41" s="30">
        <v>13472</v>
      </c>
      <c r="BA41" s="30">
        <v>13472</v>
      </c>
      <c r="BB41" s="30">
        <v>13472</v>
      </c>
    </row>
    <row r="42" spans="2:54" x14ac:dyDescent="0.25">
      <c r="B42" s="2">
        <v>100000</v>
      </c>
      <c r="C42" s="2">
        <v>190</v>
      </c>
      <c r="D42" s="2">
        <v>117</v>
      </c>
      <c r="E42" s="2">
        <v>149</v>
      </c>
      <c r="F42" s="2">
        <v>104</v>
      </c>
      <c r="G42" s="2">
        <v>225</v>
      </c>
      <c r="H42" s="2">
        <v>159840</v>
      </c>
      <c r="I42" s="2">
        <v>13472</v>
      </c>
      <c r="J42" s="2">
        <v>13472</v>
      </c>
      <c r="K42" s="2">
        <v>13472</v>
      </c>
      <c r="L42" s="2">
        <v>13472</v>
      </c>
      <c r="M42" s="1"/>
      <c r="P42" s="2">
        <v>100000</v>
      </c>
      <c r="Q42" s="2">
        <v>117</v>
      </c>
      <c r="R42" s="2">
        <v>438</v>
      </c>
      <c r="S42" s="2">
        <v>367</v>
      </c>
      <c r="T42" s="2">
        <v>390</v>
      </c>
      <c r="U42" s="2">
        <v>553</v>
      </c>
      <c r="V42" s="2">
        <v>91680</v>
      </c>
      <c r="W42" s="2">
        <v>13472</v>
      </c>
      <c r="X42" s="2">
        <v>13472</v>
      </c>
      <c r="Y42" s="2">
        <v>13472</v>
      </c>
      <c r="Z42" s="2">
        <v>13472</v>
      </c>
      <c r="AA42" s="1"/>
      <c r="AD42" s="2">
        <v>100000</v>
      </c>
      <c r="AE42" s="2">
        <v>475</v>
      </c>
      <c r="AF42" s="2">
        <v>274</v>
      </c>
      <c r="AG42" s="2">
        <v>387</v>
      </c>
      <c r="AH42" s="2">
        <v>189</v>
      </c>
      <c r="AI42" s="2">
        <v>491</v>
      </c>
      <c r="AJ42" s="2">
        <v>91680</v>
      </c>
      <c r="AK42" s="2">
        <v>13472</v>
      </c>
      <c r="AL42" s="2">
        <v>13472</v>
      </c>
      <c r="AM42" s="2">
        <v>13472</v>
      </c>
      <c r="AN42" s="2">
        <v>13472</v>
      </c>
      <c r="AO42" s="33"/>
      <c r="AR42" s="30">
        <v>100000</v>
      </c>
      <c r="AS42" s="30">
        <v>208</v>
      </c>
      <c r="AT42" s="30">
        <v>185</v>
      </c>
      <c r="AU42" s="30">
        <v>225</v>
      </c>
      <c r="AV42" s="30">
        <v>127</v>
      </c>
      <c r="AW42" s="30">
        <v>309</v>
      </c>
      <c r="AX42" s="30">
        <v>159840</v>
      </c>
      <c r="AY42" s="30">
        <v>13472</v>
      </c>
      <c r="AZ42" s="30">
        <v>13472</v>
      </c>
      <c r="BA42" s="30">
        <v>13472</v>
      </c>
      <c r="BB42" s="30">
        <v>13472</v>
      </c>
    </row>
    <row r="43" spans="2:54" x14ac:dyDescent="0.25">
      <c r="B43" s="2">
        <v>110000</v>
      </c>
      <c r="C43" s="2">
        <v>213</v>
      </c>
      <c r="D43" s="2">
        <v>131</v>
      </c>
      <c r="E43" s="2">
        <v>155</v>
      </c>
      <c r="F43" s="2">
        <v>126</v>
      </c>
      <c r="G43" s="2">
        <v>275</v>
      </c>
      <c r="H43" s="2">
        <v>178192</v>
      </c>
      <c r="I43" s="2">
        <v>13472</v>
      </c>
      <c r="J43" s="2">
        <v>13472</v>
      </c>
      <c r="K43" s="2">
        <v>13472</v>
      </c>
      <c r="L43" s="2">
        <v>13472</v>
      </c>
      <c r="M43" s="1"/>
      <c r="P43" s="2">
        <v>110000</v>
      </c>
      <c r="Q43" s="2">
        <v>140</v>
      </c>
      <c r="R43" s="2">
        <v>545</v>
      </c>
      <c r="S43" s="2">
        <v>541</v>
      </c>
      <c r="T43" s="2">
        <v>386</v>
      </c>
      <c r="U43" s="2">
        <v>592</v>
      </c>
      <c r="V43" s="2">
        <v>101456</v>
      </c>
      <c r="W43" s="2">
        <v>13472</v>
      </c>
      <c r="X43" s="2">
        <v>13472</v>
      </c>
      <c r="Y43" s="2">
        <v>13472</v>
      </c>
      <c r="Z43" s="2">
        <v>13472</v>
      </c>
      <c r="AA43" s="1"/>
      <c r="AD43" s="2">
        <v>110000</v>
      </c>
      <c r="AE43" s="2">
        <v>345</v>
      </c>
      <c r="AF43" s="2">
        <v>290</v>
      </c>
      <c r="AG43" s="2">
        <v>392</v>
      </c>
      <c r="AH43" s="2">
        <v>207</v>
      </c>
      <c r="AI43" s="2">
        <v>640</v>
      </c>
      <c r="AJ43" s="2">
        <v>101456</v>
      </c>
      <c r="AK43" s="2">
        <v>13472</v>
      </c>
      <c r="AL43" s="2">
        <v>13472</v>
      </c>
      <c r="AM43" s="2">
        <v>13472</v>
      </c>
      <c r="AN43" s="2">
        <v>13472</v>
      </c>
      <c r="AO43" s="33"/>
      <c r="AR43" s="30">
        <v>110000</v>
      </c>
      <c r="AS43" s="30">
        <v>226</v>
      </c>
      <c r="AT43" s="30">
        <v>213</v>
      </c>
      <c r="AU43" s="30">
        <v>233</v>
      </c>
      <c r="AV43" s="30">
        <v>132</v>
      </c>
      <c r="AW43" s="30">
        <v>331</v>
      </c>
      <c r="AX43" s="30">
        <v>178192</v>
      </c>
      <c r="AY43" s="30">
        <v>13472</v>
      </c>
      <c r="AZ43" s="30">
        <v>13472</v>
      </c>
      <c r="BA43" s="30">
        <v>13472</v>
      </c>
      <c r="BB43" s="30">
        <v>13472</v>
      </c>
    </row>
    <row r="44" spans="2:54" x14ac:dyDescent="0.25">
      <c r="B44" s="2">
        <v>120000</v>
      </c>
      <c r="C44" s="2">
        <v>180</v>
      </c>
      <c r="D44" s="2">
        <v>137</v>
      </c>
      <c r="E44" s="2">
        <v>182</v>
      </c>
      <c r="F44" s="2">
        <v>131</v>
      </c>
      <c r="G44" s="2">
        <v>279</v>
      </c>
      <c r="H44" s="2">
        <v>193736</v>
      </c>
      <c r="I44" s="2">
        <v>13472</v>
      </c>
      <c r="J44" s="2">
        <v>13472</v>
      </c>
      <c r="K44" s="2">
        <v>13472</v>
      </c>
      <c r="L44" s="2">
        <v>13472</v>
      </c>
      <c r="M44" s="1"/>
      <c r="P44" s="2">
        <v>120000</v>
      </c>
      <c r="Q44" s="2">
        <v>116</v>
      </c>
      <c r="R44" s="2">
        <v>430</v>
      </c>
      <c r="S44" s="2">
        <v>632</v>
      </c>
      <c r="T44" s="2">
        <v>551</v>
      </c>
      <c r="U44" s="2">
        <v>592</v>
      </c>
      <c r="V44" s="2">
        <v>109728</v>
      </c>
      <c r="W44" s="2">
        <v>13472</v>
      </c>
      <c r="X44" s="2">
        <v>13472</v>
      </c>
      <c r="Y44" s="2">
        <v>13472</v>
      </c>
      <c r="Z44" s="2">
        <v>13472</v>
      </c>
      <c r="AA44" s="1"/>
      <c r="AD44" s="2">
        <v>120000</v>
      </c>
      <c r="AE44" s="2">
        <v>378</v>
      </c>
      <c r="AF44" s="2">
        <v>360</v>
      </c>
      <c r="AG44" s="2">
        <v>430</v>
      </c>
      <c r="AH44" s="2">
        <v>270</v>
      </c>
      <c r="AI44" s="2">
        <v>717</v>
      </c>
      <c r="AJ44" s="2">
        <v>109728</v>
      </c>
      <c r="AK44" s="2">
        <v>13472</v>
      </c>
      <c r="AL44" s="2">
        <v>13472</v>
      </c>
      <c r="AM44" s="2">
        <v>13472</v>
      </c>
      <c r="AN44" s="2">
        <v>13472</v>
      </c>
      <c r="AO44" s="33"/>
      <c r="AR44" s="30">
        <v>120000</v>
      </c>
      <c r="AS44" s="30">
        <v>188</v>
      </c>
      <c r="AT44" s="30">
        <v>205</v>
      </c>
      <c r="AU44" s="30">
        <v>270</v>
      </c>
      <c r="AV44" s="30">
        <v>151</v>
      </c>
      <c r="AW44" s="30">
        <v>366</v>
      </c>
      <c r="AX44" s="30">
        <v>193736</v>
      </c>
      <c r="AY44" s="30">
        <v>13472</v>
      </c>
      <c r="AZ44" s="30">
        <v>13472</v>
      </c>
      <c r="BA44" s="30">
        <v>13472</v>
      </c>
      <c r="BB44" s="30">
        <v>13472</v>
      </c>
    </row>
    <row r="45" spans="2:54" x14ac:dyDescent="0.25">
      <c r="B45" s="2">
        <v>130000</v>
      </c>
      <c r="C45" s="2">
        <v>187</v>
      </c>
      <c r="D45" s="2">
        <v>147</v>
      </c>
      <c r="E45" s="2">
        <v>206</v>
      </c>
      <c r="F45" s="2">
        <v>134</v>
      </c>
      <c r="G45" s="2">
        <v>307</v>
      </c>
      <c r="H45" s="2">
        <v>208952</v>
      </c>
      <c r="I45" s="2">
        <v>21664</v>
      </c>
      <c r="J45" s="2">
        <v>21664</v>
      </c>
      <c r="K45" s="2">
        <v>21664</v>
      </c>
      <c r="L45" s="2">
        <v>21664</v>
      </c>
      <c r="M45" s="1"/>
      <c r="P45" s="2">
        <v>130000</v>
      </c>
      <c r="Q45" s="2">
        <v>97</v>
      </c>
      <c r="R45" s="2">
        <v>510</v>
      </c>
      <c r="S45" s="2">
        <v>501</v>
      </c>
      <c r="T45" s="2">
        <v>461</v>
      </c>
      <c r="U45" s="2">
        <v>623</v>
      </c>
      <c r="V45" s="2">
        <v>121680</v>
      </c>
      <c r="W45" s="2">
        <v>21664</v>
      </c>
      <c r="X45" s="2">
        <v>21664</v>
      </c>
      <c r="Y45" s="2">
        <v>21664</v>
      </c>
      <c r="Z45" s="2">
        <v>21664</v>
      </c>
      <c r="AA45" s="1"/>
      <c r="AD45" s="2">
        <v>130000</v>
      </c>
      <c r="AE45" s="2">
        <v>1346</v>
      </c>
      <c r="AF45" s="2">
        <v>310</v>
      </c>
      <c r="AG45" s="2">
        <v>380</v>
      </c>
      <c r="AH45" s="2">
        <v>305</v>
      </c>
      <c r="AI45" s="2">
        <v>764</v>
      </c>
      <c r="AJ45" s="2">
        <v>121680</v>
      </c>
      <c r="AK45" s="2">
        <v>21664</v>
      </c>
      <c r="AL45" s="2">
        <v>21664</v>
      </c>
      <c r="AM45" s="2">
        <v>21664</v>
      </c>
      <c r="AN45" s="2">
        <v>21664</v>
      </c>
      <c r="AO45" s="33"/>
      <c r="AR45" s="30">
        <v>130000</v>
      </c>
      <c r="AS45" s="30">
        <v>210</v>
      </c>
      <c r="AT45" s="30">
        <v>211</v>
      </c>
      <c r="AU45" s="30">
        <v>279</v>
      </c>
      <c r="AV45" s="30">
        <v>153</v>
      </c>
      <c r="AW45" s="30">
        <v>381</v>
      </c>
      <c r="AX45" s="30">
        <v>208952</v>
      </c>
      <c r="AY45" s="30">
        <v>21664</v>
      </c>
      <c r="AZ45" s="30">
        <v>21664</v>
      </c>
      <c r="BA45" s="30">
        <v>21664</v>
      </c>
      <c r="BB45" s="30">
        <v>21664</v>
      </c>
    </row>
    <row r="46" spans="2:54" x14ac:dyDescent="0.25">
      <c r="B46" s="2">
        <v>140000</v>
      </c>
      <c r="C46" s="2">
        <v>200</v>
      </c>
      <c r="D46" s="2">
        <v>165</v>
      </c>
      <c r="E46" s="2">
        <v>225</v>
      </c>
      <c r="F46" s="2">
        <v>160</v>
      </c>
      <c r="G46" s="2">
        <v>335</v>
      </c>
      <c r="H46" s="2">
        <v>220872</v>
      </c>
      <c r="I46" s="2">
        <v>21664</v>
      </c>
      <c r="J46" s="2">
        <v>21664</v>
      </c>
      <c r="K46" s="2">
        <v>21664</v>
      </c>
      <c r="L46" s="2">
        <v>21664</v>
      </c>
      <c r="M46" s="1"/>
      <c r="P46" s="2">
        <v>140000</v>
      </c>
      <c r="Q46" s="2">
        <v>122</v>
      </c>
      <c r="R46" s="2">
        <v>573</v>
      </c>
      <c r="S46" s="2">
        <v>605</v>
      </c>
      <c r="T46" s="2">
        <v>546</v>
      </c>
      <c r="U46" s="2">
        <v>668</v>
      </c>
      <c r="V46" s="2">
        <v>128072</v>
      </c>
      <c r="W46" s="2">
        <v>21664</v>
      </c>
      <c r="X46" s="2">
        <v>21664</v>
      </c>
      <c r="Y46" s="2">
        <v>21664</v>
      </c>
      <c r="Z46" s="2">
        <v>21664</v>
      </c>
      <c r="AA46" s="1"/>
      <c r="AD46" s="2">
        <v>140000</v>
      </c>
      <c r="AE46" s="2">
        <v>1605</v>
      </c>
      <c r="AF46" s="2">
        <v>398</v>
      </c>
      <c r="AG46" s="2">
        <v>400</v>
      </c>
      <c r="AH46" s="2">
        <v>272</v>
      </c>
      <c r="AI46" s="2">
        <v>716</v>
      </c>
      <c r="AJ46" s="2">
        <v>128072</v>
      </c>
      <c r="AK46" s="2">
        <v>21664</v>
      </c>
      <c r="AL46" s="2">
        <v>21664</v>
      </c>
      <c r="AM46" s="2">
        <v>21664</v>
      </c>
      <c r="AN46" s="2">
        <v>21664</v>
      </c>
      <c r="AO46" s="33"/>
      <c r="AR46" s="30">
        <v>140000</v>
      </c>
      <c r="AS46" s="30">
        <v>221</v>
      </c>
      <c r="AT46" s="30">
        <v>253</v>
      </c>
      <c r="AU46" s="30">
        <v>352</v>
      </c>
      <c r="AV46" s="30">
        <v>169</v>
      </c>
      <c r="AW46" s="30">
        <v>432</v>
      </c>
      <c r="AX46" s="30">
        <v>220872</v>
      </c>
      <c r="AY46" s="30">
        <v>21664</v>
      </c>
      <c r="AZ46" s="30">
        <v>21664</v>
      </c>
      <c r="BA46" s="30">
        <v>21664</v>
      </c>
      <c r="BB46" s="30">
        <v>21664</v>
      </c>
    </row>
    <row r="47" spans="2:54" x14ac:dyDescent="0.25">
      <c r="B47" s="2">
        <v>150000</v>
      </c>
      <c r="C47" s="2">
        <v>217</v>
      </c>
      <c r="D47" s="2">
        <v>154</v>
      </c>
      <c r="E47" s="2">
        <v>204</v>
      </c>
      <c r="F47" s="2">
        <v>160</v>
      </c>
      <c r="G47" s="2">
        <v>338</v>
      </c>
      <c r="H47" s="2">
        <v>239888</v>
      </c>
      <c r="I47" s="2">
        <v>21664</v>
      </c>
      <c r="J47" s="2">
        <v>21664</v>
      </c>
      <c r="K47" s="2">
        <v>21664</v>
      </c>
      <c r="L47" s="2">
        <v>21664</v>
      </c>
      <c r="M47" s="1"/>
      <c r="P47" s="2">
        <v>150000</v>
      </c>
      <c r="Q47" s="2">
        <v>138</v>
      </c>
      <c r="R47" s="2">
        <v>795</v>
      </c>
      <c r="S47" s="2">
        <v>631</v>
      </c>
      <c r="T47" s="2">
        <v>511</v>
      </c>
      <c r="U47" s="2">
        <v>662</v>
      </c>
      <c r="V47" s="2">
        <v>138224</v>
      </c>
      <c r="W47" s="2">
        <v>21664</v>
      </c>
      <c r="X47" s="2">
        <v>21664</v>
      </c>
      <c r="Y47" s="2">
        <v>21664</v>
      </c>
      <c r="Z47" s="2">
        <v>21664</v>
      </c>
      <c r="AA47" s="1"/>
      <c r="AD47" s="2">
        <v>150000</v>
      </c>
      <c r="AE47" s="2">
        <v>1434</v>
      </c>
      <c r="AF47" s="2">
        <v>414</v>
      </c>
      <c r="AG47" s="2">
        <v>505</v>
      </c>
      <c r="AH47" s="2">
        <v>264</v>
      </c>
      <c r="AI47" s="2">
        <v>638</v>
      </c>
      <c r="AJ47" s="2">
        <v>138224</v>
      </c>
      <c r="AK47" s="2">
        <v>21664</v>
      </c>
      <c r="AL47" s="2">
        <v>21664</v>
      </c>
      <c r="AM47" s="2">
        <v>21664</v>
      </c>
      <c r="AN47" s="2">
        <v>21664</v>
      </c>
      <c r="AO47" s="33"/>
      <c r="AR47" s="30">
        <v>150000</v>
      </c>
      <c r="AS47" s="30">
        <v>234</v>
      </c>
      <c r="AT47" s="30">
        <v>249</v>
      </c>
      <c r="AU47" s="30">
        <v>347</v>
      </c>
      <c r="AV47" s="30">
        <v>231</v>
      </c>
      <c r="AW47" s="30">
        <v>406</v>
      </c>
      <c r="AX47" s="30">
        <v>239888</v>
      </c>
      <c r="AY47" s="30">
        <v>21664</v>
      </c>
      <c r="AZ47" s="30">
        <v>21664</v>
      </c>
      <c r="BA47" s="30">
        <v>21664</v>
      </c>
      <c r="BB47" s="30">
        <v>21664</v>
      </c>
    </row>
    <row r="48" spans="2:54" x14ac:dyDescent="0.25">
      <c r="B48" s="2">
        <v>160000</v>
      </c>
      <c r="C48" s="2">
        <v>223</v>
      </c>
      <c r="D48" s="2">
        <v>218</v>
      </c>
      <c r="E48" s="2">
        <v>247</v>
      </c>
      <c r="F48" s="2">
        <v>185</v>
      </c>
      <c r="G48" s="2">
        <v>384</v>
      </c>
      <c r="H48" s="2">
        <v>255336</v>
      </c>
      <c r="I48" s="2">
        <v>21664</v>
      </c>
      <c r="J48" s="2">
        <v>21664</v>
      </c>
      <c r="K48" s="2">
        <v>21664</v>
      </c>
      <c r="L48" s="2">
        <v>21664</v>
      </c>
      <c r="M48" s="1"/>
      <c r="P48" s="2">
        <v>160000</v>
      </c>
      <c r="Q48" s="2">
        <v>125</v>
      </c>
      <c r="R48" s="2">
        <v>624</v>
      </c>
      <c r="S48" s="2">
        <v>731</v>
      </c>
      <c r="T48" s="2">
        <v>509</v>
      </c>
      <c r="U48" s="2">
        <v>883</v>
      </c>
      <c r="V48" s="2">
        <v>146496</v>
      </c>
      <c r="W48" s="2">
        <v>21664</v>
      </c>
      <c r="X48" s="2">
        <v>21664</v>
      </c>
      <c r="Y48" s="2">
        <v>21664</v>
      </c>
      <c r="Z48" s="2">
        <v>21664</v>
      </c>
      <c r="AA48" s="1"/>
      <c r="AD48" s="2">
        <v>160000</v>
      </c>
      <c r="AE48" s="2">
        <v>1702</v>
      </c>
      <c r="AF48" s="2">
        <v>627</v>
      </c>
      <c r="AG48" s="2">
        <v>567</v>
      </c>
      <c r="AH48" s="2">
        <v>256</v>
      </c>
      <c r="AI48" s="2">
        <v>834</v>
      </c>
      <c r="AJ48" s="2">
        <v>146496</v>
      </c>
      <c r="AK48" s="2">
        <v>21664</v>
      </c>
      <c r="AL48" s="2">
        <v>21664</v>
      </c>
      <c r="AM48" s="2">
        <v>21664</v>
      </c>
      <c r="AN48" s="2">
        <v>21664</v>
      </c>
      <c r="AO48" s="33"/>
      <c r="AR48" s="30">
        <v>160000</v>
      </c>
      <c r="AS48" s="30">
        <v>374</v>
      </c>
      <c r="AT48" s="30">
        <v>319</v>
      </c>
      <c r="AU48" s="30">
        <v>367</v>
      </c>
      <c r="AV48" s="30">
        <v>204</v>
      </c>
      <c r="AW48" s="30">
        <v>480</v>
      </c>
      <c r="AX48" s="30">
        <v>255336</v>
      </c>
      <c r="AY48" s="30">
        <v>21664</v>
      </c>
      <c r="AZ48" s="30">
        <v>21664</v>
      </c>
      <c r="BA48" s="30">
        <v>21664</v>
      </c>
      <c r="BB48" s="30">
        <v>21664</v>
      </c>
    </row>
    <row r="49" spans="2:54" x14ac:dyDescent="0.25">
      <c r="B49" s="2">
        <v>170000</v>
      </c>
      <c r="C49" s="2">
        <v>231</v>
      </c>
      <c r="D49" s="2">
        <v>186</v>
      </c>
      <c r="E49" s="2">
        <v>278</v>
      </c>
      <c r="F49" s="2">
        <v>182</v>
      </c>
      <c r="G49" s="2">
        <v>385</v>
      </c>
      <c r="H49" s="2">
        <v>274288</v>
      </c>
      <c r="I49" s="2">
        <v>21664</v>
      </c>
      <c r="J49" s="2">
        <v>21664</v>
      </c>
      <c r="K49" s="2">
        <v>21664</v>
      </c>
      <c r="L49" s="2">
        <v>21664</v>
      </c>
      <c r="M49" s="1"/>
      <c r="P49" s="2">
        <v>170000</v>
      </c>
      <c r="Q49" s="2">
        <v>121</v>
      </c>
      <c r="R49" s="2">
        <v>799</v>
      </c>
      <c r="S49" s="2">
        <v>799</v>
      </c>
      <c r="T49" s="2">
        <v>575</v>
      </c>
      <c r="U49" s="2">
        <v>979</v>
      </c>
      <c r="V49" s="2">
        <v>156648</v>
      </c>
      <c r="W49" s="2">
        <v>21664</v>
      </c>
      <c r="X49" s="2">
        <v>21664</v>
      </c>
      <c r="Y49" s="2">
        <v>21664</v>
      </c>
      <c r="Z49" s="2">
        <v>21664</v>
      </c>
      <c r="AA49" s="1"/>
      <c r="AD49" s="2">
        <v>170000</v>
      </c>
      <c r="AE49" s="2">
        <v>1087</v>
      </c>
      <c r="AF49" s="2">
        <v>440</v>
      </c>
      <c r="AG49" s="2">
        <v>735</v>
      </c>
      <c r="AH49" s="2">
        <v>393</v>
      </c>
      <c r="AI49" s="2">
        <v>1005</v>
      </c>
      <c r="AJ49" s="2">
        <v>156648</v>
      </c>
      <c r="AK49" s="2">
        <v>21664</v>
      </c>
      <c r="AL49" s="2">
        <v>21664</v>
      </c>
      <c r="AM49" s="2">
        <v>21664</v>
      </c>
      <c r="AN49" s="2">
        <v>21664</v>
      </c>
      <c r="AO49" s="33"/>
      <c r="AR49" s="30">
        <v>170000</v>
      </c>
      <c r="AS49" s="30">
        <v>240</v>
      </c>
      <c r="AT49" s="30">
        <v>292</v>
      </c>
      <c r="AU49" s="30">
        <v>406</v>
      </c>
      <c r="AV49" s="30">
        <v>225</v>
      </c>
      <c r="AW49" s="30">
        <v>504</v>
      </c>
      <c r="AX49" s="30">
        <v>274288</v>
      </c>
      <c r="AY49" s="30">
        <v>21664</v>
      </c>
      <c r="AZ49" s="30">
        <v>21664</v>
      </c>
      <c r="BA49" s="30">
        <v>21664</v>
      </c>
      <c r="BB49" s="30">
        <v>21664</v>
      </c>
    </row>
    <row r="50" spans="2:54" x14ac:dyDescent="0.25">
      <c r="B50" s="2">
        <v>180000</v>
      </c>
      <c r="C50" s="2">
        <v>274</v>
      </c>
      <c r="D50" s="2">
        <v>247</v>
      </c>
      <c r="E50" s="2">
        <v>258</v>
      </c>
      <c r="F50" s="2">
        <v>207</v>
      </c>
      <c r="G50" s="2">
        <v>420</v>
      </c>
      <c r="H50" s="2">
        <v>289760</v>
      </c>
      <c r="I50" s="2">
        <v>21664</v>
      </c>
      <c r="J50" s="2">
        <v>21664</v>
      </c>
      <c r="K50" s="2">
        <v>21664</v>
      </c>
      <c r="L50" s="2">
        <v>21664</v>
      </c>
      <c r="M50" s="1"/>
      <c r="P50" s="2">
        <v>180000</v>
      </c>
      <c r="Q50" s="2">
        <v>130</v>
      </c>
      <c r="R50" s="2">
        <v>843</v>
      </c>
      <c r="S50" s="2">
        <v>875</v>
      </c>
      <c r="T50" s="2">
        <v>706</v>
      </c>
      <c r="U50" s="2">
        <v>942</v>
      </c>
      <c r="V50" s="2">
        <v>164920</v>
      </c>
      <c r="W50" s="2">
        <v>21664</v>
      </c>
      <c r="X50" s="2">
        <v>21664</v>
      </c>
      <c r="Y50" s="2">
        <v>21664</v>
      </c>
      <c r="Z50" s="2">
        <v>21664</v>
      </c>
      <c r="AA50" s="1"/>
      <c r="AD50" s="2">
        <v>180000</v>
      </c>
      <c r="AE50" s="2">
        <v>932</v>
      </c>
      <c r="AF50" s="2">
        <v>605</v>
      </c>
      <c r="AG50" s="2">
        <v>742</v>
      </c>
      <c r="AH50" s="2">
        <v>321</v>
      </c>
      <c r="AI50" s="2">
        <v>1204</v>
      </c>
      <c r="AJ50" s="2">
        <v>164920</v>
      </c>
      <c r="AK50" s="2">
        <v>21664</v>
      </c>
      <c r="AL50" s="2">
        <v>21664</v>
      </c>
      <c r="AM50" s="2">
        <v>21664</v>
      </c>
      <c r="AN50" s="2">
        <v>21664</v>
      </c>
      <c r="AO50" s="33"/>
      <c r="AR50" s="30">
        <v>180000</v>
      </c>
      <c r="AS50" s="30">
        <v>256</v>
      </c>
      <c r="AT50" s="30">
        <v>324</v>
      </c>
      <c r="AU50" s="30">
        <v>442</v>
      </c>
      <c r="AV50" s="30">
        <v>251</v>
      </c>
      <c r="AW50" s="30">
        <v>543</v>
      </c>
      <c r="AX50" s="30">
        <v>289760</v>
      </c>
      <c r="AY50" s="30">
        <v>21664</v>
      </c>
      <c r="AZ50" s="30">
        <v>21664</v>
      </c>
      <c r="BA50" s="30">
        <v>21664</v>
      </c>
      <c r="BB50" s="30">
        <v>21664</v>
      </c>
    </row>
    <row r="51" spans="2:54" x14ac:dyDescent="0.25">
      <c r="B51" s="2">
        <v>190000</v>
      </c>
      <c r="C51" s="2">
        <v>305</v>
      </c>
      <c r="D51" s="2">
        <v>230</v>
      </c>
      <c r="E51" s="2">
        <v>254</v>
      </c>
      <c r="F51" s="2">
        <v>230</v>
      </c>
      <c r="G51" s="2">
        <v>465</v>
      </c>
      <c r="H51" s="2">
        <v>302512</v>
      </c>
      <c r="I51" s="2">
        <v>21664</v>
      </c>
      <c r="J51" s="2">
        <v>21664</v>
      </c>
      <c r="K51" s="2">
        <v>21664</v>
      </c>
      <c r="L51" s="2">
        <v>21664</v>
      </c>
      <c r="M51" s="1"/>
      <c r="P51" s="2">
        <v>190000</v>
      </c>
      <c r="Q51" s="2">
        <v>159</v>
      </c>
      <c r="R51" s="2">
        <v>671</v>
      </c>
      <c r="S51" s="2">
        <v>836</v>
      </c>
      <c r="T51" s="2">
        <v>574</v>
      </c>
      <c r="U51" s="2">
        <v>887</v>
      </c>
      <c r="V51" s="2">
        <v>171688</v>
      </c>
      <c r="W51" s="2">
        <v>21664</v>
      </c>
      <c r="X51" s="2">
        <v>21664</v>
      </c>
      <c r="Y51" s="2">
        <v>21664</v>
      </c>
      <c r="Z51" s="2">
        <v>21664</v>
      </c>
      <c r="AA51" s="1"/>
      <c r="AD51" s="2">
        <v>190000</v>
      </c>
      <c r="AE51" s="2">
        <v>1990</v>
      </c>
      <c r="AF51" s="2">
        <v>903</v>
      </c>
      <c r="AG51" s="2">
        <v>1065</v>
      </c>
      <c r="AH51" s="2">
        <v>602</v>
      </c>
      <c r="AI51" s="2">
        <v>1597</v>
      </c>
      <c r="AJ51" s="2">
        <v>171688</v>
      </c>
      <c r="AK51" s="2">
        <v>21664</v>
      </c>
      <c r="AL51" s="2">
        <v>21664</v>
      </c>
      <c r="AM51" s="2">
        <v>21664</v>
      </c>
      <c r="AN51" s="2">
        <v>21664</v>
      </c>
      <c r="AO51" s="33"/>
      <c r="AR51" s="30">
        <v>190000</v>
      </c>
      <c r="AS51" s="30">
        <v>306</v>
      </c>
      <c r="AT51" s="30">
        <v>354</v>
      </c>
      <c r="AU51" s="30">
        <v>419</v>
      </c>
      <c r="AV51" s="30">
        <v>268</v>
      </c>
      <c r="AW51" s="30">
        <v>511</v>
      </c>
      <c r="AX51" s="30">
        <v>302512</v>
      </c>
      <c r="AY51" s="30">
        <v>21664</v>
      </c>
      <c r="AZ51" s="30">
        <v>21664</v>
      </c>
      <c r="BA51" s="30">
        <v>21664</v>
      </c>
      <c r="BB51" s="30">
        <v>21664</v>
      </c>
    </row>
    <row r="52" spans="2:54" x14ac:dyDescent="0.25">
      <c r="B52" s="2">
        <v>200000</v>
      </c>
      <c r="C52" s="2">
        <v>276</v>
      </c>
      <c r="D52" s="2">
        <v>248</v>
      </c>
      <c r="E52" s="2">
        <v>259</v>
      </c>
      <c r="F52" s="2">
        <v>240</v>
      </c>
      <c r="G52" s="2">
        <v>423</v>
      </c>
      <c r="H52" s="2">
        <v>313792</v>
      </c>
      <c r="I52" s="2">
        <v>21664</v>
      </c>
      <c r="J52" s="2">
        <v>21664</v>
      </c>
      <c r="K52" s="2">
        <v>21664</v>
      </c>
      <c r="L52" s="2">
        <v>21664</v>
      </c>
      <c r="M52" s="1"/>
      <c r="P52" s="2">
        <v>200000</v>
      </c>
      <c r="Q52" s="2">
        <v>213</v>
      </c>
      <c r="R52" s="2">
        <v>839</v>
      </c>
      <c r="S52" s="2">
        <v>848</v>
      </c>
      <c r="T52" s="2">
        <v>739</v>
      </c>
      <c r="U52" s="2">
        <v>1222</v>
      </c>
      <c r="V52" s="2">
        <v>177704</v>
      </c>
      <c r="W52" s="2">
        <v>21664</v>
      </c>
      <c r="X52" s="2">
        <v>21664</v>
      </c>
      <c r="Y52" s="2">
        <v>21664</v>
      </c>
      <c r="Z52" s="2">
        <v>21664</v>
      </c>
      <c r="AA52" s="1"/>
      <c r="AD52" s="2">
        <v>200000</v>
      </c>
      <c r="AE52" s="2">
        <v>674</v>
      </c>
      <c r="AF52" s="2">
        <v>614</v>
      </c>
      <c r="AG52" s="2">
        <v>622</v>
      </c>
      <c r="AH52" s="2">
        <v>493</v>
      </c>
      <c r="AI52" s="2">
        <v>1031</v>
      </c>
      <c r="AJ52" s="2">
        <v>177704</v>
      </c>
      <c r="AK52" s="2">
        <v>21664</v>
      </c>
      <c r="AL52" s="2">
        <v>21664</v>
      </c>
      <c r="AM52" s="2">
        <v>21664</v>
      </c>
      <c r="AN52" s="2">
        <v>21664</v>
      </c>
      <c r="AO52" s="33"/>
      <c r="AR52" s="30">
        <v>200000</v>
      </c>
      <c r="AS52" s="30">
        <v>290</v>
      </c>
      <c r="AT52" s="30">
        <v>355</v>
      </c>
      <c r="AU52" s="30">
        <v>502</v>
      </c>
      <c r="AV52" s="30">
        <v>264</v>
      </c>
      <c r="AW52" s="30">
        <v>532</v>
      </c>
      <c r="AX52" s="30">
        <v>313792</v>
      </c>
      <c r="AY52" s="30">
        <v>21664</v>
      </c>
      <c r="AZ52" s="30">
        <v>21664</v>
      </c>
      <c r="BA52" s="30">
        <v>21664</v>
      </c>
      <c r="BB52" s="30">
        <v>21664</v>
      </c>
    </row>
    <row r="53" spans="2:54" x14ac:dyDescent="0.25">
      <c r="B53" s="2">
        <v>210000</v>
      </c>
      <c r="C53" s="2">
        <v>289</v>
      </c>
      <c r="D53" s="2">
        <v>265</v>
      </c>
      <c r="E53" s="2">
        <v>282</v>
      </c>
      <c r="F53" s="2">
        <v>228</v>
      </c>
      <c r="G53" s="2">
        <v>501</v>
      </c>
      <c r="H53" s="2">
        <v>326408</v>
      </c>
      <c r="I53" s="2">
        <v>21664</v>
      </c>
      <c r="J53" s="2">
        <v>21664</v>
      </c>
      <c r="K53" s="2">
        <v>21664</v>
      </c>
      <c r="L53" s="2">
        <v>21664</v>
      </c>
      <c r="M53" s="1"/>
      <c r="P53" s="2">
        <v>210000</v>
      </c>
      <c r="Q53" s="2">
        <v>146</v>
      </c>
      <c r="R53" s="2">
        <v>891</v>
      </c>
      <c r="S53" s="2">
        <v>919</v>
      </c>
      <c r="T53" s="2">
        <v>770</v>
      </c>
      <c r="U53" s="2">
        <v>1064</v>
      </c>
      <c r="V53" s="2">
        <v>184472</v>
      </c>
      <c r="W53" s="2">
        <v>21664</v>
      </c>
      <c r="X53" s="2">
        <v>21664</v>
      </c>
      <c r="Y53" s="2">
        <v>21664</v>
      </c>
      <c r="Z53" s="2">
        <v>21664</v>
      </c>
      <c r="AA53" s="1"/>
      <c r="AD53" s="2">
        <v>210000</v>
      </c>
      <c r="AE53" s="2">
        <v>1016</v>
      </c>
      <c r="AF53" s="2">
        <v>505</v>
      </c>
      <c r="AG53" s="2">
        <v>617</v>
      </c>
      <c r="AH53" s="2">
        <v>410</v>
      </c>
      <c r="AI53" s="2">
        <v>1147</v>
      </c>
      <c r="AJ53" s="2">
        <v>184472</v>
      </c>
      <c r="AK53" s="2">
        <v>21664</v>
      </c>
      <c r="AL53" s="2">
        <v>21664</v>
      </c>
      <c r="AM53" s="2">
        <v>21664</v>
      </c>
      <c r="AN53" s="2">
        <v>21664</v>
      </c>
      <c r="AO53" s="33"/>
      <c r="AR53" s="30">
        <v>210000</v>
      </c>
      <c r="AS53" s="30">
        <v>288</v>
      </c>
      <c r="AT53" s="30">
        <v>344</v>
      </c>
      <c r="AU53" s="30">
        <v>448</v>
      </c>
      <c r="AV53" s="30">
        <v>284</v>
      </c>
      <c r="AW53" s="30">
        <v>567</v>
      </c>
      <c r="AX53" s="30">
        <v>326408</v>
      </c>
      <c r="AY53" s="30">
        <v>21664</v>
      </c>
      <c r="AZ53" s="30">
        <v>21664</v>
      </c>
      <c r="BA53" s="30">
        <v>21664</v>
      </c>
      <c r="BB53" s="30">
        <v>21664</v>
      </c>
    </row>
    <row r="54" spans="2:54" x14ac:dyDescent="0.25">
      <c r="B54" s="2">
        <v>220000</v>
      </c>
      <c r="C54" s="2">
        <v>339</v>
      </c>
      <c r="D54" s="2">
        <v>248</v>
      </c>
      <c r="E54" s="2">
        <v>314</v>
      </c>
      <c r="F54" s="2">
        <v>250</v>
      </c>
      <c r="G54" s="2">
        <v>535</v>
      </c>
      <c r="H54" s="2">
        <v>334144</v>
      </c>
      <c r="I54" s="2">
        <v>21664</v>
      </c>
      <c r="J54" s="2">
        <v>21664</v>
      </c>
      <c r="K54" s="2">
        <v>21664</v>
      </c>
      <c r="L54" s="2">
        <v>21664</v>
      </c>
      <c r="M54" s="1"/>
      <c r="P54" s="2">
        <v>220000</v>
      </c>
      <c r="Q54" s="2">
        <v>152</v>
      </c>
      <c r="R54" s="2">
        <v>803</v>
      </c>
      <c r="S54" s="2">
        <v>937</v>
      </c>
      <c r="T54" s="2">
        <v>748</v>
      </c>
      <c r="U54" s="2">
        <v>1174</v>
      </c>
      <c r="V54" s="2">
        <v>188608</v>
      </c>
      <c r="W54" s="2">
        <v>21664</v>
      </c>
      <c r="X54" s="2">
        <v>21664</v>
      </c>
      <c r="Y54" s="2">
        <v>21664</v>
      </c>
      <c r="Z54" s="2">
        <v>21664</v>
      </c>
      <c r="AA54" s="1"/>
      <c r="AD54" s="2">
        <v>220000</v>
      </c>
      <c r="AE54" s="2">
        <v>1762</v>
      </c>
      <c r="AF54" s="2">
        <v>632</v>
      </c>
      <c r="AG54" s="2">
        <v>824</v>
      </c>
      <c r="AH54" s="2">
        <v>432</v>
      </c>
      <c r="AI54" s="2">
        <v>1220</v>
      </c>
      <c r="AJ54" s="2">
        <v>188608</v>
      </c>
      <c r="AK54" s="2">
        <v>21664</v>
      </c>
      <c r="AL54" s="2">
        <v>21664</v>
      </c>
      <c r="AM54" s="2">
        <v>21664</v>
      </c>
      <c r="AN54" s="2">
        <v>21664</v>
      </c>
      <c r="AO54" s="33"/>
      <c r="AR54" s="30">
        <v>220000</v>
      </c>
      <c r="AS54" s="30">
        <v>352</v>
      </c>
      <c r="AT54" s="30">
        <v>403</v>
      </c>
      <c r="AU54" s="30">
        <v>462</v>
      </c>
      <c r="AV54" s="30">
        <v>299</v>
      </c>
      <c r="AW54" s="30">
        <v>567</v>
      </c>
      <c r="AX54" s="30">
        <v>334144</v>
      </c>
      <c r="AY54" s="30">
        <v>21664</v>
      </c>
      <c r="AZ54" s="30">
        <v>21664</v>
      </c>
      <c r="BA54" s="30">
        <v>21664</v>
      </c>
      <c r="BB54" s="30">
        <v>21664</v>
      </c>
    </row>
    <row r="55" spans="2:54" x14ac:dyDescent="0.25">
      <c r="B55" s="2">
        <v>230000</v>
      </c>
      <c r="C55" s="2">
        <v>336</v>
      </c>
      <c r="D55" s="2">
        <v>281</v>
      </c>
      <c r="E55" s="2">
        <v>521</v>
      </c>
      <c r="F55" s="2">
        <v>308</v>
      </c>
      <c r="G55" s="2">
        <v>665</v>
      </c>
      <c r="H55" s="2">
        <v>353112</v>
      </c>
      <c r="I55" s="2">
        <v>21664</v>
      </c>
      <c r="J55" s="2">
        <v>21664</v>
      </c>
      <c r="K55" s="2">
        <v>21664</v>
      </c>
      <c r="L55" s="2">
        <v>21664</v>
      </c>
      <c r="M55" s="1"/>
      <c r="P55" s="2">
        <v>230000</v>
      </c>
      <c r="Q55" s="2">
        <v>163</v>
      </c>
      <c r="R55" s="2">
        <v>947</v>
      </c>
      <c r="S55" s="2">
        <v>887</v>
      </c>
      <c r="T55" s="2">
        <v>814</v>
      </c>
      <c r="U55" s="2">
        <v>1137</v>
      </c>
      <c r="V55" s="2">
        <v>198760</v>
      </c>
      <c r="W55" s="2">
        <v>21664</v>
      </c>
      <c r="X55" s="2">
        <v>21664</v>
      </c>
      <c r="Y55" s="2">
        <v>21664</v>
      </c>
      <c r="Z55" s="2">
        <v>21664</v>
      </c>
      <c r="AA55" s="1"/>
      <c r="AD55" s="2">
        <v>230000</v>
      </c>
      <c r="AE55" s="2">
        <v>2202</v>
      </c>
      <c r="AF55" s="2">
        <v>543</v>
      </c>
      <c r="AG55" s="2">
        <v>601</v>
      </c>
      <c r="AH55" s="2">
        <v>441</v>
      </c>
      <c r="AI55" s="2">
        <v>1087</v>
      </c>
      <c r="AJ55" s="2">
        <v>198760</v>
      </c>
      <c r="AK55" s="2">
        <v>21664</v>
      </c>
      <c r="AL55" s="2">
        <v>21664</v>
      </c>
      <c r="AM55" s="2">
        <v>21664</v>
      </c>
      <c r="AN55" s="2">
        <v>21664</v>
      </c>
      <c r="AO55" s="33"/>
      <c r="AR55" s="30">
        <v>230000</v>
      </c>
      <c r="AS55" s="30">
        <v>311</v>
      </c>
      <c r="AT55" s="30">
        <v>416</v>
      </c>
      <c r="AU55" s="30">
        <v>547</v>
      </c>
      <c r="AV55" s="30">
        <v>339</v>
      </c>
      <c r="AW55" s="30">
        <v>661</v>
      </c>
      <c r="AX55" s="30">
        <v>353112</v>
      </c>
      <c r="AY55" s="30">
        <v>21664</v>
      </c>
      <c r="AZ55" s="30">
        <v>21664</v>
      </c>
      <c r="BA55" s="30">
        <v>21664</v>
      </c>
      <c r="BB55" s="30">
        <v>21664</v>
      </c>
    </row>
    <row r="56" spans="2:54" x14ac:dyDescent="0.25">
      <c r="B56" s="2">
        <v>240000</v>
      </c>
      <c r="C56" s="2">
        <v>324</v>
      </c>
      <c r="D56" s="2">
        <v>282</v>
      </c>
      <c r="E56" s="2">
        <v>346</v>
      </c>
      <c r="F56" s="2">
        <v>287</v>
      </c>
      <c r="G56" s="2">
        <v>551</v>
      </c>
      <c r="H56" s="2">
        <v>365104</v>
      </c>
      <c r="I56" s="2">
        <v>21664</v>
      </c>
      <c r="J56" s="2">
        <v>21664</v>
      </c>
      <c r="K56" s="2">
        <v>21664</v>
      </c>
      <c r="L56" s="2">
        <v>21664</v>
      </c>
      <c r="M56" s="1"/>
      <c r="P56" s="2">
        <v>240000</v>
      </c>
      <c r="Q56" s="2">
        <v>167</v>
      </c>
      <c r="R56" s="2">
        <v>929</v>
      </c>
      <c r="S56" s="2">
        <v>931</v>
      </c>
      <c r="T56" s="2">
        <v>780</v>
      </c>
      <c r="U56" s="2">
        <v>1196</v>
      </c>
      <c r="V56" s="2">
        <v>205152</v>
      </c>
      <c r="W56" s="2">
        <v>21664</v>
      </c>
      <c r="X56" s="2">
        <v>21664</v>
      </c>
      <c r="Y56" s="2">
        <v>21664</v>
      </c>
      <c r="Z56" s="2">
        <v>21664</v>
      </c>
      <c r="AA56" s="1"/>
      <c r="AD56" s="2">
        <v>240000</v>
      </c>
      <c r="AE56" s="2">
        <v>2659</v>
      </c>
      <c r="AF56" s="2">
        <v>635</v>
      </c>
      <c r="AG56" s="2">
        <v>697</v>
      </c>
      <c r="AH56" s="2">
        <v>595</v>
      </c>
      <c r="AI56" s="2">
        <v>1403</v>
      </c>
      <c r="AJ56" s="2">
        <v>205152</v>
      </c>
      <c r="AK56" s="2">
        <v>21664</v>
      </c>
      <c r="AL56" s="2">
        <v>21664</v>
      </c>
      <c r="AM56" s="2">
        <v>21664</v>
      </c>
      <c r="AN56" s="2">
        <v>21664</v>
      </c>
      <c r="AO56" s="33"/>
      <c r="AR56" s="30">
        <v>240000</v>
      </c>
      <c r="AS56" s="30">
        <v>402</v>
      </c>
      <c r="AT56" s="30">
        <v>446</v>
      </c>
      <c r="AU56" s="30">
        <v>505</v>
      </c>
      <c r="AV56" s="30">
        <v>372</v>
      </c>
      <c r="AW56" s="30">
        <v>750</v>
      </c>
      <c r="AX56" s="30">
        <v>365104</v>
      </c>
      <c r="AY56" s="30">
        <v>21664</v>
      </c>
      <c r="AZ56" s="30">
        <v>21664</v>
      </c>
      <c r="BA56" s="30">
        <v>21664</v>
      </c>
      <c r="BB56" s="30">
        <v>21664</v>
      </c>
    </row>
    <row r="57" spans="2:54" x14ac:dyDescent="0.25">
      <c r="B57" s="2">
        <v>250000</v>
      </c>
      <c r="C57" s="2">
        <v>331</v>
      </c>
      <c r="D57" s="2">
        <v>287</v>
      </c>
      <c r="E57" s="2">
        <v>336</v>
      </c>
      <c r="F57" s="2">
        <v>272</v>
      </c>
      <c r="G57" s="2">
        <v>656</v>
      </c>
      <c r="H57" s="2">
        <v>382056</v>
      </c>
      <c r="I57" s="2">
        <v>21664</v>
      </c>
      <c r="J57" s="2">
        <v>21664</v>
      </c>
      <c r="K57" s="2">
        <v>21664</v>
      </c>
      <c r="L57" s="2">
        <v>21664</v>
      </c>
      <c r="M57" s="1"/>
      <c r="P57" s="2">
        <v>250000</v>
      </c>
      <c r="Q57" s="2">
        <v>184</v>
      </c>
      <c r="R57" s="2">
        <v>875</v>
      </c>
      <c r="S57" s="2">
        <v>1009</v>
      </c>
      <c r="T57" s="2">
        <v>856</v>
      </c>
      <c r="U57" s="2">
        <v>1313</v>
      </c>
      <c r="V57" s="2">
        <v>214176</v>
      </c>
      <c r="W57" s="2">
        <v>21664</v>
      </c>
      <c r="X57" s="2">
        <v>21664</v>
      </c>
      <c r="Y57" s="2">
        <v>21664</v>
      </c>
      <c r="Z57" s="2">
        <v>21664</v>
      </c>
      <c r="AA57" s="1"/>
      <c r="AD57" s="2">
        <v>250000</v>
      </c>
      <c r="AE57" s="2">
        <v>2143</v>
      </c>
      <c r="AF57" s="2">
        <v>473</v>
      </c>
      <c r="AG57" s="2">
        <v>614</v>
      </c>
      <c r="AH57" s="2">
        <v>497</v>
      </c>
      <c r="AI57" s="2">
        <v>1020</v>
      </c>
      <c r="AJ57" s="2">
        <v>214176</v>
      </c>
      <c r="AK57" s="2">
        <v>21664</v>
      </c>
      <c r="AL57" s="2">
        <v>21664</v>
      </c>
      <c r="AM57" s="2">
        <v>21664</v>
      </c>
      <c r="AN57" s="2">
        <v>21664</v>
      </c>
      <c r="AO57" s="33"/>
      <c r="AR57" s="30">
        <v>250000</v>
      </c>
      <c r="AS57" s="30">
        <v>409</v>
      </c>
      <c r="AT57" s="30">
        <v>436</v>
      </c>
      <c r="AU57" s="30">
        <v>776</v>
      </c>
      <c r="AV57" s="30">
        <v>333</v>
      </c>
      <c r="AW57" s="30">
        <v>763</v>
      </c>
      <c r="AX57" s="30">
        <v>382056</v>
      </c>
      <c r="AY57" s="30">
        <v>21664</v>
      </c>
      <c r="AZ57" s="30">
        <v>21664</v>
      </c>
      <c r="BA57" s="30">
        <v>21664</v>
      </c>
      <c r="BB57" s="30">
        <v>21664</v>
      </c>
    </row>
    <row r="59" spans="2:54" ht="15" customHeight="1" x14ac:dyDescent="0.25">
      <c r="B59" s="24" t="s">
        <v>0</v>
      </c>
      <c r="C59" s="23" t="s">
        <v>6</v>
      </c>
      <c r="D59" s="23"/>
      <c r="E59" s="23"/>
      <c r="F59" s="23"/>
      <c r="G59" s="23"/>
      <c r="H59" s="23" t="s">
        <v>7</v>
      </c>
      <c r="I59" s="23"/>
      <c r="J59" s="23"/>
      <c r="K59" s="23"/>
      <c r="L59" s="23"/>
      <c r="M59" s="4"/>
      <c r="P59" s="24" t="s">
        <v>0</v>
      </c>
      <c r="Q59" s="23" t="s">
        <v>6</v>
      </c>
      <c r="R59" s="23"/>
      <c r="S59" s="23"/>
      <c r="T59" s="23"/>
      <c r="U59" s="23"/>
      <c r="V59" s="23" t="s">
        <v>7</v>
      </c>
      <c r="W59" s="23"/>
      <c r="X59" s="23"/>
      <c r="Y59" s="23"/>
      <c r="Z59" s="23"/>
      <c r="AA59" s="4"/>
      <c r="AD59" s="24" t="s">
        <v>0</v>
      </c>
      <c r="AE59" s="23" t="s">
        <v>6</v>
      </c>
      <c r="AF59" s="23"/>
      <c r="AG59" s="23"/>
      <c r="AH59" s="23"/>
      <c r="AI59" s="23"/>
      <c r="AJ59" s="23" t="s">
        <v>7</v>
      </c>
      <c r="AK59" s="23"/>
      <c r="AL59" s="23"/>
      <c r="AM59" s="23"/>
      <c r="AN59" s="23"/>
      <c r="AO59" s="31"/>
      <c r="AR59" s="25" t="s">
        <v>0</v>
      </c>
      <c r="AS59" s="23" t="s">
        <v>6</v>
      </c>
      <c r="AT59" s="23"/>
      <c r="AU59" s="23"/>
      <c r="AV59" s="23"/>
      <c r="AW59" s="23"/>
      <c r="AX59" s="23" t="s">
        <v>7</v>
      </c>
      <c r="AY59" s="23"/>
      <c r="AZ59" s="23"/>
      <c r="BA59" s="23"/>
      <c r="BB59" s="23"/>
    </row>
    <row r="60" spans="2:54" x14ac:dyDescent="0.25">
      <c r="B60" s="24"/>
      <c r="C60" s="5" t="s">
        <v>1</v>
      </c>
      <c r="D60" s="5" t="s">
        <v>2</v>
      </c>
      <c r="E60" s="5" t="s">
        <v>3</v>
      </c>
      <c r="F60" s="5" t="s">
        <v>4</v>
      </c>
      <c r="G60" s="5" t="s">
        <v>5</v>
      </c>
      <c r="H60" s="5" t="s">
        <v>1</v>
      </c>
      <c r="I60" s="5" t="s">
        <v>2</v>
      </c>
      <c r="J60" s="5" t="s">
        <v>3</v>
      </c>
      <c r="K60" s="5" t="s">
        <v>4</v>
      </c>
      <c r="L60" s="5" t="s">
        <v>5</v>
      </c>
      <c r="M60" s="7"/>
      <c r="P60" s="24"/>
      <c r="Q60" s="5" t="s">
        <v>1</v>
      </c>
      <c r="R60" s="5" t="s">
        <v>2</v>
      </c>
      <c r="S60" s="5" t="s">
        <v>3</v>
      </c>
      <c r="T60" s="5" t="s">
        <v>4</v>
      </c>
      <c r="U60" s="5" t="s">
        <v>5</v>
      </c>
      <c r="V60" s="5" t="s">
        <v>1</v>
      </c>
      <c r="W60" s="5" t="s">
        <v>2</v>
      </c>
      <c r="X60" s="5" t="s">
        <v>3</v>
      </c>
      <c r="Y60" s="5" t="s">
        <v>4</v>
      </c>
      <c r="Z60" s="5" t="s">
        <v>5</v>
      </c>
      <c r="AA60" s="7"/>
      <c r="AD60" s="24"/>
      <c r="AE60" s="5" t="s">
        <v>1</v>
      </c>
      <c r="AF60" s="5" t="s">
        <v>2</v>
      </c>
      <c r="AG60" s="5" t="s">
        <v>3</v>
      </c>
      <c r="AH60" s="5" t="s">
        <v>4</v>
      </c>
      <c r="AI60" s="5" t="s">
        <v>5</v>
      </c>
      <c r="AJ60" s="5" t="s">
        <v>1</v>
      </c>
      <c r="AK60" s="5" t="s">
        <v>2</v>
      </c>
      <c r="AL60" s="5" t="s">
        <v>3</v>
      </c>
      <c r="AM60" s="5" t="s">
        <v>4</v>
      </c>
      <c r="AN60" s="5" t="s">
        <v>5</v>
      </c>
      <c r="AO60" s="32"/>
      <c r="AR60" s="26"/>
      <c r="AS60" s="5" t="s">
        <v>1</v>
      </c>
      <c r="AT60" s="5" t="s">
        <v>2</v>
      </c>
      <c r="AU60" s="5" t="s">
        <v>3</v>
      </c>
      <c r="AV60" s="5" t="s">
        <v>4</v>
      </c>
      <c r="AW60" s="5" t="s">
        <v>5</v>
      </c>
      <c r="AX60" s="5" t="s">
        <v>1</v>
      </c>
      <c r="AY60" s="5" t="s">
        <v>2</v>
      </c>
      <c r="AZ60" s="5" t="s">
        <v>3</v>
      </c>
      <c r="BA60" s="5" t="s">
        <v>4</v>
      </c>
      <c r="BB60" s="5" t="s">
        <v>5</v>
      </c>
    </row>
    <row r="61" spans="2:54" x14ac:dyDescent="0.25">
      <c r="B61" s="2">
        <v>10000</v>
      </c>
      <c r="C61" s="2">
        <v>15</v>
      </c>
      <c r="D61" s="2">
        <v>10</v>
      </c>
      <c r="E61" s="2">
        <v>16</v>
      </c>
      <c r="F61" s="2">
        <v>12</v>
      </c>
      <c r="G61" s="2">
        <v>27</v>
      </c>
      <c r="H61" s="2">
        <v>15928</v>
      </c>
      <c r="I61" s="2">
        <v>2464</v>
      </c>
      <c r="J61" s="2">
        <v>2464</v>
      </c>
      <c r="K61" s="2">
        <v>2464</v>
      </c>
      <c r="L61" s="2">
        <v>2464</v>
      </c>
      <c r="M61" s="1"/>
      <c r="P61" s="2">
        <v>10000</v>
      </c>
      <c r="Q61" s="2">
        <v>9</v>
      </c>
      <c r="R61" s="2">
        <v>48</v>
      </c>
      <c r="S61" s="2">
        <v>48</v>
      </c>
      <c r="T61" s="2">
        <v>48</v>
      </c>
      <c r="U61" s="2">
        <v>68</v>
      </c>
      <c r="V61" s="2">
        <v>9608</v>
      </c>
      <c r="W61" s="2">
        <v>2464</v>
      </c>
      <c r="X61" s="2">
        <v>2464</v>
      </c>
      <c r="Y61" s="2">
        <v>2464</v>
      </c>
      <c r="Z61" s="2">
        <v>2464</v>
      </c>
      <c r="AA61" s="1"/>
      <c r="AD61" s="2">
        <v>10000</v>
      </c>
      <c r="AE61" s="2">
        <v>22</v>
      </c>
      <c r="AF61" s="2">
        <v>22</v>
      </c>
      <c r="AG61" s="2">
        <v>27</v>
      </c>
      <c r="AH61" s="2">
        <v>16</v>
      </c>
      <c r="AI61" s="2">
        <v>35</v>
      </c>
      <c r="AJ61" s="2">
        <v>9608</v>
      </c>
      <c r="AK61" s="2">
        <v>2464</v>
      </c>
      <c r="AL61" s="2">
        <v>2464</v>
      </c>
      <c r="AM61" s="2">
        <v>2464</v>
      </c>
      <c r="AN61" s="2">
        <v>2464</v>
      </c>
      <c r="AO61" s="33"/>
      <c r="AR61" s="30">
        <v>10000</v>
      </c>
      <c r="AS61" s="30">
        <v>10</v>
      </c>
      <c r="AT61" s="30">
        <v>22</v>
      </c>
      <c r="AU61" s="30">
        <v>20</v>
      </c>
      <c r="AV61" s="30">
        <v>18</v>
      </c>
      <c r="AW61" s="30">
        <v>47</v>
      </c>
      <c r="AX61" s="30">
        <v>15928</v>
      </c>
      <c r="AY61" s="30">
        <v>2464</v>
      </c>
      <c r="AZ61" s="30">
        <v>2464</v>
      </c>
      <c r="BA61" s="30">
        <v>2464</v>
      </c>
      <c r="BB61" s="30">
        <v>2464</v>
      </c>
    </row>
    <row r="62" spans="2:54" x14ac:dyDescent="0.25">
      <c r="B62" s="2">
        <v>20000</v>
      </c>
      <c r="C62" s="2">
        <v>43</v>
      </c>
      <c r="D62" s="2">
        <v>23</v>
      </c>
      <c r="E62" s="2">
        <v>30</v>
      </c>
      <c r="F62" s="2">
        <v>26</v>
      </c>
      <c r="G62" s="2">
        <v>48</v>
      </c>
      <c r="H62" s="2">
        <v>35504</v>
      </c>
      <c r="I62" s="2">
        <v>3744</v>
      </c>
      <c r="J62" s="2">
        <v>3744</v>
      </c>
      <c r="K62" s="2">
        <v>3744</v>
      </c>
      <c r="L62" s="2">
        <v>3744</v>
      </c>
      <c r="M62" s="1"/>
      <c r="P62" s="2">
        <v>20000</v>
      </c>
      <c r="Q62" s="2">
        <v>32</v>
      </c>
      <c r="R62" s="2">
        <v>97</v>
      </c>
      <c r="S62" s="2">
        <v>104</v>
      </c>
      <c r="T62" s="2">
        <v>85</v>
      </c>
      <c r="U62" s="2">
        <v>116</v>
      </c>
      <c r="V62" s="2">
        <v>20664</v>
      </c>
      <c r="W62" s="2">
        <v>3744</v>
      </c>
      <c r="X62" s="2">
        <v>3744</v>
      </c>
      <c r="Y62" s="2">
        <v>3744</v>
      </c>
      <c r="Z62" s="2">
        <v>3744</v>
      </c>
      <c r="AA62" s="1"/>
      <c r="AD62" s="2">
        <v>20000</v>
      </c>
      <c r="AE62" s="2">
        <v>40</v>
      </c>
      <c r="AF62" s="2">
        <v>45</v>
      </c>
      <c r="AG62" s="2">
        <v>50</v>
      </c>
      <c r="AH62" s="2">
        <v>30</v>
      </c>
      <c r="AI62" s="2">
        <v>62</v>
      </c>
      <c r="AJ62" s="2">
        <v>20664</v>
      </c>
      <c r="AK62" s="2">
        <v>3744</v>
      </c>
      <c r="AL62" s="2">
        <v>3744</v>
      </c>
      <c r="AM62" s="2">
        <v>3744</v>
      </c>
      <c r="AN62" s="2">
        <v>3744</v>
      </c>
      <c r="AO62" s="33"/>
      <c r="AR62" s="30">
        <v>20000</v>
      </c>
      <c r="AS62" s="30">
        <v>45</v>
      </c>
      <c r="AT62" s="30">
        <v>29</v>
      </c>
      <c r="AU62" s="30">
        <v>44</v>
      </c>
      <c r="AV62" s="30">
        <v>23</v>
      </c>
      <c r="AW62" s="30">
        <v>53</v>
      </c>
      <c r="AX62" s="30">
        <v>35504</v>
      </c>
      <c r="AY62" s="30">
        <v>3744</v>
      </c>
      <c r="AZ62" s="30">
        <v>3744</v>
      </c>
      <c r="BA62" s="30">
        <v>3744</v>
      </c>
      <c r="BB62" s="30">
        <v>3744</v>
      </c>
    </row>
    <row r="63" spans="2:54" x14ac:dyDescent="0.25">
      <c r="B63" s="2">
        <v>30000</v>
      </c>
      <c r="C63" s="2">
        <v>77</v>
      </c>
      <c r="D63" s="2">
        <v>41</v>
      </c>
      <c r="E63" s="2">
        <v>40</v>
      </c>
      <c r="F63" s="2">
        <v>29</v>
      </c>
      <c r="G63" s="2">
        <v>63</v>
      </c>
      <c r="H63" s="2">
        <v>55912</v>
      </c>
      <c r="I63" s="2">
        <v>9376</v>
      </c>
      <c r="J63" s="2">
        <v>9376</v>
      </c>
      <c r="K63" s="2">
        <v>9376</v>
      </c>
      <c r="L63" s="2">
        <v>9376</v>
      </c>
      <c r="M63" s="1"/>
      <c r="P63" s="2">
        <v>30000</v>
      </c>
      <c r="Q63" s="2">
        <v>59</v>
      </c>
      <c r="R63" s="2">
        <v>106</v>
      </c>
      <c r="S63" s="2">
        <v>117</v>
      </c>
      <c r="T63" s="2">
        <v>141</v>
      </c>
      <c r="U63" s="2">
        <v>198</v>
      </c>
      <c r="V63" s="2">
        <v>34192</v>
      </c>
      <c r="W63" s="2">
        <v>9376</v>
      </c>
      <c r="X63" s="2">
        <v>9376</v>
      </c>
      <c r="Y63" s="2">
        <v>9376</v>
      </c>
      <c r="Z63" s="2">
        <v>9376</v>
      </c>
      <c r="AA63" s="1"/>
      <c r="AD63" s="2">
        <v>30000</v>
      </c>
      <c r="AE63" s="2">
        <v>90</v>
      </c>
      <c r="AF63" s="2">
        <v>97</v>
      </c>
      <c r="AG63" s="2">
        <v>125</v>
      </c>
      <c r="AH63" s="2">
        <v>44</v>
      </c>
      <c r="AI63" s="2">
        <v>129</v>
      </c>
      <c r="AJ63" s="2">
        <v>34192</v>
      </c>
      <c r="AK63" s="2">
        <v>9376</v>
      </c>
      <c r="AL63" s="2">
        <v>9376</v>
      </c>
      <c r="AM63" s="2">
        <v>9376</v>
      </c>
      <c r="AN63" s="2">
        <v>9376</v>
      </c>
      <c r="AO63" s="33"/>
      <c r="AR63" s="30">
        <v>30000</v>
      </c>
      <c r="AS63" s="30">
        <v>89</v>
      </c>
      <c r="AT63" s="30">
        <v>58</v>
      </c>
      <c r="AU63" s="30">
        <v>82</v>
      </c>
      <c r="AV63" s="30">
        <v>53</v>
      </c>
      <c r="AW63" s="30">
        <v>98</v>
      </c>
      <c r="AX63" s="30">
        <v>55912</v>
      </c>
      <c r="AY63" s="30">
        <v>9376</v>
      </c>
      <c r="AZ63" s="30">
        <v>9376</v>
      </c>
      <c r="BA63" s="30">
        <v>9376</v>
      </c>
      <c r="BB63" s="30">
        <v>9376</v>
      </c>
    </row>
    <row r="64" spans="2:54" x14ac:dyDescent="0.25">
      <c r="B64" s="2">
        <v>40000</v>
      </c>
      <c r="C64" s="2">
        <v>65</v>
      </c>
      <c r="D64" s="2">
        <v>50</v>
      </c>
      <c r="E64" s="2">
        <v>53</v>
      </c>
      <c r="F64" s="2">
        <v>41</v>
      </c>
      <c r="G64" s="2">
        <v>79</v>
      </c>
      <c r="H64" s="2">
        <v>68640</v>
      </c>
      <c r="I64" s="2">
        <v>9376</v>
      </c>
      <c r="J64" s="2">
        <v>9376</v>
      </c>
      <c r="K64" s="2">
        <v>9376</v>
      </c>
      <c r="L64" s="2">
        <v>9376</v>
      </c>
      <c r="M64" s="1"/>
      <c r="P64" s="2">
        <v>40000</v>
      </c>
      <c r="Q64" s="2">
        <v>36</v>
      </c>
      <c r="R64" s="2">
        <v>154</v>
      </c>
      <c r="S64" s="2">
        <v>180</v>
      </c>
      <c r="T64" s="2">
        <v>142</v>
      </c>
      <c r="U64" s="2">
        <v>272</v>
      </c>
      <c r="V64" s="2">
        <v>40960</v>
      </c>
      <c r="W64" s="2">
        <v>9376</v>
      </c>
      <c r="X64" s="2">
        <v>9376</v>
      </c>
      <c r="Y64" s="2">
        <v>9376</v>
      </c>
      <c r="Z64" s="2">
        <v>9376</v>
      </c>
      <c r="AA64" s="1"/>
      <c r="AD64" s="2">
        <v>40000</v>
      </c>
      <c r="AE64" s="2">
        <v>198</v>
      </c>
      <c r="AF64" s="2">
        <v>110</v>
      </c>
      <c r="AG64" s="2">
        <v>170</v>
      </c>
      <c r="AH64" s="2">
        <v>55</v>
      </c>
      <c r="AI64" s="2">
        <v>150</v>
      </c>
      <c r="AJ64" s="2">
        <v>40960</v>
      </c>
      <c r="AK64" s="2">
        <v>9376</v>
      </c>
      <c r="AL64" s="2">
        <v>9376</v>
      </c>
      <c r="AM64" s="2">
        <v>9376</v>
      </c>
      <c r="AN64" s="2">
        <v>9376</v>
      </c>
      <c r="AO64" s="33"/>
      <c r="AR64" s="30">
        <v>40000</v>
      </c>
      <c r="AS64" s="30">
        <v>68</v>
      </c>
      <c r="AT64" s="30">
        <v>68</v>
      </c>
      <c r="AU64" s="30">
        <v>81</v>
      </c>
      <c r="AV64" s="30">
        <v>46</v>
      </c>
      <c r="AW64" s="30">
        <v>113</v>
      </c>
      <c r="AX64" s="30">
        <v>68640</v>
      </c>
      <c r="AY64" s="30">
        <v>9376</v>
      </c>
      <c r="AZ64" s="30">
        <v>9376</v>
      </c>
      <c r="BA64" s="30">
        <v>9376</v>
      </c>
      <c r="BB64" s="30">
        <v>9376</v>
      </c>
    </row>
    <row r="65" spans="2:54" x14ac:dyDescent="0.25">
      <c r="B65" s="2">
        <v>50000</v>
      </c>
      <c r="C65" s="2">
        <v>77</v>
      </c>
      <c r="D65" s="2">
        <v>55</v>
      </c>
      <c r="E65" s="2">
        <v>73</v>
      </c>
      <c r="F65" s="2">
        <v>56</v>
      </c>
      <c r="G65" s="2">
        <v>106</v>
      </c>
      <c r="H65" s="2">
        <v>79816</v>
      </c>
      <c r="I65" s="2">
        <v>9376</v>
      </c>
      <c r="J65" s="2">
        <v>9376</v>
      </c>
      <c r="K65" s="2">
        <v>9376</v>
      </c>
      <c r="L65" s="2">
        <v>9376</v>
      </c>
      <c r="M65" s="1"/>
      <c r="P65" s="2">
        <v>50000</v>
      </c>
      <c r="Q65" s="2">
        <v>61</v>
      </c>
      <c r="R65" s="2">
        <v>269</v>
      </c>
      <c r="S65" s="2">
        <v>288</v>
      </c>
      <c r="T65" s="2">
        <v>161</v>
      </c>
      <c r="U65" s="2">
        <v>244</v>
      </c>
      <c r="V65" s="2">
        <v>46976</v>
      </c>
      <c r="W65" s="2">
        <v>9376</v>
      </c>
      <c r="X65" s="2">
        <v>9376</v>
      </c>
      <c r="Y65" s="2">
        <v>9376</v>
      </c>
      <c r="Z65" s="2">
        <v>9376</v>
      </c>
      <c r="AA65" s="1"/>
      <c r="AD65" s="2">
        <v>50000</v>
      </c>
      <c r="AE65" s="2">
        <v>174</v>
      </c>
      <c r="AF65" s="2">
        <v>221</v>
      </c>
      <c r="AG65" s="2">
        <v>143</v>
      </c>
      <c r="AH65" s="2">
        <v>84</v>
      </c>
      <c r="AI65" s="2">
        <v>281</v>
      </c>
      <c r="AJ65" s="2">
        <v>46976</v>
      </c>
      <c r="AK65" s="2">
        <v>9376</v>
      </c>
      <c r="AL65" s="2">
        <v>9376</v>
      </c>
      <c r="AM65" s="2">
        <v>9376</v>
      </c>
      <c r="AN65" s="2">
        <v>9376</v>
      </c>
      <c r="AO65" s="33"/>
      <c r="AR65" s="30">
        <v>50000</v>
      </c>
      <c r="AS65" s="30">
        <v>76</v>
      </c>
      <c r="AT65" s="30">
        <v>102</v>
      </c>
      <c r="AU65" s="30">
        <v>118</v>
      </c>
      <c r="AV65" s="30">
        <v>63</v>
      </c>
      <c r="AW65" s="30">
        <v>179</v>
      </c>
      <c r="AX65" s="30">
        <v>79816</v>
      </c>
      <c r="AY65" s="30">
        <v>9376</v>
      </c>
      <c r="AZ65" s="30">
        <v>9376</v>
      </c>
      <c r="BA65" s="30">
        <v>9376</v>
      </c>
      <c r="BB65" s="30">
        <v>9376</v>
      </c>
    </row>
    <row r="66" spans="2:54" x14ac:dyDescent="0.25">
      <c r="B66" s="2">
        <v>60000</v>
      </c>
      <c r="C66" s="2">
        <v>92</v>
      </c>
      <c r="D66" s="2">
        <v>64</v>
      </c>
      <c r="E66" s="2">
        <v>68</v>
      </c>
      <c r="F66" s="2">
        <v>58</v>
      </c>
      <c r="G66" s="2">
        <v>116</v>
      </c>
      <c r="H66" s="2">
        <v>92456</v>
      </c>
      <c r="I66" s="2">
        <v>9376</v>
      </c>
      <c r="J66" s="2">
        <v>9376</v>
      </c>
      <c r="K66" s="2">
        <v>9376</v>
      </c>
      <c r="L66" s="2">
        <v>9376</v>
      </c>
      <c r="M66" s="1"/>
      <c r="P66" s="2">
        <v>60000</v>
      </c>
      <c r="Q66" s="2">
        <v>45</v>
      </c>
      <c r="R66" s="2">
        <v>262</v>
      </c>
      <c r="S66" s="2">
        <v>241</v>
      </c>
      <c r="T66" s="2">
        <v>210</v>
      </c>
      <c r="U66" s="2">
        <v>334</v>
      </c>
      <c r="V66" s="2">
        <v>53744</v>
      </c>
      <c r="W66" s="2">
        <v>9376</v>
      </c>
      <c r="X66" s="2">
        <v>9376</v>
      </c>
      <c r="Y66" s="2">
        <v>9376</v>
      </c>
      <c r="Z66" s="2">
        <v>9376</v>
      </c>
      <c r="AA66" s="1"/>
      <c r="AD66" s="2">
        <v>60000</v>
      </c>
      <c r="AE66" s="2">
        <v>450</v>
      </c>
      <c r="AF66" s="2">
        <v>129</v>
      </c>
      <c r="AG66" s="2">
        <v>217</v>
      </c>
      <c r="AH66" s="2">
        <v>98</v>
      </c>
      <c r="AI66" s="2">
        <v>324</v>
      </c>
      <c r="AJ66" s="2">
        <v>53744</v>
      </c>
      <c r="AK66" s="2">
        <v>9376</v>
      </c>
      <c r="AL66" s="2">
        <v>9376</v>
      </c>
      <c r="AM66" s="2">
        <v>9376</v>
      </c>
      <c r="AN66" s="2">
        <v>9376</v>
      </c>
      <c r="AO66" s="33"/>
      <c r="AR66" s="30">
        <v>60000</v>
      </c>
      <c r="AS66" s="30">
        <v>149</v>
      </c>
      <c r="AT66" s="30">
        <v>136</v>
      </c>
      <c r="AU66" s="30">
        <v>201</v>
      </c>
      <c r="AV66" s="30">
        <v>106</v>
      </c>
      <c r="AW66" s="30">
        <v>211</v>
      </c>
      <c r="AX66" s="30">
        <v>92456</v>
      </c>
      <c r="AY66" s="30">
        <v>9376</v>
      </c>
      <c r="AZ66" s="30">
        <v>9376</v>
      </c>
      <c r="BA66" s="30">
        <v>9376</v>
      </c>
      <c r="BB66" s="30">
        <v>9376</v>
      </c>
    </row>
    <row r="67" spans="2:54" x14ac:dyDescent="0.25">
      <c r="B67" s="2">
        <v>70000</v>
      </c>
      <c r="C67" s="2">
        <v>163</v>
      </c>
      <c r="D67" s="2">
        <v>106</v>
      </c>
      <c r="E67" s="2">
        <v>136</v>
      </c>
      <c r="F67" s="2">
        <v>117</v>
      </c>
      <c r="G67" s="2">
        <v>167</v>
      </c>
      <c r="H67" s="2">
        <v>110640</v>
      </c>
      <c r="I67" s="2">
        <v>13472</v>
      </c>
      <c r="J67" s="2">
        <v>13472</v>
      </c>
      <c r="K67" s="2">
        <v>13472</v>
      </c>
      <c r="L67" s="2">
        <v>13472</v>
      </c>
      <c r="M67" s="1"/>
      <c r="P67" s="2">
        <v>70000</v>
      </c>
      <c r="Q67" s="2">
        <v>72</v>
      </c>
      <c r="R67" s="2">
        <v>274</v>
      </c>
      <c r="S67" s="2">
        <v>321</v>
      </c>
      <c r="T67" s="2">
        <v>244</v>
      </c>
      <c r="U67" s="2">
        <v>292</v>
      </c>
      <c r="V67" s="2">
        <v>65360</v>
      </c>
      <c r="W67" s="2">
        <v>13472</v>
      </c>
      <c r="X67" s="2">
        <v>13472</v>
      </c>
      <c r="Y67" s="2">
        <v>13472</v>
      </c>
      <c r="Z67" s="2">
        <v>13472</v>
      </c>
      <c r="AA67" s="1"/>
      <c r="AD67" s="2">
        <v>70000</v>
      </c>
      <c r="AE67" s="2">
        <v>447</v>
      </c>
      <c r="AF67" s="2">
        <v>183</v>
      </c>
      <c r="AG67" s="2">
        <v>235</v>
      </c>
      <c r="AH67" s="2">
        <v>91</v>
      </c>
      <c r="AI67" s="2">
        <v>347</v>
      </c>
      <c r="AJ67" s="2">
        <v>65360</v>
      </c>
      <c r="AK67" s="2">
        <v>13472</v>
      </c>
      <c r="AL67" s="2">
        <v>13472</v>
      </c>
      <c r="AM67" s="2">
        <v>13472</v>
      </c>
      <c r="AN67" s="2">
        <v>13472</v>
      </c>
      <c r="AO67" s="33"/>
      <c r="AR67" s="30">
        <v>70000</v>
      </c>
      <c r="AS67" s="30">
        <v>113</v>
      </c>
      <c r="AT67" s="30">
        <v>146</v>
      </c>
      <c r="AU67" s="30">
        <v>163</v>
      </c>
      <c r="AV67" s="30">
        <v>133</v>
      </c>
      <c r="AW67" s="30">
        <v>176</v>
      </c>
      <c r="AX67" s="30">
        <v>110640</v>
      </c>
      <c r="AY67" s="30">
        <v>13472</v>
      </c>
      <c r="AZ67" s="30">
        <v>13472</v>
      </c>
      <c r="BA67" s="30">
        <v>13472</v>
      </c>
      <c r="BB67" s="30">
        <v>13472</v>
      </c>
    </row>
    <row r="68" spans="2:54" x14ac:dyDescent="0.25">
      <c r="B68" s="2">
        <v>80000</v>
      </c>
      <c r="C68" s="2">
        <v>134</v>
      </c>
      <c r="D68" s="2">
        <v>124</v>
      </c>
      <c r="E68" s="2">
        <v>137</v>
      </c>
      <c r="F68" s="2">
        <v>80</v>
      </c>
      <c r="G68" s="2">
        <v>178</v>
      </c>
      <c r="H68" s="2">
        <v>124632</v>
      </c>
      <c r="I68" s="2">
        <v>13472</v>
      </c>
      <c r="J68" s="2">
        <v>13472</v>
      </c>
      <c r="K68" s="2">
        <v>13472</v>
      </c>
      <c r="L68" s="2">
        <v>13472</v>
      </c>
      <c r="M68" s="1"/>
      <c r="P68" s="2">
        <v>80000</v>
      </c>
      <c r="Q68" s="2">
        <v>73</v>
      </c>
      <c r="R68" s="2">
        <v>305</v>
      </c>
      <c r="S68" s="2">
        <v>339</v>
      </c>
      <c r="T68" s="2">
        <v>262</v>
      </c>
      <c r="U68" s="2">
        <v>382</v>
      </c>
      <c r="V68" s="2">
        <v>72880</v>
      </c>
      <c r="W68" s="2">
        <v>13472</v>
      </c>
      <c r="X68" s="2">
        <v>13472</v>
      </c>
      <c r="Y68" s="2">
        <v>13472</v>
      </c>
      <c r="Z68" s="2">
        <v>13472</v>
      </c>
      <c r="AA68" s="1"/>
      <c r="AD68" s="2">
        <v>80000</v>
      </c>
      <c r="AE68" s="2">
        <v>711</v>
      </c>
      <c r="AF68" s="2">
        <v>170</v>
      </c>
      <c r="AG68" s="2">
        <v>244</v>
      </c>
      <c r="AH68" s="2">
        <v>131</v>
      </c>
      <c r="AI68" s="2">
        <v>391</v>
      </c>
      <c r="AJ68" s="2">
        <v>72880</v>
      </c>
      <c r="AK68" s="2">
        <v>13472</v>
      </c>
      <c r="AL68" s="2">
        <v>13472</v>
      </c>
      <c r="AM68" s="2">
        <v>13472</v>
      </c>
      <c r="AN68" s="2">
        <v>13472</v>
      </c>
      <c r="AO68" s="33"/>
      <c r="AR68" s="30">
        <v>80000</v>
      </c>
      <c r="AS68" s="30">
        <v>219</v>
      </c>
      <c r="AT68" s="30">
        <v>130</v>
      </c>
      <c r="AU68" s="30">
        <v>159</v>
      </c>
      <c r="AV68" s="30">
        <v>109</v>
      </c>
      <c r="AW68" s="30">
        <v>257</v>
      </c>
      <c r="AX68" s="30">
        <v>124632</v>
      </c>
      <c r="AY68" s="30">
        <v>13472</v>
      </c>
      <c r="AZ68" s="30">
        <v>13472</v>
      </c>
      <c r="BA68" s="30">
        <v>13472</v>
      </c>
      <c r="BB68" s="30">
        <v>13472</v>
      </c>
    </row>
    <row r="69" spans="2:54" x14ac:dyDescent="0.25">
      <c r="B69" s="2">
        <v>90000</v>
      </c>
      <c r="C69" s="2">
        <v>137</v>
      </c>
      <c r="D69" s="2">
        <v>89</v>
      </c>
      <c r="E69" s="2">
        <v>142</v>
      </c>
      <c r="F69" s="2">
        <v>88</v>
      </c>
      <c r="G69" s="2">
        <v>181</v>
      </c>
      <c r="H69" s="2">
        <v>148560</v>
      </c>
      <c r="I69" s="2">
        <v>13472</v>
      </c>
      <c r="J69" s="2">
        <v>13472</v>
      </c>
      <c r="K69" s="2">
        <v>13472</v>
      </c>
      <c r="L69" s="2">
        <v>13472</v>
      </c>
      <c r="M69" s="1"/>
      <c r="P69" s="2">
        <v>90000</v>
      </c>
      <c r="Q69" s="2">
        <v>79</v>
      </c>
      <c r="R69" s="2">
        <v>349</v>
      </c>
      <c r="S69" s="2">
        <v>411</v>
      </c>
      <c r="T69" s="2">
        <v>291</v>
      </c>
      <c r="U69" s="2">
        <v>407</v>
      </c>
      <c r="V69" s="2">
        <v>85664</v>
      </c>
      <c r="W69" s="2">
        <v>13472</v>
      </c>
      <c r="X69" s="2">
        <v>13472</v>
      </c>
      <c r="Y69" s="2">
        <v>13472</v>
      </c>
      <c r="Z69" s="2">
        <v>13472</v>
      </c>
      <c r="AA69" s="1"/>
      <c r="AD69" s="2">
        <v>90000</v>
      </c>
      <c r="AE69" s="2">
        <v>1012</v>
      </c>
      <c r="AF69" s="2">
        <v>248</v>
      </c>
      <c r="AG69" s="2">
        <v>252</v>
      </c>
      <c r="AH69" s="2">
        <v>163</v>
      </c>
      <c r="AI69" s="2">
        <v>399</v>
      </c>
      <c r="AJ69" s="2">
        <v>85664</v>
      </c>
      <c r="AK69" s="2">
        <v>13472</v>
      </c>
      <c r="AL69" s="2">
        <v>13472</v>
      </c>
      <c r="AM69" s="2">
        <v>13472</v>
      </c>
      <c r="AN69" s="2">
        <v>13472</v>
      </c>
      <c r="AO69" s="33"/>
      <c r="AR69" s="30">
        <v>90000</v>
      </c>
      <c r="AS69" s="30">
        <v>170</v>
      </c>
      <c r="AT69" s="30">
        <v>159</v>
      </c>
      <c r="AU69" s="30">
        <v>169</v>
      </c>
      <c r="AV69" s="30">
        <v>101</v>
      </c>
      <c r="AW69" s="30">
        <v>262</v>
      </c>
      <c r="AX69" s="30">
        <v>148560</v>
      </c>
      <c r="AY69" s="30">
        <v>13472</v>
      </c>
      <c r="AZ69" s="30">
        <v>13472</v>
      </c>
      <c r="BA69" s="30">
        <v>13472</v>
      </c>
      <c r="BB69" s="30">
        <v>13472</v>
      </c>
    </row>
    <row r="70" spans="2:54" x14ac:dyDescent="0.25">
      <c r="B70" s="2">
        <v>100000</v>
      </c>
      <c r="C70" s="2">
        <v>198</v>
      </c>
      <c r="D70" s="2">
        <v>124</v>
      </c>
      <c r="E70" s="2">
        <v>165</v>
      </c>
      <c r="F70" s="2">
        <v>111</v>
      </c>
      <c r="G70" s="2">
        <v>249</v>
      </c>
      <c r="H70" s="2">
        <v>159840</v>
      </c>
      <c r="I70" s="2">
        <v>13472</v>
      </c>
      <c r="J70" s="2">
        <v>13472</v>
      </c>
      <c r="K70" s="2">
        <v>13472</v>
      </c>
      <c r="L70" s="2">
        <v>13472</v>
      </c>
      <c r="M70" s="1"/>
      <c r="P70" s="2">
        <v>100000</v>
      </c>
      <c r="Q70" s="2">
        <v>110</v>
      </c>
      <c r="R70" s="2">
        <v>397</v>
      </c>
      <c r="S70" s="2">
        <v>382</v>
      </c>
      <c r="T70" s="2">
        <v>333</v>
      </c>
      <c r="U70" s="2">
        <v>513</v>
      </c>
      <c r="V70" s="2">
        <v>91680</v>
      </c>
      <c r="W70" s="2">
        <v>13472</v>
      </c>
      <c r="X70" s="2">
        <v>13472</v>
      </c>
      <c r="Y70" s="2">
        <v>13472</v>
      </c>
      <c r="Z70" s="2">
        <v>13472</v>
      </c>
      <c r="AA70" s="1"/>
      <c r="AD70" s="2">
        <v>100000</v>
      </c>
      <c r="AE70" s="2">
        <v>1043</v>
      </c>
      <c r="AF70" s="2">
        <v>243</v>
      </c>
      <c r="AG70" s="2">
        <v>376</v>
      </c>
      <c r="AH70" s="2">
        <v>175</v>
      </c>
      <c r="AI70" s="2">
        <v>457</v>
      </c>
      <c r="AJ70" s="2">
        <v>91680</v>
      </c>
      <c r="AK70" s="2">
        <v>13472</v>
      </c>
      <c r="AL70" s="2">
        <v>13472</v>
      </c>
      <c r="AM70" s="2">
        <v>13472</v>
      </c>
      <c r="AN70" s="2">
        <v>13472</v>
      </c>
      <c r="AO70" s="33"/>
      <c r="AR70" s="30">
        <v>100000</v>
      </c>
      <c r="AS70" s="30">
        <v>177</v>
      </c>
      <c r="AT70" s="30">
        <v>198</v>
      </c>
      <c r="AU70" s="30">
        <v>255</v>
      </c>
      <c r="AV70" s="30">
        <v>120</v>
      </c>
      <c r="AW70" s="30">
        <v>308</v>
      </c>
      <c r="AX70" s="30">
        <v>159840</v>
      </c>
      <c r="AY70" s="30">
        <v>13472</v>
      </c>
      <c r="AZ70" s="30">
        <v>13472</v>
      </c>
      <c r="BA70" s="30">
        <v>13472</v>
      </c>
      <c r="BB70" s="30">
        <v>13472</v>
      </c>
    </row>
    <row r="71" spans="2:54" x14ac:dyDescent="0.25">
      <c r="B71" s="2">
        <v>110000</v>
      </c>
      <c r="C71" s="2">
        <v>226</v>
      </c>
      <c r="D71" s="2">
        <v>112</v>
      </c>
      <c r="E71" s="2">
        <v>146</v>
      </c>
      <c r="F71" s="2">
        <v>141</v>
      </c>
      <c r="G71" s="2">
        <v>253</v>
      </c>
      <c r="H71" s="2">
        <v>178192</v>
      </c>
      <c r="I71" s="2">
        <v>13472</v>
      </c>
      <c r="J71" s="2">
        <v>13472</v>
      </c>
      <c r="K71" s="2">
        <v>13472</v>
      </c>
      <c r="L71" s="2">
        <v>13472</v>
      </c>
      <c r="M71" s="1"/>
      <c r="P71" s="2">
        <v>110000</v>
      </c>
      <c r="Q71" s="2">
        <v>124</v>
      </c>
      <c r="R71" s="2">
        <v>442</v>
      </c>
      <c r="S71" s="2">
        <v>503</v>
      </c>
      <c r="T71" s="2">
        <v>425</v>
      </c>
      <c r="U71" s="2">
        <v>562</v>
      </c>
      <c r="V71" s="2">
        <v>101456</v>
      </c>
      <c r="W71" s="2">
        <v>13472</v>
      </c>
      <c r="X71" s="2">
        <v>13472</v>
      </c>
      <c r="Y71" s="2">
        <v>13472</v>
      </c>
      <c r="Z71" s="2">
        <v>13472</v>
      </c>
      <c r="AA71" s="1"/>
      <c r="AD71" s="2">
        <v>110000</v>
      </c>
      <c r="AE71" s="2">
        <v>1178</v>
      </c>
      <c r="AF71" s="2">
        <v>336</v>
      </c>
      <c r="AG71" s="2">
        <v>368</v>
      </c>
      <c r="AH71" s="2">
        <v>247</v>
      </c>
      <c r="AI71" s="2">
        <v>580</v>
      </c>
      <c r="AJ71" s="2">
        <v>101456</v>
      </c>
      <c r="AK71" s="2">
        <v>13472</v>
      </c>
      <c r="AL71" s="2">
        <v>13472</v>
      </c>
      <c r="AM71" s="2">
        <v>13472</v>
      </c>
      <c r="AN71" s="2">
        <v>13472</v>
      </c>
      <c r="AO71" s="33"/>
      <c r="AR71" s="30">
        <v>110000</v>
      </c>
      <c r="AS71" s="30">
        <v>211</v>
      </c>
      <c r="AT71" s="30">
        <v>169</v>
      </c>
      <c r="AU71" s="30">
        <v>276</v>
      </c>
      <c r="AV71" s="30">
        <v>132</v>
      </c>
      <c r="AW71" s="30">
        <v>254</v>
      </c>
      <c r="AX71" s="30">
        <v>178192</v>
      </c>
      <c r="AY71" s="30">
        <v>13472</v>
      </c>
      <c r="AZ71" s="30">
        <v>13472</v>
      </c>
      <c r="BA71" s="30">
        <v>13472</v>
      </c>
      <c r="BB71" s="30">
        <v>13472</v>
      </c>
    </row>
    <row r="72" spans="2:54" x14ac:dyDescent="0.25">
      <c r="B72" s="2">
        <v>120000</v>
      </c>
      <c r="C72" s="2">
        <v>181</v>
      </c>
      <c r="D72" s="2">
        <v>122</v>
      </c>
      <c r="E72" s="2">
        <v>152</v>
      </c>
      <c r="F72" s="2">
        <v>119</v>
      </c>
      <c r="G72" s="2">
        <v>248</v>
      </c>
      <c r="H72" s="2">
        <v>193736</v>
      </c>
      <c r="I72" s="2">
        <v>13472</v>
      </c>
      <c r="J72" s="2">
        <v>13472</v>
      </c>
      <c r="K72" s="2">
        <v>13472</v>
      </c>
      <c r="L72" s="2">
        <v>13472</v>
      </c>
      <c r="M72" s="1"/>
      <c r="P72" s="2">
        <v>120000</v>
      </c>
      <c r="Q72" s="2">
        <v>178</v>
      </c>
      <c r="R72" s="2">
        <v>486</v>
      </c>
      <c r="S72" s="2">
        <v>531</v>
      </c>
      <c r="T72" s="2">
        <v>457</v>
      </c>
      <c r="U72" s="2">
        <v>599</v>
      </c>
      <c r="V72" s="2">
        <v>109728</v>
      </c>
      <c r="W72" s="2">
        <v>13472</v>
      </c>
      <c r="X72" s="2">
        <v>13472</v>
      </c>
      <c r="Y72" s="2">
        <v>13472</v>
      </c>
      <c r="Z72" s="2">
        <v>13472</v>
      </c>
      <c r="AA72" s="1"/>
      <c r="AD72" s="2">
        <v>120000</v>
      </c>
      <c r="AE72" s="2">
        <v>577</v>
      </c>
      <c r="AF72" s="2">
        <v>372</v>
      </c>
      <c r="AG72" s="2">
        <v>421</v>
      </c>
      <c r="AH72" s="2">
        <v>284</v>
      </c>
      <c r="AI72" s="2">
        <v>701</v>
      </c>
      <c r="AJ72" s="2">
        <v>109728</v>
      </c>
      <c r="AK72" s="2">
        <v>13472</v>
      </c>
      <c r="AL72" s="2">
        <v>13472</v>
      </c>
      <c r="AM72" s="2">
        <v>13472</v>
      </c>
      <c r="AN72" s="2">
        <v>13472</v>
      </c>
      <c r="AO72" s="33"/>
      <c r="AR72" s="30">
        <v>120000</v>
      </c>
      <c r="AS72" s="30">
        <v>205</v>
      </c>
      <c r="AT72" s="30">
        <v>215</v>
      </c>
      <c r="AU72" s="30">
        <v>217</v>
      </c>
      <c r="AV72" s="30">
        <v>170</v>
      </c>
      <c r="AW72" s="30">
        <v>321</v>
      </c>
      <c r="AX72" s="30">
        <v>193736</v>
      </c>
      <c r="AY72" s="30">
        <v>13472</v>
      </c>
      <c r="AZ72" s="30">
        <v>13472</v>
      </c>
      <c r="BA72" s="30">
        <v>13472</v>
      </c>
      <c r="BB72" s="30">
        <v>13472</v>
      </c>
    </row>
    <row r="73" spans="2:54" x14ac:dyDescent="0.25">
      <c r="B73" s="2">
        <v>130000</v>
      </c>
      <c r="C73" s="2">
        <v>278</v>
      </c>
      <c r="D73" s="2">
        <v>148</v>
      </c>
      <c r="E73" s="2">
        <v>191</v>
      </c>
      <c r="F73" s="2">
        <v>129</v>
      </c>
      <c r="G73" s="2">
        <v>298</v>
      </c>
      <c r="H73" s="2">
        <v>208952</v>
      </c>
      <c r="I73" s="2">
        <v>21664</v>
      </c>
      <c r="J73" s="2">
        <v>21664</v>
      </c>
      <c r="K73" s="2">
        <v>21664</v>
      </c>
      <c r="L73" s="2">
        <v>21664</v>
      </c>
      <c r="M73" s="1"/>
      <c r="P73" s="2">
        <v>130000</v>
      </c>
      <c r="Q73" s="2">
        <v>98</v>
      </c>
      <c r="R73" s="2">
        <v>473</v>
      </c>
      <c r="S73" s="2">
        <v>499</v>
      </c>
      <c r="T73" s="2">
        <v>445</v>
      </c>
      <c r="U73" s="2">
        <v>547</v>
      </c>
      <c r="V73" s="2">
        <v>121680</v>
      </c>
      <c r="W73" s="2">
        <v>21664</v>
      </c>
      <c r="X73" s="2">
        <v>21664</v>
      </c>
      <c r="Y73" s="2">
        <v>21664</v>
      </c>
      <c r="Z73" s="2">
        <v>21664</v>
      </c>
      <c r="AA73" s="1"/>
      <c r="AD73" s="2">
        <v>130000</v>
      </c>
      <c r="AE73" s="2">
        <v>337</v>
      </c>
      <c r="AF73" s="2">
        <v>331</v>
      </c>
      <c r="AG73" s="2">
        <v>587</v>
      </c>
      <c r="AH73" s="2">
        <v>240</v>
      </c>
      <c r="AI73" s="2">
        <v>653</v>
      </c>
      <c r="AJ73" s="2">
        <v>121680</v>
      </c>
      <c r="AK73" s="2">
        <v>21664</v>
      </c>
      <c r="AL73" s="2">
        <v>21664</v>
      </c>
      <c r="AM73" s="2">
        <v>21664</v>
      </c>
      <c r="AN73" s="2">
        <v>21664</v>
      </c>
      <c r="AO73" s="33"/>
      <c r="AR73" s="30">
        <v>130000</v>
      </c>
      <c r="AS73" s="30">
        <v>229</v>
      </c>
      <c r="AT73" s="30">
        <v>226</v>
      </c>
      <c r="AU73" s="30">
        <v>309</v>
      </c>
      <c r="AV73" s="30">
        <v>189</v>
      </c>
      <c r="AW73" s="30">
        <v>368</v>
      </c>
      <c r="AX73" s="30">
        <v>208952</v>
      </c>
      <c r="AY73" s="30">
        <v>21664</v>
      </c>
      <c r="AZ73" s="30">
        <v>21664</v>
      </c>
      <c r="BA73" s="30">
        <v>21664</v>
      </c>
      <c r="BB73" s="30">
        <v>21664</v>
      </c>
    </row>
    <row r="74" spans="2:54" x14ac:dyDescent="0.25">
      <c r="B74" s="2">
        <v>140000</v>
      </c>
      <c r="C74" s="2">
        <v>193</v>
      </c>
      <c r="D74" s="2">
        <v>150</v>
      </c>
      <c r="E74" s="2">
        <v>230</v>
      </c>
      <c r="F74" s="2">
        <v>138</v>
      </c>
      <c r="G74" s="2">
        <v>312</v>
      </c>
      <c r="H74" s="2">
        <v>220872</v>
      </c>
      <c r="I74" s="2">
        <v>21664</v>
      </c>
      <c r="J74" s="2">
        <v>21664</v>
      </c>
      <c r="K74" s="2">
        <v>21664</v>
      </c>
      <c r="L74" s="2">
        <v>21664</v>
      </c>
      <c r="M74" s="1"/>
      <c r="P74" s="2">
        <v>140000</v>
      </c>
      <c r="Q74" s="2">
        <v>103</v>
      </c>
      <c r="R74" s="2">
        <v>532</v>
      </c>
      <c r="S74" s="2">
        <v>610</v>
      </c>
      <c r="T74" s="2">
        <v>461</v>
      </c>
      <c r="U74" s="2">
        <v>712</v>
      </c>
      <c r="V74" s="2">
        <v>128072</v>
      </c>
      <c r="W74" s="2">
        <v>21664</v>
      </c>
      <c r="X74" s="2">
        <v>21664</v>
      </c>
      <c r="Y74" s="2">
        <v>21664</v>
      </c>
      <c r="Z74" s="2">
        <v>21664</v>
      </c>
      <c r="AA74" s="1"/>
      <c r="AD74" s="2">
        <v>140000</v>
      </c>
      <c r="AE74" s="2">
        <v>548</v>
      </c>
      <c r="AF74" s="2">
        <v>403</v>
      </c>
      <c r="AG74" s="2">
        <v>526</v>
      </c>
      <c r="AH74" s="2">
        <v>351</v>
      </c>
      <c r="AI74" s="2">
        <v>834</v>
      </c>
      <c r="AJ74" s="2">
        <v>128072</v>
      </c>
      <c r="AK74" s="2">
        <v>21664</v>
      </c>
      <c r="AL74" s="2">
        <v>21664</v>
      </c>
      <c r="AM74" s="2">
        <v>21664</v>
      </c>
      <c r="AN74" s="2">
        <v>21664</v>
      </c>
      <c r="AO74" s="33"/>
      <c r="AR74" s="30">
        <v>140000</v>
      </c>
      <c r="AS74" s="30">
        <v>237</v>
      </c>
      <c r="AT74" s="30">
        <v>261</v>
      </c>
      <c r="AU74" s="30">
        <v>286</v>
      </c>
      <c r="AV74" s="30">
        <v>176</v>
      </c>
      <c r="AW74" s="30">
        <v>430</v>
      </c>
      <c r="AX74" s="30">
        <v>220872</v>
      </c>
      <c r="AY74" s="30">
        <v>21664</v>
      </c>
      <c r="AZ74" s="30">
        <v>21664</v>
      </c>
      <c r="BA74" s="30">
        <v>21664</v>
      </c>
      <c r="BB74" s="30">
        <v>21664</v>
      </c>
    </row>
    <row r="75" spans="2:54" x14ac:dyDescent="0.25">
      <c r="B75" s="2">
        <v>150000</v>
      </c>
      <c r="C75" s="2">
        <v>225</v>
      </c>
      <c r="D75" s="2">
        <v>158</v>
      </c>
      <c r="E75" s="2">
        <v>214</v>
      </c>
      <c r="F75" s="2">
        <v>168</v>
      </c>
      <c r="G75" s="2">
        <v>304</v>
      </c>
      <c r="H75" s="2">
        <v>239888</v>
      </c>
      <c r="I75" s="2">
        <v>21664</v>
      </c>
      <c r="J75" s="2">
        <v>21664</v>
      </c>
      <c r="K75" s="2">
        <v>21664</v>
      </c>
      <c r="L75" s="2">
        <v>21664</v>
      </c>
      <c r="M75" s="1"/>
      <c r="P75" s="2">
        <v>150000</v>
      </c>
      <c r="Q75" s="2">
        <v>122</v>
      </c>
      <c r="R75" s="2">
        <v>584</v>
      </c>
      <c r="S75" s="2">
        <v>676</v>
      </c>
      <c r="T75" s="2">
        <v>475</v>
      </c>
      <c r="U75" s="2">
        <v>807</v>
      </c>
      <c r="V75" s="2">
        <v>138224</v>
      </c>
      <c r="W75" s="2">
        <v>21664</v>
      </c>
      <c r="X75" s="2">
        <v>21664</v>
      </c>
      <c r="Y75" s="2">
        <v>21664</v>
      </c>
      <c r="Z75" s="2">
        <v>21664</v>
      </c>
      <c r="AA75" s="1"/>
      <c r="AD75" s="2">
        <v>150000</v>
      </c>
      <c r="AE75" s="2">
        <v>701</v>
      </c>
      <c r="AF75" s="2">
        <v>442</v>
      </c>
      <c r="AG75" s="2">
        <v>569</v>
      </c>
      <c r="AH75" s="2">
        <v>330</v>
      </c>
      <c r="AI75" s="2">
        <v>1010</v>
      </c>
      <c r="AJ75" s="2">
        <v>138224</v>
      </c>
      <c r="AK75" s="2">
        <v>21664</v>
      </c>
      <c r="AL75" s="2">
        <v>21664</v>
      </c>
      <c r="AM75" s="2">
        <v>21664</v>
      </c>
      <c r="AN75" s="2">
        <v>21664</v>
      </c>
      <c r="AO75" s="33"/>
      <c r="AR75" s="30">
        <v>150000</v>
      </c>
      <c r="AS75" s="30">
        <v>269</v>
      </c>
      <c r="AT75" s="30">
        <v>257</v>
      </c>
      <c r="AU75" s="30">
        <v>283</v>
      </c>
      <c r="AV75" s="30">
        <v>183</v>
      </c>
      <c r="AW75" s="30">
        <v>388</v>
      </c>
      <c r="AX75" s="30">
        <v>239888</v>
      </c>
      <c r="AY75" s="30">
        <v>21664</v>
      </c>
      <c r="AZ75" s="30">
        <v>21664</v>
      </c>
      <c r="BA75" s="30">
        <v>21664</v>
      </c>
      <c r="BB75" s="30">
        <v>21664</v>
      </c>
    </row>
    <row r="76" spans="2:54" x14ac:dyDescent="0.25">
      <c r="B76" s="2">
        <v>160000</v>
      </c>
      <c r="C76" s="2">
        <v>247</v>
      </c>
      <c r="D76" s="2">
        <v>185</v>
      </c>
      <c r="E76" s="2">
        <v>216</v>
      </c>
      <c r="F76" s="2">
        <v>155</v>
      </c>
      <c r="G76" s="2">
        <v>350</v>
      </c>
      <c r="H76" s="2">
        <v>255336</v>
      </c>
      <c r="I76" s="2">
        <v>21664</v>
      </c>
      <c r="J76" s="2">
        <v>21664</v>
      </c>
      <c r="K76" s="2">
        <v>21664</v>
      </c>
      <c r="L76" s="2">
        <v>21664</v>
      </c>
      <c r="M76" s="1"/>
      <c r="P76" s="2">
        <v>160000</v>
      </c>
      <c r="Q76" s="2">
        <v>124</v>
      </c>
      <c r="R76" s="2">
        <v>644</v>
      </c>
      <c r="S76" s="2">
        <v>702</v>
      </c>
      <c r="T76" s="2">
        <v>473</v>
      </c>
      <c r="U76" s="2">
        <v>794</v>
      </c>
      <c r="V76" s="2">
        <v>146496</v>
      </c>
      <c r="W76" s="2">
        <v>21664</v>
      </c>
      <c r="X76" s="2">
        <v>21664</v>
      </c>
      <c r="Y76" s="2">
        <v>21664</v>
      </c>
      <c r="Z76" s="2">
        <v>21664</v>
      </c>
      <c r="AA76" s="1"/>
      <c r="AD76" s="2">
        <v>160000</v>
      </c>
      <c r="AE76" s="2">
        <v>550</v>
      </c>
      <c r="AF76" s="2">
        <v>496</v>
      </c>
      <c r="AG76" s="2">
        <v>718</v>
      </c>
      <c r="AH76" s="2">
        <v>284</v>
      </c>
      <c r="AI76" s="2">
        <v>904</v>
      </c>
      <c r="AJ76" s="2">
        <v>146496</v>
      </c>
      <c r="AK76" s="2">
        <v>21664</v>
      </c>
      <c r="AL76" s="2">
        <v>21664</v>
      </c>
      <c r="AM76" s="2">
        <v>21664</v>
      </c>
      <c r="AN76" s="2">
        <v>21664</v>
      </c>
      <c r="AO76" s="33"/>
      <c r="AR76" s="30">
        <v>160000</v>
      </c>
      <c r="AS76" s="30">
        <v>224</v>
      </c>
      <c r="AT76" s="30">
        <v>242</v>
      </c>
      <c r="AU76" s="30">
        <v>318</v>
      </c>
      <c r="AV76" s="30">
        <v>254</v>
      </c>
      <c r="AW76" s="30">
        <v>358</v>
      </c>
      <c r="AX76" s="30">
        <v>255336</v>
      </c>
      <c r="AY76" s="30">
        <v>21664</v>
      </c>
      <c r="AZ76" s="30">
        <v>21664</v>
      </c>
      <c r="BA76" s="30">
        <v>21664</v>
      </c>
      <c r="BB76" s="30">
        <v>21664</v>
      </c>
    </row>
    <row r="77" spans="2:54" x14ac:dyDescent="0.25">
      <c r="B77" s="2">
        <v>170000</v>
      </c>
      <c r="C77" s="2">
        <v>245</v>
      </c>
      <c r="D77" s="2">
        <v>193</v>
      </c>
      <c r="E77" s="2">
        <v>234</v>
      </c>
      <c r="F77" s="2">
        <v>199</v>
      </c>
      <c r="G77" s="2">
        <v>402</v>
      </c>
      <c r="H77" s="2">
        <v>274288</v>
      </c>
      <c r="I77" s="2">
        <v>21664</v>
      </c>
      <c r="J77" s="2">
        <v>21664</v>
      </c>
      <c r="K77" s="2">
        <v>21664</v>
      </c>
      <c r="L77" s="2">
        <v>21664</v>
      </c>
      <c r="M77" s="1"/>
      <c r="P77" s="2">
        <v>170000</v>
      </c>
      <c r="Q77" s="2">
        <v>129</v>
      </c>
      <c r="R77" s="2">
        <v>734</v>
      </c>
      <c r="S77" s="2">
        <v>897</v>
      </c>
      <c r="T77" s="2">
        <v>560</v>
      </c>
      <c r="U77" s="2">
        <v>880</v>
      </c>
      <c r="V77" s="2">
        <v>156648</v>
      </c>
      <c r="W77" s="2">
        <v>21664</v>
      </c>
      <c r="X77" s="2">
        <v>21664</v>
      </c>
      <c r="Y77" s="2">
        <v>21664</v>
      </c>
      <c r="Z77" s="2">
        <v>21664</v>
      </c>
      <c r="AA77" s="1"/>
      <c r="AD77" s="2">
        <v>170000</v>
      </c>
      <c r="AE77" s="2">
        <v>497</v>
      </c>
      <c r="AF77" s="2">
        <v>906</v>
      </c>
      <c r="AG77" s="2">
        <v>771</v>
      </c>
      <c r="AH77" s="2">
        <v>348</v>
      </c>
      <c r="AI77" s="2">
        <v>940</v>
      </c>
      <c r="AJ77" s="2">
        <v>156648</v>
      </c>
      <c r="AK77" s="2">
        <v>21664</v>
      </c>
      <c r="AL77" s="2">
        <v>21664</v>
      </c>
      <c r="AM77" s="2">
        <v>21664</v>
      </c>
      <c r="AN77" s="2">
        <v>21664</v>
      </c>
      <c r="AO77" s="33"/>
      <c r="AR77" s="30">
        <v>170000</v>
      </c>
      <c r="AS77" s="30">
        <v>262</v>
      </c>
      <c r="AT77" s="30">
        <v>426</v>
      </c>
      <c r="AU77" s="30">
        <v>454</v>
      </c>
      <c r="AV77" s="30">
        <v>231</v>
      </c>
      <c r="AW77" s="30">
        <v>478</v>
      </c>
      <c r="AX77" s="30">
        <v>274288</v>
      </c>
      <c r="AY77" s="30">
        <v>21664</v>
      </c>
      <c r="AZ77" s="30">
        <v>21664</v>
      </c>
      <c r="BA77" s="30">
        <v>21664</v>
      </c>
      <c r="BB77" s="30">
        <v>21664</v>
      </c>
    </row>
    <row r="78" spans="2:54" x14ac:dyDescent="0.25">
      <c r="B78" s="2">
        <v>180000</v>
      </c>
      <c r="C78" s="2">
        <v>254</v>
      </c>
      <c r="D78" s="2">
        <v>199</v>
      </c>
      <c r="E78" s="2">
        <v>241</v>
      </c>
      <c r="F78" s="2">
        <v>213</v>
      </c>
      <c r="G78" s="2">
        <v>435</v>
      </c>
      <c r="H78" s="2">
        <v>289760</v>
      </c>
      <c r="I78" s="2">
        <v>21664</v>
      </c>
      <c r="J78" s="2">
        <v>21664</v>
      </c>
      <c r="K78" s="2">
        <v>21664</v>
      </c>
      <c r="L78" s="2">
        <v>21664</v>
      </c>
      <c r="M78" s="1"/>
      <c r="P78" s="2">
        <v>180000</v>
      </c>
      <c r="Q78" s="2">
        <v>135</v>
      </c>
      <c r="R78" s="2">
        <v>999</v>
      </c>
      <c r="S78" s="2">
        <v>1017</v>
      </c>
      <c r="T78" s="2">
        <v>644</v>
      </c>
      <c r="U78" s="2">
        <v>857</v>
      </c>
      <c r="V78" s="2">
        <v>164920</v>
      </c>
      <c r="W78" s="2">
        <v>21664</v>
      </c>
      <c r="X78" s="2">
        <v>21664</v>
      </c>
      <c r="Y78" s="2">
        <v>21664</v>
      </c>
      <c r="Z78" s="2">
        <v>21664</v>
      </c>
      <c r="AA78" s="1"/>
      <c r="AD78" s="2">
        <v>180000</v>
      </c>
      <c r="AE78" s="2">
        <v>652</v>
      </c>
      <c r="AF78" s="2">
        <v>437</v>
      </c>
      <c r="AG78" s="2">
        <v>678</v>
      </c>
      <c r="AH78" s="2">
        <v>412</v>
      </c>
      <c r="AI78" s="2">
        <v>1154</v>
      </c>
      <c r="AJ78" s="2">
        <v>164920</v>
      </c>
      <c r="AK78" s="2">
        <v>21664</v>
      </c>
      <c r="AL78" s="2">
        <v>21664</v>
      </c>
      <c r="AM78" s="2">
        <v>21664</v>
      </c>
      <c r="AN78" s="2">
        <v>21664</v>
      </c>
      <c r="AO78" s="33"/>
      <c r="AR78" s="30">
        <v>180000</v>
      </c>
      <c r="AS78" s="30">
        <v>265</v>
      </c>
      <c r="AT78" s="30">
        <v>338</v>
      </c>
      <c r="AU78" s="30">
        <v>393</v>
      </c>
      <c r="AV78" s="30">
        <v>188</v>
      </c>
      <c r="AW78" s="30">
        <v>446</v>
      </c>
      <c r="AX78" s="30">
        <v>289760</v>
      </c>
      <c r="AY78" s="30">
        <v>21664</v>
      </c>
      <c r="AZ78" s="30">
        <v>21664</v>
      </c>
      <c r="BA78" s="30">
        <v>21664</v>
      </c>
      <c r="BB78" s="30">
        <v>21664</v>
      </c>
    </row>
    <row r="79" spans="2:54" x14ac:dyDescent="0.25">
      <c r="B79" s="2">
        <v>190000</v>
      </c>
      <c r="C79" s="2">
        <v>282</v>
      </c>
      <c r="D79" s="2">
        <v>194</v>
      </c>
      <c r="E79" s="2">
        <v>264</v>
      </c>
      <c r="F79" s="2">
        <v>292</v>
      </c>
      <c r="G79" s="2">
        <v>455</v>
      </c>
      <c r="H79" s="2">
        <v>302512</v>
      </c>
      <c r="I79" s="2">
        <v>21664</v>
      </c>
      <c r="J79" s="2">
        <v>21664</v>
      </c>
      <c r="K79" s="2">
        <v>21664</v>
      </c>
      <c r="L79" s="2">
        <v>21664</v>
      </c>
      <c r="M79" s="1"/>
      <c r="P79" s="2">
        <v>190000</v>
      </c>
      <c r="Q79" s="2">
        <v>202</v>
      </c>
      <c r="R79" s="2">
        <v>942</v>
      </c>
      <c r="S79" s="2">
        <v>969</v>
      </c>
      <c r="T79" s="2">
        <v>927</v>
      </c>
      <c r="U79" s="2">
        <v>1601</v>
      </c>
      <c r="V79" s="2">
        <v>171688</v>
      </c>
      <c r="W79" s="2">
        <v>21664</v>
      </c>
      <c r="X79" s="2">
        <v>21664</v>
      </c>
      <c r="Y79" s="2">
        <v>21664</v>
      </c>
      <c r="Z79" s="2">
        <v>21664</v>
      </c>
      <c r="AA79" s="1"/>
      <c r="AD79" s="2">
        <v>190000</v>
      </c>
      <c r="AE79" s="2">
        <v>1023</v>
      </c>
      <c r="AF79" s="2">
        <v>616</v>
      </c>
      <c r="AG79" s="2">
        <v>817</v>
      </c>
      <c r="AH79" s="2">
        <v>549</v>
      </c>
      <c r="AI79" s="2">
        <v>1154</v>
      </c>
      <c r="AJ79" s="2">
        <v>171688</v>
      </c>
      <c r="AK79" s="2">
        <v>21664</v>
      </c>
      <c r="AL79" s="2">
        <v>21664</v>
      </c>
      <c r="AM79" s="2">
        <v>21664</v>
      </c>
      <c r="AN79" s="2">
        <v>21664</v>
      </c>
      <c r="AO79" s="33"/>
      <c r="AR79" s="30">
        <v>190000</v>
      </c>
      <c r="AS79" s="30">
        <v>365</v>
      </c>
      <c r="AT79" s="30">
        <v>342</v>
      </c>
      <c r="AU79" s="30">
        <v>424</v>
      </c>
      <c r="AV79" s="30">
        <v>333</v>
      </c>
      <c r="AW79" s="30">
        <v>636</v>
      </c>
      <c r="AX79" s="30">
        <v>302512</v>
      </c>
      <c r="AY79" s="30">
        <v>21664</v>
      </c>
      <c r="AZ79" s="30">
        <v>21664</v>
      </c>
      <c r="BA79" s="30">
        <v>21664</v>
      </c>
      <c r="BB79" s="30">
        <v>21664</v>
      </c>
    </row>
    <row r="80" spans="2:54" x14ac:dyDescent="0.25">
      <c r="B80" s="2">
        <v>200000</v>
      </c>
      <c r="C80" s="2">
        <v>279</v>
      </c>
      <c r="D80" s="2">
        <v>258</v>
      </c>
      <c r="E80" s="2">
        <v>290</v>
      </c>
      <c r="F80" s="2">
        <v>213</v>
      </c>
      <c r="G80" s="2">
        <v>438</v>
      </c>
      <c r="H80" s="2">
        <v>313792</v>
      </c>
      <c r="I80" s="2">
        <v>21664</v>
      </c>
      <c r="J80" s="2">
        <v>21664</v>
      </c>
      <c r="K80" s="2">
        <v>21664</v>
      </c>
      <c r="L80" s="2">
        <v>21664</v>
      </c>
      <c r="M80" s="1"/>
      <c r="P80" s="2">
        <v>200000</v>
      </c>
      <c r="Q80" s="2">
        <v>199</v>
      </c>
      <c r="R80" s="2">
        <v>832</v>
      </c>
      <c r="S80" s="2">
        <v>917</v>
      </c>
      <c r="T80" s="2">
        <v>880</v>
      </c>
      <c r="U80" s="2">
        <v>1109</v>
      </c>
      <c r="V80" s="2">
        <v>177704</v>
      </c>
      <c r="W80" s="2">
        <v>21664</v>
      </c>
      <c r="X80" s="2">
        <v>21664</v>
      </c>
      <c r="Y80" s="2">
        <v>21664</v>
      </c>
      <c r="Z80" s="2">
        <v>21664</v>
      </c>
      <c r="AA80" s="1"/>
      <c r="AD80" s="2">
        <v>200000</v>
      </c>
      <c r="AE80" s="2">
        <v>2768</v>
      </c>
      <c r="AF80" s="2">
        <v>799</v>
      </c>
      <c r="AG80" s="2">
        <v>1199</v>
      </c>
      <c r="AH80" s="2">
        <v>508</v>
      </c>
      <c r="AI80" s="2">
        <v>1813</v>
      </c>
      <c r="AJ80" s="2">
        <v>177704</v>
      </c>
      <c r="AK80" s="2">
        <v>21664</v>
      </c>
      <c r="AL80" s="2">
        <v>21664</v>
      </c>
      <c r="AM80" s="2">
        <v>21664</v>
      </c>
      <c r="AN80" s="2">
        <v>21664</v>
      </c>
      <c r="AO80" s="33"/>
      <c r="AR80" s="30">
        <v>200000</v>
      </c>
      <c r="AS80" s="30">
        <v>279</v>
      </c>
      <c r="AT80" s="30">
        <v>303</v>
      </c>
      <c r="AU80" s="30">
        <v>420</v>
      </c>
      <c r="AV80" s="30">
        <v>233</v>
      </c>
      <c r="AW80" s="30">
        <v>478</v>
      </c>
      <c r="AX80" s="30">
        <v>313792</v>
      </c>
      <c r="AY80" s="30">
        <v>21664</v>
      </c>
      <c r="AZ80" s="30">
        <v>21664</v>
      </c>
      <c r="BA80" s="30">
        <v>21664</v>
      </c>
      <c r="BB80" s="30">
        <v>21664</v>
      </c>
    </row>
    <row r="81" spans="2:54" x14ac:dyDescent="0.25">
      <c r="B81" s="2">
        <v>210000</v>
      </c>
      <c r="C81" s="2">
        <v>299</v>
      </c>
      <c r="D81" s="2">
        <v>264</v>
      </c>
      <c r="E81" s="2">
        <v>318</v>
      </c>
      <c r="F81" s="2">
        <v>236</v>
      </c>
      <c r="G81" s="2">
        <v>473</v>
      </c>
      <c r="H81" s="2">
        <v>326408</v>
      </c>
      <c r="I81" s="2">
        <v>21664</v>
      </c>
      <c r="J81" s="2">
        <v>21664</v>
      </c>
      <c r="K81" s="2">
        <v>21664</v>
      </c>
      <c r="L81" s="2">
        <v>21664</v>
      </c>
      <c r="M81" s="1"/>
      <c r="P81" s="2">
        <v>210000</v>
      </c>
      <c r="Q81" s="2">
        <v>164</v>
      </c>
      <c r="R81" s="2">
        <v>966</v>
      </c>
      <c r="S81" s="2">
        <v>967</v>
      </c>
      <c r="T81" s="2">
        <v>867</v>
      </c>
      <c r="U81" s="2">
        <v>1235</v>
      </c>
      <c r="V81" s="2">
        <v>184472</v>
      </c>
      <c r="W81" s="2">
        <v>21664</v>
      </c>
      <c r="X81" s="2">
        <v>21664</v>
      </c>
      <c r="Y81" s="2">
        <v>21664</v>
      </c>
      <c r="Z81" s="2">
        <v>21664</v>
      </c>
      <c r="AA81" s="1"/>
      <c r="AD81" s="2">
        <v>210000</v>
      </c>
      <c r="AE81" s="2">
        <v>1602</v>
      </c>
      <c r="AF81" s="2">
        <v>530</v>
      </c>
      <c r="AG81" s="2">
        <v>659</v>
      </c>
      <c r="AH81" s="2">
        <v>518</v>
      </c>
      <c r="AI81" s="2">
        <v>1139</v>
      </c>
      <c r="AJ81" s="2">
        <v>184472</v>
      </c>
      <c r="AK81" s="2">
        <v>21664</v>
      </c>
      <c r="AL81" s="2">
        <v>21664</v>
      </c>
      <c r="AM81" s="2">
        <v>21664</v>
      </c>
      <c r="AN81" s="2">
        <v>21664</v>
      </c>
      <c r="AO81" s="33"/>
      <c r="AR81" s="30">
        <v>210000</v>
      </c>
      <c r="AS81" s="30">
        <v>372</v>
      </c>
      <c r="AT81" s="30">
        <v>384</v>
      </c>
      <c r="AU81" s="30">
        <v>374</v>
      </c>
      <c r="AV81" s="30">
        <v>356</v>
      </c>
      <c r="AW81" s="30">
        <v>557</v>
      </c>
      <c r="AX81" s="30">
        <v>326408</v>
      </c>
      <c r="AY81" s="30">
        <v>21664</v>
      </c>
      <c r="AZ81" s="30">
        <v>21664</v>
      </c>
      <c r="BA81" s="30">
        <v>21664</v>
      </c>
      <c r="BB81" s="30">
        <v>21664</v>
      </c>
    </row>
    <row r="82" spans="2:54" x14ac:dyDescent="0.25">
      <c r="B82" s="2">
        <v>220000</v>
      </c>
      <c r="C82" s="2">
        <v>331</v>
      </c>
      <c r="D82" s="2">
        <v>275</v>
      </c>
      <c r="E82" s="2">
        <v>276</v>
      </c>
      <c r="F82" s="2">
        <v>230</v>
      </c>
      <c r="G82" s="2">
        <v>518</v>
      </c>
      <c r="H82" s="2">
        <v>334144</v>
      </c>
      <c r="I82" s="2">
        <v>21664</v>
      </c>
      <c r="J82" s="2">
        <v>21664</v>
      </c>
      <c r="K82" s="2">
        <v>21664</v>
      </c>
      <c r="L82" s="2">
        <v>21664</v>
      </c>
      <c r="M82" s="1"/>
      <c r="P82" s="2">
        <v>220000</v>
      </c>
      <c r="Q82" s="2">
        <v>162</v>
      </c>
      <c r="R82" s="2">
        <v>1078</v>
      </c>
      <c r="S82" s="2">
        <v>999</v>
      </c>
      <c r="T82" s="2">
        <v>894</v>
      </c>
      <c r="U82" s="2">
        <v>1244</v>
      </c>
      <c r="V82" s="2">
        <v>188608</v>
      </c>
      <c r="W82" s="2">
        <v>21664</v>
      </c>
      <c r="X82" s="2">
        <v>21664</v>
      </c>
      <c r="Y82" s="2">
        <v>21664</v>
      </c>
      <c r="Z82" s="2">
        <v>21664</v>
      </c>
      <c r="AA82" s="1"/>
      <c r="AD82" s="2">
        <v>220000</v>
      </c>
      <c r="AE82" s="2">
        <v>2037</v>
      </c>
      <c r="AF82" s="2">
        <v>548</v>
      </c>
      <c r="AG82" s="2">
        <v>731</v>
      </c>
      <c r="AH82" s="2">
        <v>539</v>
      </c>
      <c r="AI82" s="2">
        <v>1098</v>
      </c>
      <c r="AJ82" s="2">
        <v>188608</v>
      </c>
      <c r="AK82" s="2">
        <v>21664</v>
      </c>
      <c r="AL82" s="2">
        <v>21664</v>
      </c>
      <c r="AM82" s="2">
        <v>21664</v>
      </c>
      <c r="AN82" s="2">
        <v>21664</v>
      </c>
      <c r="AO82" s="33"/>
      <c r="AR82" s="30">
        <v>220000</v>
      </c>
      <c r="AS82" s="30">
        <v>304</v>
      </c>
      <c r="AT82" s="30">
        <v>339</v>
      </c>
      <c r="AU82" s="30">
        <v>438</v>
      </c>
      <c r="AV82" s="30">
        <v>281</v>
      </c>
      <c r="AW82" s="30">
        <v>625</v>
      </c>
      <c r="AX82" s="30">
        <v>334144</v>
      </c>
      <c r="AY82" s="30">
        <v>21664</v>
      </c>
      <c r="AZ82" s="30">
        <v>21664</v>
      </c>
      <c r="BA82" s="30">
        <v>21664</v>
      </c>
      <c r="BB82" s="30">
        <v>21664</v>
      </c>
    </row>
    <row r="83" spans="2:54" x14ac:dyDescent="0.25">
      <c r="B83" s="2">
        <v>230000</v>
      </c>
      <c r="C83" s="2">
        <v>324</v>
      </c>
      <c r="D83" s="2">
        <v>276</v>
      </c>
      <c r="E83" s="2">
        <v>334</v>
      </c>
      <c r="F83" s="2">
        <v>270</v>
      </c>
      <c r="G83" s="2">
        <v>553</v>
      </c>
      <c r="H83" s="2">
        <v>353112</v>
      </c>
      <c r="I83" s="2">
        <v>21664</v>
      </c>
      <c r="J83" s="2">
        <v>21664</v>
      </c>
      <c r="K83" s="2">
        <v>21664</v>
      </c>
      <c r="L83" s="2">
        <v>21664</v>
      </c>
      <c r="M83" s="1"/>
      <c r="P83" s="2">
        <v>230000</v>
      </c>
      <c r="Q83" s="2">
        <v>180</v>
      </c>
      <c r="R83" s="2">
        <v>959</v>
      </c>
      <c r="S83" s="2">
        <v>1043</v>
      </c>
      <c r="T83" s="2">
        <v>899</v>
      </c>
      <c r="U83" s="2">
        <v>1256</v>
      </c>
      <c r="V83" s="2">
        <v>198760</v>
      </c>
      <c r="W83" s="2">
        <v>21664</v>
      </c>
      <c r="X83" s="2">
        <v>21664</v>
      </c>
      <c r="Y83" s="2">
        <v>21664</v>
      </c>
      <c r="Z83" s="2">
        <v>21664</v>
      </c>
      <c r="AA83" s="1"/>
      <c r="AD83" s="2">
        <v>230000</v>
      </c>
      <c r="AE83" s="2">
        <v>1835</v>
      </c>
      <c r="AF83" s="2">
        <v>609</v>
      </c>
      <c r="AG83" s="2">
        <v>756</v>
      </c>
      <c r="AH83" s="2">
        <v>653</v>
      </c>
      <c r="AI83" s="2">
        <v>1415</v>
      </c>
      <c r="AJ83" s="2">
        <v>198760</v>
      </c>
      <c r="AK83" s="2">
        <v>21664</v>
      </c>
      <c r="AL83" s="2">
        <v>21664</v>
      </c>
      <c r="AM83" s="2">
        <v>21664</v>
      </c>
      <c r="AN83" s="2">
        <v>21664</v>
      </c>
      <c r="AO83" s="33"/>
      <c r="AR83" s="30">
        <v>230000</v>
      </c>
      <c r="AS83" s="30">
        <v>303</v>
      </c>
      <c r="AT83" s="30">
        <v>428</v>
      </c>
      <c r="AU83" s="30">
        <v>538</v>
      </c>
      <c r="AV83" s="30">
        <v>294</v>
      </c>
      <c r="AW83" s="30">
        <v>795</v>
      </c>
      <c r="AX83" s="30">
        <v>353112</v>
      </c>
      <c r="AY83" s="30">
        <v>21664</v>
      </c>
      <c r="AZ83" s="30">
        <v>21664</v>
      </c>
      <c r="BA83" s="30">
        <v>21664</v>
      </c>
      <c r="BB83" s="30">
        <v>21664</v>
      </c>
    </row>
    <row r="84" spans="2:54" x14ac:dyDescent="0.25">
      <c r="B84" s="2">
        <v>240000</v>
      </c>
      <c r="C84" s="2">
        <v>324</v>
      </c>
      <c r="D84" s="2">
        <v>276</v>
      </c>
      <c r="E84" s="2">
        <v>328</v>
      </c>
      <c r="F84" s="2">
        <v>289</v>
      </c>
      <c r="G84" s="2">
        <v>541</v>
      </c>
      <c r="H84" s="2">
        <v>365104</v>
      </c>
      <c r="I84" s="2">
        <v>21664</v>
      </c>
      <c r="J84" s="2">
        <v>21664</v>
      </c>
      <c r="K84" s="2">
        <v>21664</v>
      </c>
      <c r="L84" s="2">
        <v>21664</v>
      </c>
      <c r="M84" s="1"/>
      <c r="P84" s="2">
        <v>240000</v>
      </c>
      <c r="Q84" s="2">
        <v>169</v>
      </c>
      <c r="R84" s="2">
        <v>1069</v>
      </c>
      <c r="S84" s="2">
        <v>1003</v>
      </c>
      <c r="T84" s="2">
        <v>936</v>
      </c>
      <c r="U84" s="2">
        <v>1354</v>
      </c>
      <c r="V84" s="2">
        <v>205152</v>
      </c>
      <c r="W84" s="2">
        <v>21664</v>
      </c>
      <c r="X84" s="2">
        <v>21664</v>
      </c>
      <c r="Y84" s="2">
        <v>21664</v>
      </c>
      <c r="Z84" s="2">
        <v>21664</v>
      </c>
      <c r="AA84" s="1"/>
      <c r="AD84" s="2">
        <v>240000</v>
      </c>
      <c r="AE84" s="2">
        <v>1267</v>
      </c>
      <c r="AF84" s="2">
        <v>752</v>
      </c>
      <c r="AG84" s="2">
        <v>824</v>
      </c>
      <c r="AH84" s="2">
        <v>511</v>
      </c>
      <c r="AI84" s="2">
        <v>1342</v>
      </c>
      <c r="AJ84" s="2">
        <v>205152</v>
      </c>
      <c r="AK84" s="2">
        <v>21664</v>
      </c>
      <c r="AL84" s="2">
        <v>21664</v>
      </c>
      <c r="AM84" s="2">
        <v>21664</v>
      </c>
      <c r="AN84" s="2">
        <v>21664</v>
      </c>
      <c r="AO84" s="33"/>
      <c r="AR84" s="30">
        <v>240000</v>
      </c>
      <c r="AS84" s="30">
        <v>402</v>
      </c>
      <c r="AT84" s="30">
        <v>462</v>
      </c>
      <c r="AU84" s="30">
        <v>543</v>
      </c>
      <c r="AV84" s="30">
        <v>265</v>
      </c>
      <c r="AW84" s="30">
        <v>732</v>
      </c>
      <c r="AX84" s="30">
        <v>365104</v>
      </c>
      <c r="AY84" s="30">
        <v>21664</v>
      </c>
      <c r="AZ84" s="30">
        <v>21664</v>
      </c>
      <c r="BA84" s="30">
        <v>21664</v>
      </c>
      <c r="BB84" s="30">
        <v>21664</v>
      </c>
    </row>
    <row r="85" spans="2:54" x14ac:dyDescent="0.25">
      <c r="B85" s="2">
        <v>250000</v>
      </c>
      <c r="C85" s="2">
        <v>474</v>
      </c>
      <c r="D85" s="2">
        <v>309</v>
      </c>
      <c r="E85" s="2">
        <v>367</v>
      </c>
      <c r="F85" s="2">
        <v>255</v>
      </c>
      <c r="G85" s="2">
        <v>563</v>
      </c>
      <c r="H85" s="2">
        <v>382056</v>
      </c>
      <c r="I85" s="2">
        <v>21664</v>
      </c>
      <c r="J85" s="2">
        <v>21664</v>
      </c>
      <c r="K85" s="2">
        <v>21664</v>
      </c>
      <c r="L85" s="2">
        <v>21664</v>
      </c>
      <c r="M85" s="1"/>
      <c r="P85" s="2">
        <v>250000</v>
      </c>
      <c r="Q85" s="2">
        <v>195</v>
      </c>
      <c r="R85" s="2">
        <v>1062</v>
      </c>
      <c r="S85" s="2">
        <v>1190</v>
      </c>
      <c r="T85" s="2">
        <v>933</v>
      </c>
      <c r="U85" s="2">
        <v>1444</v>
      </c>
      <c r="V85" s="2">
        <v>214176</v>
      </c>
      <c r="W85" s="2">
        <v>21664</v>
      </c>
      <c r="X85" s="2">
        <v>21664</v>
      </c>
      <c r="Y85" s="2">
        <v>21664</v>
      </c>
      <c r="Z85" s="2">
        <v>21664</v>
      </c>
      <c r="AA85" s="1"/>
      <c r="AD85" s="2">
        <v>250000</v>
      </c>
      <c r="AE85" s="2">
        <v>1337</v>
      </c>
      <c r="AF85" s="2">
        <v>689</v>
      </c>
      <c r="AG85" s="2">
        <v>1219</v>
      </c>
      <c r="AH85" s="2">
        <v>568</v>
      </c>
      <c r="AI85" s="2">
        <v>1491</v>
      </c>
      <c r="AJ85" s="2">
        <v>214176</v>
      </c>
      <c r="AK85" s="2">
        <v>21664</v>
      </c>
      <c r="AL85" s="2">
        <v>21664</v>
      </c>
      <c r="AM85" s="2">
        <v>21664</v>
      </c>
      <c r="AN85" s="2">
        <v>21664</v>
      </c>
      <c r="AO85" s="33"/>
      <c r="AR85" s="30">
        <v>250000</v>
      </c>
      <c r="AS85" s="30">
        <v>331</v>
      </c>
      <c r="AT85" s="30">
        <v>452</v>
      </c>
      <c r="AU85" s="30">
        <v>504</v>
      </c>
      <c r="AV85" s="30">
        <v>283</v>
      </c>
      <c r="AW85" s="30">
        <v>729</v>
      </c>
      <c r="AX85" s="30">
        <v>382056</v>
      </c>
      <c r="AY85" s="30">
        <v>21664</v>
      </c>
      <c r="AZ85" s="30">
        <v>21664</v>
      </c>
      <c r="BA85" s="30">
        <v>21664</v>
      </c>
      <c r="BB85" s="30">
        <v>21664</v>
      </c>
    </row>
    <row r="87" spans="2:54" ht="15" customHeight="1" x14ac:dyDescent="0.25">
      <c r="B87" s="24" t="s">
        <v>0</v>
      </c>
      <c r="C87" s="23" t="s">
        <v>6</v>
      </c>
      <c r="D87" s="23"/>
      <c r="E87" s="23"/>
      <c r="F87" s="23"/>
      <c r="G87" s="23"/>
      <c r="H87" s="23" t="s">
        <v>7</v>
      </c>
      <c r="I87" s="23"/>
      <c r="J87" s="23"/>
      <c r="K87" s="23"/>
      <c r="L87" s="23"/>
      <c r="M87" s="4"/>
      <c r="P87" s="24" t="s">
        <v>0</v>
      </c>
      <c r="Q87" s="23" t="s">
        <v>6</v>
      </c>
      <c r="R87" s="23"/>
      <c r="S87" s="23"/>
      <c r="T87" s="23"/>
      <c r="U87" s="23"/>
      <c r="V87" s="23" t="s">
        <v>7</v>
      </c>
      <c r="W87" s="23"/>
      <c r="X87" s="23"/>
      <c r="Y87" s="23"/>
      <c r="Z87" s="23"/>
      <c r="AA87" s="4"/>
      <c r="AD87" s="24" t="s">
        <v>0</v>
      </c>
      <c r="AE87" s="23" t="s">
        <v>6</v>
      </c>
      <c r="AF87" s="23"/>
      <c r="AG87" s="23"/>
      <c r="AH87" s="23"/>
      <c r="AI87" s="23"/>
      <c r="AJ87" s="23" t="s">
        <v>7</v>
      </c>
      <c r="AK87" s="23"/>
      <c r="AL87" s="23"/>
      <c r="AM87" s="23"/>
      <c r="AN87" s="23"/>
      <c r="AO87" s="31"/>
      <c r="AR87" s="25" t="s">
        <v>0</v>
      </c>
      <c r="AS87" s="23" t="s">
        <v>6</v>
      </c>
      <c r="AT87" s="23"/>
      <c r="AU87" s="23"/>
      <c r="AV87" s="23"/>
      <c r="AW87" s="23"/>
      <c r="AX87" s="23" t="s">
        <v>7</v>
      </c>
      <c r="AY87" s="23"/>
      <c r="AZ87" s="23"/>
      <c r="BA87" s="23"/>
      <c r="BB87" s="23"/>
    </row>
    <row r="88" spans="2:54" x14ac:dyDescent="0.25">
      <c r="B88" s="24"/>
      <c r="C88" s="5" t="s">
        <v>1</v>
      </c>
      <c r="D88" s="5" t="s">
        <v>2</v>
      </c>
      <c r="E88" s="5" t="s">
        <v>3</v>
      </c>
      <c r="F88" s="5" t="s">
        <v>4</v>
      </c>
      <c r="G88" s="5" t="s">
        <v>5</v>
      </c>
      <c r="H88" s="5" t="s">
        <v>1</v>
      </c>
      <c r="I88" s="5" t="s">
        <v>2</v>
      </c>
      <c r="J88" s="5" t="s">
        <v>3</v>
      </c>
      <c r="K88" s="5" t="s">
        <v>4</v>
      </c>
      <c r="L88" s="5" t="s">
        <v>5</v>
      </c>
      <c r="M88" s="7"/>
      <c r="P88" s="24"/>
      <c r="Q88" s="5" t="s">
        <v>1</v>
      </c>
      <c r="R88" s="5" t="s">
        <v>2</v>
      </c>
      <c r="S88" s="5" t="s">
        <v>3</v>
      </c>
      <c r="T88" s="5" t="s">
        <v>4</v>
      </c>
      <c r="U88" s="5" t="s">
        <v>5</v>
      </c>
      <c r="V88" s="5" t="s">
        <v>1</v>
      </c>
      <c r="W88" s="5" t="s">
        <v>2</v>
      </c>
      <c r="X88" s="5" t="s">
        <v>3</v>
      </c>
      <c r="Y88" s="5" t="s">
        <v>4</v>
      </c>
      <c r="Z88" s="5" t="s">
        <v>5</v>
      </c>
      <c r="AA88" s="7"/>
      <c r="AD88" s="24"/>
      <c r="AE88" s="5" t="s">
        <v>1</v>
      </c>
      <c r="AF88" s="5" t="s">
        <v>2</v>
      </c>
      <c r="AG88" s="5" t="s">
        <v>3</v>
      </c>
      <c r="AH88" s="5" t="s">
        <v>4</v>
      </c>
      <c r="AI88" s="5" t="s">
        <v>5</v>
      </c>
      <c r="AJ88" s="5" t="s">
        <v>1</v>
      </c>
      <c r="AK88" s="5" t="s">
        <v>2</v>
      </c>
      <c r="AL88" s="5" t="s">
        <v>3</v>
      </c>
      <c r="AM88" s="5" t="s">
        <v>4</v>
      </c>
      <c r="AN88" s="5" t="s">
        <v>5</v>
      </c>
      <c r="AO88" s="32"/>
      <c r="AR88" s="26"/>
      <c r="AS88" s="5" t="s">
        <v>1</v>
      </c>
      <c r="AT88" s="5" t="s">
        <v>2</v>
      </c>
      <c r="AU88" s="5" t="s">
        <v>3</v>
      </c>
      <c r="AV88" s="5" t="s">
        <v>4</v>
      </c>
      <c r="AW88" s="5" t="s">
        <v>5</v>
      </c>
      <c r="AX88" s="5" t="s">
        <v>1</v>
      </c>
      <c r="AY88" s="5" t="s">
        <v>2</v>
      </c>
      <c r="AZ88" s="5" t="s">
        <v>3</v>
      </c>
      <c r="BA88" s="5" t="s">
        <v>4</v>
      </c>
      <c r="BB88" s="5" t="s">
        <v>5</v>
      </c>
    </row>
    <row r="89" spans="2:54" x14ac:dyDescent="0.25">
      <c r="B89" s="2">
        <v>10000</v>
      </c>
      <c r="C89" s="2">
        <v>10</v>
      </c>
      <c r="D89" s="2">
        <v>9</v>
      </c>
      <c r="E89" s="2">
        <v>13</v>
      </c>
      <c r="F89" s="2">
        <v>10</v>
      </c>
      <c r="G89" s="2">
        <v>22</v>
      </c>
      <c r="H89" s="2">
        <v>15928</v>
      </c>
      <c r="I89" s="2">
        <v>2464</v>
      </c>
      <c r="J89" s="2">
        <v>2464</v>
      </c>
      <c r="K89" s="2">
        <v>2464</v>
      </c>
      <c r="L89" s="2">
        <v>2464</v>
      </c>
      <c r="M89" s="1"/>
      <c r="P89" s="2">
        <v>10000</v>
      </c>
      <c r="Q89" s="2">
        <v>9</v>
      </c>
      <c r="R89" s="2">
        <v>46</v>
      </c>
      <c r="S89" s="2">
        <v>52</v>
      </c>
      <c r="T89" s="2">
        <v>55</v>
      </c>
      <c r="U89" s="2">
        <v>65</v>
      </c>
      <c r="V89" s="2">
        <v>9608</v>
      </c>
      <c r="W89" s="2">
        <v>2464</v>
      </c>
      <c r="X89" s="2">
        <v>2464</v>
      </c>
      <c r="Y89" s="2">
        <v>2464</v>
      </c>
      <c r="Z89" s="2">
        <v>2464</v>
      </c>
      <c r="AA89" s="1"/>
      <c r="AD89" s="2">
        <v>10000</v>
      </c>
      <c r="AE89" s="2">
        <v>9</v>
      </c>
      <c r="AF89" s="2">
        <v>12</v>
      </c>
      <c r="AG89" s="2">
        <v>16</v>
      </c>
      <c r="AH89" s="2">
        <v>7</v>
      </c>
      <c r="AI89" s="2">
        <v>18</v>
      </c>
      <c r="AJ89" s="2">
        <v>9608</v>
      </c>
      <c r="AK89" s="2">
        <v>2464</v>
      </c>
      <c r="AL89" s="2">
        <v>2464</v>
      </c>
      <c r="AM89" s="2">
        <v>2464</v>
      </c>
      <c r="AN89" s="2">
        <v>2464</v>
      </c>
      <c r="AO89" s="33"/>
      <c r="AR89" s="30">
        <v>10000</v>
      </c>
      <c r="AS89" s="30">
        <v>14</v>
      </c>
      <c r="AT89" s="30">
        <v>16</v>
      </c>
      <c r="AU89" s="30">
        <v>42</v>
      </c>
      <c r="AV89" s="30">
        <v>10</v>
      </c>
      <c r="AW89" s="30">
        <v>38</v>
      </c>
      <c r="AX89" s="30">
        <v>15928</v>
      </c>
      <c r="AY89" s="30">
        <v>2464</v>
      </c>
      <c r="AZ89" s="30">
        <v>2464</v>
      </c>
      <c r="BA89" s="30">
        <v>2464</v>
      </c>
      <c r="BB89" s="30">
        <v>2464</v>
      </c>
    </row>
    <row r="90" spans="2:54" x14ac:dyDescent="0.25">
      <c r="B90" s="2">
        <v>20000</v>
      </c>
      <c r="C90" s="2">
        <v>37</v>
      </c>
      <c r="D90" s="2">
        <v>19</v>
      </c>
      <c r="E90" s="2">
        <v>24</v>
      </c>
      <c r="F90" s="2">
        <v>31</v>
      </c>
      <c r="G90" s="2">
        <v>50</v>
      </c>
      <c r="H90" s="2">
        <v>35504</v>
      </c>
      <c r="I90" s="2">
        <v>3744</v>
      </c>
      <c r="J90" s="2">
        <v>3744</v>
      </c>
      <c r="K90" s="2">
        <v>3744</v>
      </c>
      <c r="L90" s="2">
        <v>3744</v>
      </c>
      <c r="M90" s="1"/>
      <c r="P90" s="2">
        <v>20000</v>
      </c>
      <c r="Q90" s="2">
        <v>29</v>
      </c>
      <c r="R90" s="2">
        <v>90</v>
      </c>
      <c r="S90" s="2">
        <v>98</v>
      </c>
      <c r="T90" s="2">
        <v>86</v>
      </c>
      <c r="U90" s="2">
        <v>114</v>
      </c>
      <c r="V90" s="2">
        <v>20664</v>
      </c>
      <c r="W90" s="2">
        <v>3744</v>
      </c>
      <c r="X90" s="2">
        <v>3744</v>
      </c>
      <c r="Y90" s="2">
        <v>3744</v>
      </c>
      <c r="Z90" s="2">
        <v>3744</v>
      </c>
      <c r="AA90" s="1"/>
      <c r="AD90" s="2">
        <v>20000</v>
      </c>
      <c r="AE90" s="2">
        <v>13</v>
      </c>
      <c r="AF90" s="2">
        <v>23</v>
      </c>
      <c r="AG90" s="2">
        <v>32</v>
      </c>
      <c r="AH90" s="2">
        <v>19</v>
      </c>
      <c r="AI90" s="2">
        <v>61</v>
      </c>
      <c r="AJ90" s="2">
        <v>20664</v>
      </c>
      <c r="AK90" s="2">
        <v>3744</v>
      </c>
      <c r="AL90" s="2">
        <v>3744</v>
      </c>
      <c r="AM90" s="2">
        <v>3744</v>
      </c>
      <c r="AN90" s="2">
        <v>3744</v>
      </c>
      <c r="AO90" s="33"/>
      <c r="AR90" s="30">
        <v>20000</v>
      </c>
      <c r="AS90" s="30">
        <v>41</v>
      </c>
      <c r="AT90" s="30">
        <v>29</v>
      </c>
      <c r="AU90" s="30">
        <v>37</v>
      </c>
      <c r="AV90" s="30">
        <v>23</v>
      </c>
      <c r="AW90" s="30">
        <v>57</v>
      </c>
      <c r="AX90" s="30">
        <v>35504</v>
      </c>
      <c r="AY90" s="30">
        <v>3744</v>
      </c>
      <c r="AZ90" s="30">
        <v>3744</v>
      </c>
      <c r="BA90" s="30">
        <v>3744</v>
      </c>
      <c r="BB90" s="30">
        <v>3744</v>
      </c>
    </row>
    <row r="91" spans="2:54" x14ac:dyDescent="0.25">
      <c r="B91" s="2">
        <v>30000</v>
      </c>
      <c r="C91" s="2">
        <v>74</v>
      </c>
      <c r="D91" s="2">
        <v>33</v>
      </c>
      <c r="E91" s="2">
        <v>33</v>
      </c>
      <c r="F91" s="2">
        <v>29</v>
      </c>
      <c r="G91" s="2">
        <v>51</v>
      </c>
      <c r="H91" s="2">
        <v>55912</v>
      </c>
      <c r="I91" s="2">
        <v>9376</v>
      </c>
      <c r="J91" s="2">
        <v>9376</v>
      </c>
      <c r="K91" s="2">
        <v>9376</v>
      </c>
      <c r="L91" s="2">
        <v>9376</v>
      </c>
      <c r="M91" s="1"/>
      <c r="P91" s="2">
        <v>30000</v>
      </c>
      <c r="Q91" s="2">
        <v>51</v>
      </c>
      <c r="R91" s="2">
        <v>134</v>
      </c>
      <c r="S91" s="2">
        <v>148</v>
      </c>
      <c r="T91" s="2">
        <v>120</v>
      </c>
      <c r="U91" s="2">
        <v>191</v>
      </c>
      <c r="V91" s="2">
        <v>34192</v>
      </c>
      <c r="W91" s="2">
        <v>9376</v>
      </c>
      <c r="X91" s="2">
        <v>9376</v>
      </c>
      <c r="Y91" s="2">
        <v>9376</v>
      </c>
      <c r="Z91" s="2">
        <v>9376</v>
      </c>
      <c r="AA91" s="1"/>
      <c r="AD91" s="2">
        <v>30000</v>
      </c>
      <c r="AE91" s="2">
        <v>22</v>
      </c>
      <c r="AF91" s="2">
        <v>42</v>
      </c>
      <c r="AG91" s="2">
        <v>47</v>
      </c>
      <c r="AH91" s="2">
        <v>28</v>
      </c>
      <c r="AI91" s="2">
        <v>78</v>
      </c>
      <c r="AJ91" s="2">
        <v>34192</v>
      </c>
      <c r="AK91" s="2">
        <v>9376</v>
      </c>
      <c r="AL91" s="2">
        <v>9376</v>
      </c>
      <c r="AM91" s="2">
        <v>9376</v>
      </c>
      <c r="AN91" s="2">
        <v>9376</v>
      </c>
      <c r="AO91" s="33"/>
      <c r="AR91" s="30">
        <v>30000</v>
      </c>
      <c r="AS91" s="30">
        <v>75</v>
      </c>
      <c r="AT91" s="30">
        <v>130</v>
      </c>
      <c r="AU91" s="30">
        <v>73</v>
      </c>
      <c r="AV91" s="30">
        <v>33</v>
      </c>
      <c r="AW91" s="30">
        <v>89</v>
      </c>
      <c r="AX91" s="30">
        <v>55912</v>
      </c>
      <c r="AY91" s="30">
        <v>9376</v>
      </c>
      <c r="AZ91" s="30">
        <v>9376</v>
      </c>
      <c r="BA91" s="30">
        <v>9376</v>
      </c>
      <c r="BB91" s="30">
        <v>9376</v>
      </c>
    </row>
    <row r="92" spans="2:54" x14ac:dyDescent="0.25">
      <c r="B92" s="2">
        <v>40000</v>
      </c>
      <c r="C92" s="2">
        <v>55</v>
      </c>
      <c r="D92" s="2">
        <v>49</v>
      </c>
      <c r="E92" s="2">
        <v>48</v>
      </c>
      <c r="F92" s="2">
        <v>39</v>
      </c>
      <c r="G92" s="2">
        <v>80</v>
      </c>
      <c r="H92" s="2">
        <v>68640</v>
      </c>
      <c r="I92" s="2">
        <v>9376</v>
      </c>
      <c r="J92" s="2">
        <v>9376</v>
      </c>
      <c r="K92" s="2">
        <v>9376</v>
      </c>
      <c r="L92" s="2">
        <v>9376</v>
      </c>
      <c r="M92" s="1"/>
      <c r="P92" s="2">
        <v>40000</v>
      </c>
      <c r="Q92" s="2">
        <v>51</v>
      </c>
      <c r="R92" s="2">
        <v>174</v>
      </c>
      <c r="S92" s="2">
        <v>226</v>
      </c>
      <c r="T92" s="2">
        <v>166</v>
      </c>
      <c r="U92" s="2">
        <v>216</v>
      </c>
      <c r="V92" s="2">
        <v>40960</v>
      </c>
      <c r="W92" s="2">
        <v>9376</v>
      </c>
      <c r="X92" s="2">
        <v>9376</v>
      </c>
      <c r="Y92" s="2">
        <v>9376</v>
      </c>
      <c r="Z92" s="2">
        <v>9376</v>
      </c>
      <c r="AA92" s="1"/>
      <c r="AD92" s="2">
        <v>40000</v>
      </c>
      <c r="AE92" s="2">
        <v>70</v>
      </c>
      <c r="AF92" s="2">
        <v>68</v>
      </c>
      <c r="AG92" s="2">
        <v>94</v>
      </c>
      <c r="AH92" s="2">
        <v>48</v>
      </c>
      <c r="AI92" s="2">
        <v>134</v>
      </c>
      <c r="AJ92" s="2">
        <v>40960</v>
      </c>
      <c r="AK92" s="2">
        <v>9376</v>
      </c>
      <c r="AL92" s="2">
        <v>9376</v>
      </c>
      <c r="AM92" s="2">
        <v>9376</v>
      </c>
      <c r="AN92" s="2">
        <v>9376</v>
      </c>
      <c r="AO92" s="33"/>
      <c r="AR92" s="30">
        <v>40000</v>
      </c>
      <c r="AS92" s="30">
        <v>84</v>
      </c>
      <c r="AT92" s="30">
        <v>80</v>
      </c>
      <c r="AU92" s="30">
        <v>123</v>
      </c>
      <c r="AV92" s="30">
        <v>54</v>
      </c>
      <c r="AW92" s="30">
        <v>144</v>
      </c>
      <c r="AX92" s="30">
        <v>68640</v>
      </c>
      <c r="AY92" s="30">
        <v>9376</v>
      </c>
      <c r="AZ92" s="30">
        <v>9376</v>
      </c>
      <c r="BA92" s="30">
        <v>9376</v>
      </c>
      <c r="BB92" s="30">
        <v>9376</v>
      </c>
    </row>
    <row r="93" spans="2:54" x14ac:dyDescent="0.25">
      <c r="B93" s="2">
        <v>50000</v>
      </c>
      <c r="C93" s="2">
        <v>85</v>
      </c>
      <c r="D93" s="2">
        <v>56</v>
      </c>
      <c r="E93" s="2">
        <v>88</v>
      </c>
      <c r="F93" s="2">
        <v>46</v>
      </c>
      <c r="G93" s="2">
        <v>95</v>
      </c>
      <c r="H93" s="2">
        <v>79816</v>
      </c>
      <c r="I93" s="2">
        <v>9376</v>
      </c>
      <c r="J93" s="2">
        <v>9376</v>
      </c>
      <c r="K93" s="2">
        <v>9376</v>
      </c>
      <c r="L93" s="2">
        <v>9376</v>
      </c>
      <c r="M93" s="1"/>
      <c r="P93" s="2">
        <v>50000</v>
      </c>
      <c r="Q93" s="2">
        <v>55</v>
      </c>
      <c r="R93" s="2">
        <v>222</v>
      </c>
      <c r="S93" s="2">
        <v>218</v>
      </c>
      <c r="T93" s="2">
        <v>235</v>
      </c>
      <c r="U93" s="2">
        <v>276</v>
      </c>
      <c r="V93" s="2">
        <v>46976</v>
      </c>
      <c r="W93" s="2">
        <v>9376</v>
      </c>
      <c r="X93" s="2">
        <v>9376</v>
      </c>
      <c r="Y93" s="2">
        <v>9376</v>
      </c>
      <c r="Z93" s="2">
        <v>9376</v>
      </c>
      <c r="AA93" s="1"/>
      <c r="AD93" s="2">
        <v>50000</v>
      </c>
      <c r="AE93" s="2">
        <v>105</v>
      </c>
      <c r="AF93" s="2">
        <v>99</v>
      </c>
      <c r="AG93" s="2">
        <v>125</v>
      </c>
      <c r="AH93" s="2">
        <v>56</v>
      </c>
      <c r="AI93" s="2">
        <v>223</v>
      </c>
      <c r="AJ93" s="2">
        <v>46976</v>
      </c>
      <c r="AK93" s="2">
        <v>9376</v>
      </c>
      <c r="AL93" s="2">
        <v>9376</v>
      </c>
      <c r="AM93" s="2">
        <v>9376</v>
      </c>
      <c r="AN93" s="2">
        <v>9376</v>
      </c>
      <c r="AO93" s="33"/>
      <c r="AR93" s="30">
        <v>50000</v>
      </c>
      <c r="AS93" s="30">
        <v>86</v>
      </c>
      <c r="AT93" s="30">
        <v>92</v>
      </c>
      <c r="AU93" s="30">
        <v>132</v>
      </c>
      <c r="AV93" s="30">
        <v>59</v>
      </c>
      <c r="AW93" s="30">
        <v>134</v>
      </c>
      <c r="AX93" s="30">
        <v>79816</v>
      </c>
      <c r="AY93" s="30">
        <v>9376</v>
      </c>
      <c r="AZ93" s="30">
        <v>9376</v>
      </c>
      <c r="BA93" s="30">
        <v>9376</v>
      </c>
      <c r="BB93" s="30">
        <v>9376</v>
      </c>
    </row>
    <row r="94" spans="2:54" x14ac:dyDescent="0.25">
      <c r="B94" s="2">
        <v>60000</v>
      </c>
      <c r="C94" s="2">
        <v>86</v>
      </c>
      <c r="D94" s="2">
        <v>65</v>
      </c>
      <c r="E94" s="2">
        <v>92</v>
      </c>
      <c r="F94" s="2">
        <v>60</v>
      </c>
      <c r="G94" s="2">
        <v>102</v>
      </c>
      <c r="H94" s="2">
        <v>92456</v>
      </c>
      <c r="I94" s="2">
        <v>9376</v>
      </c>
      <c r="J94" s="2">
        <v>9376</v>
      </c>
      <c r="K94" s="2">
        <v>9376</v>
      </c>
      <c r="L94" s="2">
        <v>9376</v>
      </c>
      <c r="M94" s="1"/>
      <c r="P94" s="2">
        <v>60000</v>
      </c>
      <c r="Q94" s="2">
        <v>57</v>
      </c>
      <c r="R94" s="2">
        <v>237</v>
      </c>
      <c r="S94" s="2">
        <v>235</v>
      </c>
      <c r="T94" s="2">
        <v>230</v>
      </c>
      <c r="U94" s="2">
        <v>470</v>
      </c>
      <c r="V94" s="2">
        <v>53744</v>
      </c>
      <c r="W94" s="2">
        <v>9376</v>
      </c>
      <c r="X94" s="2">
        <v>9376</v>
      </c>
      <c r="Y94" s="2">
        <v>9376</v>
      </c>
      <c r="Z94" s="2">
        <v>9376</v>
      </c>
      <c r="AA94" s="1"/>
      <c r="AD94" s="2">
        <v>60000</v>
      </c>
      <c r="AE94" s="2">
        <v>66</v>
      </c>
      <c r="AF94" s="2">
        <v>170</v>
      </c>
      <c r="AG94" s="2">
        <v>211</v>
      </c>
      <c r="AH94" s="2">
        <v>101</v>
      </c>
      <c r="AI94" s="2">
        <v>355</v>
      </c>
      <c r="AJ94" s="2">
        <v>53744</v>
      </c>
      <c r="AK94" s="2">
        <v>9376</v>
      </c>
      <c r="AL94" s="2">
        <v>9376</v>
      </c>
      <c r="AM94" s="2">
        <v>9376</v>
      </c>
      <c r="AN94" s="2">
        <v>9376</v>
      </c>
      <c r="AO94" s="33"/>
      <c r="AR94" s="30">
        <v>60000</v>
      </c>
      <c r="AS94" s="30">
        <v>95</v>
      </c>
      <c r="AT94" s="30">
        <v>109</v>
      </c>
      <c r="AU94" s="30">
        <v>137</v>
      </c>
      <c r="AV94" s="30">
        <v>73</v>
      </c>
      <c r="AW94" s="30">
        <v>184</v>
      </c>
      <c r="AX94" s="30">
        <v>92456</v>
      </c>
      <c r="AY94" s="30">
        <v>9376</v>
      </c>
      <c r="AZ94" s="30">
        <v>9376</v>
      </c>
      <c r="BA94" s="30">
        <v>9376</v>
      </c>
      <c r="BB94" s="30">
        <v>9376</v>
      </c>
    </row>
    <row r="95" spans="2:54" x14ac:dyDescent="0.25">
      <c r="B95" s="2">
        <v>70000</v>
      </c>
      <c r="C95" s="2">
        <v>93</v>
      </c>
      <c r="D95" s="2">
        <v>100</v>
      </c>
      <c r="E95" s="2">
        <v>84</v>
      </c>
      <c r="F95" s="2">
        <v>71</v>
      </c>
      <c r="G95" s="2">
        <v>145</v>
      </c>
      <c r="H95" s="2">
        <v>110640</v>
      </c>
      <c r="I95" s="2">
        <v>13472</v>
      </c>
      <c r="J95" s="2">
        <v>13472</v>
      </c>
      <c r="K95" s="2">
        <v>13472</v>
      </c>
      <c r="L95" s="2">
        <v>13472</v>
      </c>
      <c r="M95" s="1"/>
      <c r="P95" s="2">
        <v>70000</v>
      </c>
      <c r="Q95" s="2">
        <v>69</v>
      </c>
      <c r="R95" s="2">
        <v>279</v>
      </c>
      <c r="S95" s="2">
        <v>288</v>
      </c>
      <c r="T95" s="2">
        <v>243</v>
      </c>
      <c r="U95" s="2">
        <v>356</v>
      </c>
      <c r="V95" s="2">
        <v>65360</v>
      </c>
      <c r="W95" s="2">
        <v>13472</v>
      </c>
      <c r="X95" s="2">
        <v>13472</v>
      </c>
      <c r="Y95" s="2">
        <v>13472</v>
      </c>
      <c r="Z95" s="2">
        <v>13472</v>
      </c>
      <c r="AA95" s="1"/>
      <c r="AD95" s="2">
        <v>70000</v>
      </c>
      <c r="AE95" s="2">
        <v>319</v>
      </c>
      <c r="AF95" s="2">
        <v>310</v>
      </c>
      <c r="AG95" s="2">
        <v>301</v>
      </c>
      <c r="AH95" s="2">
        <v>136</v>
      </c>
      <c r="AI95" s="2">
        <v>347</v>
      </c>
      <c r="AJ95" s="2">
        <v>65360</v>
      </c>
      <c r="AK95" s="2">
        <v>13472</v>
      </c>
      <c r="AL95" s="2">
        <v>13472</v>
      </c>
      <c r="AM95" s="2">
        <v>13472</v>
      </c>
      <c r="AN95" s="2">
        <v>13472</v>
      </c>
      <c r="AO95" s="33"/>
      <c r="AR95" s="30">
        <v>70000</v>
      </c>
      <c r="AS95" s="30">
        <v>151</v>
      </c>
      <c r="AT95" s="30">
        <v>117</v>
      </c>
      <c r="AU95" s="30">
        <v>139</v>
      </c>
      <c r="AV95" s="30">
        <v>107</v>
      </c>
      <c r="AW95" s="30">
        <v>246</v>
      </c>
      <c r="AX95" s="30">
        <v>110640</v>
      </c>
      <c r="AY95" s="30">
        <v>13472</v>
      </c>
      <c r="AZ95" s="30">
        <v>13472</v>
      </c>
      <c r="BA95" s="30">
        <v>13472</v>
      </c>
      <c r="BB95" s="30">
        <v>13472</v>
      </c>
    </row>
    <row r="96" spans="2:54" x14ac:dyDescent="0.25">
      <c r="B96" s="2">
        <v>80000</v>
      </c>
      <c r="C96" s="2">
        <v>138</v>
      </c>
      <c r="D96" s="2">
        <v>83</v>
      </c>
      <c r="E96" s="2">
        <v>117</v>
      </c>
      <c r="F96" s="2">
        <v>92</v>
      </c>
      <c r="G96" s="2">
        <v>180</v>
      </c>
      <c r="H96" s="2">
        <v>124632</v>
      </c>
      <c r="I96" s="2">
        <v>13472</v>
      </c>
      <c r="J96" s="2">
        <v>13472</v>
      </c>
      <c r="K96" s="2">
        <v>13472</v>
      </c>
      <c r="L96" s="2">
        <v>13472</v>
      </c>
      <c r="M96" s="1"/>
      <c r="P96" s="2">
        <v>80000</v>
      </c>
      <c r="Q96" s="2">
        <v>75</v>
      </c>
      <c r="R96" s="2">
        <v>338</v>
      </c>
      <c r="S96" s="2">
        <v>347</v>
      </c>
      <c r="T96" s="2">
        <v>282</v>
      </c>
      <c r="U96" s="2">
        <v>411</v>
      </c>
      <c r="V96" s="2">
        <v>72880</v>
      </c>
      <c r="W96" s="2">
        <v>13472</v>
      </c>
      <c r="X96" s="2">
        <v>13472</v>
      </c>
      <c r="Y96" s="2">
        <v>13472</v>
      </c>
      <c r="Z96" s="2">
        <v>13472</v>
      </c>
      <c r="AA96" s="1"/>
      <c r="AD96" s="2">
        <v>80000</v>
      </c>
      <c r="AE96" s="2">
        <v>322</v>
      </c>
      <c r="AF96" s="2">
        <v>229</v>
      </c>
      <c r="AG96" s="2">
        <v>293</v>
      </c>
      <c r="AH96" s="2">
        <v>139</v>
      </c>
      <c r="AI96" s="2">
        <v>474</v>
      </c>
      <c r="AJ96" s="2">
        <v>72880</v>
      </c>
      <c r="AK96" s="2">
        <v>13472</v>
      </c>
      <c r="AL96" s="2">
        <v>13472</v>
      </c>
      <c r="AM96" s="2">
        <v>13472</v>
      </c>
      <c r="AN96" s="2">
        <v>13472</v>
      </c>
      <c r="AO96" s="33"/>
      <c r="AR96" s="30">
        <v>80000</v>
      </c>
      <c r="AS96" s="30">
        <v>151</v>
      </c>
      <c r="AT96" s="30">
        <v>130</v>
      </c>
      <c r="AU96" s="30">
        <v>176</v>
      </c>
      <c r="AV96" s="30">
        <v>123</v>
      </c>
      <c r="AW96" s="30">
        <v>218</v>
      </c>
      <c r="AX96" s="30">
        <v>124632</v>
      </c>
      <c r="AY96" s="30">
        <v>13472</v>
      </c>
      <c r="AZ96" s="30">
        <v>13472</v>
      </c>
      <c r="BA96" s="30">
        <v>13472</v>
      </c>
      <c r="BB96" s="30">
        <v>13472</v>
      </c>
    </row>
    <row r="97" spans="2:54" x14ac:dyDescent="0.25">
      <c r="B97" s="2">
        <v>90000</v>
      </c>
      <c r="C97" s="2">
        <v>134</v>
      </c>
      <c r="D97" s="2">
        <v>110</v>
      </c>
      <c r="E97" s="2">
        <v>117</v>
      </c>
      <c r="F97" s="2">
        <v>104</v>
      </c>
      <c r="G97" s="2">
        <v>182</v>
      </c>
      <c r="H97" s="2">
        <v>148560</v>
      </c>
      <c r="I97" s="2">
        <v>13472</v>
      </c>
      <c r="J97" s="2">
        <v>13472</v>
      </c>
      <c r="K97" s="2">
        <v>13472</v>
      </c>
      <c r="L97" s="2">
        <v>13472</v>
      </c>
      <c r="M97" s="1"/>
      <c r="P97" s="2">
        <v>90000</v>
      </c>
      <c r="Q97" s="2">
        <v>78</v>
      </c>
      <c r="R97" s="2">
        <v>372</v>
      </c>
      <c r="S97" s="2">
        <v>433</v>
      </c>
      <c r="T97" s="2">
        <v>314</v>
      </c>
      <c r="U97" s="2">
        <v>467</v>
      </c>
      <c r="V97" s="2">
        <v>85664</v>
      </c>
      <c r="W97" s="2">
        <v>13472</v>
      </c>
      <c r="X97" s="2">
        <v>13472</v>
      </c>
      <c r="Y97" s="2">
        <v>13472</v>
      </c>
      <c r="Z97" s="2">
        <v>13472</v>
      </c>
      <c r="AA97" s="1"/>
      <c r="AD97" s="2">
        <v>90000</v>
      </c>
      <c r="AE97" s="2">
        <v>457</v>
      </c>
      <c r="AF97" s="2">
        <v>195</v>
      </c>
      <c r="AG97" s="2">
        <v>243</v>
      </c>
      <c r="AH97" s="2">
        <v>177</v>
      </c>
      <c r="AI97" s="2">
        <v>438</v>
      </c>
      <c r="AJ97" s="2">
        <v>85664</v>
      </c>
      <c r="AK97" s="2">
        <v>13472</v>
      </c>
      <c r="AL97" s="2">
        <v>13472</v>
      </c>
      <c r="AM97" s="2">
        <v>13472</v>
      </c>
      <c r="AN97" s="2">
        <v>13472</v>
      </c>
      <c r="AO97" s="33"/>
      <c r="AR97" s="30">
        <v>90000</v>
      </c>
      <c r="AS97" s="30">
        <v>152</v>
      </c>
      <c r="AT97" s="30">
        <v>150</v>
      </c>
      <c r="AU97" s="30">
        <v>190</v>
      </c>
      <c r="AV97" s="30">
        <v>114</v>
      </c>
      <c r="AW97" s="30">
        <v>235</v>
      </c>
      <c r="AX97" s="30">
        <v>148560</v>
      </c>
      <c r="AY97" s="30">
        <v>13472</v>
      </c>
      <c r="AZ97" s="30">
        <v>13472</v>
      </c>
      <c r="BA97" s="30">
        <v>13472</v>
      </c>
      <c r="BB97" s="30">
        <v>13472</v>
      </c>
    </row>
    <row r="98" spans="2:54" x14ac:dyDescent="0.25">
      <c r="B98" s="2">
        <v>100000</v>
      </c>
      <c r="C98" s="2">
        <v>180</v>
      </c>
      <c r="D98" s="2">
        <v>102</v>
      </c>
      <c r="E98" s="2">
        <v>130</v>
      </c>
      <c r="F98" s="2">
        <v>102</v>
      </c>
      <c r="G98" s="2">
        <v>207</v>
      </c>
      <c r="H98" s="2">
        <v>159840</v>
      </c>
      <c r="I98" s="2">
        <v>13472</v>
      </c>
      <c r="J98" s="2">
        <v>13472</v>
      </c>
      <c r="K98" s="2">
        <v>13472</v>
      </c>
      <c r="L98" s="2">
        <v>13472</v>
      </c>
      <c r="M98" s="1"/>
      <c r="P98" s="2">
        <v>100000</v>
      </c>
      <c r="Q98" s="2">
        <v>99</v>
      </c>
      <c r="R98" s="2">
        <v>443</v>
      </c>
      <c r="S98" s="2">
        <v>526</v>
      </c>
      <c r="T98" s="2">
        <v>363</v>
      </c>
      <c r="U98" s="2">
        <v>484</v>
      </c>
      <c r="V98" s="2">
        <v>91680</v>
      </c>
      <c r="W98" s="2">
        <v>13472</v>
      </c>
      <c r="X98" s="2">
        <v>13472</v>
      </c>
      <c r="Y98" s="2">
        <v>13472</v>
      </c>
      <c r="Z98" s="2">
        <v>13472</v>
      </c>
      <c r="AA98" s="1"/>
      <c r="AD98" s="2">
        <v>100000</v>
      </c>
      <c r="AE98" s="2">
        <v>428</v>
      </c>
      <c r="AF98" s="2">
        <v>285</v>
      </c>
      <c r="AG98" s="2">
        <v>334</v>
      </c>
      <c r="AH98" s="2">
        <v>194</v>
      </c>
      <c r="AI98" s="2">
        <v>501</v>
      </c>
      <c r="AJ98" s="2">
        <v>91680</v>
      </c>
      <c r="AK98" s="2">
        <v>13472</v>
      </c>
      <c r="AL98" s="2">
        <v>13472</v>
      </c>
      <c r="AM98" s="2">
        <v>13472</v>
      </c>
      <c r="AN98" s="2">
        <v>13472</v>
      </c>
      <c r="AO98" s="33"/>
      <c r="AR98" s="30">
        <v>100000</v>
      </c>
      <c r="AS98" s="30">
        <v>182</v>
      </c>
      <c r="AT98" s="30">
        <v>167</v>
      </c>
      <c r="AU98" s="30">
        <v>227</v>
      </c>
      <c r="AV98" s="30">
        <v>132</v>
      </c>
      <c r="AW98" s="30">
        <v>302</v>
      </c>
      <c r="AX98" s="30">
        <v>159840</v>
      </c>
      <c r="AY98" s="30">
        <v>13472</v>
      </c>
      <c r="AZ98" s="30">
        <v>13472</v>
      </c>
      <c r="BA98" s="30">
        <v>13472</v>
      </c>
      <c r="BB98" s="30">
        <v>13472</v>
      </c>
    </row>
    <row r="99" spans="2:54" x14ac:dyDescent="0.25">
      <c r="B99" s="2">
        <v>110000</v>
      </c>
      <c r="C99" s="2">
        <v>213</v>
      </c>
      <c r="D99" s="2">
        <v>123</v>
      </c>
      <c r="E99" s="2">
        <v>165</v>
      </c>
      <c r="F99" s="2">
        <v>122</v>
      </c>
      <c r="G99" s="2">
        <v>255</v>
      </c>
      <c r="H99" s="2">
        <v>178192</v>
      </c>
      <c r="I99" s="2">
        <v>13472</v>
      </c>
      <c r="J99" s="2">
        <v>13472</v>
      </c>
      <c r="K99" s="2">
        <v>13472</v>
      </c>
      <c r="L99" s="2">
        <v>13472</v>
      </c>
      <c r="M99" s="1"/>
      <c r="P99" s="2">
        <v>110000</v>
      </c>
      <c r="Q99" s="2">
        <v>137</v>
      </c>
      <c r="R99" s="2">
        <v>428</v>
      </c>
      <c r="S99" s="2">
        <v>445</v>
      </c>
      <c r="T99" s="2">
        <v>412</v>
      </c>
      <c r="U99" s="2">
        <v>599</v>
      </c>
      <c r="V99" s="2">
        <v>101456</v>
      </c>
      <c r="W99" s="2">
        <v>13472</v>
      </c>
      <c r="X99" s="2">
        <v>13472</v>
      </c>
      <c r="Y99" s="2">
        <v>13472</v>
      </c>
      <c r="Z99" s="2">
        <v>13472</v>
      </c>
      <c r="AA99" s="1"/>
      <c r="AD99" s="2">
        <v>110000</v>
      </c>
      <c r="AE99" s="2">
        <v>415</v>
      </c>
      <c r="AF99" s="2">
        <v>295</v>
      </c>
      <c r="AG99" s="2">
        <v>354</v>
      </c>
      <c r="AH99" s="2">
        <v>196</v>
      </c>
      <c r="AI99" s="2">
        <v>612</v>
      </c>
      <c r="AJ99" s="2">
        <v>101456</v>
      </c>
      <c r="AK99" s="2">
        <v>13472</v>
      </c>
      <c r="AL99" s="2">
        <v>13472</v>
      </c>
      <c r="AM99" s="2">
        <v>13472</v>
      </c>
      <c r="AN99" s="2">
        <v>13472</v>
      </c>
      <c r="AO99" s="33"/>
      <c r="AR99" s="30">
        <v>110000</v>
      </c>
      <c r="AS99" s="30">
        <v>221</v>
      </c>
      <c r="AT99" s="30">
        <v>198</v>
      </c>
      <c r="AU99" s="30">
        <v>221</v>
      </c>
      <c r="AV99" s="30">
        <v>130</v>
      </c>
      <c r="AW99" s="30">
        <v>300</v>
      </c>
      <c r="AX99" s="30">
        <v>178192</v>
      </c>
      <c r="AY99" s="30">
        <v>13472</v>
      </c>
      <c r="AZ99" s="30">
        <v>13472</v>
      </c>
      <c r="BA99" s="30">
        <v>13472</v>
      </c>
      <c r="BB99" s="30">
        <v>13472</v>
      </c>
    </row>
    <row r="100" spans="2:54" x14ac:dyDescent="0.25">
      <c r="B100" s="2">
        <v>120000</v>
      </c>
      <c r="C100" s="2">
        <v>183</v>
      </c>
      <c r="D100" s="2">
        <v>147</v>
      </c>
      <c r="E100" s="2">
        <v>176</v>
      </c>
      <c r="F100" s="2">
        <v>134</v>
      </c>
      <c r="G100" s="2">
        <v>276</v>
      </c>
      <c r="H100" s="2">
        <v>193736</v>
      </c>
      <c r="I100" s="2">
        <v>13472</v>
      </c>
      <c r="J100" s="2">
        <v>13472</v>
      </c>
      <c r="K100" s="2">
        <v>13472</v>
      </c>
      <c r="L100" s="2">
        <v>13472</v>
      </c>
      <c r="M100" s="1"/>
      <c r="P100" s="2">
        <v>120000</v>
      </c>
      <c r="Q100" s="2">
        <v>106</v>
      </c>
      <c r="R100" s="2">
        <v>511</v>
      </c>
      <c r="S100" s="2">
        <v>488</v>
      </c>
      <c r="T100" s="2">
        <v>425</v>
      </c>
      <c r="U100" s="2">
        <v>561</v>
      </c>
      <c r="V100" s="2">
        <v>109728</v>
      </c>
      <c r="W100" s="2">
        <v>13472</v>
      </c>
      <c r="X100" s="2">
        <v>13472</v>
      </c>
      <c r="Y100" s="2">
        <v>13472</v>
      </c>
      <c r="Z100" s="2">
        <v>13472</v>
      </c>
      <c r="AA100" s="1"/>
      <c r="AD100" s="2">
        <v>120000</v>
      </c>
      <c r="AE100" s="2">
        <v>921</v>
      </c>
      <c r="AF100" s="2">
        <v>285</v>
      </c>
      <c r="AG100" s="2">
        <v>398</v>
      </c>
      <c r="AH100" s="2">
        <v>200</v>
      </c>
      <c r="AI100" s="2">
        <v>589</v>
      </c>
      <c r="AJ100" s="2">
        <v>109728</v>
      </c>
      <c r="AK100" s="2">
        <v>13472</v>
      </c>
      <c r="AL100" s="2">
        <v>13472</v>
      </c>
      <c r="AM100" s="2">
        <v>13472</v>
      </c>
      <c r="AN100" s="2">
        <v>13472</v>
      </c>
      <c r="AO100" s="33"/>
      <c r="AR100" s="30">
        <v>120000</v>
      </c>
      <c r="AS100" s="30">
        <v>167</v>
      </c>
      <c r="AT100" s="30">
        <v>209</v>
      </c>
      <c r="AU100" s="30">
        <v>237</v>
      </c>
      <c r="AV100" s="30">
        <v>152</v>
      </c>
      <c r="AW100" s="30">
        <v>308</v>
      </c>
      <c r="AX100" s="30">
        <v>193736</v>
      </c>
      <c r="AY100" s="30">
        <v>13472</v>
      </c>
      <c r="AZ100" s="30">
        <v>13472</v>
      </c>
      <c r="BA100" s="30">
        <v>13472</v>
      </c>
      <c r="BB100" s="30">
        <v>13472</v>
      </c>
    </row>
    <row r="101" spans="2:54" x14ac:dyDescent="0.25">
      <c r="B101" s="2">
        <v>130000</v>
      </c>
      <c r="C101" s="2">
        <v>199</v>
      </c>
      <c r="D101" s="2">
        <v>150</v>
      </c>
      <c r="E101" s="2">
        <v>175</v>
      </c>
      <c r="F101" s="2">
        <v>129</v>
      </c>
      <c r="G101" s="2">
        <v>317</v>
      </c>
      <c r="H101" s="2">
        <v>208952</v>
      </c>
      <c r="I101" s="2">
        <v>21664</v>
      </c>
      <c r="J101" s="2">
        <v>21664</v>
      </c>
      <c r="K101" s="2">
        <v>21664</v>
      </c>
      <c r="L101" s="2">
        <v>21664</v>
      </c>
      <c r="M101" s="1"/>
      <c r="P101" s="2">
        <v>130000</v>
      </c>
      <c r="Q101" s="2">
        <v>109</v>
      </c>
      <c r="R101" s="2">
        <v>697</v>
      </c>
      <c r="S101" s="2">
        <v>1034</v>
      </c>
      <c r="T101" s="2">
        <v>482</v>
      </c>
      <c r="U101" s="2">
        <v>647</v>
      </c>
      <c r="V101" s="2">
        <v>121680</v>
      </c>
      <c r="W101" s="2">
        <v>21664</v>
      </c>
      <c r="X101" s="2">
        <v>21664</v>
      </c>
      <c r="Y101" s="2">
        <v>21664</v>
      </c>
      <c r="Z101" s="2">
        <v>21664</v>
      </c>
      <c r="AA101" s="1"/>
      <c r="AD101" s="2">
        <v>130000</v>
      </c>
      <c r="AE101" s="2">
        <v>1046</v>
      </c>
      <c r="AF101" s="2">
        <v>404</v>
      </c>
      <c r="AG101" s="2">
        <v>539</v>
      </c>
      <c r="AH101" s="2">
        <v>285</v>
      </c>
      <c r="AI101" s="2">
        <v>671</v>
      </c>
      <c r="AJ101" s="2">
        <v>121680</v>
      </c>
      <c r="AK101" s="2">
        <v>21664</v>
      </c>
      <c r="AL101" s="2">
        <v>21664</v>
      </c>
      <c r="AM101" s="2">
        <v>21664</v>
      </c>
      <c r="AN101" s="2">
        <v>21664</v>
      </c>
      <c r="AO101" s="33"/>
      <c r="AR101" s="30">
        <v>130000</v>
      </c>
      <c r="AS101" s="30">
        <v>186</v>
      </c>
      <c r="AT101" s="30">
        <v>212</v>
      </c>
      <c r="AU101" s="30">
        <v>270</v>
      </c>
      <c r="AV101" s="30">
        <v>150</v>
      </c>
      <c r="AW101" s="30">
        <v>355</v>
      </c>
      <c r="AX101" s="30">
        <v>208952</v>
      </c>
      <c r="AY101" s="30">
        <v>21664</v>
      </c>
      <c r="AZ101" s="30">
        <v>21664</v>
      </c>
      <c r="BA101" s="30">
        <v>21664</v>
      </c>
      <c r="BB101" s="30">
        <v>21664</v>
      </c>
    </row>
    <row r="102" spans="2:54" x14ac:dyDescent="0.25">
      <c r="B102" s="2">
        <v>140000</v>
      </c>
      <c r="C102" s="2">
        <v>202</v>
      </c>
      <c r="D102" s="2">
        <v>173</v>
      </c>
      <c r="E102" s="2">
        <v>212</v>
      </c>
      <c r="F102" s="2">
        <v>155</v>
      </c>
      <c r="G102" s="2">
        <v>336</v>
      </c>
      <c r="H102" s="2">
        <v>220872</v>
      </c>
      <c r="I102" s="2">
        <v>21664</v>
      </c>
      <c r="J102" s="2">
        <v>21664</v>
      </c>
      <c r="K102" s="2">
        <v>21664</v>
      </c>
      <c r="L102" s="2">
        <v>21664</v>
      </c>
      <c r="M102" s="1"/>
      <c r="P102" s="2">
        <v>140000</v>
      </c>
      <c r="Q102" s="2">
        <v>121</v>
      </c>
      <c r="R102" s="2">
        <v>693</v>
      </c>
      <c r="S102" s="2">
        <v>798</v>
      </c>
      <c r="T102" s="2">
        <v>588</v>
      </c>
      <c r="U102" s="2">
        <v>903</v>
      </c>
      <c r="V102" s="2">
        <v>128072</v>
      </c>
      <c r="W102" s="2">
        <v>21664</v>
      </c>
      <c r="X102" s="2">
        <v>21664</v>
      </c>
      <c r="Y102" s="2">
        <v>21664</v>
      </c>
      <c r="Z102" s="2">
        <v>21664</v>
      </c>
      <c r="AA102" s="1"/>
      <c r="AD102" s="2">
        <v>140000</v>
      </c>
      <c r="AE102" s="2">
        <v>665</v>
      </c>
      <c r="AF102" s="2">
        <v>417</v>
      </c>
      <c r="AG102" s="2">
        <v>519</v>
      </c>
      <c r="AH102" s="2">
        <v>251</v>
      </c>
      <c r="AI102" s="2">
        <v>752</v>
      </c>
      <c r="AJ102" s="2">
        <v>128072</v>
      </c>
      <c r="AK102" s="2">
        <v>21664</v>
      </c>
      <c r="AL102" s="2">
        <v>21664</v>
      </c>
      <c r="AM102" s="2">
        <v>21664</v>
      </c>
      <c r="AN102" s="2">
        <v>21664</v>
      </c>
      <c r="AO102" s="33"/>
      <c r="AR102" s="30">
        <v>140000</v>
      </c>
      <c r="AS102" s="30">
        <v>186</v>
      </c>
      <c r="AT102" s="30">
        <v>250</v>
      </c>
      <c r="AU102" s="30">
        <v>288</v>
      </c>
      <c r="AV102" s="30">
        <v>169</v>
      </c>
      <c r="AW102" s="30">
        <v>390</v>
      </c>
      <c r="AX102" s="30">
        <v>220872</v>
      </c>
      <c r="AY102" s="30">
        <v>21664</v>
      </c>
      <c r="AZ102" s="30">
        <v>21664</v>
      </c>
      <c r="BA102" s="30">
        <v>21664</v>
      </c>
      <c r="BB102" s="30">
        <v>21664</v>
      </c>
    </row>
    <row r="103" spans="2:54" x14ac:dyDescent="0.25">
      <c r="B103" s="2">
        <v>150000</v>
      </c>
      <c r="C103" s="2">
        <v>229</v>
      </c>
      <c r="D103" s="2">
        <v>202</v>
      </c>
      <c r="E103" s="2">
        <v>224</v>
      </c>
      <c r="F103" s="2">
        <v>145</v>
      </c>
      <c r="G103" s="2">
        <v>354</v>
      </c>
      <c r="H103" s="2">
        <v>239888</v>
      </c>
      <c r="I103" s="2">
        <v>21664</v>
      </c>
      <c r="J103" s="2">
        <v>21664</v>
      </c>
      <c r="K103" s="2">
        <v>21664</v>
      </c>
      <c r="L103" s="2">
        <v>21664</v>
      </c>
      <c r="M103" s="1"/>
      <c r="P103" s="2">
        <v>150000</v>
      </c>
      <c r="Q103" s="2">
        <v>119</v>
      </c>
      <c r="R103" s="2">
        <v>530</v>
      </c>
      <c r="S103" s="2">
        <v>646</v>
      </c>
      <c r="T103" s="2">
        <v>497</v>
      </c>
      <c r="U103" s="2">
        <v>891</v>
      </c>
      <c r="V103" s="2">
        <v>138224</v>
      </c>
      <c r="W103" s="2">
        <v>21664</v>
      </c>
      <c r="X103" s="2">
        <v>21664</v>
      </c>
      <c r="Y103" s="2">
        <v>21664</v>
      </c>
      <c r="Z103" s="2">
        <v>21664</v>
      </c>
      <c r="AA103" s="1"/>
      <c r="AD103" s="2">
        <v>150000</v>
      </c>
      <c r="AE103" s="2">
        <v>441</v>
      </c>
      <c r="AF103" s="2">
        <v>458</v>
      </c>
      <c r="AG103" s="2">
        <v>541</v>
      </c>
      <c r="AH103" s="2">
        <v>336</v>
      </c>
      <c r="AI103" s="2">
        <v>848</v>
      </c>
      <c r="AJ103" s="2">
        <v>138224</v>
      </c>
      <c r="AK103" s="2">
        <v>21664</v>
      </c>
      <c r="AL103" s="2">
        <v>21664</v>
      </c>
      <c r="AM103" s="2">
        <v>21664</v>
      </c>
      <c r="AN103" s="2">
        <v>21664</v>
      </c>
      <c r="AO103" s="33"/>
      <c r="AR103" s="30">
        <v>150000</v>
      </c>
      <c r="AS103" s="30">
        <v>221</v>
      </c>
      <c r="AT103" s="30">
        <v>247</v>
      </c>
      <c r="AU103" s="30">
        <v>321</v>
      </c>
      <c r="AV103" s="30">
        <v>181</v>
      </c>
      <c r="AW103" s="30">
        <v>399</v>
      </c>
      <c r="AX103" s="30">
        <v>239888</v>
      </c>
      <c r="AY103" s="30">
        <v>21664</v>
      </c>
      <c r="AZ103" s="30">
        <v>21664</v>
      </c>
      <c r="BA103" s="30">
        <v>21664</v>
      </c>
      <c r="BB103" s="30">
        <v>21664</v>
      </c>
    </row>
    <row r="104" spans="2:54" x14ac:dyDescent="0.25">
      <c r="B104" s="2">
        <v>160000</v>
      </c>
      <c r="C104" s="2">
        <v>223</v>
      </c>
      <c r="D104" s="2">
        <v>183</v>
      </c>
      <c r="E104" s="2">
        <v>246</v>
      </c>
      <c r="F104" s="2">
        <v>180</v>
      </c>
      <c r="G104" s="2">
        <v>372</v>
      </c>
      <c r="H104" s="2">
        <v>255336</v>
      </c>
      <c r="I104" s="2">
        <v>21664</v>
      </c>
      <c r="J104" s="2">
        <v>21664</v>
      </c>
      <c r="K104" s="2">
        <v>21664</v>
      </c>
      <c r="L104" s="2">
        <v>21664</v>
      </c>
      <c r="M104" s="1"/>
      <c r="P104" s="2">
        <v>160000</v>
      </c>
      <c r="Q104" s="2">
        <v>117</v>
      </c>
      <c r="R104" s="2">
        <v>773</v>
      </c>
      <c r="S104" s="2">
        <v>710</v>
      </c>
      <c r="T104" s="2">
        <v>537</v>
      </c>
      <c r="U104" s="2">
        <v>835</v>
      </c>
      <c r="V104" s="2">
        <v>146496</v>
      </c>
      <c r="W104" s="2">
        <v>21664</v>
      </c>
      <c r="X104" s="2">
        <v>21664</v>
      </c>
      <c r="Y104" s="2">
        <v>21664</v>
      </c>
      <c r="Z104" s="2">
        <v>21664</v>
      </c>
      <c r="AA104" s="1"/>
      <c r="AD104" s="2">
        <v>160000</v>
      </c>
      <c r="AE104" s="2">
        <v>544</v>
      </c>
      <c r="AF104" s="2">
        <v>380</v>
      </c>
      <c r="AG104" s="2">
        <v>599</v>
      </c>
      <c r="AH104" s="2">
        <v>385</v>
      </c>
      <c r="AI104" s="2">
        <v>989</v>
      </c>
      <c r="AJ104" s="2">
        <v>146496</v>
      </c>
      <c r="AK104" s="2">
        <v>21664</v>
      </c>
      <c r="AL104" s="2">
        <v>21664</v>
      </c>
      <c r="AM104" s="2">
        <v>21664</v>
      </c>
      <c r="AN104" s="2">
        <v>21664</v>
      </c>
      <c r="AO104" s="33"/>
      <c r="AR104" s="30">
        <v>160000</v>
      </c>
      <c r="AS104" s="30">
        <v>216</v>
      </c>
      <c r="AT104" s="30">
        <v>286</v>
      </c>
      <c r="AU104" s="30">
        <v>360</v>
      </c>
      <c r="AV104" s="30">
        <v>201</v>
      </c>
      <c r="AW104" s="30">
        <v>423</v>
      </c>
      <c r="AX104" s="30">
        <v>255336</v>
      </c>
      <c r="AY104" s="30">
        <v>21664</v>
      </c>
      <c r="AZ104" s="30">
        <v>21664</v>
      </c>
      <c r="BA104" s="30">
        <v>21664</v>
      </c>
      <c r="BB104" s="30">
        <v>21664</v>
      </c>
    </row>
    <row r="105" spans="2:54" x14ac:dyDescent="0.25">
      <c r="B105" s="2">
        <v>170000</v>
      </c>
      <c r="C105" s="2">
        <v>242</v>
      </c>
      <c r="D105" s="2">
        <v>196</v>
      </c>
      <c r="E105" s="2">
        <v>229</v>
      </c>
      <c r="F105" s="2">
        <v>207</v>
      </c>
      <c r="G105" s="2">
        <v>420</v>
      </c>
      <c r="H105" s="2">
        <v>274288</v>
      </c>
      <c r="I105" s="2">
        <v>21664</v>
      </c>
      <c r="J105" s="2">
        <v>21664</v>
      </c>
      <c r="K105" s="2">
        <v>21664</v>
      </c>
      <c r="L105" s="2">
        <v>21664</v>
      </c>
      <c r="M105" s="1"/>
      <c r="P105" s="2">
        <v>170000</v>
      </c>
      <c r="Q105" s="2">
        <v>111</v>
      </c>
      <c r="R105" s="2">
        <v>672</v>
      </c>
      <c r="S105" s="2">
        <v>673</v>
      </c>
      <c r="T105" s="2">
        <v>573</v>
      </c>
      <c r="U105" s="2">
        <v>931</v>
      </c>
      <c r="V105" s="2">
        <v>156648</v>
      </c>
      <c r="W105" s="2">
        <v>21664</v>
      </c>
      <c r="X105" s="2">
        <v>21664</v>
      </c>
      <c r="Y105" s="2">
        <v>21664</v>
      </c>
      <c r="Z105" s="2">
        <v>21664</v>
      </c>
      <c r="AA105" s="1"/>
      <c r="AD105" s="2">
        <v>170000</v>
      </c>
      <c r="AE105" s="2">
        <v>895</v>
      </c>
      <c r="AF105" s="2">
        <v>420</v>
      </c>
      <c r="AG105" s="2">
        <v>605</v>
      </c>
      <c r="AH105" s="2">
        <v>427</v>
      </c>
      <c r="AI105" s="2">
        <v>1073</v>
      </c>
      <c r="AJ105" s="2">
        <v>156648</v>
      </c>
      <c r="AK105" s="2">
        <v>21664</v>
      </c>
      <c r="AL105" s="2">
        <v>21664</v>
      </c>
      <c r="AM105" s="2">
        <v>21664</v>
      </c>
      <c r="AN105" s="2">
        <v>21664</v>
      </c>
      <c r="AO105" s="33"/>
      <c r="AR105" s="30">
        <v>170000</v>
      </c>
      <c r="AS105" s="30">
        <v>224</v>
      </c>
      <c r="AT105" s="30">
        <v>312</v>
      </c>
      <c r="AU105" s="30">
        <v>357</v>
      </c>
      <c r="AV105" s="30">
        <v>212</v>
      </c>
      <c r="AW105" s="30">
        <v>472</v>
      </c>
      <c r="AX105" s="30">
        <v>274288</v>
      </c>
      <c r="AY105" s="30">
        <v>21664</v>
      </c>
      <c r="AZ105" s="30">
        <v>21664</v>
      </c>
      <c r="BA105" s="30">
        <v>21664</v>
      </c>
      <c r="BB105" s="30">
        <v>21664</v>
      </c>
    </row>
    <row r="106" spans="2:54" x14ac:dyDescent="0.25">
      <c r="B106" s="2">
        <v>180000</v>
      </c>
      <c r="C106" s="2">
        <v>275</v>
      </c>
      <c r="D106" s="2">
        <v>229</v>
      </c>
      <c r="E106" s="2">
        <v>239</v>
      </c>
      <c r="F106" s="2">
        <v>196</v>
      </c>
      <c r="G106" s="2">
        <v>385</v>
      </c>
      <c r="H106" s="2">
        <v>289760</v>
      </c>
      <c r="I106" s="2">
        <v>21664</v>
      </c>
      <c r="J106" s="2">
        <v>21664</v>
      </c>
      <c r="K106" s="2">
        <v>21664</v>
      </c>
      <c r="L106" s="2">
        <v>21664</v>
      </c>
      <c r="M106" s="1"/>
      <c r="P106" s="2">
        <v>180000</v>
      </c>
      <c r="Q106" s="2">
        <v>210</v>
      </c>
      <c r="R106" s="2">
        <v>660</v>
      </c>
      <c r="S106" s="2">
        <v>872</v>
      </c>
      <c r="T106" s="2">
        <v>754</v>
      </c>
      <c r="U106" s="2">
        <v>923</v>
      </c>
      <c r="V106" s="2">
        <v>164920</v>
      </c>
      <c r="W106" s="2">
        <v>21664</v>
      </c>
      <c r="X106" s="2">
        <v>21664</v>
      </c>
      <c r="Y106" s="2">
        <v>21664</v>
      </c>
      <c r="Z106" s="2">
        <v>21664</v>
      </c>
      <c r="AA106" s="1"/>
      <c r="AD106" s="2">
        <v>180000</v>
      </c>
      <c r="AE106" s="2">
        <v>1628</v>
      </c>
      <c r="AF106" s="2">
        <v>495</v>
      </c>
      <c r="AG106" s="2">
        <v>532</v>
      </c>
      <c r="AH106" s="2">
        <v>624</v>
      </c>
      <c r="AI106" s="2">
        <v>1147</v>
      </c>
      <c r="AJ106" s="2">
        <v>164920</v>
      </c>
      <c r="AK106" s="2">
        <v>21664</v>
      </c>
      <c r="AL106" s="2">
        <v>21664</v>
      </c>
      <c r="AM106" s="2">
        <v>21664</v>
      </c>
      <c r="AN106" s="2">
        <v>21664</v>
      </c>
      <c r="AO106" s="33"/>
      <c r="AR106" s="30">
        <v>180000</v>
      </c>
      <c r="AS106" s="30">
        <v>224</v>
      </c>
      <c r="AT106" s="30">
        <v>308</v>
      </c>
      <c r="AU106" s="30">
        <v>382</v>
      </c>
      <c r="AV106" s="30">
        <v>246</v>
      </c>
      <c r="AW106" s="30">
        <v>509</v>
      </c>
      <c r="AX106" s="30">
        <v>289760</v>
      </c>
      <c r="AY106" s="30">
        <v>21664</v>
      </c>
      <c r="AZ106" s="30">
        <v>21664</v>
      </c>
      <c r="BA106" s="30">
        <v>21664</v>
      </c>
      <c r="BB106" s="30">
        <v>21664</v>
      </c>
    </row>
    <row r="107" spans="2:54" x14ac:dyDescent="0.25">
      <c r="B107" s="2">
        <v>190000</v>
      </c>
      <c r="C107" s="2">
        <v>318</v>
      </c>
      <c r="D107" s="2">
        <v>238</v>
      </c>
      <c r="E107" s="2">
        <v>276</v>
      </c>
      <c r="F107" s="2">
        <v>218</v>
      </c>
      <c r="G107" s="2">
        <v>439</v>
      </c>
      <c r="H107" s="2">
        <v>302512</v>
      </c>
      <c r="I107" s="2">
        <v>21664</v>
      </c>
      <c r="J107" s="2">
        <v>21664</v>
      </c>
      <c r="K107" s="2">
        <v>21664</v>
      </c>
      <c r="L107" s="2">
        <v>21664</v>
      </c>
      <c r="M107" s="1"/>
      <c r="P107" s="2">
        <v>190000</v>
      </c>
      <c r="Q107" s="2">
        <v>167</v>
      </c>
      <c r="R107" s="2">
        <v>765</v>
      </c>
      <c r="S107" s="2">
        <v>795</v>
      </c>
      <c r="T107" s="2">
        <v>647</v>
      </c>
      <c r="U107" s="2">
        <v>974</v>
      </c>
      <c r="V107" s="2">
        <v>171688</v>
      </c>
      <c r="W107" s="2">
        <v>21664</v>
      </c>
      <c r="X107" s="2">
        <v>21664</v>
      </c>
      <c r="Y107" s="2">
        <v>21664</v>
      </c>
      <c r="Z107" s="2">
        <v>21664</v>
      </c>
      <c r="AA107" s="1"/>
      <c r="AD107" s="2">
        <v>190000</v>
      </c>
      <c r="AE107" s="2">
        <v>1691</v>
      </c>
      <c r="AF107" s="2">
        <v>654</v>
      </c>
      <c r="AG107" s="2">
        <v>984</v>
      </c>
      <c r="AH107" s="2">
        <v>472</v>
      </c>
      <c r="AI107" s="2">
        <v>940</v>
      </c>
      <c r="AJ107" s="2">
        <v>171688</v>
      </c>
      <c r="AK107" s="2">
        <v>21664</v>
      </c>
      <c r="AL107" s="2">
        <v>21664</v>
      </c>
      <c r="AM107" s="2">
        <v>21664</v>
      </c>
      <c r="AN107" s="2">
        <v>21664</v>
      </c>
      <c r="AO107" s="33"/>
      <c r="AR107" s="30">
        <v>190000</v>
      </c>
      <c r="AS107" s="30">
        <v>306</v>
      </c>
      <c r="AT107" s="30">
        <v>332</v>
      </c>
      <c r="AU107" s="30">
        <v>383</v>
      </c>
      <c r="AV107" s="30">
        <v>228</v>
      </c>
      <c r="AW107" s="30">
        <v>476</v>
      </c>
      <c r="AX107" s="30">
        <v>302512</v>
      </c>
      <c r="AY107" s="30">
        <v>21664</v>
      </c>
      <c r="AZ107" s="30">
        <v>21664</v>
      </c>
      <c r="BA107" s="30">
        <v>21664</v>
      </c>
      <c r="BB107" s="30">
        <v>21664</v>
      </c>
    </row>
    <row r="108" spans="2:54" x14ac:dyDescent="0.25">
      <c r="B108" s="2">
        <v>200000</v>
      </c>
      <c r="C108" s="2">
        <v>311</v>
      </c>
      <c r="D108" s="2">
        <v>196</v>
      </c>
      <c r="E108" s="2">
        <v>274</v>
      </c>
      <c r="F108" s="2">
        <v>245</v>
      </c>
      <c r="G108" s="2">
        <v>424</v>
      </c>
      <c r="H108" s="2">
        <v>313792</v>
      </c>
      <c r="I108" s="2">
        <v>21664</v>
      </c>
      <c r="J108" s="2">
        <v>21664</v>
      </c>
      <c r="K108" s="2">
        <v>21664</v>
      </c>
      <c r="L108" s="2">
        <v>21664</v>
      </c>
      <c r="M108" s="1"/>
      <c r="P108" s="2">
        <v>200000</v>
      </c>
      <c r="Q108" s="2">
        <v>163</v>
      </c>
      <c r="R108" s="2">
        <v>789</v>
      </c>
      <c r="S108" s="2">
        <v>879</v>
      </c>
      <c r="T108" s="2">
        <v>682</v>
      </c>
      <c r="U108" s="2">
        <v>1225</v>
      </c>
      <c r="V108" s="2">
        <v>177704</v>
      </c>
      <c r="W108" s="2">
        <v>21664</v>
      </c>
      <c r="X108" s="2">
        <v>21664</v>
      </c>
      <c r="Y108" s="2">
        <v>21664</v>
      </c>
      <c r="Z108" s="2">
        <v>21664</v>
      </c>
      <c r="AA108" s="1"/>
      <c r="AD108" s="2">
        <v>200000</v>
      </c>
      <c r="AE108" s="2">
        <v>1643</v>
      </c>
      <c r="AF108" s="2">
        <v>895</v>
      </c>
      <c r="AG108" s="2">
        <v>1128</v>
      </c>
      <c r="AH108" s="2">
        <v>699</v>
      </c>
      <c r="AI108" s="2">
        <v>1759</v>
      </c>
      <c r="AJ108" s="2">
        <v>177704</v>
      </c>
      <c r="AK108" s="2">
        <v>21664</v>
      </c>
      <c r="AL108" s="2">
        <v>21664</v>
      </c>
      <c r="AM108" s="2">
        <v>21664</v>
      </c>
      <c r="AN108" s="2">
        <v>21664</v>
      </c>
      <c r="AO108" s="33"/>
      <c r="AR108" s="30">
        <v>200000</v>
      </c>
      <c r="AS108" s="30">
        <v>269</v>
      </c>
      <c r="AT108" s="30">
        <v>338</v>
      </c>
      <c r="AU108" s="30">
        <v>391</v>
      </c>
      <c r="AV108" s="30">
        <v>257</v>
      </c>
      <c r="AW108" s="30">
        <v>529</v>
      </c>
      <c r="AX108" s="30">
        <v>313792</v>
      </c>
      <c r="AY108" s="30">
        <v>21664</v>
      </c>
      <c r="AZ108" s="30">
        <v>21664</v>
      </c>
      <c r="BA108" s="30">
        <v>21664</v>
      </c>
      <c r="BB108" s="30">
        <v>21664</v>
      </c>
    </row>
    <row r="109" spans="2:54" x14ac:dyDescent="0.25">
      <c r="B109" s="2">
        <v>210000</v>
      </c>
      <c r="C109" s="2">
        <v>287</v>
      </c>
      <c r="D109" s="2">
        <v>239</v>
      </c>
      <c r="E109" s="2">
        <v>358</v>
      </c>
      <c r="F109" s="2">
        <v>202</v>
      </c>
      <c r="G109" s="2">
        <v>442</v>
      </c>
      <c r="H109" s="2">
        <v>326408</v>
      </c>
      <c r="I109" s="2">
        <v>21664</v>
      </c>
      <c r="J109" s="2">
        <v>21664</v>
      </c>
      <c r="K109" s="2">
        <v>21664</v>
      </c>
      <c r="L109" s="2">
        <v>21664</v>
      </c>
      <c r="M109" s="1"/>
      <c r="P109" s="2">
        <v>210000</v>
      </c>
      <c r="Q109" s="2">
        <v>152</v>
      </c>
      <c r="R109" s="2">
        <v>896</v>
      </c>
      <c r="S109" s="2">
        <v>948</v>
      </c>
      <c r="T109" s="2">
        <v>696</v>
      </c>
      <c r="U109" s="2">
        <v>1081</v>
      </c>
      <c r="V109" s="2">
        <v>184472</v>
      </c>
      <c r="W109" s="2">
        <v>21664</v>
      </c>
      <c r="X109" s="2">
        <v>21664</v>
      </c>
      <c r="Y109" s="2">
        <v>21664</v>
      </c>
      <c r="Z109" s="2">
        <v>21664</v>
      </c>
      <c r="AA109" s="1"/>
      <c r="AD109" s="2">
        <v>210000</v>
      </c>
      <c r="AE109" s="2">
        <v>778</v>
      </c>
      <c r="AF109" s="2">
        <v>725</v>
      </c>
      <c r="AG109" s="2">
        <v>662</v>
      </c>
      <c r="AH109" s="2">
        <v>575</v>
      </c>
      <c r="AI109" s="2">
        <v>996</v>
      </c>
      <c r="AJ109" s="2">
        <v>184472</v>
      </c>
      <c r="AK109" s="2">
        <v>21664</v>
      </c>
      <c r="AL109" s="2">
        <v>21664</v>
      </c>
      <c r="AM109" s="2">
        <v>21664</v>
      </c>
      <c r="AN109" s="2">
        <v>21664</v>
      </c>
      <c r="AO109" s="33"/>
      <c r="AR109" s="30">
        <v>210000</v>
      </c>
      <c r="AS109" s="30">
        <v>272</v>
      </c>
      <c r="AT109" s="30">
        <v>427</v>
      </c>
      <c r="AU109" s="30">
        <v>563</v>
      </c>
      <c r="AV109" s="30">
        <v>294</v>
      </c>
      <c r="AW109" s="30">
        <v>682</v>
      </c>
      <c r="AX109" s="30">
        <v>326408</v>
      </c>
      <c r="AY109" s="30">
        <v>21664</v>
      </c>
      <c r="AZ109" s="30">
        <v>21664</v>
      </c>
      <c r="BA109" s="30">
        <v>21664</v>
      </c>
      <c r="BB109" s="30">
        <v>21664</v>
      </c>
    </row>
    <row r="110" spans="2:54" x14ac:dyDescent="0.25">
      <c r="B110" s="2">
        <v>220000</v>
      </c>
      <c r="C110" s="2">
        <v>313</v>
      </c>
      <c r="D110" s="2">
        <v>239</v>
      </c>
      <c r="E110" s="2">
        <v>284</v>
      </c>
      <c r="F110" s="2">
        <v>252</v>
      </c>
      <c r="G110" s="2">
        <v>468</v>
      </c>
      <c r="H110" s="2">
        <v>334144</v>
      </c>
      <c r="I110" s="2">
        <v>21664</v>
      </c>
      <c r="J110" s="2">
        <v>21664</v>
      </c>
      <c r="K110" s="2">
        <v>21664</v>
      </c>
      <c r="L110" s="2">
        <v>21664</v>
      </c>
      <c r="M110" s="1"/>
      <c r="P110" s="2">
        <v>220000</v>
      </c>
      <c r="Q110" s="2">
        <v>178</v>
      </c>
      <c r="R110" s="2">
        <v>931</v>
      </c>
      <c r="S110" s="2">
        <v>934</v>
      </c>
      <c r="T110" s="2">
        <v>791</v>
      </c>
      <c r="U110" s="2">
        <v>1262</v>
      </c>
      <c r="V110" s="2">
        <v>188608</v>
      </c>
      <c r="W110" s="2">
        <v>21664</v>
      </c>
      <c r="X110" s="2">
        <v>21664</v>
      </c>
      <c r="Y110" s="2">
        <v>21664</v>
      </c>
      <c r="Z110" s="2">
        <v>21664</v>
      </c>
      <c r="AA110" s="1"/>
      <c r="AD110" s="2">
        <v>220000</v>
      </c>
      <c r="AE110" s="2">
        <v>1347</v>
      </c>
      <c r="AF110" s="2">
        <v>591</v>
      </c>
      <c r="AG110" s="2">
        <v>622</v>
      </c>
      <c r="AH110" s="2">
        <v>558</v>
      </c>
      <c r="AI110" s="2">
        <v>1050</v>
      </c>
      <c r="AJ110" s="2">
        <v>188608</v>
      </c>
      <c r="AK110" s="2">
        <v>21664</v>
      </c>
      <c r="AL110" s="2">
        <v>21664</v>
      </c>
      <c r="AM110" s="2">
        <v>21664</v>
      </c>
      <c r="AN110" s="2">
        <v>21664</v>
      </c>
      <c r="AO110" s="33"/>
      <c r="AR110" s="30">
        <v>220000</v>
      </c>
      <c r="AS110" s="30">
        <v>309</v>
      </c>
      <c r="AT110" s="30">
        <v>397</v>
      </c>
      <c r="AU110" s="30">
        <v>475</v>
      </c>
      <c r="AV110" s="30">
        <v>287</v>
      </c>
      <c r="AW110" s="30">
        <v>608</v>
      </c>
      <c r="AX110" s="30">
        <v>334144</v>
      </c>
      <c r="AY110" s="30">
        <v>21664</v>
      </c>
      <c r="AZ110" s="30">
        <v>21664</v>
      </c>
      <c r="BA110" s="30">
        <v>21664</v>
      </c>
      <c r="BB110" s="30">
        <v>21664</v>
      </c>
    </row>
    <row r="111" spans="2:54" x14ac:dyDescent="0.25">
      <c r="B111" s="2">
        <v>230000</v>
      </c>
      <c r="C111" s="2">
        <v>310</v>
      </c>
      <c r="D111" s="2">
        <v>305</v>
      </c>
      <c r="E111" s="2">
        <v>303</v>
      </c>
      <c r="F111" s="2">
        <v>269</v>
      </c>
      <c r="G111" s="2">
        <v>545</v>
      </c>
      <c r="H111" s="2">
        <v>353112</v>
      </c>
      <c r="I111" s="2">
        <v>21664</v>
      </c>
      <c r="J111" s="2">
        <v>21664</v>
      </c>
      <c r="K111" s="2">
        <v>21664</v>
      </c>
      <c r="L111" s="2">
        <v>21664</v>
      </c>
      <c r="M111" s="1"/>
      <c r="P111" s="2">
        <v>230000</v>
      </c>
      <c r="Q111" s="2">
        <v>157</v>
      </c>
      <c r="R111" s="2">
        <v>934</v>
      </c>
      <c r="S111" s="2">
        <v>1019</v>
      </c>
      <c r="T111" s="2">
        <v>722</v>
      </c>
      <c r="U111" s="2">
        <v>1262</v>
      </c>
      <c r="V111" s="2">
        <v>198760</v>
      </c>
      <c r="W111" s="2">
        <v>21664</v>
      </c>
      <c r="X111" s="2">
        <v>21664</v>
      </c>
      <c r="Y111" s="2">
        <v>21664</v>
      </c>
      <c r="Z111" s="2">
        <v>21664</v>
      </c>
      <c r="AA111" s="1"/>
      <c r="AD111" s="2">
        <v>230000</v>
      </c>
      <c r="AE111" s="2">
        <v>1313</v>
      </c>
      <c r="AF111" s="2">
        <v>742</v>
      </c>
      <c r="AG111" s="2">
        <v>829</v>
      </c>
      <c r="AH111" s="2">
        <v>572</v>
      </c>
      <c r="AI111" s="2">
        <v>1422</v>
      </c>
      <c r="AJ111" s="2">
        <v>198760</v>
      </c>
      <c r="AK111" s="2">
        <v>21664</v>
      </c>
      <c r="AL111" s="2">
        <v>21664</v>
      </c>
      <c r="AM111" s="2">
        <v>21664</v>
      </c>
      <c r="AN111" s="2">
        <v>21664</v>
      </c>
      <c r="AO111" s="33"/>
      <c r="AR111" s="30">
        <v>230000</v>
      </c>
      <c r="AS111" s="30">
        <v>348</v>
      </c>
      <c r="AT111" s="30">
        <v>472</v>
      </c>
      <c r="AU111" s="30">
        <v>518</v>
      </c>
      <c r="AV111" s="30">
        <v>563</v>
      </c>
      <c r="AW111" s="30">
        <v>860</v>
      </c>
      <c r="AX111" s="30">
        <v>353112</v>
      </c>
      <c r="AY111" s="30">
        <v>21664</v>
      </c>
      <c r="AZ111" s="30">
        <v>21664</v>
      </c>
      <c r="BA111" s="30">
        <v>21664</v>
      </c>
      <c r="BB111" s="30">
        <v>21664</v>
      </c>
    </row>
    <row r="112" spans="2:54" x14ac:dyDescent="0.25">
      <c r="B112" s="2">
        <v>240000</v>
      </c>
      <c r="C112" s="2">
        <v>346</v>
      </c>
      <c r="D112" s="2">
        <v>268</v>
      </c>
      <c r="E112" s="2">
        <v>326</v>
      </c>
      <c r="F112" s="2">
        <v>309</v>
      </c>
      <c r="G112" s="2">
        <v>526</v>
      </c>
      <c r="H112" s="2">
        <v>365104</v>
      </c>
      <c r="I112" s="2">
        <v>21664</v>
      </c>
      <c r="J112" s="2">
        <v>21664</v>
      </c>
      <c r="K112" s="2">
        <v>21664</v>
      </c>
      <c r="L112" s="2">
        <v>21664</v>
      </c>
      <c r="M112" s="1"/>
      <c r="P112" s="2">
        <v>240000</v>
      </c>
      <c r="Q112" s="2">
        <v>178</v>
      </c>
      <c r="R112" s="2">
        <v>993</v>
      </c>
      <c r="S112" s="2">
        <v>1002</v>
      </c>
      <c r="T112" s="2">
        <v>749</v>
      </c>
      <c r="U112" s="2">
        <v>1237</v>
      </c>
      <c r="V112" s="2">
        <v>205152</v>
      </c>
      <c r="W112" s="2">
        <v>21664</v>
      </c>
      <c r="X112" s="2">
        <v>21664</v>
      </c>
      <c r="Y112" s="2">
        <v>21664</v>
      </c>
      <c r="Z112" s="2">
        <v>21664</v>
      </c>
      <c r="AA112" s="1"/>
      <c r="AD112" s="2">
        <v>240000</v>
      </c>
      <c r="AE112" s="2">
        <v>2551</v>
      </c>
      <c r="AF112" s="2">
        <v>739</v>
      </c>
      <c r="AG112" s="2">
        <v>867</v>
      </c>
      <c r="AH112" s="2">
        <v>511</v>
      </c>
      <c r="AI112" s="2">
        <v>1224</v>
      </c>
      <c r="AJ112" s="2">
        <v>205152</v>
      </c>
      <c r="AK112" s="2">
        <v>21664</v>
      </c>
      <c r="AL112" s="2">
        <v>21664</v>
      </c>
      <c r="AM112" s="2">
        <v>21664</v>
      </c>
      <c r="AN112" s="2">
        <v>21664</v>
      </c>
      <c r="AO112" s="33"/>
      <c r="AR112" s="30">
        <v>240000</v>
      </c>
      <c r="AS112" s="30">
        <v>337</v>
      </c>
      <c r="AT112" s="30">
        <v>421</v>
      </c>
      <c r="AU112" s="30">
        <v>556</v>
      </c>
      <c r="AV112" s="30">
        <v>329</v>
      </c>
      <c r="AW112" s="30">
        <v>716</v>
      </c>
      <c r="AX112" s="30">
        <v>365104</v>
      </c>
      <c r="AY112" s="30">
        <v>21664</v>
      </c>
      <c r="AZ112" s="30">
        <v>21664</v>
      </c>
      <c r="BA112" s="30">
        <v>21664</v>
      </c>
      <c r="BB112" s="30">
        <v>21664</v>
      </c>
    </row>
    <row r="113" spans="2:54" x14ac:dyDescent="0.25">
      <c r="B113" s="2">
        <v>250000</v>
      </c>
      <c r="C113" s="2">
        <v>368</v>
      </c>
      <c r="D113" s="2">
        <v>276</v>
      </c>
      <c r="E113" s="2">
        <v>367</v>
      </c>
      <c r="F113" s="2">
        <v>281</v>
      </c>
      <c r="G113" s="2">
        <v>599</v>
      </c>
      <c r="H113" s="2">
        <v>382056</v>
      </c>
      <c r="I113" s="2">
        <v>21664</v>
      </c>
      <c r="J113" s="2">
        <v>21664</v>
      </c>
      <c r="K113" s="2">
        <v>21664</v>
      </c>
      <c r="L113" s="2">
        <v>21664</v>
      </c>
      <c r="M113" s="1"/>
      <c r="P113" s="2">
        <v>250000</v>
      </c>
      <c r="Q113" s="2">
        <v>181</v>
      </c>
      <c r="R113" s="2">
        <v>1046</v>
      </c>
      <c r="S113" s="2">
        <v>1055</v>
      </c>
      <c r="T113" s="2">
        <v>845</v>
      </c>
      <c r="U113" s="2">
        <v>1434</v>
      </c>
      <c r="V113" s="2">
        <v>214176</v>
      </c>
      <c r="W113" s="2">
        <v>21664</v>
      </c>
      <c r="X113" s="2">
        <v>21664</v>
      </c>
      <c r="Y113" s="2">
        <v>21664</v>
      </c>
      <c r="Z113" s="2">
        <v>21664</v>
      </c>
      <c r="AA113" s="1"/>
      <c r="AD113" s="2">
        <v>250000</v>
      </c>
      <c r="AE113" s="2">
        <v>1467</v>
      </c>
      <c r="AF113" s="2">
        <v>637</v>
      </c>
      <c r="AG113" s="2">
        <v>923</v>
      </c>
      <c r="AH113" s="2">
        <v>550</v>
      </c>
      <c r="AI113" s="2">
        <v>1431</v>
      </c>
      <c r="AJ113" s="2">
        <v>214176</v>
      </c>
      <c r="AK113" s="2">
        <v>21664</v>
      </c>
      <c r="AL113" s="2">
        <v>21664</v>
      </c>
      <c r="AM113" s="2">
        <v>21664</v>
      </c>
      <c r="AN113" s="2">
        <v>21664</v>
      </c>
      <c r="AO113" s="33"/>
      <c r="AR113" s="30">
        <v>250000</v>
      </c>
      <c r="AS113" s="30">
        <v>416</v>
      </c>
      <c r="AT113" s="30">
        <v>509</v>
      </c>
      <c r="AU113" s="30">
        <v>599</v>
      </c>
      <c r="AV113" s="30">
        <v>411</v>
      </c>
      <c r="AW113" s="30">
        <v>864</v>
      </c>
      <c r="AX113" s="30">
        <v>382056</v>
      </c>
      <c r="AY113" s="30">
        <v>21664</v>
      </c>
      <c r="AZ113" s="30">
        <v>21664</v>
      </c>
      <c r="BA113" s="30">
        <v>21664</v>
      </c>
      <c r="BB113" s="30">
        <v>21664</v>
      </c>
    </row>
    <row r="115" spans="2:54" ht="15" customHeight="1" x14ac:dyDescent="0.25">
      <c r="B115" s="24" t="s">
        <v>0</v>
      </c>
      <c r="C115" s="23" t="s">
        <v>6</v>
      </c>
      <c r="D115" s="23"/>
      <c r="E115" s="23"/>
      <c r="F115" s="23"/>
      <c r="G115" s="23"/>
      <c r="H115" s="23" t="s">
        <v>7</v>
      </c>
      <c r="I115" s="23"/>
      <c r="J115" s="23"/>
      <c r="K115" s="23"/>
      <c r="L115" s="23"/>
      <c r="M115" s="4"/>
      <c r="P115" s="24" t="s">
        <v>0</v>
      </c>
      <c r="Q115" s="23" t="s">
        <v>6</v>
      </c>
      <c r="R115" s="23"/>
      <c r="S115" s="23"/>
      <c r="T115" s="23"/>
      <c r="U115" s="23"/>
      <c r="V115" s="23" t="s">
        <v>7</v>
      </c>
      <c r="W115" s="23"/>
      <c r="X115" s="23"/>
      <c r="Y115" s="23"/>
      <c r="Z115" s="23"/>
      <c r="AA115" s="4"/>
      <c r="AD115" s="24" t="s">
        <v>0</v>
      </c>
      <c r="AE115" s="23" t="s">
        <v>6</v>
      </c>
      <c r="AF115" s="23"/>
      <c r="AG115" s="23"/>
      <c r="AH115" s="23"/>
      <c r="AI115" s="23"/>
      <c r="AJ115" s="23" t="s">
        <v>7</v>
      </c>
      <c r="AK115" s="23"/>
      <c r="AL115" s="23"/>
      <c r="AM115" s="23"/>
      <c r="AN115" s="23"/>
      <c r="AO115" s="31"/>
      <c r="AR115" s="25" t="s">
        <v>0</v>
      </c>
      <c r="AS115" s="23" t="s">
        <v>6</v>
      </c>
      <c r="AT115" s="23"/>
      <c r="AU115" s="23"/>
      <c r="AV115" s="23"/>
      <c r="AW115" s="23"/>
      <c r="AX115" s="23" t="s">
        <v>7</v>
      </c>
      <c r="AY115" s="23"/>
      <c r="AZ115" s="23"/>
      <c r="BA115" s="23"/>
      <c r="BB115" s="23"/>
    </row>
    <row r="116" spans="2:54" x14ac:dyDescent="0.25">
      <c r="B116" s="24"/>
      <c r="C116" s="5" t="s">
        <v>1</v>
      </c>
      <c r="D116" s="5" t="s">
        <v>2</v>
      </c>
      <c r="E116" s="5" t="s">
        <v>3</v>
      </c>
      <c r="F116" s="5" t="s">
        <v>4</v>
      </c>
      <c r="G116" s="5" t="s">
        <v>5</v>
      </c>
      <c r="H116" s="5" t="s">
        <v>1</v>
      </c>
      <c r="I116" s="5" t="s">
        <v>2</v>
      </c>
      <c r="J116" s="5" t="s">
        <v>3</v>
      </c>
      <c r="K116" s="5" t="s">
        <v>4</v>
      </c>
      <c r="L116" s="5" t="s">
        <v>5</v>
      </c>
      <c r="M116" s="7"/>
      <c r="P116" s="24"/>
      <c r="Q116" s="5" t="s">
        <v>1</v>
      </c>
      <c r="R116" s="5" t="s">
        <v>2</v>
      </c>
      <c r="S116" s="5" t="s">
        <v>3</v>
      </c>
      <c r="T116" s="5" t="s">
        <v>4</v>
      </c>
      <c r="U116" s="5" t="s">
        <v>5</v>
      </c>
      <c r="V116" s="5" t="s">
        <v>1</v>
      </c>
      <c r="W116" s="5" t="s">
        <v>2</v>
      </c>
      <c r="X116" s="5" t="s">
        <v>3</v>
      </c>
      <c r="Y116" s="5" t="s">
        <v>4</v>
      </c>
      <c r="Z116" s="5" t="s">
        <v>5</v>
      </c>
      <c r="AA116" s="7"/>
      <c r="AD116" s="24"/>
      <c r="AE116" s="5" t="s">
        <v>1</v>
      </c>
      <c r="AF116" s="5" t="s">
        <v>2</v>
      </c>
      <c r="AG116" s="5" t="s">
        <v>3</v>
      </c>
      <c r="AH116" s="5" t="s">
        <v>4</v>
      </c>
      <c r="AI116" s="5" t="s">
        <v>5</v>
      </c>
      <c r="AJ116" s="5" t="s">
        <v>1</v>
      </c>
      <c r="AK116" s="5" t="s">
        <v>2</v>
      </c>
      <c r="AL116" s="5" t="s">
        <v>3</v>
      </c>
      <c r="AM116" s="5" t="s">
        <v>4</v>
      </c>
      <c r="AN116" s="5" t="s">
        <v>5</v>
      </c>
      <c r="AO116" s="32"/>
      <c r="AR116" s="26"/>
      <c r="AS116" s="5" t="s">
        <v>1</v>
      </c>
      <c r="AT116" s="5" t="s">
        <v>2</v>
      </c>
      <c r="AU116" s="5" t="s">
        <v>3</v>
      </c>
      <c r="AV116" s="5" t="s">
        <v>4</v>
      </c>
      <c r="AW116" s="5" t="s">
        <v>5</v>
      </c>
      <c r="AX116" s="5" t="s">
        <v>1</v>
      </c>
      <c r="AY116" s="5" t="s">
        <v>2</v>
      </c>
      <c r="AZ116" s="5" t="s">
        <v>3</v>
      </c>
      <c r="BA116" s="5" t="s">
        <v>4</v>
      </c>
      <c r="BB116" s="5" t="s">
        <v>5</v>
      </c>
    </row>
    <row r="117" spans="2:54" x14ac:dyDescent="0.25">
      <c r="B117" s="2">
        <v>10000</v>
      </c>
      <c r="C117" s="2">
        <v>14</v>
      </c>
      <c r="D117" s="2">
        <v>11</v>
      </c>
      <c r="E117" s="2">
        <v>17</v>
      </c>
      <c r="F117" s="2">
        <v>9</v>
      </c>
      <c r="G117" s="2">
        <v>18</v>
      </c>
      <c r="H117" s="2">
        <v>15928</v>
      </c>
      <c r="I117" s="2">
        <v>2464</v>
      </c>
      <c r="J117" s="2">
        <v>2464</v>
      </c>
      <c r="K117" s="2">
        <v>2464</v>
      </c>
      <c r="L117" s="2">
        <v>2464</v>
      </c>
      <c r="M117" s="1"/>
      <c r="P117" s="2">
        <v>10000</v>
      </c>
      <c r="Q117" s="2">
        <v>9</v>
      </c>
      <c r="R117" s="2">
        <v>45</v>
      </c>
      <c r="S117" s="2">
        <v>53</v>
      </c>
      <c r="T117" s="2">
        <v>50</v>
      </c>
      <c r="U117" s="2">
        <v>70</v>
      </c>
      <c r="V117" s="2">
        <v>9608</v>
      </c>
      <c r="W117" s="2">
        <v>2464</v>
      </c>
      <c r="X117" s="2">
        <v>2464</v>
      </c>
      <c r="Y117" s="2">
        <v>2464</v>
      </c>
      <c r="Z117" s="2">
        <v>2464</v>
      </c>
      <c r="AA117" s="1"/>
      <c r="AD117" s="2">
        <v>10000</v>
      </c>
      <c r="AE117" s="2">
        <v>9</v>
      </c>
      <c r="AF117" s="2">
        <v>12</v>
      </c>
      <c r="AG117" s="2">
        <v>16</v>
      </c>
      <c r="AH117" s="2">
        <v>7</v>
      </c>
      <c r="AI117" s="2">
        <v>18</v>
      </c>
      <c r="AJ117" s="2">
        <v>9608</v>
      </c>
      <c r="AK117" s="2">
        <v>2464</v>
      </c>
      <c r="AL117" s="2">
        <v>2464</v>
      </c>
      <c r="AM117" s="2">
        <v>2464</v>
      </c>
      <c r="AN117" s="2">
        <v>2464</v>
      </c>
      <c r="AO117" s="33"/>
      <c r="AR117" s="30">
        <v>10000</v>
      </c>
      <c r="AS117" s="30">
        <v>11</v>
      </c>
      <c r="AT117" s="30">
        <v>19</v>
      </c>
      <c r="AU117" s="30">
        <v>35</v>
      </c>
      <c r="AV117" s="30">
        <v>11</v>
      </c>
      <c r="AW117" s="30">
        <v>38</v>
      </c>
      <c r="AX117" s="30">
        <v>15928</v>
      </c>
      <c r="AY117" s="30">
        <v>2464</v>
      </c>
      <c r="AZ117" s="30">
        <v>2464</v>
      </c>
      <c r="BA117" s="30">
        <v>2464</v>
      </c>
      <c r="BB117" s="30">
        <v>2464</v>
      </c>
    </row>
    <row r="118" spans="2:54" x14ac:dyDescent="0.25">
      <c r="B118" s="2">
        <v>20000</v>
      </c>
      <c r="C118" s="2">
        <v>37</v>
      </c>
      <c r="D118" s="2">
        <v>27</v>
      </c>
      <c r="E118" s="2">
        <v>21</v>
      </c>
      <c r="F118" s="2">
        <v>17</v>
      </c>
      <c r="G118" s="2">
        <v>41</v>
      </c>
      <c r="H118" s="2">
        <v>35504</v>
      </c>
      <c r="I118" s="2">
        <v>3744</v>
      </c>
      <c r="J118" s="2">
        <v>3744</v>
      </c>
      <c r="K118" s="2">
        <v>3744</v>
      </c>
      <c r="L118" s="2">
        <v>3744</v>
      </c>
      <c r="M118" s="1"/>
      <c r="P118" s="2">
        <v>20000</v>
      </c>
      <c r="Q118" s="2">
        <v>25</v>
      </c>
      <c r="R118" s="2">
        <v>88</v>
      </c>
      <c r="S118" s="2">
        <v>103</v>
      </c>
      <c r="T118" s="2">
        <v>80</v>
      </c>
      <c r="U118" s="2">
        <v>124</v>
      </c>
      <c r="V118" s="2">
        <v>20664</v>
      </c>
      <c r="W118" s="2">
        <v>3744</v>
      </c>
      <c r="X118" s="2">
        <v>3744</v>
      </c>
      <c r="Y118" s="2">
        <v>3744</v>
      </c>
      <c r="Z118" s="2">
        <v>3744</v>
      </c>
      <c r="AA118" s="1"/>
      <c r="AD118" s="2">
        <v>20000</v>
      </c>
      <c r="AE118" s="2">
        <v>13</v>
      </c>
      <c r="AF118" s="2">
        <v>23</v>
      </c>
      <c r="AG118" s="2">
        <v>32</v>
      </c>
      <c r="AH118" s="2">
        <v>19</v>
      </c>
      <c r="AI118" s="2">
        <v>61</v>
      </c>
      <c r="AJ118" s="2">
        <v>20664</v>
      </c>
      <c r="AK118" s="2">
        <v>3744</v>
      </c>
      <c r="AL118" s="2">
        <v>3744</v>
      </c>
      <c r="AM118" s="2">
        <v>3744</v>
      </c>
      <c r="AN118" s="2">
        <v>3744</v>
      </c>
      <c r="AO118" s="33"/>
      <c r="AR118" s="30">
        <v>20000</v>
      </c>
      <c r="AS118" s="30">
        <v>37</v>
      </c>
      <c r="AT118" s="30">
        <v>38</v>
      </c>
      <c r="AU118" s="30">
        <v>42</v>
      </c>
      <c r="AV118" s="30">
        <v>23</v>
      </c>
      <c r="AW118" s="30">
        <v>59</v>
      </c>
      <c r="AX118" s="30">
        <v>35504</v>
      </c>
      <c r="AY118" s="30">
        <v>3744</v>
      </c>
      <c r="AZ118" s="30">
        <v>3744</v>
      </c>
      <c r="BA118" s="30">
        <v>3744</v>
      </c>
      <c r="BB118" s="30">
        <v>3744</v>
      </c>
    </row>
    <row r="119" spans="2:54" x14ac:dyDescent="0.25">
      <c r="B119" s="2">
        <v>30000</v>
      </c>
      <c r="C119" s="2">
        <v>91</v>
      </c>
      <c r="D119" s="2">
        <v>27</v>
      </c>
      <c r="E119" s="2">
        <v>49</v>
      </c>
      <c r="F119" s="2">
        <v>31</v>
      </c>
      <c r="G119" s="2">
        <v>65</v>
      </c>
      <c r="H119" s="2">
        <v>55912</v>
      </c>
      <c r="I119" s="2">
        <v>9376</v>
      </c>
      <c r="J119" s="2">
        <v>9376</v>
      </c>
      <c r="K119" s="2">
        <v>9376</v>
      </c>
      <c r="L119" s="2">
        <v>9376</v>
      </c>
      <c r="M119" s="1"/>
      <c r="P119" s="2">
        <v>30000</v>
      </c>
      <c r="Q119" s="2">
        <v>59</v>
      </c>
      <c r="R119" s="2">
        <v>116</v>
      </c>
      <c r="S119" s="2">
        <v>146</v>
      </c>
      <c r="T119" s="2">
        <v>140</v>
      </c>
      <c r="U119" s="2">
        <v>195</v>
      </c>
      <c r="V119" s="2">
        <v>34192</v>
      </c>
      <c r="W119" s="2">
        <v>9376</v>
      </c>
      <c r="X119" s="2">
        <v>9376</v>
      </c>
      <c r="Y119" s="2">
        <v>9376</v>
      </c>
      <c r="Z119" s="2">
        <v>9376</v>
      </c>
      <c r="AA119" s="1"/>
      <c r="AD119" s="2">
        <v>30000</v>
      </c>
      <c r="AE119" s="2">
        <v>22</v>
      </c>
      <c r="AF119" s="2">
        <v>42</v>
      </c>
      <c r="AG119" s="2">
        <v>47</v>
      </c>
      <c r="AH119" s="2">
        <v>28</v>
      </c>
      <c r="AI119" s="2">
        <v>78</v>
      </c>
      <c r="AJ119" s="2">
        <v>34192</v>
      </c>
      <c r="AK119" s="2">
        <v>9376</v>
      </c>
      <c r="AL119" s="2">
        <v>9376</v>
      </c>
      <c r="AM119" s="2">
        <v>9376</v>
      </c>
      <c r="AN119" s="2">
        <v>9376</v>
      </c>
      <c r="AO119" s="33"/>
      <c r="AR119" s="30">
        <v>30000</v>
      </c>
      <c r="AS119" s="30">
        <v>73</v>
      </c>
      <c r="AT119" s="30">
        <v>55</v>
      </c>
      <c r="AU119" s="30">
        <v>66</v>
      </c>
      <c r="AV119" s="30">
        <v>33</v>
      </c>
      <c r="AW119" s="30">
        <v>92</v>
      </c>
      <c r="AX119" s="30">
        <v>55912</v>
      </c>
      <c r="AY119" s="30">
        <v>9376</v>
      </c>
      <c r="AZ119" s="30">
        <v>9376</v>
      </c>
      <c r="BA119" s="30">
        <v>9376</v>
      </c>
      <c r="BB119" s="30">
        <v>9376</v>
      </c>
    </row>
    <row r="120" spans="2:54" x14ac:dyDescent="0.25">
      <c r="B120" s="2">
        <v>40000</v>
      </c>
      <c r="C120" s="2">
        <v>65</v>
      </c>
      <c r="D120" s="2">
        <v>61</v>
      </c>
      <c r="E120" s="2">
        <v>61</v>
      </c>
      <c r="F120" s="2">
        <v>37</v>
      </c>
      <c r="G120" s="2">
        <v>78</v>
      </c>
      <c r="H120" s="2">
        <v>68640</v>
      </c>
      <c r="I120" s="2">
        <v>9376</v>
      </c>
      <c r="J120" s="2">
        <v>9376</v>
      </c>
      <c r="K120" s="2">
        <v>9376</v>
      </c>
      <c r="L120" s="2">
        <v>9376</v>
      </c>
      <c r="M120" s="1"/>
      <c r="P120" s="2">
        <v>40000</v>
      </c>
      <c r="Q120" s="2">
        <v>65</v>
      </c>
      <c r="R120" s="2">
        <v>176</v>
      </c>
      <c r="S120" s="2">
        <v>167</v>
      </c>
      <c r="T120" s="2">
        <v>194</v>
      </c>
      <c r="U120" s="2">
        <v>181</v>
      </c>
      <c r="V120" s="2">
        <v>40960</v>
      </c>
      <c r="W120" s="2">
        <v>9376</v>
      </c>
      <c r="X120" s="2">
        <v>9376</v>
      </c>
      <c r="Y120" s="2">
        <v>9376</v>
      </c>
      <c r="Z120" s="2">
        <v>9376</v>
      </c>
      <c r="AA120" s="1"/>
      <c r="AD120" s="2">
        <v>40000</v>
      </c>
      <c r="AE120" s="2">
        <v>70</v>
      </c>
      <c r="AF120" s="2">
        <v>68</v>
      </c>
      <c r="AG120" s="2">
        <v>94</v>
      </c>
      <c r="AH120" s="2">
        <v>48</v>
      </c>
      <c r="AI120" s="2">
        <v>134</v>
      </c>
      <c r="AJ120" s="2">
        <v>40960</v>
      </c>
      <c r="AK120" s="2">
        <v>9376</v>
      </c>
      <c r="AL120" s="2">
        <v>9376</v>
      </c>
      <c r="AM120" s="2">
        <v>9376</v>
      </c>
      <c r="AN120" s="2">
        <v>9376</v>
      </c>
      <c r="AO120" s="33"/>
      <c r="AR120" s="30">
        <v>40000</v>
      </c>
      <c r="AS120" s="30">
        <v>74</v>
      </c>
      <c r="AT120" s="30">
        <v>68</v>
      </c>
      <c r="AU120" s="30">
        <v>93</v>
      </c>
      <c r="AV120" s="30">
        <v>45</v>
      </c>
      <c r="AW120" s="30">
        <v>108</v>
      </c>
      <c r="AX120" s="30">
        <v>68640</v>
      </c>
      <c r="AY120" s="30">
        <v>9376</v>
      </c>
      <c r="AZ120" s="30">
        <v>9376</v>
      </c>
      <c r="BA120" s="30">
        <v>9376</v>
      </c>
      <c r="BB120" s="30">
        <v>9376</v>
      </c>
    </row>
    <row r="121" spans="2:54" x14ac:dyDescent="0.25">
      <c r="B121" s="2">
        <v>50000</v>
      </c>
      <c r="C121" s="2">
        <v>78</v>
      </c>
      <c r="D121" s="2">
        <v>54</v>
      </c>
      <c r="E121" s="2">
        <v>70</v>
      </c>
      <c r="F121" s="2">
        <v>58</v>
      </c>
      <c r="G121" s="2">
        <v>120</v>
      </c>
      <c r="H121" s="2">
        <v>79816</v>
      </c>
      <c r="I121" s="2">
        <v>9376</v>
      </c>
      <c r="J121" s="2">
        <v>9376</v>
      </c>
      <c r="K121" s="2">
        <v>9376</v>
      </c>
      <c r="L121" s="2">
        <v>9376</v>
      </c>
      <c r="M121" s="1"/>
      <c r="P121" s="2">
        <v>50000</v>
      </c>
      <c r="Q121" s="2">
        <v>52</v>
      </c>
      <c r="R121" s="2">
        <v>199</v>
      </c>
      <c r="S121" s="2">
        <v>212</v>
      </c>
      <c r="T121" s="2">
        <v>157</v>
      </c>
      <c r="U121" s="2">
        <v>271</v>
      </c>
      <c r="V121" s="2">
        <v>46976</v>
      </c>
      <c r="W121" s="2">
        <v>9376</v>
      </c>
      <c r="X121" s="2">
        <v>9376</v>
      </c>
      <c r="Y121" s="2">
        <v>9376</v>
      </c>
      <c r="Z121" s="2">
        <v>9376</v>
      </c>
      <c r="AA121" s="1"/>
      <c r="AD121" s="2">
        <v>50000</v>
      </c>
      <c r="AE121" s="2">
        <v>105</v>
      </c>
      <c r="AF121" s="2">
        <v>99</v>
      </c>
      <c r="AG121" s="2">
        <v>125</v>
      </c>
      <c r="AH121" s="2">
        <v>56</v>
      </c>
      <c r="AI121" s="2">
        <v>223</v>
      </c>
      <c r="AJ121" s="2">
        <v>46976</v>
      </c>
      <c r="AK121" s="2">
        <v>9376</v>
      </c>
      <c r="AL121" s="2">
        <v>9376</v>
      </c>
      <c r="AM121" s="2">
        <v>9376</v>
      </c>
      <c r="AN121" s="2">
        <v>9376</v>
      </c>
      <c r="AO121" s="33"/>
      <c r="AR121" s="30">
        <v>50000</v>
      </c>
      <c r="AS121" s="30">
        <v>86</v>
      </c>
      <c r="AT121" s="30">
        <v>89</v>
      </c>
      <c r="AU121" s="30">
        <v>114</v>
      </c>
      <c r="AV121" s="30">
        <v>61</v>
      </c>
      <c r="AW121" s="30">
        <v>157</v>
      </c>
      <c r="AX121" s="30">
        <v>79816</v>
      </c>
      <c r="AY121" s="30">
        <v>9376</v>
      </c>
      <c r="AZ121" s="30">
        <v>9376</v>
      </c>
      <c r="BA121" s="30">
        <v>9376</v>
      </c>
      <c r="BB121" s="30">
        <v>9376</v>
      </c>
    </row>
    <row r="122" spans="2:54" x14ac:dyDescent="0.25">
      <c r="B122" s="2">
        <v>60000</v>
      </c>
      <c r="C122" s="2">
        <v>92</v>
      </c>
      <c r="D122" s="2">
        <v>71</v>
      </c>
      <c r="E122" s="2">
        <v>84</v>
      </c>
      <c r="F122" s="2">
        <v>63</v>
      </c>
      <c r="G122" s="2">
        <v>136</v>
      </c>
      <c r="H122" s="2">
        <v>92456</v>
      </c>
      <c r="I122" s="2">
        <v>9376</v>
      </c>
      <c r="J122" s="2">
        <v>9376</v>
      </c>
      <c r="K122" s="2">
        <v>9376</v>
      </c>
      <c r="L122" s="2">
        <v>9376</v>
      </c>
      <c r="M122" s="1"/>
      <c r="P122" s="2">
        <v>60000</v>
      </c>
      <c r="Q122" s="2">
        <v>64</v>
      </c>
      <c r="R122" s="2">
        <v>244</v>
      </c>
      <c r="S122" s="2">
        <v>246</v>
      </c>
      <c r="T122" s="2">
        <v>220</v>
      </c>
      <c r="U122" s="2">
        <v>327</v>
      </c>
      <c r="V122" s="2">
        <v>53744</v>
      </c>
      <c r="W122" s="2">
        <v>9376</v>
      </c>
      <c r="X122" s="2">
        <v>9376</v>
      </c>
      <c r="Y122" s="2">
        <v>9376</v>
      </c>
      <c r="Z122" s="2">
        <v>9376</v>
      </c>
      <c r="AA122" s="1"/>
      <c r="AD122" s="2">
        <v>60000</v>
      </c>
      <c r="AE122" s="2">
        <v>66</v>
      </c>
      <c r="AF122" s="2">
        <v>170</v>
      </c>
      <c r="AG122" s="2">
        <v>211</v>
      </c>
      <c r="AH122" s="2">
        <v>101</v>
      </c>
      <c r="AI122" s="2">
        <v>355</v>
      </c>
      <c r="AJ122" s="2">
        <v>53744</v>
      </c>
      <c r="AK122" s="2">
        <v>9376</v>
      </c>
      <c r="AL122" s="2">
        <v>9376</v>
      </c>
      <c r="AM122" s="2">
        <v>9376</v>
      </c>
      <c r="AN122" s="2">
        <v>9376</v>
      </c>
      <c r="AO122" s="33"/>
      <c r="AR122" s="30">
        <v>60000</v>
      </c>
      <c r="AS122" s="30">
        <v>94</v>
      </c>
      <c r="AT122" s="30">
        <v>125</v>
      </c>
      <c r="AU122" s="30">
        <v>131</v>
      </c>
      <c r="AV122" s="30">
        <v>88</v>
      </c>
      <c r="AW122" s="30">
        <v>175</v>
      </c>
      <c r="AX122" s="30">
        <v>92456</v>
      </c>
      <c r="AY122" s="30">
        <v>9376</v>
      </c>
      <c r="AZ122" s="30">
        <v>9376</v>
      </c>
      <c r="BA122" s="30">
        <v>9376</v>
      </c>
      <c r="BB122" s="30">
        <v>9376</v>
      </c>
    </row>
    <row r="123" spans="2:54" x14ac:dyDescent="0.25">
      <c r="B123" s="2">
        <v>70000</v>
      </c>
      <c r="C123" s="2">
        <v>106</v>
      </c>
      <c r="D123" s="2">
        <v>81</v>
      </c>
      <c r="E123" s="2">
        <v>92</v>
      </c>
      <c r="F123" s="2">
        <v>70</v>
      </c>
      <c r="G123" s="2">
        <v>161</v>
      </c>
      <c r="H123" s="2">
        <v>110640</v>
      </c>
      <c r="I123" s="2">
        <v>13472</v>
      </c>
      <c r="J123" s="2">
        <v>13472</v>
      </c>
      <c r="K123" s="2">
        <v>13472</v>
      </c>
      <c r="L123" s="2">
        <v>13472</v>
      </c>
      <c r="M123" s="1"/>
      <c r="P123" s="2">
        <v>70000</v>
      </c>
      <c r="Q123" s="2">
        <v>61</v>
      </c>
      <c r="R123" s="2">
        <v>285</v>
      </c>
      <c r="S123" s="2">
        <v>332</v>
      </c>
      <c r="T123" s="2">
        <v>237</v>
      </c>
      <c r="U123" s="2">
        <v>352</v>
      </c>
      <c r="V123" s="2">
        <v>65360</v>
      </c>
      <c r="W123" s="2">
        <v>13472</v>
      </c>
      <c r="X123" s="2">
        <v>13472</v>
      </c>
      <c r="Y123" s="2">
        <v>13472</v>
      </c>
      <c r="Z123" s="2">
        <v>13472</v>
      </c>
      <c r="AA123" s="1"/>
      <c r="AD123" s="2">
        <v>70000</v>
      </c>
      <c r="AE123" s="2">
        <v>319</v>
      </c>
      <c r="AF123" s="2">
        <v>310</v>
      </c>
      <c r="AG123" s="2">
        <v>301</v>
      </c>
      <c r="AH123" s="2">
        <v>136</v>
      </c>
      <c r="AI123" s="2">
        <v>347</v>
      </c>
      <c r="AJ123" s="2">
        <v>65360</v>
      </c>
      <c r="AK123" s="2">
        <v>13472</v>
      </c>
      <c r="AL123" s="2">
        <v>13472</v>
      </c>
      <c r="AM123" s="2">
        <v>13472</v>
      </c>
      <c r="AN123" s="2">
        <v>13472</v>
      </c>
      <c r="AO123" s="33"/>
      <c r="AR123" s="30">
        <v>70000</v>
      </c>
      <c r="AS123" s="30">
        <v>109</v>
      </c>
      <c r="AT123" s="30">
        <v>121</v>
      </c>
      <c r="AU123" s="30">
        <v>176</v>
      </c>
      <c r="AV123" s="30">
        <v>79</v>
      </c>
      <c r="AW123" s="30">
        <v>205</v>
      </c>
      <c r="AX123" s="30">
        <v>110640</v>
      </c>
      <c r="AY123" s="30">
        <v>13472</v>
      </c>
      <c r="AZ123" s="30">
        <v>13472</v>
      </c>
      <c r="BA123" s="30">
        <v>13472</v>
      </c>
      <c r="BB123" s="30">
        <v>13472</v>
      </c>
    </row>
    <row r="124" spans="2:54" x14ac:dyDescent="0.25">
      <c r="B124" s="2">
        <v>80000</v>
      </c>
      <c r="C124" s="2">
        <v>128</v>
      </c>
      <c r="D124" s="2">
        <v>100</v>
      </c>
      <c r="E124" s="2">
        <v>132</v>
      </c>
      <c r="F124" s="2">
        <v>78</v>
      </c>
      <c r="G124" s="2">
        <v>171</v>
      </c>
      <c r="H124" s="2">
        <v>124632</v>
      </c>
      <c r="I124" s="2">
        <v>13472</v>
      </c>
      <c r="J124" s="2">
        <v>13472</v>
      </c>
      <c r="K124" s="2">
        <v>13472</v>
      </c>
      <c r="L124" s="2">
        <v>13472</v>
      </c>
      <c r="M124" s="1"/>
      <c r="P124" s="2">
        <v>80000</v>
      </c>
      <c r="Q124" s="2">
        <v>70</v>
      </c>
      <c r="R124" s="2">
        <v>314</v>
      </c>
      <c r="S124" s="2">
        <v>363</v>
      </c>
      <c r="T124" s="2">
        <v>282</v>
      </c>
      <c r="U124" s="2">
        <v>389</v>
      </c>
      <c r="V124" s="2">
        <v>72880</v>
      </c>
      <c r="W124" s="2">
        <v>13472</v>
      </c>
      <c r="X124" s="2">
        <v>13472</v>
      </c>
      <c r="Y124" s="2">
        <v>13472</v>
      </c>
      <c r="Z124" s="2">
        <v>13472</v>
      </c>
      <c r="AA124" s="1"/>
      <c r="AD124" s="2">
        <v>80000</v>
      </c>
      <c r="AE124" s="2">
        <v>322</v>
      </c>
      <c r="AF124" s="2">
        <v>229</v>
      </c>
      <c r="AG124" s="2">
        <v>293</v>
      </c>
      <c r="AH124" s="2">
        <v>139</v>
      </c>
      <c r="AI124" s="2">
        <v>474</v>
      </c>
      <c r="AJ124" s="2">
        <v>72880</v>
      </c>
      <c r="AK124" s="2">
        <v>13472</v>
      </c>
      <c r="AL124" s="2">
        <v>13472</v>
      </c>
      <c r="AM124" s="2">
        <v>13472</v>
      </c>
      <c r="AN124" s="2">
        <v>13472</v>
      </c>
      <c r="AO124" s="33"/>
      <c r="AR124" s="30">
        <v>80000</v>
      </c>
      <c r="AS124" s="30">
        <v>135</v>
      </c>
      <c r="AT124" s="30">
        <v>122</v>
      </c>
      <c r="AU124" s="30">
        <v>182</v>
      </c>
      <c r="AV124" s="30">
        <v>94</v>
      </c>
      <c r="AW124" s="30">
        <v>222</v>
      </c>
      <c r="AX124" s="30">
        <v>124632</v>
      </c>
      <c r="AY124" s="30">
        <v>13472</v>
      </c>
      <c r="AZ124" s="30">
        <v>13472</v>
      </c>
      <c r="BA124" s="30">
        <v>13472</v>
      </c>
      <c r="BB124" s="30">
        <v>13472</v>
      </c>
    </row>
    <row r="125" spans="2:54" x14ac:dyDescent="0.25">
      <c r="B125" s="2">
        <v>90000</v>
      </c>
      <c r="C125" s="2">
        <v>136</v>
      </c>
      <c r="D125" s="2">
        <v>119</v>
      </c>
      <c r="E125" s="2">
        <v>135</v>
      </c>
      <c r="F125" s="2">
        <v>87</v>
      </c>
      <c r="G125" s="2">
        <v>222</v>
      </c>
      <c r="H125" s="2">
        <v>148560</v>
      </c>
      <c r="I125" s="2">
        <v>13472</v>
      </c>
      <c r="J125" s="2">
        <v>13472</v>
      </c>
      <c r="K125" s="2">
        <v>13472</v>
      </c>
      <c r="L125" s="2">
        <v>13472</v>
      </c>
      <c r="M125" s="1"/>
      <c r="P125" s="2">
        <v>90000</v>
      </c>
      <c r="Q125" s="2">
        <v>88</v>
      </c>
      <c r="R125" s="2">
        <v>376</v>
      </c>
      <c r="S125" s="2">
        <v>371</v>
      </c>
      <c r="T125" s="2">
        <v>308</v>
      </c>
      <c r="U125" s="2">
        <v>456</v>
      </c>
      <c r="V125" s="2">
        <v>85664</v>
      </c>
      <c r="W125" s="2">
        <v>13472</v>
      </c>
      <c r="X125" s="2">
        <v>13472</v>
      </c>
      <c r="Y125" s="2">
        <v>13472</v>
      </c>
      <c r="Z125" s="2">
        <v>13472</v>
      </c>
      <c r="AA125" s="1"/>
      <c r="AD125" s="2">
        <v>90000</v>
      </c>
      <c r="AE125" s="2">
        <v>457</v>
      </c>
      <c r="AF125" s="2">
        <v>195</v>
      </c>
      <c r="AG125" s="2">
        <v>243</v>
      </c>
      <c r="AH125" s="2">
        <v>177</v>
      </c>
      <c r="AI125" s="2">
        <v>438</v>
      </c>
      <c r="AJ125" s="2">
        <v>85664</v>
      </c>
      <c r="AK125" s="2">
        <v>13472</v>
      </c>
      <c r="AL125" s="2">
        <v>13472</v>
      </c>
      <c r="AM125" s="2">
        <v>13472</v>
      </c>
      <c r="AN125" s="2">
        <v>13472</v>
      </c>
      <c r="AO125" s="33"/>
      <c r="AR125" s="30">
        <v>90000</v>
      </c>
      <c r="AS125" s="30">
        <v>153</v>
      </c>
      <c r="AT125" s="30">
        <v>188</v>
      </c>
      <c r="AU125" s="30">
        <v>205</v>
      </c>
      <c r="AV125" s="30">
        <v>107</v>
      </c>
      <c r="AW125" s="30">
        <v>281</v>
      </c>
      <c r="AX125" s="30">
        <v>148560</v>
      </c>
      <c r="AY125" s="30">
        <v>13472</v>
      </c>
      <c r="AZ125" s="30">
        <v>13472</v>
      </c>
      <c r="BA125" s="30">
        <v>13472</v>
      </c>
      <c r="BB125" s="30">
        <v>13472</v>
      </c>
    </row>
    <row r="126" spans="2:54" x14ac:dyDescent="0.25">
      <c r="B126" s="2">
        <v>100000</v>
      </c>
      <c r="C126" s="2">
        <v>206</v>
      </c>
      <c r="D126" s="2">
        <v>99</v>
      </c>
      <c r="E126" s="2">
        <v>128</v>
      </c>
      <c r="F126" s="2">
        <v>99</v>
      </c>
      <c r="G126" s="2">
        <v>252</v>
      </c>
      <c r="H126" s="2">
        <v>159840</v>
      </c>
      <c r="I126" s="2">
        <v>13472</v>
      </c>
      <c r="J126" s="2">
        <v>13472</v>
      </c>
      <c r="K126" s="2">
        <v>13472</v>
      </c>
      <c r="L126" s="2">
        <v>13472</v>
      </c>
      <c r="M126" s="1"/>
      <c r="P126" s="2">
        <v>100000</v>
      </c>
      <c r="Q126" s="2">
        <v>103</v>
      </c>
      <c r="R126" s="2">
        <v>427</v>
      </c>
      <c r="S126" s="2">
        <v>449</v>
      </c>
      <c r="T126" s="2">
        <v>347</v>
      </c>
      <c r="U126" s="2">
        <v>515</v>
      </c>
      <c r="V126" s="2">
        <v>91680</v>
      </c>
      <c r="W126" s="2">
        <v>13472</v>
      </c>
      <c r="X126" s="2">
        <v>13472</v>
      </c>
      <c r="Y126" s="2">
        <v>13472</v>
      </c>
      <c r="Z126" s="2">
        <v>13472</v>
      </c>
      <c r="AA126" s="1"/>
      <c r="AD126" s="2">
        <v>100000</v>
      </c>
      <c r="AE126" s="2">
        <v>428</v>
      </c>
      <c r="AF126" s="2">
        <v>285</v>
      </c>
      <c r="AG126" s="2">
        <v>334</v>
      </c>
      <c r="AH126" s="2">
        <v>194</v>
      </c>
      <c r="AI126" s="2">
        <v>501</v>
      </c>
      <c r="AJ126" s="2">
        <v>91680</v>
      </c>
      <c r="AK126" s="2">
        <v>13472</v>
      </c>
      <c r="AL126" s="2">
        <v>13472</v>
      </c>
      <c r="AM126" s="2">
        <v>13472</v>
      </c>
      <c r="AN126" s="2">
        <v>13472</v>
      </c>
      <c r="AO126" s="33"/>
      <c r="AR126" s="30">
        <v>100000</v>
      </c>
      <c r="AS126" s="30">
        <v>168</v>
      </c>
      <c r="AT126" s="30">
        <v>196</v>
      </c>
      <c r="AU126" s="30">
        <v>237</v>
      </c>
      <c r="AV126" s="30">
        <v>138</v>
      </c>
      <c r="AW126" s="30">
        <v>277</v>
      </c>
      <c r="AX126" s="30">
        <v>159840</v>
      </c>
      <c r="AY126" s="30">
        <v>13472</v>
      </c>
      <c r="AZ126" s="30">
        <v>13472</v>
      </c>
      <c r="BA126" s="30">
        <v>13472</v>
      </c>
      <c r="BB126" s="30">
        <v>13472</v>
      </c>
    </row>
    <row r="127" spans="2:54" x14ac:dyDescent="0.25">
      <c r="B127" s="2">
        <v>110000</v>
      </c>
      <c r="C127" s="2">
        <v>206</v>
      </c>
      <c r="D127" s="2">
        <v>144</v>
      </c>
      <c r="E127" s="2">
        <v>214</v>
      </c>
      <c r="F127" s="2">
        <v>116</v>
      </c>
      <c r="G127" s="2">
        <v>219</v>
      </c>
      <c r="H127" s="2">
        <v>178192</v>
      </c>
      <c r="I127" s="2">
        <v>13472</v>
      </c>
      <c r="J127" s="2">
        <v>13472</v>
      </c>
      <c r="K127" s="2">
        <v>13472</v>
      </c>
      <c r="L127" s="2">
        <v>13472</v>
      </c>
      <c r="M127" s="1"/>
      <c r="P127" s="2">
        <v>110000</v>
      </c>
      <c r="Q127" s="2">
        <v>105</v>
      </c>
      <c r="R127" s="2">
        <v>431</v>
      </c>
      <c r="S127" s="2">
        <v>501</v>
      </c>
      <c r="T127" s="2">
        <v>402</v>
      </c>
      <c r="U127" s="2">
        <v>633</v>
      </c>
      <c r="V127" s="2">
        <v>101456</v>
      </c>
      <c r="W127" s="2">
        <v>13472</v>
      </c>
      <c r="X127" s="2">
        <v>13472</v>
      </c>
      <c r="Y127" s="2">
        <v>13472</v>
      </c>
      <c r="Z127" s="2">
        <v>13472</v>
      </c>
      <c r="AA127" s="1"/>
      <c r="AD127" s="2">
        <v>110000</v>
      </c>
      <c r="AE127" s="2">
        <v>415</v>
      </c>
      <c r="AF127" s="2">
        <v>295</v>
      </c>
      <c r="AG127" s="2">
        <v>354</v>
      </c>
      <c r="AH127" s="2">
        <v>196</v>
      </c>
      <c r="AI127" s="2">
        <v>612</v>
      </c>
      <c r="AJ127" s="2">
        <v>101456</v>
      </c>
      <c r="AK127" s="2">
        <v>13472</v>
      </c>
      <c r="AL127" s="2">
        <v>13472</v>
      </c>
      <c r="AM127" s="2">
        <v>13472</v>
      </c>
      <c r="AN127" s="2">
        <v>13472</v>
      </c>
      <c r="AO127" s="33"/>
      <c r="AR127" s="30">
        <v>110000</v>
      </c>
      <c r="AS127" s="30">
        <v>196</v>
      </c>
      <c r="AT127" s="30">
        <v>184</v>
      </c>
      <c r="AU127" s="30">
        <v>239</v>
      </c>
      <c r="AV127" s="30">
        <v>131</v>
      </c>
      <c r="AW127" s="30">
        <v>317</v>
      </c>
      <c r="AX127" s="30">
        <v>178192</v>
      </c>
      <c r="AY127" s="30">
        <v>13472</v>
      </c>
      <c r="AZ127" s="30">
        <v>13472</v>
      </c>
      <c r="BA127" s="30">
        <v>13472</v>
      </c>
      <c r="BB127" s="30">
        <v>13472</v>
      </c>
    </row>
    <row r="128" spans="2:54" x14ac:dyDescent="0.25">
      <c r="B128" s="2">
        <v>120000</v>
      </c>
      <c r="C128" s="2">
        <v>185</v>
      </c>
      <c r="D128" s="2">
        <v>145</v>
      </c>
      <c r="E128" s="2">
        <v>190</v>
      </c>
      <c r="F128" s="2">
        <v>121</v>
      </c>
      <c r="G128" s="2">
        <v>247</v>
      </c>
      <c r="H128" s="2">
        <v>193736</v>
      </c>
      <c r="I128" s="2">
        <v>13472</v>
      </c>
      <c r="J128" s="2">
        <v>13472</v>
      </c>
      <c r="K128" s="2">
        <v>13472</v>
      </c>
      <c r="L128" s="2">
        <v>13472</v>
      </c>
      <c r="M128" s="1"/>
      <c r="P128" s="2">
        <v>120000</v>
      </c>
      <c r="Q128" s="2">
        <v>92</v>
      </c>
      <c r="R128" s="2">
        <v>526</v>
      </c>
      <c r="S128" s="2">
        <v>468</v>
      </c>
      <c r="T128" s="2">
        <v>438</v>
      </c>
      <c r="U128" s="2">
        <v>596</v>
      </c>
      <c r="V128" s="2">
        <v>109728</v>
      </c>
      <c r="W128" s="2">
        <v>13472</v>
      </c>
      <c r="X128" s="2">
        <v>13472</v>
      </c>
      <c r="Y128" s="2">
        <v>13472</v>
      </c>
      <c r="Z128" s="2">
        <v>13472</v>
      </c>
      <c r="AA128" s="1"/>
      <c r="AD128" s="2">
        <v>120000</v>
      </c>
      <c r="AE128" s="2">
        <v>921</v>
      </c>
      <c r="AF128" s="2">
        <v>285</v>
      </c>
      <c r="AG128" s="2">
        <v>398</v>
      </c>
      <c r="AH128" s="2">
        <v>200</v>
      </c>
      <c r="AI128" s="2">
        <v>589</v>
      </c>
      <c r="AJ128" s="2">
        <v>109728</v>
      </c>
      <c r="AK128" s="2">
        <v>13472</v>
      </c>
      <c r="AL128" s="2">
        <v>13472</v>
      </c>
      <c r="AM128" s="2">
        <v>13472</v>
      </c>
      <c r="AN128" s="2">
        <v>13472</v>
      </c>
      <c r="AO128" s="33"/>
      <c r="AR128" s="30">
        <v>120000</v>
      </c>
      <c r="AS128" s="30">
        <v>165</v>
      </c>
      <c r="AT128" s="30">
        <v>221</v>
      </c>
      <c r="AU128" s="30">
        <v>270</v>
      </c>
      <c r="AV128" s="30">
        <v>138</v>
      </c>
      <c r="AW128" s="30">
        <v>344</v>
      </c>
      <c r="AX128" s="30">
        <v>193736</v>
      </c>
      <c r="AY128" s="30">
        <v>13472</v>
      </c>
      <c r="AZ128" s="30">
        <v>13472</v>
      </c>
      <c r="BA128" s="30">
        <v>13472</v>
      </c>
      <c r="BB128" s="30">
        <v>13472</v>
      </c>
    </row>
    <row r="129" spans="2:54" x14ac:dyDescent="0.25">
      <c r="B129" s="2">
        <v>130000</v>
      </c>
      <c r="C129" s="2">
        <v>196</v>
      </c>
      <c r="D129" s="2">
        <v>157</v>
      </c>
      <c r="E129" s="2">
        <v>181</v>
      </c>
      <c r="F129" s="2">
        <v>165</v>
      </c>
      <c r="G129" s="2">
        <v>258</v>
      </c>
      <c r="H129" s="2">
        <v>208952</v>
      </c>
      <c r="I129" s="2">
        <v>21664</v>
      </c>
      <c r="J129" s="2">
        <v>21664</v>
      </c>
      <c r="K129" s="2">
        <v>21664</v>
      </c>
      <c r="L129" s="2">
        <v>21664</v>
      </c>
      <c r="M129" s="1"/>
      <c r="P129" s="2">
        <v>130000</v>
      </c>
      <c r="Q129" s="2">
        <v>98</v>
      </c>
      <c r="R129" s="2">
        <v>495</v>
      </c>
      <c r="S129" s="2">
        <v>565</v>
      </c>
      <c r="T129" s="2">
        <v>476</v>
      </c>
      <c r="U129" s="2">
        <v>677</v>
      </c>
      <c r="V129" s="2">
        <v>121680</v>
      </c>
      <c r="W129" s="2">
        <v>21664</v>
      </c>
      <c r="X129" s="2">
        <v>21664</v>
      </c>
      <c r="Y129" s="2">
        <v>21664</v>
      </c>
      <c r="Z129" s="2">
        <v>21664</v>
      </c>
      <c r="AA129" s="1"/>
      <c r="AD129" s="2">
        <v>130000</v>
      </c>
      <c r="AE129" s="2">
        <v>1046</v>
      </c>
      <c r="AF129" s="2">
        <v>404</v>
      </c>
      <c r="AG129" s="2">
        <v>539</v>
      </c>
      <c r="AH129" s="2">
        <v>285</v>
      </c>
      <c r="AI129" s="2">
        <v>671</v>
      </c>
      <c r="AJ129" s="2">
        <v>121680</v>
      </c>
      <c r="AK129" s="2">
        <v>21664</v>
      </c>
      <c r="AL129" s="2">
        <v>21664</v>
      </c>
      <c r="AM129" s="2">
        <v>21664</v>
      </c>
      <c r="AN129" s="2">
        <v>21664</v>
      </c>
      <c r="AO129" s="33"/>
      <c r="AR129" s="30">
        <v>130000</v>
      </c>
      <c r="AS129" s="30">
        <v>189</v>
      </c>
      <c r="AT129" s="30">
        <v>243</v>
      </c>
      <c r="AU129" s="30">
        <v>296</v>
      </c>
      <c r="AV129" s="30">
        <v>169</v>
      </c>
      <c r="AW129" s="30">
        <v>381</v>
      </c>
      <c r="AX129" s="30">
        <v>208952</v>
      </c>
      <c r="AY129" s="30">
        <v>21664</v>
      </c>
      <c r="AZ129" s="30">
        <v>21664</v>
      </c>
      <c r="BA129" s="30">
        <v>21664</v>
      </c>
      <c r="BB129" s="30">
        <v>21664</v>
      </c>
    </row>
    <row r="130" spans="2:54" x14ac:dyDescent="0.25">
      <c r="B130" s="2">
        <v>140000</v>
      </c>
      <c r="C130" s="2">
        <v>204</v>
      </c>
      <c r="D130" s="2">
        <v>162</v>
      </c>
      <c r="E130" s="2">
        <v>200</v>
      </c>
      <c r="F130" s="2">
        <v>146</v>
      </c>
      <c r="G130" s="2">
        <v>351</v>
      </c>
      <c r="H130" s="2">
        <v>220872</v>
      </c>
      <c r="I130" s="2">
        <v>21664</v>
      </c>
      <c r="J130" s="2">
        <v>21664</v>
      </c>
      <c r="K130" s="2">
        <v>21664</v>
      </c>
      <c r="L130" s="2">
        <v>21664</v>
      </c>
      <c r="M130" s="1"/>
      <c r="P130" s="2">
        <v>140000</v>
      </c>
      <c r="Q130" s="2">
        <v>100</v>
      </c>
      <c r="R130" s="2">
        <v>578</v>
      </c>
      <c r="S130" s="2">
        <v>639</v>
      </c>
      <c r="T130" s="2">
        <v>442</v>
      </c>
      <c r="U130" s="2">
        <v>749</v>
      </c>
      <c r="V130" s="2">
        <v>128072</v>
      </c>
      <c r="W130" s="2">
        <v>21664</v>
      </c>
      <c r="X130" s="2">
        <v>21664</v>
      </c>
      <c r="Y130" s="2">
        <v>21664</v>
      </c>
      <c r="Z130" s="2">
        <v>21664</v>
      </c>
      <c r="AA130" s="1"/>
      <c r="AD130" s="2">
        <v>140000</v>
      </c>
      <c r="AE130" s="2">
        <v>665</v>
      </c>
      <c r="AF130" s="2">
        <v>417</v>
      </c>
      <c r="AG130" s="2">
        <v>519</v>
      </c>
      <c r="AH130" s="2">
        <v>251</v>
      </c>
      <c r="AI130" s="2">
        <v>752</v>
      </c>
      <c r="AJ130" s="2">
        <v>128072</v>
      </c>
      <c r="AK130" s="2">
        <v>21664</v>
      </c>
      <c r="AL130" s="2">
        <v>21664</v>
      </c>
      <c r="AM130" s="2">
        <v>21664</v>
      </c>
      <c r="AN130" s="2">
        <v>21664</v>
      </c>
      <c r="AO130" s="33"/>
      <c r="AR130" s="30">
        <v>140000</v>
      </c>
      <c r="AS130" s="30">
        <v>205</v>
      </c>
      <c r="AT130" s="30">
        <v>245</v>
      </c>
      <c r="AU130" s="30">
        <v>302</v>
      </c>
      <c r="AV130" s="30">
        <v>188</v>
      </c>
      <c r="AW130" s="30">
        <v>366</v>
      </c>
      <c r="AX130" s="30">
        <v>220872</v>
      </c>
      <c r="AY130" s="30">
        <v>21664</v>
      </c>
      <c r="AZ130" s="30">
        <v>21664</v>
      </c>
      <c r="BA130" s="30">
        <v>21664</v>
      </c>
      <c r="BB130" s="30">
        <v>21664</v>
      </c>
    </row>
    <row r="131" spans="2:54" x14ac:dyDescent="0.25">
      <c r="B131" s="2">
        <v>150000</v>
      </c>
      <c r="C131" s="2">
        <v>211</v>
      </c>
      <c r="D131" s="2">
        <v>180</v>
      </c>
      <c r="E131" s="2">
        <v>225</v>
      </c>
      <c r="F131" s="2">
        <v>175</v>
      </c>
      <c r="G131" s="2">
        <v>327</v>
      </c>
      <c r="H131" s="2">
        <v>239888</v>
      </c>
      <c r="I131" s="2">
        <v>21664</v>
      </c>
      <c r="J131" s="2">
        <v>21664</v>
      </c>
      <c r="K131" s="2">
        <v>21664</v>
      </c>
      <c r="L131" s="2">
        <v>21664</v>
      </c>
      <c r="M131" s="1"/>
      <c r="P131" s="2">
        <v>150000</v>
      </c>
      <c r="Q131" s="2">
        <v>124</v>
      </c>
      <c r="R131" s="2">
        <v>629</v>
      </c>
      <c r="S131" s="2">
        <v>657</v>
      </c>
      <c r="T131" s="2">
        <v>515</v>
      </c>
      <c r="U131" s="2">
        <v>838</v>
      </c>
      <c r="V131" s="2">
        <v>138224</v>
      </c>
      <c r="W131" s="2">
        <v>21664</v>
      </c>
      <c r="X131" s="2">
        <v>21664</v>
      </c>
      <c r="Y131" s="2">
        <v>21664</v>
      </c>
      <c r="Z131" s="2">
        <v>21664</v>
      </c>
      <c r="AA131" s="1"/>
      <c r="AD131" s="2">
        <v>150000</v>
      </c>
      <c r="AE131" s="2">
        <v>441</v>
      </c>
      <c r="AF131" s="2">
        <v>458</v>
      </c>
      <c r="AG131" s="2">
        <v>541</v>
      </c>
      <c r="AH131" s="2">
        <v>336</v>
      </c>
      <c r="AI131" s="2">
        <v>848</v>
      </c>
      <c r="AJ131" s="2">
        <v>138224</v>
      </c>
      <c r="AK131" s="2">
        <v>21664</v>
      </c>
      <c r="AL131" s="2">
        <v>21664</v>
      </c>
      <c r="AM131" s="2">
        <v>21664</v>
      </c>
      <c r="AN131" s="2">
        <v>21664</v>
      </c>
      <c r="AO131" s="33"/>
      <c r="AR131" s="30">
        <v>150000</v>
      </c>
      <c r="AS131" s="30">
        <v>227</v>
      </c>
      <c r="AT131" s="30">
        <v>253</v>
      </c>
      <c r="AU131" s="30">
        <v>332</v>
      </c>
      <c r="AV131" s="30">
        <v>227</v>
      </c>
      <c r="AW131" s="30">
        <v>451</v>
      </c>
      <c r="AX131" s="30">
        <v>239888</v>
      </c>
      <c r="AY131" s="30">
        <v>21664</v>
      </c>
      <c r="AZ131" s="30">
        <v>21664</v>
      </c>
      <c r="BA131" s="30">
        <v>21664</v>
      </c>
      <c r="BB131" s="30">
        <v>21664</v>
      </c>
    </row>
    <row r="132" spans="2:54" x14ac:dyDescent="0.25">
      <c r="B132" s="2">
        <v>160000</v>
      </c>
      <c r="C132" s="2">
        <v>215</v>
      </c>
      <c r="D132" s="2">
        <v>182</v>
      </c>
      <c r="E132" s="2">
        <v>212</v>
      </c>
      <c r="F132" s="2">
        <v>199</v>
      </c>
      <c r="G132" s="2">
        <v>359</v>
      </c>
      <c r="H132" s="2">
        <v>255336</v>
      </c>
      <c r="I132" s="2">
        <v>21664</v>
      </c>
      <c r="J132" s="2">
        <v>21664</v>
      </c>
      <c r="K132" s="2">
        <v>21664</v>
      </c>
      <c r="L132" s="2">
        <v>21664</v>
      </c>
      <c r="M132" s="1"/>
      <c r="P132" s="2">
        <v>160000</v>
      </c>
      <c r="Q132" s="2">
        <v>118</v>
      </c>
      <c r="R132" s="2">
        <v>624</v>
      </c>
      <c r="S132" s="2">
        <v>733</v>
      </c>
      <c r="T132" s="2">
        <v>588</v>
      </c>
      <c r="U132" s="2">
        <v>916</v>
      </c>
      <c r="V132" s="2">
        <v>146496</v>
      </c>
      <c r="W132" s="2">
        <v>21664</v>
      </c>
      <c r="X132" s="2">
        <v>21664</v>
      </c>
      <c r="Y132" s="2">
        <v>21664</v>
      </c>
      <c r="Z132" s="2">
        <v>21664</v>
      </c>
      <c r="AA132" s="1"/>
      <c r="AD132" s="2">
        <v>160000</v>
      </c>
      <c r="AE132" s="2">
        <v>544</v>
      </c>
      <c r="AF132" s="2">
        <v>380</v>
      </c>
      <c r="AG132" s="2">
        <v>599</v>
      </c>
      <c r="AH132" s="2">
        <v>385</v>
      </c>
      <c r="AI132" s="2">
        <v>989</v>
      </c>
      <c r="AJ132" s="2">
        <v>146496</v>
      </c>
      <c r="AK132" s="2">
        <v>21664</v>
      </c>
      <c r="AL132" s="2">
        <v>21664</v>
      </c>
      <c r="AM132" s="2">
        <v>21664</v>
      </c>
      <c r="AN132" s="2">
        <v>21664</v>
      </c>
      <c r="AO132" s="33"/>
      <c r="AR132" s="30">
        <v>160000</v>
      </c>
      <c r="AS132" s="30">
        <v>273</v>
      </c>
      <c r="AT132" s="30">
        <v>272</v>
      </c>
      <c r="AU132" s="30">
        <v>336</v>
      </c>
      <c r="AV132" s="30">
        <v>271</v>
      </c>
      <c r="AW132" s="30">
        <v>465</v>
      </c>
      <c r="AX132" s="30">
        <v>255336</v>
      </c>
      <c r="AY132" s="30">
        <v>21664</v>
      </c>
      <c r="AZ132" s="30">
        <v>21664</v>
      </c>
      <c r="BA132" s="30">
        <v>21664</v>
      </c>
      <c r="BB132" s="30">
        <v>21664</v>
      </c>
    </row>
    <row r="133" spans="2:54" x14ac:dyDescent="0.25">
      <c r="B133" s="2">
        <v>170000</v>
      </c>
      <c r="C133" s="2">
        <v>225</v>
      </c>
      <c r="D133" s="2">
        <v>168</v>
      </c>
      <c r="E133" s="2">
        <v>270</v>
      </c>
      <c r="F133" s="2">
        <v>163</v>
      </c>
      <c r="G133" s="2">
        <v>341</v>
      </c>
      <c r="H133" s="2">
        <v>274288</v>
      </c>
      <c r="I133" s="2">
        <v>21664</v>
      </c>
      <c r="J133" s="2">
        <v>21664</v>
      </c>
      <c r="K133" s="2">
        <v>21664</v>
      </c>
      <c r="L133" s="2">
        <v>21664</v>
      </c>
      <c r="M133" s="1"/>
      <c r="P133" s="2">
        <v>170000</v>
      </c>
      <c r="Q133" s="2">
        <v>126</v>
      </c>
      <c r="R133" s="2">
        <v>715</v>
      </c>
      <c r="S133" s="2">
        <v>746</v>
      </c>
      <c r="T133" s="2">
        <v>566</v>
      </c>
      <c r="U133" s="2">
        <v>990</v>
      </c>
      <c r="V133" s="2">
        <v>156648</v>
      </c>
      <c r="W133" s="2">
        <v>21664</v>
      </c>
      <c r="X133" s="2">
        <v>21664</v>
      </c>
      <c r="Y133" s="2">
        <v>21664</v>
      </c>
      <c r="Z133" s="2">
        <v>21664</v>
      </c>
      <c r="AA133" s="1"/>
      <c r="AD133" s="2">
        <v>170000</v>
      </c>
      <c r="AE133" s="2">
        <v>895</v>
      </c>
      <c r="AF133" s="2">
        <v>420</v>
      </c>
      <c r="AG133" s="2">
        <v>605</v>
      </c>
      <c r="AH133" s="2">
        <v>427</v>
      </c>
      <c r="AI133" s="2">
        <v>1073</v>
      </c>
      <c r="AJ133" s="2">
        <v>156648</v>
      </c>
      <c r="AK133" s="2">
        <v>21664</v>
      </c>
      <c r="AL133" s="2">
        <v>21664</v>
      </c>
      <c r="AM133" s="2">
        <v>21664</v>
      </c>
      <c r="AN133" s="2">
        <v>21664</v>
      </c>
      <c r="AO133" s="33"/>
      <c r="AR133" s="30">
        <v>170000</v>
      </c>
      <c r="AS133" s="30">
        <v>275</v>
      </c>
      <c r="AT133" s="30">
        <v>304</v>
      </c>
      <c r="AU133" s="30">
        <v>362</v>
      </c>
      <c r="AV133" s="30">
        <v>252</v>
      </c>
      <c r="AW133" s="30">
        <v>491</v>
      </c>
      <c r="AX133" s="30">
        <v>274288</v>
      </c>
      <c r="AY133" s="30">
        <v>21664</v>
      </c>
      <c r="AZ133" s="30">
        <v>21664</v>
      </c>
      <c r="BA133" s="30">
        <v>21664</v>
      </c>
      <c r="BB133" s="30">
        <v>21664</v>
      </c>
    </row>
    <row r="134" spans="2:54" x14ac:dyDescent="0.25">
      <c r="B134" s="2">
        <v>180000</v>
      </c>
      <c r="C134" s="2">
        <v>265</v>
      </c>
      <c r="D134" s="2">
        <v>215</v>
      </c>
      <c r="E134" s="2">
        <v>272</v>
      </c>
      <c r="F134" s="2">
        <v>214</v>
      </c>
      <c r="G134" s="2">
        <v>390</v>
      </c>
      <c r="H134" s="2">
        <v>289760</v>
      </c>
      <c r="I134" s="2">
        <v>21664</v>
      </c>
      <c r="J134" s="2">
        <v>21664</v>
      </c>
      <c r="K134" s="2">
        <v>21664</v>
      </c>
      <c r="L134" s="2">
        <v>21664</v>
      </c>
      <c r="M134" s="1"/>
      <c r="P134" s="2">
        <v>180000</v>
      </c>
      <c r="Q134" s="2">
        <v>136</v>
      </c>
      <c r="R134" s="2">
        <v>737</v>
      </c>
      <c r="S134" s="2">
        <v>780</v>
      </c>
      <c r="T134" s="2">
        <v>740</v>
      </c>
      <c r="U134" s="2">
        <v>931</v>
      </c>
      <c r="V134" s="2">
        <v>164920</v>
      </c>
      <c r="W134" s="2">
        <v>21664</v>
      </c>
      <c r="X134" s="2">
        <v>21664</v>
      </c>
      <c r="Y134" s="2">
        <v>21664</v>
      </c>
      <c r="Z134" s="2">
        <v>21664</v>
      </c>
      <c r="AA134" s="1"/>
      <c r="AD134" s="2">
        <v>180000</v>
      </c>
      <c r="AE134" s="2">
        <v>1628</v>
      </c>
      <c r="AF134" s="2">
        <v>495</v>
      </c>
      <c r="AG134" s="2">
        <v>532</v>
      </c>
      <c r="AH134" s="2">
        <v>624</v>
      </c>
      <c r="AI134" s="2">
        <v>1147</v>
      </c>
      <c r="AJ134" s="2">
        <v>164920</v>
      </c>
      <c r="AK134" s="2">
        <v>21664</v>
      </c>
      <c r="AL134" s="2">
        <v>21664</v>
      </c>
      <c r="AM134" s="2">
        <v>21664</v>
      </c>
      <c r="AN134" s="2">
        <v>21664</v>
      </c>
      <c r="AO134" s="33"/>
      <c r="AR134" s="30">
        <v>180000</v>
      </c>
      <c r="AS134" s="30">
        <v>258</v>
      </c>
      <c r="AT134" s="30">
        <v>297</v>
      </c>
      <c r="AU134" s="30">
        <v>402</v>
      </c>
      <c r="AV134" s="30">
        <v>239</v>
      </c>
      <c r="AW134" s="30">
        <v>514</v>
      </c>
      <c r="AX134" s="30">
        <v>289760</v>
      </c>
      <c r="AY134" s="30">
        <v>21664</v>
      </c>
      <c r="AZ134" s="30">
        <v>21664</v>
      </c>
      <c r="BA134" s="30">
        <v>21664</v>
      </c>
      <c r="BB134" s="30">
        <v>21664</v>
      </c>
    </row>
    <row r="135" spans="2:54" x14ac:dyDescent="0.25">
      <c r="B135" s="2">
        <v>190000</v>
      </c>
      <c r="C135" s="2">
        <v>308</v>
      </c>
      <c r="D135" s="2">
        <v>212</v>
      </c>
      <c r="E135" s="2">
        <v>257</v>
      </c>
      <c r="F135" s="2">
        <v>224</v>
      </c>
      <c r="G135" s="2">
        <v>408</v>
      </c>
      <c r="H135" s="2">
        <v>302512</v>
      </c>
      <c r="I135" s="2">
        <v>21664</v>
      </c>
      <c r="J135" s="2">
        <v>21664</v>
      </c>
      <c r="K135" s="2">
        <v>21664</v>
      </c>
      <c r="L135" s="2">
        <v>21664</v>
      </c>
      <c r="M135" s="1"/>
      <c r="P135" s="2">
        <v>190000</v>
      </c>
      <c r="Q135" s="2">
        <v>149</v>
      </c>
      <c r="R135" s="2">
        <v>724</v>
      </c>
      <c r="S135" s="2">
        <v>791</v>
      </c>
      <c r="T135" s="2">
        <v>731</v>
      </c>
      <c r="U135" s="2">
        <v>949</v>
      </c>
      <c r="V135" s="2">
        <v>171688</v>
      </c>
      <c r="W135" s="2">
        <v>21664</v>
      </c>
      <c r="X135" s="2">
        <v>21664</v>
      </c>
      <c r="Y135" s="2">
        <v>21664</v>
      </c>
      <c r="Z135" s="2">
        <v>21664</v>
      </c>
      <c r="AA135" s="1"/>
      <c r="AD135" s="2">
        <v>190000</v>
      </c>
      <c r="AE135" s="2">
        <v>1691</v>
      </c>
      <c r="AF135" s="2">
        <v>654</v>
      </c>
      <c r="AG135" s="2">
        <v>984</v>
      </c>
      <c r="AH135" s="2">
        <v>472</v>
      </c>
      <c r="AI135" s="2">
        <v>940</v>
      </c>
      <c r="AJ135" s="2">
        <v>171688</v>
      </c>
      <c r="AK135" s="2">
        <v>21664</v>
      </c>
      <c r="AL135" s="2">
        <v>21664</v>
      </c>
      <c r="AM135" s="2">
        <v>21664</v>
      </c>
      <c r="AN135" s="2">
        <v>21664</v>
      </c>
      <c r="AO135" s="33"/>
      <c r="AR135" s="30">
        <v>190000</v>
      </c>
      <c r="AS135" s="30">
        <v>263</v>
      </c>
      <c r="AT135" s="30">
        <v>352</v>
      </c>
      <c r="AU135" s="30">
        <v>426</v>
      </c>
      <c r="AV135" s="30">
        <v>248</v>
      </c>
      <c r="AW135" s="30">
        <v>477</v>
      </c>
      <c r="AX135" s="30">
        <v>302512</v>
      </c>
      <c r="AY135" s="30">
        <v>21664</v>
      </c>
      <c r="AZ135" s="30">
        <v>21664</v>
      </c>
      <c r="BA135" s="30">
        <v>21664</v>
      </c>
      <c r="BB135" s="30">
        <v>21664</v>
      </c>
    </row>
    <row r="136" spans="2:54" x14ac:dyDescent="0.25">
      <c r="B136" s="2">
        <v>200000</v>
      </c>
      <c r="C136" s="2">
        <v>302</v>
      </c>
      <c r="D136" s="2">
        <v>216</v>
      </c>
      <c r="E136" s="2">
        <v>320</v>
      </c>
      <c r="F136" s="2">
        <v>213</v>
      </c>
      <c r="G136" s="2">
        <v>438</v>
      </c>
      <c r="H136" s="2">
        <v>313792</v>
      </c>
      <c r="I136" s="2">
        <v>21664</v>
      </c>
      <c r="J136" s="2">
        <v>21664</v>
      </c>
      <c r="K136" s="2">
        <v>21664</v>
      </c>
      <c r="L136" s="2">
        <v>21664</v>
      </c>
      <c r="M136" s="1"/>
      <c r="P136" s="2">
        <v>200000</v>
      </c>
      <c r="Q136" s="2">
        <v>156</v>
      </c>
      <c r="R136" s="2">
        <v>856</v>
      </c>
      <c r="S136" s="2">
        <v>814</v>
      </c>
      <c r="T136" s="2">
        <v>653</v>
      </c>
      <c r="U136" s="2">
        <v>1043</v>
      </c>
      <c r="V136" s="2">
        <v>177704</v>
      </c>
      <c r="W136" s="2">
        <v>21664</v>
      </c>
      <c r="X136" s="2">
        <v>21664</v>
      </c>
      <c r="Y136" s="2">
        <v>21664</v>
      </c>
      <c r="Z136" s="2">
        <v>21664</v>
      </c>
      <c r="AA136" s="1"/>
      <c r="AD136" s="2">
        <v>200000</v>
      </c>
      <c r="AE136" s="2">
        <v>1643</v>
      </c>
      <c r="AF136" s="2">
        <v>895</v>
      </c>
      <c r="AG136" s="2">
        <v>1128</v>
      </c>
      <c r="AH136" s="2">
        <v>699</v>
      </c>
      <c r="AI136" s="2">
        <v>1759</v>
      </c>
      <c r="AJ136" s="2">
        <v>177704</v>
      </c>
      <c r="AK136" s="2">
        <v>21664</v>
      </c>
      <c r="AL136" s="2">
        <v>21664</v>
      </c>
      <c r="AM136" s="2">
        <v>21664</v>
      </c>
      <c r="AN136" s="2">
        <v>21664</v>
      </c>
      <c r="AO136" s="33"/>
      <c r="AR136" s="30">
        <v>200000</v>
      </c>
      <c r="AS136" s="30">
        <v>316</v>
      </c>
      <c r="AT136" s="30">
        <v>371</v>
      </c>
      <c r="AU136" s="30">
        <v>367</v>
      </c>
      <c r="AV136" s="30">
        <v>258</v>
      </c>
      <c r="AW136" s="30">
        <v>527</v>
      </c>
      <c r="AX136" s="30">
        <v>313792</v>
      </c>
      <c r="AY136" s="30">
        <v>21664</v>
      </c>
      <c r="AZ136" s="30">
        <v>21664</v>
      </c>
      <c r="BA136" s="30">
        <v>21664</v>
      </c>
      <c r="BB136" s="30">
        <v>21664</v>
      </c>
    </row>
    <row r="137" spans="2:54" x14ac:dyDescent="0.25">
      <c r="B137" s="2">
        <v>210000</v>
      </c>
      <c r="C137" s="2">
        <v>291</v>
      </c>
      <c r="D137" s="2">
        <v>259</v>
      </c>
      <c r="E137" s="2">
        <v>289</v>
      </c>
      <c r="F137" s="2">
        <v>274</v>
      </c>
      <c r="G137" s="2">
        <v>468</v>
      </c>
      <c r="H137" s="2">
        <v>326408</v>
      </c>
      <c r="I137" s="2">
        <v>21664</v>
      </c>
      <c r="J137" s="2">
        <v>21664</v>
      </c>
      <c r="K137" s="2">
        <v>21664</v>
      </c>
      <c r="L137" s="2">
        <v>21664</v>
      </c>
      <c r="M137" s="1"/>
      <c r="P137" s="2">
        <v>210000</v>
      </c>
      <c r="Q137" s="2">
        <v>172</v>
      </c>
      <c r="R137" s="2">
        <v>848</v>
      </c>
      <c r="S137" s="2">
        <v>861</v>
      </c>
      <c r="T137" s="2">
        <v>703</v>
      </c>
      <c r="U137" s="2">
        <v>1076</v>
      </c>
      <c r="V137" s="2">
        <v>184472</v>
      </c>
      <c r="W137" s="2">
        <v>21664</v>
      </c>
      <c r="X137" s="2">
        <v>21664</v>
      </c>
      <c r="Y137" s="2">
        <v>21664</v>
      </c>
      <c r="Z137" s="2">
        <v>21664</v>
      </c>
      <c r="AA137" s="1"/>
      <c r="AD137" s="2">
        <v>210000</v>
      </c>
      <c r="AE137" s="2">
        <v>778</v>
      </c>
      <c r="AF137" s="2">
        <v>725</v>
      </c>
      <c r="AG137" s="2">
        <v>662</v>
      </c>
      <c r="AH137" s="2">
        <v>575</v>
      </c>
      <c r="AI137" s="2">
        <v>996</v>
      </c>
      <c r="AJ137" s="2">
        <v>184472</v>
      </c>
      <c r="AK137" s="2">
        <v>21664</v>
      </c>
      <c r="AL137" s="2">
        <v>21664</v>
      </c>
      <c r="AM137" s="2">
        <v>21664</v>
      </c>
      <c r="AN137" s="2">
        <v>21664</v>
      </c>
      <c r="AO137" s="33"/>
      <c r="AR137" s="30">
        <v>210000</v>
      </c>
      <c r="AS137" s="30">
        <v>275</v>
      </c>
      <c r="AT137" s="30">
        <v>382</v>
      </c>
      <c r="AU137" s="30">
        <v>412</v>
      </c>
      <c r="AV137" s="30">
        <v>249</v>
      </c>
      <c r="AW137" s="30">
        <v>544</v>
      </c>
      <c r="AX137" s="30">
        <v>326408</v>
      </c>
      <c r="AY137" s="30">
        <v>21664</v>
      </c>
      <c r="AZ137" s="30">
        <v>21664</v>
      </c>
      <c r="BA137" s="30">
        <v>21664</v>
      </c>
      <c r="BB137" s="30">
        <v>21664</v>
      </c>
    </row>
    <row r="138" spans="2:54" x14ac:dyDescent="0.25">
      <c r="B138" s="2">
        <v>220000</v>
      </c>
      <c r="C138" s="2">
        <v>319</v>
      </c>
      <c r="D138" s="2">
        <v>247</v>
      </c>
      <c r="E138" s="2">
        <v>318</v>
      </c>
      <c r="F138" s="2">
        <v>247</v>
      </c>
      <c r="G138" s="2">
        <v>461</v>
      </c>
      <c r="H138" s="2">
        <v>334144</v>
      </c>
      <c r="I138" s="2">
        <v>21664</v>
      </c>
      <c r="J138" s="2">
        <v>21664</v>
      </c>
      <c r="K138" s="2">
        <v>21664</v>
      </c>
      <c r="L138" s="2">
        <v>21664</v>
      </c>
      <c r="M138" s="1"/>
      <c r="P138" s="2">
        <v>220000</v>
      </c>
      <c r="Q138" s="2">
        <v>163</v>
      </c>
      <c r="R138" s="2">
        <v>812</v>
      </c>
      <c r="S138" s="2">
        <v>863</v>
      </c>
      <c r="T138" s="2">
        <v>807</v>
      </c>
      <c r="U138" s="2">
        <v>1183</v>
      </c>
      <c r="V138" s="2">
        <v>188608</v>
      </c>
      <c r="W138" s="2">
        <v>21664</v>
      </c>
      <c r="X138" s="2">
        <v>21664</v>
      </c>
      <c r="Y138" s="2">
        <v>21664</v>
      </c>
      <c r="Z138" s="2">
        <v>21664</v>
      </c>
      <c r="AA138" s="1"/>
      <c r="AD138" s="2">
        <v>220000</v>
      </c>
      <c r="AE138" s="2">
        <v>1347</v>
      </c>
      <c r="AF138" s="2">
        <v>591</v>
      </c>
      <c r="AG138" s="2">
        <v>622</v>
      </c>
      <c r="AH138" s="2">
        <v>558</v>
      </c>
      <c r="AI138" s="2">
        <v>1050</v>
      </c>
      <c r="AJ138" s="2">
        <v>188608</v>
      </c>
      <c r="AK138" s="2">
        <v>21664</v>
      </c>
      <c r="AL138" s="2">
        <v>21664</v>
      </c>
      <c r="AM138" s="2">
        <v>21664</v>
      </c>
      <c r="AN138" s="2">
        <v>21664</v>
      </c>
      <c r="AO138" s="33"/>
      <c r="AR138" s="30">
        <v>220000</v>
      </c>
      <c r="AS138" s="30">
        <v>364</v>
      </c>
      <c r="AT138" s="30">
        <v>453</v>
      </c>
      <c r="AU138" s="30">
        <v>477</v>
      </c>
      <c r="AV138" s="30">
        <v>283</v>
      </c>
      <c r="AW138" s="30">
        <v>677</v>
      </c>
      <c r="AX138" s="30">
        <v>334144</v>
      </c>
      <c r="AY138" s="30">
        <v>21664</v>
      </c>
      <c r="AZ138" s="30">
        <v>21664</v>
      </c>
      <c r="BA138" s="30">
        <v>21664</v>
      </c>
      <c r="BB138" s="30">
        <v>21664</v>
      </c>
    </row>
    <row r="139" spans="2:54" x14ac:dyDescent="0.25">
      <c r="B139" s="2">
        <v>230000</v>
      </c>
      <c r="C139" s="2">
        <v>311</v>
      </c>
      <c r="D139" s="2">
        <v>262</v>
      </c>
      <c r="E139" s="2">
        <v>323</v>
      </c>
      <c r="F139" s="2">
        <v>284</v>
      </c>
      <c r="G139" s="2">
        <v>548</v>
      </c>
      <c r="H139" s="2">
        <v>353112</v>
      </c>
      <c r="I139" s="2">
        <v>21664</v>
      </c>
      <c r="J139" s="2">
        <v>21664</v>
      </c>
      <c r="K139" s="2">
        <v>21664</v>
      </c>
      <c r="L139" s="2">
        <v>21664</v>
      </c>
      <c r="M139" s="1"/>
      <c r="P139" s="2">
        <v>230000</v>
      </c>
      <c r="Q139" s="2">
        <v>160</v>
      </c>
      <c r="R139" s="2">
        <v>925</v>
      </c>
      <c r="S139" s="2">
        <v>977</v>
      </c>
      <c r="T139" s="2">
        <v>781</v>
      </c>
      <c r="U139" s="2">
        <v>1128</v>
      </c>
      <c r="V139" s="2">
        <v>198760</v>
      </c>
      <c r="W139" s="2">
        <v>21664</v>
      </c>
      <c r="X139" s="2">
        <v>21664</v>
      </c>
      <c r="Y139" s="2">
        <v>21664</v>
      </c>
      <c r="Z139" s="2">
        <v>21664</v>
      </c>
      <c r="AA139" s="1"/>
      <c r="AD139" s="2">
        <v>230000</v>
      </c>
      <c r="AE139" s="2">
        <v>1313</v>
      </c>
      <c r="AF139" s="2">
        <v>742</v>
      </c>
      <c r="AG139" s="2">
        <v>829</v>
      </c>
      <c r="AH139" s="2">
        <v>572</v>
      </c>
      <c r="AI139" s="2">
        <v>1422</v>
      </c>
      <c r="AJ139" s="2">
        <v>198760</v>
      </c>
      <c r="AK139" s="2">
        <v>21664</v>
      </c>
      <c r="AL139" s="2">
        <v>21664</v>
      </c>
      <c r="AM139" s="2">
        <v>21664</v>
      </c>
      <c r="AN139" s="2">
        <v>21664</v>
      </c>
      <c r="AO139" s="33"/>
      <c r="AR139" s="30">
        <v>230000</v>
      </c>
      <c r="AS139" s="30">
        <v>346</v>
      </c>
      <c r="AT139" s="30">
        <v>391</v>
      </c>
      <c r="AU139" s="30">
        <v>455</v>
      </c>
      <c r="AV139" s="30">
        <v>253</v>
      </c>
      <c r="AW139" s="30">
        <v>588</v>
      </c>
      <c r="AX139" s="30">
        <v>353112</v>
      </c>
      <c r="AY139" s="30">
        <v>21664</v>
      </c>
      <c r="AZ139" s="30">
        <v>21664</v>
      </c>
      <c r="BA139" s="30">
        <v>21664</v>
      </c>
      <c r="BB139" s="30">
        <v>21664</v>
      </c>
    </row>
    <row r="140" spans="2:54" x14ac:dyDescent="0.25">
      <c r="B140" s="2">
        <v>240000</v>
      </c>
      <c r="C140" s="2">
        <v>336</v>
      </c>
      <c r="D140" s="2">
        <v>266</v>
      </c>
      <c r="E140" s="2">
        <v>368</v>
      </c>
      <c r="F140" s="2">
        <v>275</v>
      </c>
      <c r="G140" s="2">
        <v>564</v>
      </c>
      <c r="H140" s="2">
        <v>365104</v>
      </c>
      <c r="I140" s="2">
        <v>21664</v>
      </c>
      <c r="J140" s="2">
        <v>21664</v>
      </c>
      <c r="K140" s="2">
        <v>21664</v>
      </c>
      <c r="L140" s="2">
        <v>21664</v>
      </c>
      <c r="M140" s="1"/>
      <c r="P140" s="2">
        <v>240000</v>
      </c>
      <c r="Q140" s="2">
        <v>186</v>
      </c>
      <c r="R140" s="2">
        <v>931</v>
      </c>
      <c r="S140" s="2">
        <v>955</v>
      </c>
      <c r="T140" s="2">
        <v>769</v>
      </c>
      <c r="U140" s="2">
        <v>1276</v>
      </c>
      <c r="V140" s="2">
        <v>205152</v>
      </c>
      <c r="W140" s="2">
        <v>21664</v>
      </c>
      <c r="X140" s="2">
        <v>21664</v>
      </c>
      <c r="Y140" s="2">
        <v>21664</v>
      </c>
      <c r="Z140" s="2">
        <v>21664</v>
      </c>
      <c r="AA140" s="1"/>
      <c r="AD140" s="2">
        <v>240000</v>
      </c>
      <c r="AE140" s="2">
        <v>2551</v>
      </c>
      <c r="AF140" s="2">
        <v>739</v>
      </c>
      <c r="AG140" s="2">
        <v>867</v>
      </c>
      <c r="AH140" s="2">
        <v>511</v>
      </c>
      <c r="AI140" s="2">
        <v>1224</v>
      </c>
      <c r="AJ140" s="2">
        <v>205152</v>
      </c>
      <c r="AK140" s="2">
        <v>21664</v>
      </c>
      <c r="AL140" s="2">
        <v>21664</v>
      </c>
      <c r="AM140" s="2">
        <v>21664</v>
      </c>
      <c r="AN140" s="2">
        <v>21664</v>
      </c>
      <c r="AO140" s="33"/>
      <c r="AR140" s="30">
        <v>240000</v>
      </c>
      <c r="AS140" s="30">
        <v>425</v>
      </c>
      <c r="AT140" s="30">
        <v>483</v>
      </c>
      <c r="AU140" s="30">
        <v>573</v>
      </c>
      <c r="AV140" s="30">
        <v>287</v>
      </c>
      <c r="AW140" s="30">
        <v>591</v>
      </c>
      <c r="AX140" s="30">
        <v>365104</v>
      </c>
      <c r="AY140" s="30">
        <v>21664</v>
      </c>
      <c r="AZ140" s="30">
        <v>21664</v>
      </c>
      <c r="BA140" s="30">
        <v>21664</v>
      </c>
      <c r="BB140" s="30">
        <v>21664</v>
      </c>
    </row>
    <row r="141" spans="2:54" x14ac:dyDescent="0.25">
      <c r="B141" s="2">
        <v>250000</v>
      </c>
      <c r="C141" s="2">
        <v>345</v>
      </c>
      <c r="D141" s="2">
        <v>327</v>
      </c>
      <c r="E141" s="2">
        <v>378</v>
      </c>
      <c r="F141" s="2">
        <v>250</v>
      </c>
      <c r="G141" s="2">
        <v>593</v>
      </c>
      <c r="H141" s="2">
        <v>382056</v>
      </c>
      <c r="I141" s="2">
        <v>21664</v>
      </c>
      <c r="J141" s="2">
        <v>21664</v>
      </c>
      <c r="K141" s="2">
        <v>21664</v>
      </c>
      <c r="L141" s="2">
        <v>21664</v>
      </c>
      <c r="M141" s="1"/>
      <c r="P141" s="2">
        <v>250000</v>
      </c>
      <c r="Q141" s="2">
        <v>177</v>
      </c>
      <c r="R141" s="2">
        <v>973</v>
      </c>
      <c r="S141" s="2">
        <v>1036</v>
      </c>
      <c r="T141" s="2">
        <v>779</v>
      </c>
      <c r="U141" s="2">
        <v>1185</v>
      </c>
      <c r="V141" s="2">
        <v>214176</v>
      </c>
      <c r="W141" s="2">
        <v>21664</v>
      </c>
      <c r="X141" s="2">
        <v>21664</v>
      </c>
      <c r="Y141" s="2">
        <v>21664</v>
      </c>
      <c r="Z141" s="2">
        <v>21664</v>
      </c>
      <c r="AA141" s="1"/>
      <c r="AD141" s="2">
        <v>250000</v>
      </c>
      <c r="AE141" s="2">
        <v>1467</v>
      </c>
      <c r="AF141" s="2">
        <v>637</v>
      </c>
      <c r="AG141" s="2">
        <v>923</v>
      </c>
      <c r="AH141" s="2">
        <v>550</v>
      </c>
      <c r="AI141" s="2">
        <v>1431</v>
      </c>
      <c r="AJ141" s="2">
        <v>214176</v>
      </c>
      <c r="AK141" s="2">
        <v>21664</v>
      </c>
      <c r="AL141" s="2">
        <v>21664</v>
      </c>
      <c r="AM141" s="2">
        <v>21664</v>
      </c>
      <c r="AN141" s="2">
        <v>21664</v>
      </c>
      <c r="AO141" s="33"/>
      <c r="AR141" s="30">
        <v>250000</v>
      </c>
      <c r="AS141" s="30">
        <v>403</v>
      </c>
      <c r="AT141" s="30">
        <v>444</v>
      </c>
      <c r="AU141" s="30">
        <v>579</v>
      </c>
      <c r="AV141" s="30">
        <v>327</v>
      </c>
      <c r="AW141" s="30">
        <v>700</v>
      </c>
      <c r="AX141" s="30">
        <v>382056</v>
      </c>
      <c r="AY141" s="30">
        <v>21664</v>
      </c>
      <c r="AZ141" s="30">
        <v>21664</v>
      </c>
      <c r="BA141" s="30">
        <v>21664</v>
      </c>
      <c r="BB141" s="30">
        <v>21664</v>
      </c>
    </row>
    <row r="143" spans="2:54" x14ac:dyDescent="0.25">
      <c r="AD143" s="24" t="s">
        <v>0</v>
      </c>
      <c r="AE143" s="23" t="s">
        <v>6</v>
      </c>
      <c r="AF143" s="23"/>
      <c r="AG143" s="23"/>
      <c r="AH143" s="23"/>
      <c r="AI143" s="23"/>
      <c r="AJ143" s="23" t="s">
        <v>7</v>
      </c>
      <c r="AK143" s="23"/>
      <c r="AL143" s="23"/>
      <c r="AM143" s="23"/>
      <c r="AN143" s="23"/>
      <c r="AO143" s="31"/>
    </row>
    <row r="144" spans="2:54" x14ac:dyDescent="0.25">
      <c r="AD144" s="24"/>
      <c r="AE144" s="5" t="s">
        <v>1</v>
      </c>
      <c r="AF144" s="5" t="s">
        <v>2</v>
      </c>
      <c r="AG144" s="5" t="s">
        <v>3</v>
      </c>
      <c r="AH144" s="5" t="s">
        <v>4</v>
      </c>
      <c r="AI144" s="5" t="s">
        <v>5</v>
      </c>
      <c r="AJ144" s="5" t="s">
        <v>1</v>
      </c>
      <c r="AK144" s="5" t="s">
        <v>2</v>
      </c>
      <c r="AL144" s="5" t="s">
        <v>3</v>
      </c>
      <c r="AM144" s="5" t="s">
        <v>4</v>
      </c>
      <c r="AN144" s="5" t="s">
        <v>5</v>
      </c>
      <c r="AO144" s="32"/>
    </row>
    <row r="145" spans="30:41" x14ac:dyDescent="0.25">
      <c r="AD145" s="2">
        <v>10000</v>
      </c>
      <c r="AE145" s="2">
        <v>21</v>
      </c>
      <c r="AF145" s="2">
        <v>17</v>
      </c>
      <c r="AG145" s="2">
        <v>20</v>
      </c>
      <c r="AH145" s="2">
        <v>14</v>
      </c>
      <c r="AI145" s="2">
        <v>31</v>
      </c>
      <c r="AJ145" s="2">
        <v>9608</v>
      </c>
      <c r="AK145" s="2">
        <v>2464</v>
      </c>
      <c r="AL145" s="2">
        <v>2464</v>
      </c>
      <c r="AM145" s="2">
        <v>2464</v>
      </c>
      <c r="AN145" s="2">
        <v>2464</v>
      </c>
      <c r="AO145" s="33"/>
    </row>
    <row r="146" spans="30:41" x14ac:dyDescent="0.25">
      <c r="AD146" s="2">
        <v>20000</v>
      </c>
      <c r="AE146" s="2">
        <v>55</v>
      </c>
      <c r="AF146" s="2">
        <v>42</v>
      </c>
      <c r="AG146" s="2">
        <v>67</v>
      </c>
      <c r="AH146" s="2">
        <v>32</v>
      </c>
      <c r="AI146" s="2">
        <v>97</v>
      </c>
      <c r="AJ146" s="2">
        <v>20664</v>
      </c>
      <c r="AK146" s="2">
        <v>3744</v>
      </c>
      <c r="AL146" s="2">
        <v>3744</v>
      </c>
      <c r="AM146" s="2">
        <v>3744</v>
      </c>
      <c r="AN146" s="2">
        <v>3744</v>
      </c>
      <c r="AO146" s="33"/>
    </row>
    <row r="147" spans="30:41" x14ac:dyDescent="0.25">
      <c r="AD147" s="2">
        <v>30000</v>
      </c>
      <c r="AE147" s="2">
        <v>108</v>
      </c>
      <c r="AF147" s="2">
        <v>106</v>
      </c>
      <c r="AG147" s="2">
        <v>165</v>
      </c>
      <c r="AH147" s="2">
        <v>43</v>
      </c>
      <c r="AI147" s="2">
        <v>220</v>
      </c>
      <c r="AJ147" s="2">
        <v>34192</v>
      </c>
      <c r="AK147" s="2">
        <v>9376</v>
      </c>
      <c r="AL147" s="2">
        <v>9376</v>
      </c>
      <c r="AM147" s="2">
        <v>9376</v>
      </c>
      <c r="AN147" s="2">
        <v>9376</v>
      </c>
      <c r="AO147" s="33"/>
    </row>
    <row r="148" spans="30:41" x14ac:dyDescent="0.25">
      <c r="AD148" s="2">
        <v>40000</v>
      </c>
      <c r="AE148" s="2">
        <v>266</v>
      </c>
      <c r="AF148" s="2">
        <v>99</v>
      </c>
      <c r="AG148" s="2">
        <v>115</v>
      </c>
      <c r="AH148" s="2">
        <v>50</v>
      </c>
      <c r="AI148" s="2">
        <v>181</v>
      </c>
      <c r="AJ148" s="2">
        <v>40960</v>
      </c>
      <c r="AK148" s="2">
        <v>9376</v>
      </c>
      <c r="AL148" s="2">
        <v>9376</v>
      </c>
      <c r="AM148" s="2">
        <v>9376</v>
      </c>
      <c r="AN148" s="2">
        <v>9376</v>
      </c>
      <c r="AO148" s="33"/>
    </row>
    <row r="149" spans="30:41" x14ac:dyDescent="0.25">
      <c r="AD149" s="2">
        <v>50000</v>
      </c>
      <c r="AE149" s="2">
        <v>417</v>
      </c>
      <c r="AF149" s="2">
        <v>162</v>
      </c>
      <c r="AG149" s="2">
        <v>171</v>
      </c>
      <c r="AH149" s="2">
        <v>74</v>
      </c>
      <c r="AI149" s="2">
        <v>342</v>
      </c>
      <c r="AJ149" s="2">
        <v>46976</v>
      </c>
      <c r="AK149" s="2">
        <v>9376</v>
      </c>
      <c r="AL149" s="2">
        <v>9376</v>
      </c>
      <c r="AM149" s="2">
        <v>9376</v>
      </c>
      <c r="AN149" s="2">
        <v>9376</v>
      </c>
      <c r="AO149" s="33"/>
    </row>
    <row r="150" spans="30:41" x14ac:dyDescent="0.25">
      <c r="AD150" s="2">
        <v>60000</v>
      </c>
      <c r="AE150" s="2">
        <v>267</v>
      </c>
      <c r="AF150" s="2">
        <v>127</v>
      </c>
      <c r="AG150" s="2">
        <v>212</v>
      </c>
      <c r="AH150" s="2">
        <v>89</v>
      </c>
      <c r="AI150" s="2">
        <v>315</v>
      </c>
      <c r="AJ150" s="2">
        <v>53744</v>
      </c>
      <c r="AK150" s="2">
        <v>9376</v>
      </c>
      <c r="AL150" s="2">
        <v>9376</v>
      </c>
      <c r="AM150" s="2">
        <v>9376</v>
      </c>
      <c r="AN150" s="2">
        <v>9376</v>
      </c>
      <c r="AO150" s="33"/>
    </row>
    <row r="151" spans="30:41" x14ac:dyDescent="0.25">
      <c r="AD151" s="2">
        <v>70000</v>
      </c>
      <c r="AE151" s="2">
        <v>415</v>
      </c>
      <c r="AF151" s="2">
        <v>179</v>
      </c>
      <c r="AG151" s="2">
        <v>219</v>
      </c>
      <c r="AH151" s="2">
        <v>114</v>
      </c>
      <c r="AI151" s="2">
        <v>292</v>
      </c>
      <c r="AJ151" s="2">
        <v>65360</v>
      </c>
      <c r="AK151" s="2">
        <v>13472</v>
      </c>
      <c r="AL151" s="2">
        <v>13472</v>
      </c>
      <c r="AM151" s="2">
        <v>13472</v>
      </c>
      <c r="AN151" s="2">
        <v>13472</v>
      </c>
      <c r="AO151" s="33"/>
    </row>
    <row r="152" spans="30:41" x14ac:dyDescent="0.25">
      <c r="AD152" s="2">
        <v>80000</v>
      </c>
      <c r="AE152" s="2">
        <v>298</v>
      </c>
      <c r="AF152" s="2">
        <v>216</v>
      </c>
      <c r="AG152" s="2">
        <v>289</v>
      </c>
      <c r="AH152" s="2">
        <v>157</v>
      </c>
      <c r="AI152" s="2">
        <v>394</v>
      </c>
      <c r="AJ152" s="2">
        <v>72880</v>
      </c>
      <c r="AK152" s="2">
        <v>13472</v>
      </c>
      <c r="AL152" s="2">
        <v>13472</v>
      </c>
      <c r="AM152" s="2">
        <v>13472</v>
      </c>
      <c r="AN152" s="2">
        <v>13472</v>
      </c>
      <c r="AO152" s="33"/>
    </row>
    <row r="153" spans="30:41" x14ac:dyDescent="0.25">
      <c r="AD153" s="2">
        <v>90000</v>
      </c>
      <c r="AE153" s="2">
        <v>460</v>
      </c>
      <c r="AF153" s="2">
        <v>259</v>
      </c>
      <c r="AG153" s="2">
        <v>339</v>
      </c>
      <c r="AH153" s="2">
        <v>192</v>
      </c>
      <c r="AI153" s="2">
        <v>543</v>
      </c>
      <c r="AJ153" s="2">
        <v>85664</v>
      </c>
      <c r="AK153" s="2">
        <v>13472</v>
      </c>
      <c r="AL153" s="2">
        <v>13472</v>
      </c>
      <c r="AM153" s="2">
        <v>13472</v>
      </c>
      <c r="AN153" s="2">
        <v>13472</v>
      </c>
      <c r="AO153" s="33"/>
    </row>
    <row r="154" spans="30:41" x14ac:dyDescent="0.25">
      <c r="AD154" s="2">
        <v>100000</v>
      </c>
      <c r="AE154" s="2">
        <v>460</v>
      </c>
      <c r="AF154" s="2">
        <v>295</v>
      </c>
      <c r="AG154" s="2">
        <v>369</v>
      </c>
      <c r="AH154" s="2">
        <v>177</v>
      </c>
      <c r="AI154" s="2">
        <v>508</v>
      </c>
      <c r="AJ154" s="2">
        <v>91680</v>
      </c>
      <c r="AK154" s="2">
        <v>13472</v>
      </c>
      <c r="AL154" s="2">
        <v>13472</v>
      </c>
      <c r="AM154" s="2">
        <v>13472</v>
      </c>
      <c r="AN154" s="2">
        <v>13472</v>
      </c>
      <c r="AO154" s="33"/>
    </row>
    <row r="155" spans="30:41" x14ac:dyDescent="0.25">
      <c r="AD155" s="2">
        <v>110000</v>
      </c>
      <c r="AE155" s="2">
        <v>321</v>
      </c>
      <c r="AF155" s="2">
        <v>287</v>
      </c>
      <c r="AG155" s="2">
        <v>374</v>
      </c>
      <c r="AH155" s="2">
        <v>245</v>
      </c>
      <c r="AI155" s="2">
        <v>600</v>
      </c>
      <c r="AJ155" s="2">
        <v>101456</v>
      </c>
      <c r="AK155" s="2">
        <v>13472</v>
      </c>
      <c r="AL155" s="2">
        <v>13472</v>
      </c>
      <c r="AM155" s="2">
        <v>13472</v>
      </c>
      <c r="AN155" s="2">
        <v>13472</v>
      </c>
      <c r="AO155" s="33"/>
    </row>
    <row r="156" spans="30:41" x14ac:dyDescent="0.25">
      <c r="AD156" s="2">
        <v>120000</v>
      </c>
      <c r="AE156" s="2">
        <v>410</v>
      </c>
      <c r="AF156" s="2">
        <v>317</v>
      </c>
      <c r="AG156" s="2">
        <v>424</v>
      </c>
      <c r="AH156" s="2">
        <v>293</v>
      </c>
      <c r="AI156" s="2">
        <v>726</v>
      </c>
      <c r="AJ156" s="2">
        <v>109728</v>
      </c>
      <c r="AK156" s="2">
        <v>13472</v>
      </c>
      <c r="AL156" s="2">
        <v>13472</v>
      </c>
      <c r="AM156" s="2">
        <v>13472</v>
      </c>
      <c r="AN156" s="2">
        <v>13472</v>
      </c>
      <c r="AO156" s="33"/>
    </row>
    <row r="157" spans="30:41" x14ac:dyDescent="0.25">
      <c r="AD157" s="2">
        <v>130000</v>
      </c>
      <c r="AE157" s="2">
        <v>415</v>
      </c>
      <c r="AF157" s="2">
        <v>378</v>
      </c>
      <c r="AG157" s="2">
        <v>505</v>
      </c>
      <c r="AH157" s="2">
        <v>269</v>
      </c>
      <c r="AI157" s="2">
        <v>871</v>
      </c>
      <c r="AJ157" s="2">
        <v>121680</v>
      </c>
      <c r="AK157" s="2">
        <v>21664</v>
      </c>
      <c r="AL157" s="2">
        <v>21664</v>
      </c>
      <c r="AM157" s="2">
        <v>21664</v>
      </c>
      <c r="AN157" s="2">
        <v>21664</v>
      </c>
      <c r="AO157" s="33"/>
    </row>
    <row r="158" spans="30:41" x14ac:dyDescent="0.25">
      <c r="AD158" s="2">
        <v>140000</v>
      </c>
      <c r="AE158" s="2">
        <v>544</v>
      </c>
      <c r="AF158" s="2">
        <v>459</v>
      </c>
      <c r="AG158" s="2">
        <v>495</v>
      </c>
      <c r="AH158" s="2">
        <v>325</v>
      </c>
      <c r="AI158" s="2">
        <v>876</v>
      </c>
      <c r="AJ158" s="2">
        <v>128072</v>
      </c>
      <c r="AK158" s="2">
        <v>21664</v>
      </c>
      <c r="AL158" s="2">
        <v>21664</v>
      </c>
      <c r="AM158" s="2">
        <v>21664</v>
      </c>
      <c r="AN158" s="2">
        <v>21664</v>
      </c>
      <c r="AO158" s="33"/>
    </row>
    <row r="159" spans="30:41" x14ac:dyDescent="0.25">
      <c r="AD159" s="2">
        <v>150000</v>
      </c>
      <c r="AE159" s="2">
        <v>525</v>
      </c>
      <c r="AF159" s="2">
        <v>462</v>
      </c>
      <c r="AG159" s="2">
        <v>566</v>
      </c>
      <c r="AH159" s="2">
        <v>414</v>
      </c>
      <c r="AI159" s="2">
        <v>956</v>
      </c>
      <c r="AJ159" s="2">
        <v>138224</v>
      </c>
      <c r="AK159" s="2">
        <v>21664</v>
      </c>
      <c r="AL159" s="2">
        <v>21664</v>
      </c>
      <c r="AM159" s="2">
        <v>21664</v>
      </c>
      <c r="AN159" s="2">
        <v>21664</v>
      </c>
      <c r="AO159" s="33"/>
    </row>
    <row r="160" spans="30:41" x14ac:dyDescent="0.25">
      <c r="AD160" s="2">
        <v>160000</v>
      </c>
      <c r="AE160" s="2">
        <v>675</v>
      </c>
      <c r="AF160" s="2">
        <v>416</v>
      </c>
      <c r="AG160" s="2">
        <v>605</v>
      </c>
      <c r="AH160" s="2">
        <v>270</v>
      </c>
      <c r="AI160" s="2">
        <v>1060</v>
      </c>
      <c r="AJ160" s="2">
        <v>146496</v>
      </c>
      <c r="AK160" s="2">
        <v>21664</v>
      </c>
      <c r="AL160" s="2">
        <v>21664</v>
      </c>
      <c r="AM160" s="2">
        <v>21664</v>
      </c>
      <c r="AN160" s="2">
        <v>21664</v>
      </c>
      <c r="AO160" s="33"/>
    </row>
    <row r="161" spans="30:41" x14ac:dyDescent="0.25">
      <c r="AD161" s="2">
        <v>170000</v>
      </c>
      <c r="AE161" s="2">
        <v>949</v>
      </c>
      <c r="AF161" s="2">
        <v>473</v>
      </c>
      <c r="AG161" s="2">
        <v>914</v>
      </c>
      <c r="AH161" s="2">
        <v>371</v>
      </c>
      <c r="AI161" s="2">
        <v>1134</v>
      </c>
      <c r="AJ161" s="2">
        <v>156648</v>
      </c>
      <c r="AK161" s="2">
        <v>21664</v>
      </c>
      <c r="AL161" s="2">
        <v>21664</v>
      </c>
      <c r="AM161" s="2">
        <v>21664</v>
      </c>
      <c r="AN161" s="2">
        <v>21664</v>
      </c>
      <c r="AO161" s="33"/>
    </row>
    <row r="162" spans="30:41" x14ac:dyDescent="0.25">
      <c r="AD162" s="2">
        <v>180000</v>
      </c>
      <c r="AE162" s="2">
        <v>1363</v>
      </c>
      <c r="AF162" s="2">
        <v>449</v>
      </c>
      <c r="AG162" s="2">
        <v>535</v>
      </c>
      <c r="AH162" s="2">
        <v>479</v>
      </c>
      <c r="AI162" s="2">
        <v>908</v>
      </c>
      <c r="AJ162" s="2">
        <v>164920</v>
      </c>
      <c r="AK162" s="2">
        <v>21664</v>
      </c>
      <c r="AL162" s="2">
        <v>21664</v>
      </c>
      <c r="AM162" s="2">
        <v>21664</v>
      </c>
      <c r="AN162" s="2">
        <v>21664</v>
      </c>
      <c r="AO162" s="33"/>
    </row>
    <row r="163" spans="30:41" x14ac:dyDescent="0.25">
      <c r="AD163" s="2">
        <v>190000</v>
      </c>
      <c r="AE163" s="2">
        <v>2322</v>
      </c>
      <c r="AF163" s="2">
        <v>650</v>
      </c>
      <c r="AG163" s="2">
        <v>786</v>
      </c>
      <c r="AH163" s="2">
        <v>518</v>
      </c>
      <c r="AI163" s="2">
        <v>1325</v>
      </c>
      <c r="AJ163" s="2">
        <v>171688</v>
      </c>
      <c r="AK163" s="2">
        <v>21664</v>
      </c>
      <c r="AL163" s="2">
        <v>21664</v>
      </c>
      <c r="AM163" s="2">
        <v>21664</v>
      </c>
      <c r="AN163" s="2">
        <v>21664</v>
      </c>
      <c r="AO163" s="33"/>
    </row>
    <row r="164" spans="30:41" x14ac:dyDescent="0.25">
      <c r="AD164" s="2">
        <v>200000</v>
      </c>
      <c r="AE164" s="2">
        <v>3926</v>
      </c>
      <c r="AF164" s="2">
        <v>471</v>
      </c>
      <c r="AG164" s="2">
        <v>676</v>
      </c>
      <c r="AH164" s="2">
        <v>509</v>
      </c>
      <c r="AI164" s="2">
        <v>1157</v>
      </c>
      <c r="AJ164" s="2">
        <v>177704</v>
      </c>
      <c r="AK164" s="2">
        <v>21664</v>
      </c>
      <c r="AL164" s="2">
        <v>21664</v>
      </c>
      <c r="AM164" s="2">
        <v>21664</v>
      </c>
      <c r="AN164" s="2">
        <v>21664</v>
      </c>
      <c r="AO164" s="33"/>
    </row>
    <row r="165" spans="30:41" x14ac:dyDescent="0.25">
      <c r="AD165" s="2">
        <v>210000</v>
      </c>
      <c r="AE165" s="2">
        <v>1495</v>
      </c>
      <c r="AF165" s="2">
        <v>543</v>
      </c>
      <c r="AG165" s="2">
        <v>805</v>
      </c>
      <c r="AH165" s="2">
        <v>393</v>
      </c>
      <c r="AI165" s="2">
        <v>963</v>
      </c>
      <c r="AJ165" s="2">
        <v>184472</v>
      </c>
      <c r="AK165" s="2">
        <v>21664</v>
      </c>
      <c r="AL165" s="2">
        <v>21664</v>
      </c>
      <c r="AM165" s="2">
        <v>21664</v>
      </c>
      <c r="AN165" s="2">
        <v>21664</v>
      </c>
      <c r="AO165" s="33"/>
    </row>
    <row r="166" spans="30:41" x14ac:dyDescent="0.25">
      <c r="AD166" s="2">
        <v>220000</v>
      </c>
      <c r="AE166" s="2">
        <v>1354</v>
      </c>
      <c r="AF166" s="2">
        <v>740</v>
      </c>
      <c r="AG166" s="2">
        <v>728</v>
      </c>
      <c r="AH166" s="2">
        <v>467</v>
      </c>
      <c r="AI166" s="2">
        <v>1158</v>
      </c>
      <c r="AJ166" s="2">
        <v>188608</v>
      </c>
      <c r="AK166" s="2">
        <v>21664</v>
      </c>
      <c r="AL166" s="2">
        <v>21664</v>
      </c>
      <c r="AM166" s="2">
        <v>21664</v>
      </c>
      <c r="AN166" s="2">
        <v>21664</v>
      </c>
      <c r="AO166" s="33"/>
    </row>
    <row r="167" spans="30:41" x14ac:dyDescent="0.25">
      <c r="AD167" s="2">
        <v>230000</v>
      </c>
      <c r="AE167" s="2">
        <v>1911</v>
      </c>
      <c r="AF167" s="2">
        <v>516</v>
      </c>
      <c r="AG167" s="2">
        <v>704</v>
      </c>
      <c r="AH167" s="2">
        <v>491</v>
      </c>
      <c r="AI167" s="2">
        <v>1197</v>
      </c>
      <c r="AJ167" s="2">
        <v>198760</v>
      </c>
      <c r="AK167" s="2">
        <v>21664</v>
      </c>
      <c r="AL167" s="2">
        <v>21664</v>
      </c>
      <c r="AM167" s="2">
        <v>21664</v>
      </c>
      <c r="AN167" s="2">
        <v>21664</v>
      </c>
      <c r="AO167" s="33"/>
    </row>
    <row r="168" spans="30:41" x14ac:dyDescent="0.25">
      <c r="AD168" s="2">
        <v>240000</v>
      </c>
      <c r="AE168" s="2">
        <v>1617</v>
      </c>
      <c r="AF168" s="2">
        <v>809</v>
      </c>
      <c r="AG168" s="2">
        <v>1043</v>
      </c>
      <c r="AH168" s="2">
        <v>536</v>
      </c>
      <c r="AI168" s="2">
        <v>1304</v>
      </c>
      <c r="AJ168" s="2">
        <v>205152</v>
      </c>
      <c r="AK168" s="2">
        <v>21664</v>
      </c>
      <c r="AL168" s="2">
        <v>21664</v>
      </c>
      <c r="AM168" s="2">
        <v>21664</v>
      </c>
      <c r="AN168" s="2">
        <v>21664</v>
      </c>
      <c r="AO168" s="33"/>
    </row>
    <row r="169" spans="30:41" x14ac:dyDescent="0.25">
      <c r="AD169" s="2">
        <v>250000</v>
      </c>
      <c r="AE169" s="2">
        <v>2094</v>
      </c>
      <c r="AF169" s="2">
        <v>496</v>
      </c>
      <c r="AG169" s="2">
        <v>764</v>
      </c>
      <c r="AH169" s="2">
        <v>586</v>
      </c>
      <c r="AI169" s="2">
        <v>1705</v>
      </c>
      <c r="AJ169" s="2">
        <v>214176</v>
      </c>
      <c r="AK169" s="2">
        <v>21664</v>
      </c>
      <c r="AL169" s="2">
        <v>21664</v>
      </c>
      <c r="AM169" s="2">
        <v>21664</v>
      </c>
      <c r="AN169" s="2">
        <v>21664</v>
      </c>
      <c r="AO169" s="33"/>
    </row>
  </sheetData>
  <mergeCells count="63">
    <mergeCell ref="AR115:AR116"/>
    <mergeCell ref="AS115:AW115"/>
    <mergeCell ref="AX115:BB115"/>
    <mergeCell ref="AR59:AR60"/>
    <mergeCell ref="AS59:AW59"/>
    <mergeCell ref="AX59:BB59"/>
    <mergeCell ref="AR87:AR88"/>
    <mergeCell ref="AS87:AW87"/>
    <mergeCell ref="AX87:BB87"/>
    <mergeCell ref="AR3:AR4"/>
    <mergeCell ref="AS3:AW3"/>
    <mergeCell ref="AX3:BB3"/>
    <mergeCell ref="AR31:AR32"/>
    <mergeCell ref="AS31:AW31"/>
    <mergeCell ref="AX31:BB31"/>
    <mergeCell ref="P115:P116"/>
    <mergeCell ref="Q115:U115"/>
    <mergeCell ref="V115:Z115"/>
    <mergeCell ref="B3:B4"/>
    <mergeCell ref="C3:G3"/>
    <mergeCell ref="H3:L3"/>
    <mergeCell ref="P59:P60"/>
    <mergeCell ref="Q59:U59"/>
    <mergeCell ref="V59:Z59"/>
    <mergeCell ref="V87:Z87"/>
    <mergeCell ref="P87:P88"/>
    <mergeCell ref="Q87:U87"/>
    <mergeCell ref="P3:P4"/>
    <mergeCell ref="Q3:U3"/>
    <mergeCell ref="V3:Z3"/>
    <mergeCell ref="V31:Z31"/>
    <mergeCell ref="B31:B32"/>
    <mergeCell ref="C31:G31"/>
    <mergeCell ref="H31:L31"/>
    <mergeCell ref="B115:B116"/>
    <mergeCell ref="C115:G115"/>
    <mergeCell ref="H115:L115"/>
    <mergeCell ref="B59:B60"/>
    <mergeCell ref="C59:G59"/>
    <mergeCell ref="H59:L59"/>
    <mergeCell ref="B87:B88"/>
    <mergeCell ref="C87:G87"/>
    <mergeCell ref="H87:L87"/>
    <mergeCell ref="AE31:AI31"/>
    <mergeCell ref="AJ31:AN31"/>
    <mergeCell ref="AD3:AD4"/>
    <mergeCell ref="AE3:AI3"/>
    <mergeCell ref="AJ3:AN3"/>
    <mergeCell ref="AD31:AD32"/>
    <mergeCell ref="AD87:AD88"/>
    <mergeCell ref="AE87:AI87"/>
    <mergeCell ref="P31:P32"/>
    <mergeCell ref="Q31:U31"/>
    <mergeCell ref="AJ87:AN87"/>
    <mergeCell ref="AD59:AD60"/>
    <mergeCell ref="AE59:AI59"/>
    <mergeCell ref="AJ59:AN59"/>
    <mergeCell ref="AE143:AI143"/>
    <mergeCell ref="AJ143:AN143"/>
    <mergeCell ref="AD115:AD116"/>
    <mergeCell ref="AE115:AI115"/>
    <mergeCell ref="AJ115:AN115"/>
    <mergeCell ref="AD143:AD1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Hasil Pengujian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upi</cp:lastModifiedBy>
  <dcterms:created xsi:type="dcterms:W3CDTF">2015-06-05T18:17:20Z</dcterms:created>
  <dcterms:modified xsi:type="dcterms:W3CDTF">2023-08-19T14:51:06Z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2023-08-18T19:10:49Z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7544b396-115c-4f4b-b63c-ef5e47d6ca23</vt:lpwstr>
  </property>
  <property fmtid="{D5CDD505-2E9C-101B-9397-08002B2CF9AE}" pid="8" name="MSIP_Label_defa4170-0d19-0005-0004-bc88714345d2_ContentBits">
    <vt:lpwstr>0</vt:lpwstr>
  </property>
</Properties>
</file>