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LOW" sheetId="1" r:id="rId5"/>
    <sheet state="visible" name="OUTFLOW + OVERVIEW" sheetId="2" r:id="rId6"/>
  </sheets>
  <definedNames/>
  <calcPr/>
</workbook>
</file>

<file path=xl/sharedStrings.xml><?xml version="1.0" encoding="utf-8"?>
<sst xmlns="http://schemas.openxmlformats.org/spreadsheetml/2006/main" count="515" uniqueCount="136">
  <si>
    <r>
      <rPr>
        <rFont val="Arial"/>
        <b/>
        <color rgb="FFFFFFFF"/>
        <sz val="33.0"/>
      </rPr>
      <t xml:space="preserve">NEPALESE FOOTBALL CLUB NÜRNBERG 
</t>
    </r>
    <r>
      <rPr>
        <rFont val="Arial"/>
        <b val="0"/>
        <color rgb="FFFFFFFF"/>
        <sz val="24.0"/>
      </rPr>
      <t>CONTRIBUTION RECORD</t>
    </r>
    <r>
      <rPr>
        <rFont val="Arial"/>
        <b/>
        <color rgb="FFFFFFFF"/>
        <sz val="33.0"/>
      </rPr>
      <t xml:space="preserve">
नेपाली फुटबल क्लब न्युर्नबर्ग संकलन रेकर्ड</t>
    </r>
  </si>
  <si>
    <t xml:space="preserve">LAST UPDATED ON: </t>
  </si>
  <si>
    <t>1-YEAR PLAN*</t>
  </si>
  <si>
    <t>Participant Name</t>
  </si>
  <si>
    <t>NO. OF MEMBERS</t>
  </si>
  <si>
    <t xml:space="preserve">6-MONTH PLAN </t>
  </si>
  <si>
    <t>TOTAL COLLECTION 2026</t>
  </si>
  <si>
    <t>3-MONTH PLAN</t>
  </si>
  <si>
    <t>2-MONTH PLAN</t>
  </si>
  <si>
    <t>TOTAL INCL. 112 EURO</t>
  </si>
  <si>
    <t>March</t>
  </si>
  <si>
    <t>April</t>
  </si>
  <si>
    <t>May - July</t>
  </si>
  <si>
    <t>August - October</t>
  </si>
  <si>
    <t>TRANSACTIONS DATE</t>
  </si>
  <si>
    <t>November -  December</t>
  </si>
  <si>
    <t>EXPENSES DETAILS</t>
  </si>
  <si>
    <t>AMOUNT (€)</t>
  </si>
  <si>
    <t>Club Member?</t>
  </si>
  <si>
    <t>PAID BY</t>
  </si>
  <si>
    <t>Collection</t>
  </si>
  <si>
    <t>Status</t>
  </si>
  <si>
    <t xml:space="preserve">PAID BY CLUB ON </t>
  </si>
  <si>
    <t>Paid Date</t>
  </si>
  <si>
    <t>Via</t>
  </si>
  <si>
    <t>PROOF / RECEIPT</t>
  </si>
  <si>
    <t>Remarks</t>
  </si>
  <si>
    <t>CASH INFLOW</t>
  </si>
  <si>
    <t>Sonit Tamang</t>
  </si>
  <si>
    <t>28.03.2026</t>
  </si>
  <si>
    <t>Yes</t>
  </si>
  <si>
    <t>Kabelbinder (Cable ties)</t>
  </si>
  <si>
    <t>Paid</t>
  </si>
  <si>
    <t>15.03.2026</t>
  </si>
  <si>
    <t xml:space="preserve">Bank </t>
  </si>
  <si>
    <t>Satish Gupta</t>
  </si>
  <si>
    <t>03.04.2026</t>
  </si>
  <si>
    <t>30.04.2026</t>
  </si>
  <si>
    <t>Paypal</t>
  </si>
  <si>
    <t>Click to View</t>
  </si>
  <si>
    <t>28.05.2026</t>
  </si>
  <si>
    <t>Cash</t>
  </si>
  <si>
    <t>Neema K. Lama</t>
  </si>
  <si>
    <t>Bank</t>
  </si>
  <si>
    <t xml:space="preserve">Paid </t>
  </si>
  <si>
    <t>-</t>
  </si>
  <si>
    <t>28.04.2026</t>
  </si>
  <si>
    <t xml:space="preserve">Bank Transfer </t>
  </si>
  <si>
    <t>CASH OUTFLOW</t>
  </si>
  <si>
    <t xml:space="preserve">Paypal </t>
  </si>
  <si>
    <t>Partly Paid</t>
  </si>
  <si>
    <t>Gunjan Pasachhe</t>
  </si>
  <si>
    <t>16.03.2026</t>
  </si>
  <si>
    <t>07.05.2026</t>
  </si>
  <si>
    <t>27.03.2026</t>
  </si>
  <si>
    <t>15.05.2026</t>
  </si>
  <si>
    <t>25 kg Sportsplatzkreide</t>
  </si>
  <si>
    <t>Paypal + Cash</t>
  </si>
  <si>
    <t>Sujan Subedi</t>
  </si>
  <si>
    <t>Bank Transfer</t>
  </si>
  <si>
    <t>NET BALANCE</t>
  </si>
  <si>
    <t>Pujan Thapa</t>
  </si>
  <si>
    <t>17.03.2026</t>
  </si>
  <si>
    <t>20.04.2026</t>
  </si>
  <si>
    <t>Refreeko Samanharu</t>
  </si>
  <si>
    <t>Raman Upreti</t>
  </si>
  <si>
    <t>Bidhan Bhuwal</t>
  </si>
  <si>
    <t>Ashish Sapkota</t>
  </si>
  <si>
    <t>Goal Post One Pair</t>
  </si>
  <si>
    <t>05.04.2026</t>
  </si>
  <si>
    <t>Nischal Shiwakoti</t>
  </si>
  <si>
    <t>03.05 + 25.06</t>
  </si>
  <si>
    <t>Bank + Cash</t>
  </si>
  <si>
    <t>Food &amp; Drink Bavarian Gorkha</t>
  </si>
  <si>
    <t>Saraswati Tamang</t>
  </si>
  <si>
    <t>18.03.2026</t>
  </si>
  <si>
    <t>01.05.2026</t>
  </si>
  <si>
    <t>Friendly Match with Bavaria G.</t>
  </si>
  <si>
    <t>Kalyan Pandey</t>
  </si>
  <si>
    <t>19.03.2026</t>
  </si>
  <si>
    <t>Food &amp; Drink Munich</t>
  </si>
  <si>
    <t>Ujjwal Bhandari</t>
  </si>
  <si>
    <t>Not Paid yet</t>
  </si>
  <si>
    <t>Friendly Match with Munich</t>
  </si>
  <si>
    <t>Food &amp; Drink Erlangen</t>
  </si>
  <si>
    <t>Friendly Match with Darmstadt</t>
  </si>
  <si>
    <t>Santosh Giri</t>
  </si>
  <si>
    <t xml:space="preserve">Parly Paid </t>
  </si>
  <si>
    <t>Rishwor Thapa Magar</t>
  </si>
  <si>
    <t>Food &amp; Drink Stuttgart</t>
  </si>
  <si>
    <t>Shanti Rai</t>
  </si>
  <si>
    <t>19.04.2026</t>
  </si>
  <si>
    <t>Friendly Match with Stuttgart</t>
  </si>
  <si>
    <t>9th NRNA Stuttgart Reg. Fee</t>
  </si>
  <si>
    <t>Kanchan Rai</t>
  </si>
  <si>
    <t>Participation Fees (Boys + Girls)</t>
  </si>
  <si>
    <t>Aryan Suwal</t>
  </si>
  <si>
    <t>Girl's Team Goalkeeper Gloves</t>
  </si>
  <si>
    <t>Regular Training Gloves for Girls</t>
  </si>
  <si>
    <t>Yagya Raj Paneru</t>
  </si>
  <si>
    <t>Total Outflow</t>
  </si>
  <si>
    <t>Ngima Tamang</t>
  </si>
  <si>
    <t>^</t>
  </si>
  <si>
    <t>Neema Sherpa</t>
  </si>
  <si>
    <t>13.04.2026</t>
  </si>
  <si>
    <t>Karishma Gurung</t>
  </si>
  <si>
    <t>04.05.2026</t>
  </si>
  <si>
    <t xml:space="preserve">Bank   </t>
  </si>
  <si>
    <t>Krishna Gurung</t>
  </si>
  <si>
    <t>Nirmit Regmi</t>
  </si>
  <si>
    <t>04.04.2026</t>
  </si>
  <si>
    <t>Bhuwaneshwar Dahal</t>
  </si>
  <si>
    <t>Pramod Subedi</t>
  </si>
  <si>
    <t>29.03.2026</t>
  </si>
  <si>
    <t>02.04.2026</t>
  </si>
  <si>
    <t>Umesh Theeng</t>
  </si>
  <si>
    <t>07.04.2026</t>
  </si>
  <si>
    <t>Satish Lama Moktan</t>
  </si>
  <si>
    <t>Krishna Raj Gurung</t>
  </si>
  <si>
    <t>14.05.2026</t>
  </si>
  <si>
    <t>Prajeena Tamang</t>
  </si>
  <si>
    <t>Started from April 2026</t>
  </si>
  <si>
    <t>Sunil Lama</t>
  </si>
  <si>
    <t>Started from May 2026</t>
  </si>
  <si>
    <t>Yubraj</t>
  </si>
  <si>
    <t>Started from July 2026</t>
  </si>
  <si>
    <t>Samundra</t>
  </si>
  <si>
    <t>TOTAL</t>
  </si>
  <si>
    <t xml:space="preserve">LAST UPDATED ON : </t>
  </si>
  <si>
    <t>1-YEAR PLAN</t>
  </si>
  <si>
    <t>TOTAL COLLECTION 2027</t>
  </si>
  <si>
    <t>TOTAL 2026 + 2027</t>
  </si>
  <si>
    <t>JANUARY - MARCH</t>
  </si>
  <si>
    <t>APRIL - JUNE</t>
  </si>
  <si>
    <t>JULY - SEPTEMBER</t>
  </si>
  <si>
    <t>OCTOBER - DECMEMBER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</si>
</sst>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[$€]#,##0.00"/>
    <numFmt numFmtId="166" formatCode="#,##0[$€]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36.0"/>
      <color rgb="FF000000"/>
      <name val="Roboto"/>
    </font>
    <font>
      <b/>
      <sz val="33.0"/>
      <color theme="0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color rgb="FFFFFFFF"/>
      <name val="Arial"/>
      <scheme val="minor"/>
    </font>
    <font>
      <b/>
      <sz val="14.0"/>
      <color theme="1"/>
      <name val="Roboto"/>
    </font>
    <font/>
    <font>
      <b/>
      <sz val="11.0"/>
      <color rgb="FFFFFFFF"/>
      <name val="Roboto"/>
    </font>
    <font>
      <b/>
      <color rgb="FFFFFFFF"/>
      <name val="Roboto"/>
    </font>
    <font>
      <b/>
      <sz val="13.0"/>
      <color theme="1"/>
      <name val="Roboto"/>
    </font>
    <font>
      <b/>
      <sz val="12.0"/>
      <color rgb="FFFFFFFF"/>
      <name val="Roboto"/>
    </font>
    <font>
      <b/>
      <sz val="12.0"/>
      <color theme="1"/>
      <name val="Roboto"/>
    </font>
    <font>
      <b/>
      <sz val="11.0"/>
      <color theme="1"/>
      <name val="Roboto"/>
    </font>
    <font>
      <sz val="13.0"/>
      <color theme="1"/>
      <name val="Arial"/>
      <scheme val="minor"/>
    </font>
    <font>
      <color theme="1"/>
      <name val="Roboto"/>
    </font>
    <font>
      <u/>
      <color rgb="FF0000FF"/>
      <name val="Roboto"/>
    </font>
    <font>
      <sz val="11.0"/>
      <color theme="1"/>
      <name val="Arial"/>
      <scheme val="minor"/>
    </font>
    <font>
      <b/>
      <sz val="32.0"/>
      <color theme="1"/>
      <name val="Arial"/>
      <scheme val="minor"/>
    </font>
    <font>
      <u/>
      <color rgb="FF0000FF"/>
      <name val="Roboto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rgb="FFFF9900"/>
      <name val="Arial"/>
      <scheme val="minor"/>
    </font>
    <font>
      <b/>
      <sz val="11.0"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theme="9"/>
        <bgColor theme="9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BB463C"/>
        <bgColor rgb="FFBB463C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2" fontId="4" numFmtId="0" xfId="0" applyAlignment="1" applyFont="1">
      <alignment readingOrder="0"/>
    </xf>
    <xf borderId="0" fillId="2" fontId="5" numFmtId="164" xfId="0" applyAlignment="1" applyFont="1" applyNumberFormat="1">
      <alignment horizontal="center" readingOrder="0"/>
    </xf>
    <xf borderId="0" fillId="2" fontId="6" numFmtId="0" xfId="0" applyAlignment="1" applyFont="1">
      <alignment horizontal="center"/>
    </xf>
    <xf borderId="1" fillId="4" fontId="7" numFmtId="0" xfId="0" applyAlignment="1" applyBorder="1" applyFill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readingOrder="0"/>
    </xf>
    <xf borderId="0" fillId="5" fontId="9" numFmtId="0" xfId="0" applyAlignment="1" applyFill="1" applyFont="1">
      <alignment readingOrder="0"/>
    </xf>
    <xf borderId="0" fillId="5" fontId="10" numFmtId="0" xfId="0" applyAlignment="1" applyFont="1">
      <alignment horizontal="center" readingOrder="0"/>
    </xf>
    <xf borderId="1" fillId="6" fontId="11" numFmtId="0" xfId="0" applyAlignment="1" applyBorder="1" applyFill="1" applyFont="1">
      <alignment horizontal="center" readingOrder="0"/>
    </xf>
    <xf borderId="0" fillId="5" fontId="10" numFmtId="165" xfId="0" applyAlignment="1" applyFont="1" applyNumberFormat="1">
      <alignment horizontal="center"/>
    </xf>
    <xf borderId="0" fillId="2" fontId="6" numFmtId="0" xfId="0" applyFont="1"/>
    <xf borderId="0" fillId="2" fontId="12" numFmtId="0" xfId="0" applyAlignment="1" applyFont="1">
      <alignment horizontal="center" readingOrder="0"/>
    </xf>
    <xf borderId="1" fillId="7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" fillId="5" fontId="9" numFmtId="0" xfId="0" applyAlignment="1" applyBorder="1" applyFont="1">
      <alignment horizontal="center" readingOrder="0"/>
    </xf>
    <xf borderId="0" fillId="2" fontId="9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14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horizontal="left" readingOrder="0"/>
    </xf>
    <xf borderId="4" fillId="8" fontId="9" numFmtId="0" xfId="0" applyAlignment="1" applyBorder="1" applyFill="1" applyFont="1">
      <alignment horizontal="left" readingOrder="0"/>
    </xf>
    <xf borderId="4" fillId="8" fontId="9" numFmtId="0" xfId="0" applyAlignment="1" applyBorder="1" applyFont="1">
      <alignment horizontal="center" readingOrder="0"/>
    </xf>
    <xf borderId="5" fillId="8" fontId="9" numFmtId="0" xfId="0" applyAlignment="1" applyBorder="1" applyFont="1">
      <alignment horizontal="center" readingOrder="0"/>
    </xf>
    <xf borderId="6" fillId="8" fontId="9" numFmtId="0" xfId="0" applyAlignment="1" applyBorder="1" applyFont="1">
      <alignment horizontal="center" readingOrder="0"/>
    </xf>
    <xf borderId="0" fillId="0" fontId="15" numFmtId="0" xfId="0" applyAlignment="1" applyFont="1">
      <alignment horizontal="left" readingOrder="0" shrinkToFit="0" vertical="center" wrapText="0"/>
    </xf>
    <xf borderId="7" fillId="9" fontId="15" numFmtId="0" xfId="0" applyAlignment="1" applyBorder="1" applyFill="1" applyFont="1">
      <alignment horizontal="left" readingOrder="0" vertical="center"/>
    </xf>
    <xf borderId="0" fillId="2" fontId="1" numFmtId="0" xfId="0" applyAlignment="1" applyFont="1">
      <alignment horizontal="left" readingOrder="0" shrinkToFit="0" wrapText="0"/>
    </xf>
    <xf borderId="7" fillId="9" fontId="15" numFmtId="165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left" readingOrder="0" shrinkToFit="0" wrapText="0"/>
    </xf>
    <xf borderId="7" fillId="10" fontId="16" numFmtId="0" xfId="0" applyAlignment="1" applyBorder="1" applyFill="1" applyFont="1">
      <alignment horizontal="center" readingOrder="0" shrinkToFit="0" vertical="center" wrapText="0"/>
    </xf>
    <xf borderId="4" fillId="2" fontId="1" numFmtId="0" xfId="0" applyAlignment="1" applyBorder="1" applyFont="1">
      <alignment horizontal="center" readingOrder="0" shrinkToFit="0" wrapText="0"/>
    </xf>
    <xf borderId="4" fillId="11" fontId="1" numFmtId="165" xfId="0" applyAlignment="1" applyBorder="1" applyFill="1" applyFont="1" applyNumberFormat="1">
      <alignment horizontal="center" readingOrder="0" shrinkToFit="0" wrapText="0"/>
    </xf>
    <xf borderId="7" fillId="10" fontId="16" numFmtId="0" xfId="0" applyAlignment="1" applyBorder="1" applyFont="1">
      <alignment horizontal="left" readingOrder="0" shrinkToFit="0" vertical="center" wrapText="0"/>
    </xf>
    <xf borderId="4" fillId="11" fontId="1" numFmtId="0" xfId="0" applyAlignment="1" applyBorder="1" applyFont="1">
      <alignment horizontal="center" readingOrder="0" shrinkToFit="0" wrapText="0"/>
    </xf>
    <xf borderId="7" fillId="10" fontId="16" numFmtId="165" xfId="0" applyAlignment="1" applyBorder="1" applyFont="1" applyNumberFormat="1">
      <alignment horizontal="center" readingOrder="0" shrinkToFit="0" vertical="center" wrapText="0"/>
    </xf>
    <xf borderId="0" fillId="2" fontId="6" numFmtId="166" xfId="0" applyAlignment="1" applyFont="1" applyNumberFormat="1">
      <alignment horizontal="center" readingOrder="0" shrinkToFit="0" wrapText="0"/>
    </xf>
    <xf borderId="4" fillId="2" fontId="1" numFmtId="165" xfId="0" applyAlignment="1" applyBorder="1" applyFont="1" applyNumberForma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4" fillId="11" fontId="1" numFmtId="0" xfId="0" applyAlignment="1" applyBorder="1" applyFont="1">
      <alignment horizontal="center" readingOrder="0" shrinkToFit="0" wrapText="0"/>
    </xf>
    <xf borderId="5" fillId="2" fontId="1" numFmtId="0" xfId="0" applyAlignment="1" applyBorder="1" applyFont="1">
      <alignment horizontal="center" readingOrder="0" shrinkToFit="0" wrapText="0"/>
    </xf>
    <xf borderId="4" fillId="12" fontId="1" numFmtId="0" xfId="0" applyAlignment="1" applyBorder="1" applyFill="1" applyFont="1">
      <alignment horizontal="left" readingOrder="0" shrinkToFit="0" wrapText="0"/>
    </xf>
    <xf borderId="4" fillId="12" fontId="1" numFmtId="0" xfId="0" applyAlignment="1" applyBorder="1" applyFont="1">
      <alignment horizontal="center" readingOrder="0" shrinkToFit="0" wrapText="0"/>
    </xf>
    <xf borderId="7" fillId="10" fontId="17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wrapText="0"/>
    </xf>
    <xf borderId="7" fillId="13" fontId="15" numFmtId="0" xfId="0" applyAlignment="1" applyBorder="1" applyFill="1" applyFont="1">
      <alignment horizontal="left" readingOrder="0" vertical="center"/>
    </xf>
    <xf borderId="1" fillId="2" fontId="1" numFmtId="165" xfId="0" applyAlignment="1" applyBorder="1" applyFont="1" applyNumberFormat="1">
      <alignment horizontal="center" readingOrder="0" shrinkToFit="0" wrapText="0"/>
    </xf>
    <xf borderId="4" fillId="0" fontId="18" numFmtId="0" xfId="0" applyAlignment="1" applyBorder="1" applyFont="1">
      <alignment readingOrder="0"/>
    </xf>
    <xf borderId="3" fillId="2" fontId="1" numFmtId="164" xfId="0" applyAlignment="1" applyBorder="1" applyFont="1" applyNumberFormat="1">
      <alignment horizontal="center" readingOrder="0" shrinkToFit="0" wrapText="0"/>
    </xf>
    <xf borderId="7" fillId="13" fontId="15" numFmtId="165" xfId="0" applyAlignment="1" applyBorder="1" applyFont="1" applyNumberFormat="1">
      <alignment horizontal="center" vertical="center"/>
    </xf>
    <xf borderId="4" fillId="11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11" fontId="18" numFmtId="165" xfId="0" applyAlignment="1" applyBorder="1" applyFont="1" applyNumberFormat="1">
      <alignment horizontal="center" readingOrder="0" shrinkToFit="0" wrapText="0"/>
    </xf>
    <xf borderId="8" fillId="10" fontId="1" numFmtId="0" xfId="0" applyAlignment="1" applyBorder="1" applyFont="1">
      <alignment horizontal="center" readingOrder="0" shrinkToFit="0" vertical="center" wrapText="0"/>
    </xf>
    <xf borderId="4" fillId="11" fontId="18" numFmtId="0" xfId="0" applyAlignment="1" applyBorder="1" applyFont="1">
      <alignment horizontal="center" readingOrder="0" shrinkToFit="0" wrapText="0"/>
    </xf>
    <xf borderId="8" fillId="10" fontId="1" numFmtId="0" xfId="0" applyAlignment="1" applyBorder="1" applyFont="1">
      <alignment horizontal="left" readingOrder="0" shrinkToFit="0" vertical="center" wrapText="0"/>
    </xf>
    <xf borderId="1" fillId="2" fontId="18" numFmtId="165" xfId="0" applyAlignment="1" applyBorder="1" applyFont="1" applyNumberFormat="1">
      <alignment horizontal="center" readingOrder="0" shrinkToFit="0" wrapText="0"/>
    </xf>
    <xf borderId="4" fillId="0" fontId="18" numFmtId="0" xfId="0" applyAlignment="1" applyBorder="1" applyFont="1">
      <alignment horizontal="center" readingOrder="0"/>
    </xf>
    <xf borderId="8" fillId="10" fontId="1" numFmtId="165" xfId="0" applyAlignment="1" applyBorder="1" applyFont="1" applyNumberFormat="1">
      <alignment horizontal="center" readingOrder="0" shrinkToFit="0" vertical="center" wrapText="0"/>
    </xf>
    <xf borderId="3" fillId="0" fontId="18" numFmtId="164" xfId="0" applyAlignment="1" applyBorder="1" applyFont="1" applyNumberFormat="1">
      <alignment horizontal="center" readingOrder="0" shrinkToFit="0" wrapText="0"/>
    </xf>
    <xf borderId="4" fillId="2" fontId="18" numFmtId="0" xfId="0" applyAlignment="1" applyBorder="1" applyFont="1">
      <alignment horizontal="center" readingOrder="0" shrinkToFit="0" wrapText="0"/>
    </xf>
    <xf borderId="4" fillId="11" fontId="1" numFmtId="164" xfId="0" applyAlignment="1" applyBorder="1" applyFont="1" applyNumberFormat="1">
      <alignment horizontal="center" readingOrder="0" shrinkToFit="0" wrapText="0"/>
    </xf>
    <xf borderId="0" fillId="2" fontId="19" numFmtId="0" xfId="0" applyAlignment="1" applyFont="1">
      <alignment horizontal="left" readingOrder="0" shrinkToFit="0" wrapText="0"/>
    </xf>
    <xf borderId="8" fillId="10" fontId="20" numFmtId="0" xfId="0" applyAlignment="1" applyBorder="1" applyFont="1">
      <alignment horizontal="center" readingOrder="0" shrinkToFit="0" vertical="center" wrapText="0"/>
    </xf>
    <xf borderId="9" fillId="2" fontId="1" numFmtId="0" xfId="0" applyAlignment="1" applyBorder="1" applyFont="1">
      <alignment horizontal="center" readingOrder="0" shrinkToFit="0" wrapText="0"/>
    </xf>
    <xf borderId="4" fillId="2" fontId="1" numFmtId="164" xfId="0" applyAlignment="1" applyBorder="1" applyFont="1" applyNumberFormat="1">
      <alignment horizontal="center" readingOrder="0" shrinkToFit="0" wrapText="0"/>
    </xf>
    <xf borderId="7" fillId="14" fontId="21" numFmtId="0" xfId="0" applyAlignment="1" applyBorder="1" applyFill="1" applyFont="1">
      <alignment horizontal="left" readingOrder="0" vertical="center"/>
    </xf>
    <xf borderId="7" fillId="14" fontId="21" numFmtId="165" xfId="0" applyAlignment="1" applyBorder="1" applyFont="1" applyNumberFormat="1">
      <alignment horizontal="center" vertical="center"/>
    </xf>
    <xf borderId="7" fillId="10" fontId="1" numFmtId="164" xfId="0" applyAlignment="1" applyBorder="1" applyFont="1" applyNumberFormat="1">
      <alignment horizontal="center" readingOrder="0" shrinkToFit="0" vertical="center" wrapText="0"/>
    </xf>
    <xf borderId="7" fillId="10" fontId="1" numFmtId="0" xfId="0" applyAlignment="1" applyBorder="1" applyFont="1">
      <alignment horizontal="left" readingOrder="0" shrinkToFit="0" vertical="center" wrapText="0"/>
    </xf>
    <xf borderId="7" fillId="10" fontId="1" numFmtId="165" xfId="0" applyAlignment="1" applyBorder="1" applyFont="1" applyNumberFormat="1">
      <alignment horizontal="center" readingOrder="0" shrinkToFit="0" vertical="center" wrapText="0"/>
    </xf>
    <xf borderId="7" fillId="1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/>
    </xf>
    <xf borderId="4" fillId="15" fontId="1" numFmtId="0" xfId="0" applyAlignment="1" applyBorder="1" applyFill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8" fillId="10" fontId="1" numFmtId="164" xfId="0" applyAlignment="1" applyBorder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2" numFmtId="165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5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5" fillId="12" fontId="1" numFmtId="0" xfId="0" applyAlignment="1" applyBorder="1" applyFont="1">
      <alignment horizontal="center" readingOrder="0" shrinkToFit="0" wrapText="0"/>
    </xf>
    <xf borderId="5" fillId="11" fontId="1" numFmtId="165" xfId="0" applyAlignment="1" applyBorder="1" applyFont="1" applyNumberFormat="1">
      <alignment horizontal="center" readingOrder="0" shrinkToFit="0" wrapText="0"/>
    </xf>
    <xf borderId="5" fillId="11" fontId="1" numFmtId="0" xfId="0" applyAlignment="1" applyBorder="1" applyFont="1">
      <alignment horizontal="center" readingOrder="0" shrinkToFit="0" wrapText="0"/>
    </xf>
    <xf borderId="6" fillId="2" fontId="23" numFmtId="0" xfId="0" applyAlignment="1" applyBorder="1" applyFont="1">
      <alignment horizontal="left" readingOrder="0" shrinkToFit="0" wrapText="0"/>
    </xf>
    <xf borderId="5" fillId="2" fontId="1" numFmtId="165" xfId="0" applyAlignment="1" applyBorder="1" applyFont="1" applyNumberFormat="1">
      <alignment horizontal="center" readingOrder="0" shrinkToFit="0" wrapText="0"/>
    </xf>
    <xf borderId="5" fillId="2" fontId="18" numFmtId="0" xfId="0" applyAlignment="1" applyBorder="1" applyFont="1">
      <alignment horizontal="center" readingOrder="0" shrinkToFit="0" wrapText="0"/>
    </xf>
    <xf borderId="4" fillId="2" fontId="18" numFmtId="165" xfId="0" applyAlignment="1" applyBorder="1" applyFont="1" applyNumberFormat="1">
      <alignment horizontal="center" readingOrder="0" shrinkToFit="0" wrapText="0"/>
    </xf>
    <xf borderId="4" fillId="12" fontId="23" numFmtId="0" xfId="0" applyAlignment="1" applyBorder="1" applyFont="1">
      <alignment horizontal="left" readingOrder="0" shrinkToFit="0" wrapText="0"/>
    </xf>
    <xf borderId="0" fillId="16" fontId="24" numFmtId="0" xfId="0" applyAlignment="1" applyFill="1" applyFont="1">
      <alignment horizontal="center" readingOrder="0" shrinkToFit="0" wrapText="0"/>
    </xf>
    <xf borderId="5" fillId="2" fontId="18" numFmtId="164" xfId="0" applyAlignment="1" applyBorder="1" applyFont="1" applyNumberFormat="1">
      <alignment horizontal="center" readingOrder="0" shrinkToFit="0" wrapText="0"/>
    </xf>
    <xf borderId="4" fillId="11" fontId="18" numFmtId="164" xfId="0" applyAlignment="1" applyBorder="1" applyFont="1" applyNumberFormat="1">
      <alignment horizontal="center" readingOrder="0" shrinkToFit="0" wrapText="0"/>
    </xf>
    <xf borderId="1" fillId="2" fontId="23" numFmtId="0" xfId="0" applyAlignment="1" applyBorder="1" applyFont="1">
      <alignment horizontal="left" readingOrder="0" shrinkToFit="0" wrapText="0"/>
    </xf>
    <xf borderId="10" fillId="16" fontId="24" numFmtId="0" xfId="0" applyAlignment="1" applyBorder="1" applyFont="1">
      <alignment horizontal="center" readingOrder="0" shrinkToFit="0" wrapText="0"/>
    </xf>
    <xf borderId="11" fillId="2" fontId="8" numFmtId="0" xfId="0" applyBorder="1" applyFont="1"/>
    <xf borderId="6" fillId="16" fontId="1" numFmtId="165" xfId="0" applyAlignment="1" applyBorder="1" applyFont="1" applyNumberFormat="1">
      <alignment horizontal="center" readingOrder="0" shrinkToFit="0" wrapText="0"/>
    </xf>
    <xf borderId="12" fillId="16" fontId="1" numFmtId="0" xfId="0" applyAlignment="1" applyBorder="1" applyFont="1">
      <alignment horizontal="center" readingOrder="0" shrinkToFit="0" wrapText="0"/>
    </xf>
    <xf borderId="12" fillId="16" fontId="18" numFmtId="0" xfId="0" applyAlignment="1" applyBorder="1" applyFont="1">
      <alignment horizontal="center" readingOrder="0" shrinkToFit="0" wrapText="0"/>
    </xf>
    <xf borderId="13" fillId="16" fontId="1" numFmtId="0" xfId="0" applyAlignment="1" applyBorder="1" applyFont="1">
      <alignment horizontal="center" readingOrder="0" shrinkToFit="0" wrapText="0"/>
    </xf>
    <xf borderId="1" fillId="12" fontId="23" numFmtId="0" xfId="0" applyAlignment="1" applyBorder="1" applyFont="1">
      <alignment horizontal="left" readingOrder="0" shrinkToFit="0" wrapText="0"/>
    </xf>
    <xf borderId="11" fillId="12" fontId="8" numFmtId="0" xfId="0" applyBorder="1" applyFont="1"/>
    <xf borderId="10" fillId="16" fontId="1" numFmtId="165" xfId="0" applyAlignment="1" applyBorder="1" applyFont="1" applyNumberFormat="1">
      <alignment horizontal="center" readingOrder="0" shrinkToFit="0" wrapText="0"/>
    </xf>
    <xf borderId="0" fillId="16" fontId="1" numFmtId="0" xfId="0" applyAlignment="1" applyFont="1">
      <alignment horizontal="center" readingOrder="0" shrinkToFit="0" wrapText="0"/>
    </xf>
    <xf borderId="0" fillId="16" fontId="18" numFmtId="0" xfId="0" applyAlignment="1" applyFont="1">
      <alignment horizontal="center" readingOrder="0" shrinkToFit="0" wrapText="0"/>
    </xf>
    <xf borderId="11" fillId="16" fontId="18" numFmtId="0" xfId="0" applyAlignment="1" applyBorder="1" applyFont="1">
      <alignment horizontal="center" readingOrder="0" shrinkToFit="0" wrapText="0"/>
    </xf>
    <xf borderId="4" fillId="2" fontId="18" numFmtId="164" xfId="0" applyAlignment="1" applyBorder="1" applyFont="1" applyNumberFormat="1">
      <alignment horizontal="center" readingOrder="0" shrinkToFit="0" wrapText="0"/>
    </xf>
    <xf borderId="14" fillId="16" fontId="24" numFmtId="0" xfId="0" applyAlignment="1" applyBorder="1" applyFont="1">
      <alignment horizontal="center" readingOrder="0" shrinkToFit="0" wrapText="0"/>
    </xf>
    <xf borderId="15" fillId="2" fontId="8" numFmtId="0" xfId="0" applyBorder="1" applyFont="1"/>
    <xf borderId="16" fillId="2" fontId="8" numFmtId="0" xfId="0" applyBorder="1" applyFont="1"/>
    <xf borderId="14" fillId="16" fontId="1" numFmtId="165" xfId="0" applyAlignment="1" applyBorder="1" applyFont="1" applyNumberFormat="1">
      <alignment horizontal="center" readingOrder="0" shrinkToFit="0" wrapText="0"/>
    </xf>
    <xf borderId="15" fillId="16" fontId="1" numFmtId="0" xfId="0" applyAlignment="1" applyBorder="1" applyFont="1">
      <alignment horizontal="center" readingOrder="0" shrinkToFit="0" wrapText="0"/>
    </xf>
    <xf borderId="15" fillId="16" fontId="18" numFmtId="0" xfId="0" applyAlignment="1" applyBorder="1" applyFont="1">
      <alignment horizontal="center" readingOrder="0" shrinkToFit="0" wrapText="0"/>
    </xf>
    <xf borderId="16" fillId="16" fontId="18" numFmtId="0" xfId="0" applyAlignment="1" applyBorder="1" applyFont="1">
      <alignment horizontal="center" readingOrder="0" shrinkToFit="0" wrapText="0"/>
    </xf>
    <xf borderId="0" fillId="2" fontId="13" numFmtId="0" xfId="0" applyAlignment="1" applyFont="1">
      <alignment horizontal="left" readingOrder="0" shrinkToFit="0" wrapText="0"/>
    </xf>
    <xf borderId="0" fillId="12" fontId="13" numFmtId="0" xfId="0" applyAlignment="1" applyFont="1">
      <alignment horizontal="left" readingOrder="0" shrinkToFit="0" wrapText="0"/>
    </xf>
    <xf borderId="0" fillId="12" fontId="1" numFmtId="0" xfId="0" applyAlignment="1" applyFont="1">
      <alignment horizontal="center" readingOrder="0" shrinkToFit="0" wrapText="0"/>
    </xf>
    <xf borderId="0" fillId="12" fontId="13" numFmtId="165" xfId="0" applyAlignment="1" applyFont="1" applyNumberFormat="1">
      <alignment horizontal="center" readingOrder="0" shrinkToFit="0" wrapText="0"/>
    </xf>
    <xf borderId="0" fillId="12" fontId="13" numFmtId="0" xfId="0" applyAlignment="1" applyFont="1">
      <alignment horizontal="center" readingOrder="0" shrinkToFit="0" wrapText="0"/>
    </xf>
    <xf borderId="0" fillId="2" fontId="12" numFmtId="166" xfId="0" applyAlignment="1" applyFont="1" applyNumberFormat="1">
      <alignment horizontal="center" readingOrder="0" shrinkToFit="0" wrapText="0"/>
    </xf>
    <xf borderId="0" fillId="2" fontId="13" numFmtId="165" xfId="0" applyAlignment="1" applyFont="1" applyNumberFormat="1">
      <alignment horizontal="center" readingOrder="0" shrinkToFit="0" wrapText="0"/>
    </xf>
    <xf borderId="0" fillId="15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readingOrder="0" shrinkToFit="0" wrapText="0"/>
    </xf>
    <xf borderId="0" fillId="11" fontId="14" numFmtId="165" xfId="0" applyAlignment="1" applyFont="1" applyNumberFormat="1">
      <alignment horizontal="center" readingOrder="0" shrinkToFit="0" wrapText="0"/>
    </xf>
    <xf borderId="0" fillId="11" fontId="1" numFmtId="0" xfId="0" applyAlignment="1" applyFont="1">
      <alignment horizontal="center" readingOrder="0" shrinkToFit="0" wrapText="0"/>
    </xf>
    <xf borderId="0" fillId="11" fontId="18" numFmtId="0" xfId="0" applyAlignment="1" applyFont="1">
      <alignment horizontal="center" readingOrder="0" shrinkToFit="0" wrapText="0"/>
    </xf>
    <xf borderId="0" fillId="2" fontId="14" numFmtId="165" xfId="0" applyAlignment="1" applyFont="1" applyNumberFormat="1">
      <alignment horizontal="center" readingOrder="0" shrinkToFit="0" wrapText="0"/>
    </xf>
    <xf borderId="0" fillId="2" fontId="18" numFmtId="164" xfId="0" applyAlignment="1" applyFont="1" applyNumberFormat="1">
      <alignment horizontal="center" readingOrder="0" shrinkToFit="0" wrapText="0"/>
    </xf>
    <xf borderId="0" fillId="2" fontId="18" numFmtId="0" xfId="0" applyAlignment="1" applyFont="1">
      <alignment horizontal="center" readingOrder="0" shrinkToFit="0" wrapText="0"/>
    </xf>
    <xf borderId="0" fillId="11" fontId="25" numFmtId="165" xfId="0" applyAlignment="1" applyFont="1" applyNumberFormat="1">
      <alignment horizontal="center" readingOrder="0" shrinkToFit="0" wrapText="0"/>
    </xf>
    <xf borderId="0" fillId="2" fontId="1" numFmtId="0" xfId="0" applyFont="1"/>
    <xf borderId="0" fillId="2" fontId="26" numFmtId="0" xfId="0" applyAlignment="1" applyFont="1">
      <alignment horizontal="center" readingOrder="0"/>
    </xf>
    <xf borderId="1" fillId="6" fontId="27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7" fillId="8" fontId="9" numFmtId="0" xfId="0" applyAlignment="1" applyBorder="1" applyFont="1">
      <alignment horizontal="left" readingOrder="0"/>
    </xf>
    <xf borderId="17" fillId="8" fontId="9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left" readingOrder="0" shrinkToFit="0" wrapText="0"/>
    </xf>
    <xf borderId="17" fillId="0" fontId="1" numFmtId="0" xfId="0" applyAlignment="1" applyBorder="1" applyFont="1">
      <alignment horizontal="center" readingOrder="0" shrinkToFit="0" wrapText="0"/>
    </xf>
    <xf borderId="7" fillId="0" fontId="18" numFmtId="0" xfId="0" applyAlignment="1" applyBorder="1" applyFont="1">
      <alignment horizontal="left" readingOrder="0" shrinkToFit="0" wrapText="0"/>
    </xf>
    <xf borderId="0" fillId="2" fontId="22" numFmtId="165" xfId="0" applyAlignment="1" applyFont="1" applyNumberFormat="1">
      <alignment horizontal="center" readingOrder="0" shrinkToFit="0" wrapText="0"/>
    </xf>
    <xf borderId="0" fillId="11" fontId="22" numFmtId="165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</dxfs>
  <tableStyles count="5">
    <tableStyle count="2" pivot="0" name="INFLOW-style">
      <tableStyleElement dxfId="1" type="firstRowStripe"/>
      <tableStyleElement dxfId="2" type="secondRowStripe"/>
    </tableStyle>
    <tableStyle count="2" pivot="0" name="INFLOW-style 2">
      <tableStyleElement dxfId="1" type="firstRowStripe"/>
      <tableStyleElement dxfId="2" type="secondRowStripe"/>
    </tableStyle>
    <tableStyle count="2" pivot="0" name="INFLOW-style 3">
      <tableStyleElement dxfId="1" type="firstRowStripe"/>
      <tableStyleElement dxfId="2" type="secondRowStripe"/>
    </tableStyle>
    <tableStyle count="2" pivot="0" name="INFLOW-style 4">
      <tableStyleElement dxfId="1" type="firstRowStripe"/>
      <tableStyleElement dxfId="2" type="secondRowStripe"/>
    </tableStyle>
    <tableStyle count="5" pivot="0" name="OUTFLOW + OVERVIEW-style">
      <tableStyleElement dxfId="3" type="headerRow"/>
      <tableStyleElement dxfId="1" type="firstRowStripe"/>
      <tableStyleElement dxfId="2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spPr>
            <a:solidFill>
              <a:srgbClr val="B7B7B7"/>
            </a:solidFill>
            <a:ln cmpd="sng">
              <a:noFill/>
            </a:ln>
          </c:spPr>
          <c:dPt>
            <c:idx val="1"/>
            <c:spPr>
              <a:solidFill>
                <a:srgbClr val="BB463C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noFill/>
              </a:ln>
            </c:spPr>
          </c:dPt>
          <c:cat>
            <c:strRef>
              <c:f>'OUTFLOW + OVERVIEW'!$H$1:$H$3</c:f>
            </c:strRef>
          </c:cat>
          <c:val>
            <c:numRef>
              <c:f>'OUTFLOW + OVERVIEW'!$I$1:$I$3</c:f>
              <c:numCache/>
            </c:numRef>
          </c:val>
        </c:ser>
        <c:axId val="357620196"/>
        <c:axId val="1022002648"/>
      </c:bar3DChart>
      <c:catAx>
        <c:axId val="3576201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</a:p>
        </c:txPr>
        <c:crossAx val="1022002648"/>
      </c:catAx>
      <c:valAx>
        <c:axId val="10220026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3576201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1104900</xdr:colOff>
      <xdr:row>0</xdr:row>
      <xdr:rowOff>0</xdr:rowOff>
    </xdr:from>
    <xdr:ext cx="1666875" cy="1638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571500</xdr:colOff>
      <xdr:row>0</xdr:row>
      <xdr:rowOff>-28575</xdr:rowOff>
    </xdr:from>
    <xdr:ext cx="2114550" cy="1638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9096375" cy="5629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9:M4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INFLOW-style" showColumnStripes="0" showFirstColumn="1" showLastColumn="1" showRowStripes="1"/>
</table>
</file>

<file path=xl/tables/table2.xml><?xml version="1.0" encoding="utf-8"?>
<table xmlns="http://schemas.openxmlformats.org/spreadsheetml/2006/main" headerRowCount="0" ref="N9:AB42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INFLOW-style 2" showColumnStripes="0" showFirstColumn="1" showLastColumn="1" showRowStripes="1"/>
</table>
</file>

<file path=xl/tables/table3.xml><?xml version="1.0" encoding="utf-8"?>
<table xmlns="http://schemas.openxmlformats.org/spreadsheetml/2006/main" headerRowCount="0" ref="C49:D77" displayName="Table_3" name="Table_3" id="3">
  <tableColumns count="2">
    <tableColumn name="Column1" id="1"/>
    <tableColumn name="Column2" id="2"/>
  </tableColumns>
  <tableStyleInfo name="INFLOW-style 3" showColumnStripes="0" showFirstColumn="1" showLastColumn="1" showRowStripes="1"/>
</table>
</file>

<file path=xl/tables/table4.xml><?xml version="1.0" encoding="utf-8"?>
<table xmlns="http://schemas.openxmlformats.org/spreadsheetml/2006/main" headerRowCount="0" ref="E49:W78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INFLOW-style 4" showColumnStripes="0" showFirstColumn="1" showLastColumn="1" showRowStripes="1"/>
</table>
</file>

<file path=xl/tables/table5.xml><?xml version="1.0" encoding="utf-8"?>
<table xmlns="http://schemas.openxmlformats.org/spreadsheetml/2006/main" totalsRowCount="1" ref="A1:G13" displayName="CASH_OUTFLOW" name="CASH_OUTFLOW" id="5">
  <tableColumns count="7">
    <tableColumn totalsRowLabel="Total Outflow" name="TRANSACTIONS DATE" id="1"/>
    <tableColumn name="EXPENSES DETAILS" id="2"/>
    <tableColumn totalsRowFunction="custom" name="AMOUNT (€)" id="3"/>
    <tableColumn name="PAID BY" id="4"/>
    <tableColumn name="PAID BY CLUB ON " id="5"/>
    <tableColumn name="PROOF / RECEIPT" id="6"/>
    <tableColumn name="Remarks" id="7"/>
  </tableColumns>
  <tableStyleInfo name="OUTFLOW + OVER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ScG5J7A6vI-MYK6zdGDsxXj76P5jcej/view?usp=sharing" TargetMode="External"/><Relationship Id="rId10" Type="http://schemas.openxmlformats.org/officeDocument/2006/relationships/hyperlink" Target="https://drive.google.com/file/d/1g8GRuxM8He7jFltbHFr61SKLjNdzZz4A/view?usp=sharing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drive.google.com/file/d/1Qxgxqi5-2Qe8Gfe1i5Ncmvdcs5DVjOkv/view?usp=sharing" TargetMode="External"/><Relationship Id="rId2" Type="http://schemas.openxmlformats.org/officeDocument/2006/relationships/hyperlink" Target="https://drive.google.com/file/d/1lWCmoZGwLEbMrcGIcd0Jyk2SkDWLMTpK/view?usp=sharing" TargetMode="External"/><Relationship Id="rId3" Type="http://schemas.openxmlformats.org/officeDocument/2006/relationships/hyperlink" Target="https://drive.google.com/file/d/1rECgQmneo2_sMnbwV7e9c3mtbuodaH_J/view?usp=sharing" TargetMode="External"/><Relationship Id="rId4" Type="http://schemas.openxmlformats.org/officeDocument/2006/relationships/hyperlink" Target="https://drive.google.com/file/d/1ppgNlAwdwEJXcliMFkZ7-u-YCdodW1h7/view?usp=sharing" TargetMode="External"/><Relationship Id="rId9" Type="http://schemas.openxmlformats.org/officeDocument/2006/relationships/hyperlink" Target="https://drive.google.com/file/d/1dAvhxhU-jN_yKGjfnTT2nMU8dXZdpFz7/view?usp=drive_link" TargetMode="External"/><Relationship Id="rId14" Type="http://schemas.openxmlformats.org/officeDocument/2006/relationships/table" Target="../tables/table5.xml"/><Relationship Id="rId5" Type="http://schemas.openxmlformats.org/officeDocument/2006/relationships/hyperlink" Target="https://drive.google.com/file/d/1XW18bd2GN_5Bg5I_TVEzq0JxD9sGgH1R/view?usp=sharing" TargetMode="External"/><Relationship Id="rId6" Type="http://schemas.openxmlformats.org/officeDocument/2006/relationships/hyperlink" Target="https://drive.google.com/file/d/1VWowDg7rwuSW9HeHSaBcpkXY5BPIVJu8/view?usp=sharing" TargetMode="External"/><Relationship Id="rId7" Type="http://schemas.openxmlformats.org/officeDocument/2006/relationships/hyperlink" Target="https://drive.google.com/file/d/1zlOtydHJHYXD4OXDMy51J5GHL-aBrrE4/view?usp=sharing" TargetMode="External"/><Relationship Id="rId8" Type="http://schemas.openxmlformats.org/officeDocument/2006/relationships/hyperlink" Target="https://drive.google.com/file/d/10eg1MX1WrZ1cYj067BgCO9lW9NkxHoc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13"/>
    <col customWidth="1" min="2" max="2" width="14.75"/>
    <col customWidth="1" min="3" max="3" width="22.63"/>
    <col customWidth="1" min="4" max="4" width="14.75"/>
    <col customWidth="1" min="5" max="7" width="11.88"/>
    <col customWidth="1" min="8" max="8" width="12.5"/>
    <col customWidth="1" min="9" max="9" width="2.38"/>
    <col customWidth="1" min="10" max="13" width="11.88"/>
    <col customWidth="1" min="14" max="14" width="2.38"/>
    <col customWidth="1" min="15" max="17" width="11.88"/>
    <col customWidth="1" min="18" max="18" width="14.38"/>
    <col customWidth="1" min="19" max="19" width="2.38"/>
    <col customWidth="1" min="20" max="20" width="13.5"/>
    <col customWidth="1" min="24" max="24" width="2.38"/>
  </cols>
  <sheetData>
    <row r="1" ht="19.5" customHeight="1">
      <c r="A1" s="1"/>
      <c r="B1" s="2"/>
      <c r="C1" s="3" t="s">
        <v>0</v>
      </c>
      <c r="AC1" s="4"/>
    </row>
    <row r="2" ht="19.5" customHeight="1">
      <c r="A2" s="1"/>
      <c r="B2" s="2"/>
      <c r="AC2" s="4"/>
    </row>
    <row r="3" ht="90.0" customHeight="1">
      <c r="A3" s="1"/>
      <c r="B3" s="2"/>
      <c r="AC3" s="4"/>
    </row>
    <row r="4" ht="19.5" customHeight="1">
      <c r="A4" s="1"/>
      <c r="B4" s="5"/>
      <c r="C4" s="5" t="s">
        <v>1</v>
      </c>
      <c r="D4" s="6">
        <v>46223.0</v>
      </c>
      <c r="F4" s="4"/>
      <c r="I4" s="7"/>
      <c r="J4" s="4"/>
      <c r="K4" s="4"/>
      <c r="L4" s="4"/>
      <c r="M4" s="4"/>
      <c r="N4" s="7"/>
      <c r="O4" s="8" t="s">
        <v>2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4"/>
    </row>
    <row r="5" ht="19.5" customHeight="1">
      <c r="A5" s="1" t="s">
        <v>3</v>
      </c>
      <c r="B5" s="11"/>
      <c r="C5" s="12" t="s">
        <v>4</v>
      </c>
      <c r="D5" s="13">
        <v>32.0</v>
      </c>
      <c r="F5" s="4"/>
      <c r="I5" s="7"/>
      <c r="J5" s="4"/>
      <c r="K5" s="4"/>
      <c r="L5" s="4"/>
      <c r="M5" s="4"/>
      <c r="N5" s="7"/>
      <c r="O5" s="14" t="s">
        <v>5</v>
      </c>
      <c r="P5" s="9"/>
      <c r="Q5" s="9"/>
      <c r="R5" s="9"/>
      <c r="S5" s="9"/>
      <c r="T5" s="9"/>
      <c r="U5" s="9"/>
      <c r="V5" s="9"/>
      <c r="W5" s="10"/>
      <c r="X5" s="7"/>
      <c r="Y5" s="4"/>
      <c r="Z5" s="4"/>
      <c r="AA5" s="4"/>
      <c r="AB5" s="4"/>
      <c r="AC5" s="4"/>
    </row>
    <row r="6" ht="19.5" customHeight="1">
      <c r="B6" s="11"/>
      <c r="C6" s="12" t="s">
        <v>6</v>
      </c>
      <c r="D6" s="15">
        <f>E42+J42+O42+E78+J78+O78+T78+T42+Y42</f>
        <v>1040</v>
      </c>
      <c r="F6" s="4"/>
      <c r="I6" s="16"/>
      <c r="N6" s="17"/>
      <c r="O6" s="18" t="s">
        <v>7</v>
      </c>
      <c r="P6" s="9"/>
      <c r="Q6" s="9"/>
      <c r="R6" s="10"/>
      <c r="S6" s="17"/>
      <c r="T6" s="18" t="s">
        <v>7</v>
      </c>
      <c r="U6" s="9"/>
      <c r="V6" s="9"/>
      <c r="W6" s="10"/>
      <c r="X6" s="17"/>
      <c r="Y6" s="18" t="s">
        <v>8</v>
      </c>
      <c r="Z6" s="9"/>
      <c r="AA6" s="9"/>
      <c r="AB6" s="10"/>
      <c r="AC6" s="19"/>
    </row>
    <row r="7" ht="19.5" customHeight="1">
      <c r="B7" s="11"/>
      <c r="C7" s="12" t="s">
        <v>9</v>
      </c>
      <c r="D7" s="15">
        <f>112+D6</f>
        <v>1152</v>
      </c>
      <c r="E7" s="20" t="s">
        <v>10</v>
      </c>
      <c r="F7" s="9"/>
      <c r="G7" s="9"/>
      <c r="H7" s="10"/>
      <c r="I7" s="21"/>
      <c r="J7" s="22" t="s">
        <v>11</v>
      </c>
      <c r="K7" s="9"/>
      <c r="L7" s="9"/>
      <c r="M7" s="10"/>
      <c r="N7" s="21"/>
      <c r="O7" s="20" t="s">
        <v>12</v>
      </c>
      <c r="P7" s="9"/>
      <c r="Q7" s="9"/>
      <c r="R7" s="10"/>
      <c r="S7" s="21"/>
      <c r="T7" s="22" t="s">
        <v>13</v>
      </c>
      <c r="U7" s="9"/>
      <c r="V7" s="9"/>
      <c r="W7" s="10"/>
      <c r="X7" s="21"/>
      <c r="Y7" s="20" t="s">
        <v>15</v>
      </c>
      <c r="Z7" s="9"/>
      <c r="AA7" s="9"/>
      <c r="AB7" s="10"/>
      <c r="AC7" s="23"/>
    </row>
    <row r="8" ht="19.5" customHeight="1">
      <c r="B8" s="25"/>
      <c r="C8" s="26" t="s">
        <v>3</v>
      </c>
      <c r="D8" s="27" t="s">
        <v>18</v>
      </c>
      <c r="E8" s="28" t="s">
        <v>20</v>
      </c>
      <c r="F8" s="28" t="s">
        <v>21</v>
      </c>
      <c r="G8" s="28" t="s">
        <v>23</v>
      </c>
      <c r="H8" s="29" t="s">
        <v>24</v>
      </c>
      <c r="I8" s="21"/>
      <c r="J8" s="27" t="s">
        <v>20</v>
      </c>
      <c r="K8" s="27" t="s">
        <v>21</v>
      </c>
      <c r="L8" s="27" t="s">
        <v>23</v>
      </c>
      <c r="M8" s="27" t="s">
        <v>24</v>
      </c>
      <c r="N8" s="21"/>
      <c r="O8" s="27" t="s">
        <v>20</v>
      </c>
      <c r="P8" s="27" t="s">
        <v>21</v>
      </c>
      <c r="Q8" s="27" t="s">
        <v>23</v>
      </c>
      <c r="R8" s="27" t="s">
        <v>24</v>
      </c>
      <c r="S8" s="21"/>
      <c r="T8" s="27" t="s">
        <v>20</v>
      </c>
      <c r="U8" s="27" t="s">
        <v>21</v>
      </c>
      <c r="V8" s="27" t="s">
        <v>23</v>
      </c>
      <c r="W8" s="27" t="s">
        <v>24</v>
      </c>
      <c r="X8" s="21"/>
      <c r="Y8" s="27" t="s">
        <v>20</v>
      </c>
      <c r="Z8" s="27" t="s">
        <v>21</v>
      </c>
      <c r="AA8" s="27" t="s">
        <v>23</v>
      </c>
      <c r="AB8" s="27" t="s">
        <v>24</v>
      </c>
      <c r="AC8" s="23"/>
    </row>
    <row r="9" ht="19.5" customHeight="1">
      <c r="B9" s="32"/>
      <c r="C9" s="34" t="s">
        <v>28</v>
      </c>
      <c r="D9" s="36" t="s">
        <v>30</v>
      </c>
      <c r="E9" s="37">
        <v>15.0</v>
      </c>
      <c r="F9" s="39" t="s">
        <v>32</v>
      </c>
      <c r="G9" s="39" t="s">
        <v>33</v>
      </c>
      <c r="H9" s="39" t="s">
        <v>34</v>
      </c>
      <c r="I9" s="41"/>
      <c r="J9" s="42">
        <v>5.0</v>
      </c>
      <c r="K9" s="43" t="s">
        <v>32</v>
      </c>
      <c r="L9" s="44" t="s">
        <v>37</v>
      </c>
      <c r="M9" s="43" t="s">
        <v>38</v>
      </c>
      <c r="N9" s="41"/>
      <c r="O9" s="37">
        <v>15.0</v>
      </c>
      <c r="P9" s="39" t="s">
        <v>32</v>
      </c>
      <c r="Q9" s="39" t="s">
        <v>40</v>
      </c>
      <c r="R9" s="39" t="s">
        <v>41</v>
      </c>
      <c r="S9" s="41"/>
      <c r="T9" s="42">
        <v>15.0</v>
      </c>
      <c r="U9" s="45" t="s">
        <v>32</v>
      </c>
      <c r="V9" s="44" t="s">
        <v>40</v>
      </c>
      <c r="W9" s="43" t="s">
        <v>41</v>
      </c>
      <c r="X9" s="41"/>
      <c r="Y9" s="37">
        <v>10.0</v>
      </c>
      <c r="Z9" s="39" t="s">
        <v>32</v>
      </c>
      <c r="AA9" s="39" t="s">
        <v>40</v>
      </c>
      <c r="AB9" s="39" t="s">
        <v>41</v>
      </c>
      <c r="AC9" s="23"/>
    </row>
    <row r="10" ht="19.5" customHeight="1">
      <c r="B10" s="32"/>
      <c r="C10" s="46" t="s">
        <v>42</v>
      </c>
      <c r="D10" s="47" t="s">
        <v>30</v>
      </c>
      <c r="E10" s="37">
        <v>15.0</v>
      </c>
      <c r="F10" s="39" t="s">
        <v>32</v>
      </c>
      <c r="G10" s="39" t="s">
        <v>33</v>
      </c>
      <c r="H10" s="39" t="s">
        <v>43</v>
      </c>
      <c r="I10" s="41"/>
      <c r="J10" s="42">
        <v>5.0</v>
      </c>
      <c r="K10" s="49" t="s">
        <v>44</v>
      </c>
      <c r="L10" s="43" t="s">
        <v>46</v>
      </c>
      <c r="M10" s="43" t="s">
        <v>47</v>
      </c>
      <c r="N10" s="41"/>
      <c r="O10" s="37">
        <v>15.0</v>
      </c>
      <c r="P10" s="39" t="s">
        <v>32</v>
      </c>
      <c r="Q10" s="39" t="s">
        <v>40</v>
      </c>
      <c r="R10" s="39" t="s">
        <v>49</v>
      </c>
      <c r="S10" s="41"/>
      <c r="T10" s="51">
        <v>10.0</v>
      </c>
      <c r="U10" s="52" t="s">
        <v>50</v>
      </c>
      <c r="V10" s="53">
        <v>46175.0</v>
      </c>
      <c r="W10" s="43" t="s">
        <v>38</v>
      </c>
      <c r="X10" s="41"/>
      <c r="Y10" s="37"/>
      <c r="Z10" s="55"/>
      <c r="AA10" s="55"/>
      <c r="AB10" s="55"/>
    </row>
    <row r="11" ht="19.5" customHeight="1">
      <c r="B11" s="32"/>
      <c r="C11" s="34" t="s">
        <v>51</v>
      </c>
      <c r="D11" s="36" t="s">
        <v>30</v>
      </c>
      <c r="E11" s="37">
        <v>15.0</v>
      </c>
      <c r="F11" s="39" t="s">
        <v>32</v>
      </c>
      <c r="G11" s="39" t="s">
        <v>52</v>
      </c>
      <c r="H11" s="39" t="s">
        <v>43</v>
      </c>
      <c r="I11" s="41"/>
      <c r="J11" s="42">
        <v>5.0</v>
      </c>
      <c r="K11" s="49" t="s">
        <v>44</v>
      </c>
      <c r="L11" s="43" t="s">
        <v>53</v>
      </c>
      <c r="M11" s="43" t="s">
        <v>38</v>
      </c>
      <c r="N11" s="41"/>
      <c r="O11" s="58">
        <v>15.0</v>
      </c>
      <c r="P11" s="39" t="s">
        <v>44</v>
      </c>
      <c r="Q11" s="60" t="s">
        <v>55</v>
      </c>
      <c r="R11" s="60" t="s">
        <v>57</v>
      </c>
      <c r="S11" s="41"/>
      <c r="T11" s="62">
        <v>15.0</v>
      </c>
      <c r="U11" s="63" t="s">
        <v>32</v>
      </c>
      <c r="V11" s="65">
        <v>46198.0</v>
      </c>
      <c r="W11" s="66" t="s">
        <v>41</v>
      </c>
      <c r="X11" s="41"/>
      <c r="Y11" s="37">
        <v>10.0</v>
      </c>
      <c r="Z11" s="39" t="s">
        <v>32</v>
      </c>
      <c r="AA11" s="67">
        <v>46199.0</v>
      </c>
      <c r="AB11" s="39" t="s">
        <v>41</v>
      </c>
    </row>
    <row r="12" ht="19.5" customHeight="1">
      <c r="B12" s="68">
        <v>2026.0</v>
      </c>
      <c r="C12" s="46" t="s">
        <v>58</v>
      </c>
      <c r="D12" s="47" t="s">
        <v>30</v>
      </c>
      <c r="E12" s="37">
        <v>15.0</v>
      </c>
      <c r="F12" s="39" t="s">
        <v>32</v>
      </c>
      <c r="G12" s="39" t="s">
        <v>52</v>
      </c>
      <c r="H12" s="39" t="s">
        <v>43</v>
      </c>
      <c r="I12" s="41"/>
      <c r="J12" s="42">
        <v>5.0</v>
      </c>
      <c r="K12" s="43" t="s">
        <v>32</v>
      </c>
      <c r="L12" s="43" t="s">
        <v>46</v>
      </c>
      <c r="M12" s="43" t="s">
        <v>59</v>
      </c>
      <c r="N12" s="41"/>
      <c r="O12" s="37">
        <v>15.0</v>
      </c>
      <c r="P12" s="39" t="s">
        <v>32</v>
      </c>
      <c r="Q12" s="67">
        <v>46222.0</v>
      </c>
      <c r="R12" s="39" t="s">
        <v>41</v>
      </c>
      <c r="S12" s="41"/>
      <c r="T12" s="42">
        <v>5.0</v>
      </c>
      <c r="U12" s="70" t="s">
        <v>50</v>
      </c>
      <c r="V12" s="71">
        <v>46222.0</v>
      </c>
      <c r="W12" s="43" t="s">
        <v>41</v>
      </c>
      <c r="X12" s="41"/>
      <c r="Y12" s="37"/>
      <c r="Z12" s="55"/>
      <c r="AA12" s="55"/>
      <c r="AB12" s="55"/>
    </row>
    <row r="13" ht="19.5" customHeight="1">
      <c r="C13" s="34" t="s">
        <v>61</v>
      </c>
      <c r="D13" s="36" t="s">
        <v>30</v>
      </c>
      <c r="E13" s="37">
        <v>15.0</v>
      </c>
      <c r="F13" s="39" t="s">
        <v>32</v>
      </c>
      <c r="G13" s="39" t="s">
        <v>62</v>
      </c>
      <c r="H13" s="39" t="s">
        <v>43</v>
      </c>
      <c r="I13" s="41"/>
      <c r="J13" s="42">
        <v>5.0</v>
      </c>
      <c r="K13" s="43" t="s">
        <v>32</v>
      </c>
      <c r="L13" s="43" t="s">
        <v>63</v>
      </c>
      <c r="M13" s="43" t="s">
        <v>59</v>
      </c>
      <c r="N13" s="41"/>
      <c r="O13" s="37"/>
      <c r="P13" s="55"/>
      <c r="Q13" s="55"/>
      <c r="R13" s="55"/>
      <c r="S13" s="41"/>
      <c r="T13" s="42"/>
      <c r="U13" s="43"/>
      <c r="V13" s="43"/>
      <c r="W13" s="43"/>
      <c r="X13" s="41"/>
      <c r="Y13" s="37"/>
      <c r="Z13" s="55"/>
      <c r="AA13" s="55"/>
      <c r="AB13" s="55"/>
    </row>
    <row r="14" ht="19.5" customHeight="1">
      <c r="C14" s="46" t="s">
        <v>66</v>
      </c>
      <c r="D14" s="47" t="s">
        <v>30</v>
      </c>
      <c r="E14" s="37">
        <v>15.0</v>
      </c>
      <c r="F14" s="39" t="s">
        <v>32</v>
      </c>
      <c r="G14" s="39" t="s">
        <v>62</v>
      </c>
      <c r="H14" s="39" t="s">
        <v>43</v>
      </c>
      <c r="I14" s="41"/>
      <c r="J14" s="42">
        <v>5.0</v>
      </c>
      <c r="K14" s="43" t="s">
        <v>32</v>
      </c>
      <c r="L14" s="43" t="s">
        <v>46</v>
      </c>
      <c r="M14" s="43" t="s">
        <v>59</v>
      </c>
      <c r="N14" s="41"/>
      <c r="O14" s="37"/>
      <c r="P14" s="55"/>
      <c r="Q14" s="55"/>
      <c r="R14" s="55"/>
      <c r="S14" s="41"/>
      <c r="T14" s="42"/>
      <c r="U14" s="43"/>
      <c r="V14" s="43"/>
      <c r="W14" s="43"/>
      <c r="X14" s="41"/>
      <c r="Y14" s="37"/>
      <c r="Z14" s="55"/>
      <c r="AA14" s="55"/>
      <c r="AB14" s="55"/>
    </row>
    <row r="15" ht="19.5" customHeight="1">
      <c r="C15" s="34" t="s">
        <v>67</v>
      </c>
      <c r="D15" s="36" t="s">
        <v>30</v>
      </c>
      <c r="E15" s="37">
        <v>15.0</v>
      </c>
      <c r="F15" s="39" t="s">
        <v>32</v>
      </c>
      <c r="G15" s="39" t="s">
        <v>62</v>
      </c>
      <c r="H15" s="39" t="s">
        <v>43</v>
      </c>
      <c r="I15" s="41"/>
      <c r="J15" s="42">
        <v>5.0</v>
      </c>
      <c r="K15" s="43" t="s">
        <v>32</v>
      </c>
      <c r="L15" s="43" t="s">
        <v>69</v>
      </c>
      <c r="M15" s="43" t="s">
        <v>59</v>
      </c>
      <c r="N15" s="41"/>
      <c r="O15" s="37"/>
      <c r="P15" s="55"/>
      <c r="Q15" s="55"/>
      <c r="R15" s="55"/>
      <c r="S15" s="41"/>
      <c r="T15" s="42"/>
      <c r="U15" s="43"/>
      <c r="V15" s="43"/>
      <c r="W15" s="43"/>
      <c r="X15" s="41"/>
      <c r="Y15" s="37"/>
      <c r="Z15" s="55"/>
      <c r="AA15" s="55"/>
      <c r="AB15" s="55"/>
    </row>
    <row r="16" ht="19.5" customHeight="1">
      <c r="C16" s="46" t="s">
        <v>70</v>
      </c>
      <c r="D16" s="47" t="s">
        <v>30</v>
      </c>
      <c r="E16" s="37">
        <v>15.0</v>
      </c>
      <c r="F16" s="39" t="s">
        <v>32</v>
      </c>
      <c r="G16" s="39" t="s">
        <v>62</v>
      </c>
      <c r="H16" s="39" t="s">
        <v>43</v>
      </c>
      <c r="I16" s="41"/>
      <c r="J16" s="42">
        <v>5.0</v>
      </c>
      <c r="K16" s="43" t="s">
        <v>32</v>
      </c>
      <c r="L16" s="43" t="s">
        <v>36</v>
      </c>
      <c r="M16" s="43" t="s">
        <v>59</v>
      </c>
      <c r="N16" s="41"/>
      <c r="O16" s="37">
        <v>15.0</v>
      </c>
      <c r="P16" s="39" t="s">
        <v>32</v>
      </c>
      <c r="Q16" s="39" t="s">
        <v>71</v>
      </c>
      <c r="R16" s="39" t="s">
        <v>72</v>
      </c>
      <c r="S16" s="41"/>
      <c r="T16" s="42">
        <v>5.0</v>
      </c>
      <c r="U16" s="43" t="s">
        <v>50</v>
      </c>
      <c r="V16" s="71">
        <v>46198.0</v>
      </c>
      <c r="W16" s="43" t="s">
        <v>41</v>
      </c>
      <c r="X16" s="41"/>
      <c r="Y16" s="37"/>
      <c r="Z16" s="55"/>
      <c r="AA16" s="55"/>
      <c r="AB16" s="55"/>
    </row>
    <row r="17" ht="19.5" customHeight="1">
      <c r="C17" s="34" t="s">
        <v>74</v>
      </c>
      <c r="D17" s="36" t="s">
        <v>30</v>
      </c>
      <c r="E17" s="37">
        <v>15.0</v>
      </c>
      <c r="F17" s="39" t="s">
        <v>32</v>
      </c>
      <c r="G17" s="39" t="s">
        <v>75</v>
      </c>
      <c r="H17" s="39" t="s">
        <v>43</v>
      </c>
      <c r="I17" s="41"/>
      <c r="J17" s="42">
        <v>5.0</v>
      </c>
      <c r="K17" s="49" t="s">
        <v>32</v>
      </c>
      <c r="L17" s="43" t="s">
        <v>76</v>
      </c>
      <c r="M17" s="43" t="s">
        <v>38</v>
      </c>
      <c r="N17" s="41"/>
      <c r="O17" s="37"/>
      <c r="P17" s="55"/>
      <c r="Q17" s="55"/>
      <c r="R17" s="55"/>
      <c r="S17" s="41"/>
      <c r="T17" s="42"/>
      <c r="U17" s="49"/>
      <c r="V17" s="43"/>
      <c r="W17" s="43"/>
      <c r="X17" s="41"/>
      <c r="Y17" s="37"/>
      <c r="Z17" s="55"/>
      <c r="AA17" s="55"/>
      <c r="AB17" s="55"/>
    </row>
    <row r="18" ht="19.5" customHeight="1">
      <c r="C18" s="46" t="s">
        <v>78</v>
      </c>
      <c r="D18" s="47" t="s">
        <v>30</v>
      </c>
      <c r="E18" s="37">
        <v>15.0</v>
      </c>
      <c r="F18" s="39" t="s">
        <v>32</v>
      </c>
      <c r="G18" s="39" t="s">
        <v>79</v>
      </c>
      <c r="H18" s="39" t="s">
        <v>43</v>
      </c>
      <c r="I18" s="41"/>
      <c r="J18" s="42">
        <v>5.0</v>
      </c>
      <c r="K18" s="43" t="s">
        <v>32</v>
      </c>
      <c r="L18" s="43" t="s">
        <v>46</v>
      </c>
      <c r="M18" s="43" t="s">
        <v>59</v>
      </c>
      <c r="N18" s="41"/>
      <c r="O18" s="37">
        <v>15.0</v>
      </c>
      <c r="P18" s="39" t="s">
        <v>32</v>
      </c>
      <c r="Q18" s="67">
        <v>46198.0</v>
      </c>
      <c r="R18" s="39" t="s">
        <v>41</v>
      </c>
      <c r="S18" s="41"/>
      <c r="T18" s="42"/>
      <c r="U18" s="43"/>
      <c r="V18" s="43"/>
      <c r="W18" s="43"/>
      <c r="X18" s="41"/>
      <c r="Y18" s="37"/>
      <c r="Z18" s="55"/>
      <c r="AA18" s="55"/>
      <c r="AB18" s="55"/>
    </row>
    <row r="19" ht="19.5" customHeight="1">
      <c r="C19" s="34" t="s">
        <v>81</v>
      </c>
      <c r="D19" s="36" t="s">
        <v>30</v>
      </c>
      <c r="E19" s="37">
        <v>15.0</v>
      </c>
      <c r="F19" s="39" t="s">
        <v>32</v>
      </c>
      <c r="G19" s="39" t="s">
        <v>54</v>
      </c>
      <c r="H19" s="39" t="s">
        <v>43</v>
      </c>
      <c r="I19" s="41"/>
      <c r="J19" s="42"/>
      <c r="K19" s="79" t="s">
        <v>82</v>
      </c>
      <c r="L19" s="80"/>
      <c r="M19" s="80"/>
      <c r="N19" s="41"/>
      <c r="O19" s="37"/>
      <c r="P19" s="55"/>
      <c r="Q19" s="55"/>
      <c r="R19" s="55"/>
      <c r="S19" s="41"/>
      <c r="T19" s="42"/>
      <c r="U19" s="43"/>
      <c r="V19" s="80"/>
      <c r="W19" s="80"/>
      <c r="X19" s="41"/>
      <c r="Y19" s="37"/>
      <c r="Z19" s="55"/>
      <c r="AA19" s="55"/>
      <c r="AB19" s="55"/>
    </row>
    <row r="20" ht="19.5" customHeight="1">
      <c r="C20" s="46" t="s">
        <v>65</v>
      </c>
      <c r="D20" s="47" t="s">
        <v>30</v>
      </c>
      <c r="E20" s="37">
        <v>15.0</v>
      </c>
      <c r="F20" s="39" t="s">
        <v>32</v>
      </c>
      <c r="G20" s="39" t="s">
        <v>52</v>
      </c>
      <c r="H20" s="39" t="s">
        <v>38</v>
      </c>
      <c r="I20" s="41"/>
      <c r="J20" s="42">
        <v>5.0</v>
      </c>
      <c r="K20" s="43" t="s">
        <v>32</v>
      </c>
      <c r="L20" s="43" t="s">
        <v>36</v>
      </c>
      <c r="M20" s="43" t="s">
        <v>38</v>
      </c>
      <c r="N20" s="41"/>
      <c r="O20" s="37">
        <v>15.0</v>
      </c>
      <c r="P20" s="60" t="s">
        <v>44</v>
      </c>
      <c r="Q20" s="67">
        <v>46177.0</v>
      </c>
      <c r="R20" s="39" t="s">
        <v>43</v>
      </c>
      <c r="S20" s="41"/>
      <c r="T20" s="42">
        <v>15.0</v>
      </c>
      <c r="U20" s="43" t="s">
        <v>32</v>
      </c>
      <c r="V20" s="71">
        <v>46177.0</v>
      </c>
      <c r="W20" s="43" t="s">
        <v>43</v>
      </c>
      <c r="X20" s="41"/>
      <c r="Y20" s="37">
        <v>10.0</v>
      </c>
      <c r="Z20" s="60" t="s">
        <v>44</v>
      </c>
      <c r="AA20" s="67">
        <v>46177.0</v>
      </c>
      <c r="AB20" s="39" t="s">
        <v>34</v>
      </c>
    </row>
    <row r="21" ht="19.5" customHeight="1">
      <c r="C21" s="34" t="s">
        <v>86</v>
      </c>
      <c r="D21" s="36" t="s">
        <v>30</v>
      </c>
      <c r="E21" s="37">
        <v>15.0</v>
      </c>
      <c r="F21" s="39" t="s">
        <v>32</v>
      </c>
      <c r="G21" s="39" t="s">
        <v>52</v>
      </c>
      <c r="H21" s="39" t="s">
        <v>38</v>
      </c>
      <c r="I21" s="41"/>
      <c r="J21" s="42">
        <v>5.0</v>
      </c>
      <c r="K21" s="43" t="s">
        <v>32</v>
      </c>
      <c r="L21" s="43" t="s">
        <v>76</v>
      </c>
      <c r="M21" s="43" t="s">
        <v>38</v>
      </c>
      <c r="N21" s="41"/>
      <c r="O21" s="37">
        <v>15.0</v>
      </c>
      <c r="P21" s="60" t="s">
        <v>44</v>
      </c>
      <c r="Q21" s="67">
        <v>46222.0</v>
      </c>
      <c r="R21" s="39" t="s">
        <v>57</v>
      </c>
      <c r="S21" s="41"/>
      <c r="T21" s="42">
        <v>10.0</v>
      </c>
      <c r="U21" s="43" t="s">
        <v>87</v>
      </c>
      <c r="V21" s="71">
        <v>46192.0</v>
      </c>
      <c r="W21" s="43" t="s">
        <v>41</v>
      </c>
      <c r="X21" s="41"/>
      <c r="Y21" s="37"/>
      <c r="Z21" s="39"/>
      <c r="AA21" s="39"/>
      <c r="AB21" s="39"/>
    </row>
    <row r="22" ht="19.5" customHeight="1">
      <c r="C22" s="46" t="s">
        <v>88</v>
      </c>
      <c r="D22" s="47" t="s">
        <v>30</v>
      </c>
      <c r="E22" s="37">
        <v>15.0</v>
      </c>
      <c r="F22" s="39" t="s">
        <v>32</v>
      </c>
      <c r="G22" s="39" t="s">
        <v>52</v>
      </c>
      <c r="H22" s="39" t="s">
        <v>38</v>
      </c>
      <c r="I22" s="41"/>
      <c r="J22" s="42">
        <v>5.0</v>
      </c>
      <c r="K22" s="49" t="s">
        <v>44</v>
      </c>
      <c r="L22" s="43" t="s">
        <v>76</v>
      </c>
      <c r="M22" s="43" t="s">
        <v>38</v>
      </c>
      <c r="N22" s="41"/>
      <c r="O22" s="37"/>
      <c r="P22" s="55"/>
      <c r="Q22" s="55"/>
      <c r="R22" s="55"/>
      <c r="S22" s="41"/>
      <c r="T22" s="42"/>
      <c r="U22" s="49"/>
      <c r="V22" s="43"/>
      <c r="W22" s="43"/>
      <c r="X22" s="41"/>
      <c r="Y22" s="37"/>
      <c r="Z22" s="55"/>
      <c r="AA22" s="55"/>
      <c r="AB22" s="55"/>
    </row>
    <row r="23" ht="19.5" customHeight="1">
      <c r="C23" s="34" t="s">
        <v>90</v>
      </c>
      <c r="D23" s="36" t="s">
        <v>30</v>
      </c>
      <c r="E23" s="37">
        <v>15.0</v>
      </c>
      <c r="F23" s="39" t="s">
        <v>32</v>
      </c>
      <c r="G23" s="39" t="s">
        <v>52</v>
      </c>
      <c r="H23" s="39" t="s">
        <v>38</v>
      </c>
      <c r="I23" s="41"/>
      <c r="J23" s="42">
        <v>5.0</v>
      </c>
      <c r="K23" s="43" t="s">
        <v>32</v>
      </c>
      <c r="L23" s="43" t="s">
        <v>91</v>
      </c>
      <c r="M23" s="43" t="s">
        <v>38</v>
      </c>
      <c r="N23" s="41"/>
      <c r="O23" s="37"/>
      <c r="P23" s="55"/>
      <c r="Q23" s="55"/>
      <c r="R23" s="55"/>
      <c r="S23" s="41"/>
      <c r="T23" s="42"/>
      <c r="U23" s="43"/>
      <c r="V23" s="43"/>
      <c r="W23" s="43"/>
      <c r="X23" s="41"/>
      <c r="Y23" s="37"/>
      <c r="Z23" s="55"/>
      <c r="AA23" s="55"/>
      <c r="AB23" s="55"/>
    </row>
    <row r="24" ht="19.5" customHeight="1">
      <c r="B24" s="32"/>
      <c r="C24" s="46" t="s">
        <v>94</v>
      </c>
      <c r="D24" s="47" t="s">
        <v>30</v>
      </c>
      <c r="E24" s="37">
        <v>15.0</v>
      </c>
      <c r="F24" s="39" t="s">
        <v>32</v>
      </c>
      <c r="G24" s="39" t="s">
        <v>52</v>
      </c>
      <c r="H24" s="39" t="s">
        <v>38</v>
      </c>
      <c r="I24" s="41"/>
      <c r="J24" s="42">
        <v>5.0</v>
      </c>
      <c r="K24" s="43" t="s">
        <v>32</v>
      </c>
      <c r="L24" s="43" t="s">
        <v>91</v>
      </c>
      <c r="M24" s="43" t="s">
        <v>38</v>
      </c>
      <c r="N24" s="41"/>
      <c r="O24" s="37"/>
      <c r="P24" s="55"/>
      <c r="Q24" s="55"/>
      <c r="R24" s="55"/>
      <c r="S24" s="41"/>
      <c r="T24" s="42"/>
      <c r="U24" s="43"/>
      <c r="V24" s="43"/>
      <c r="W24" s="43"/>
      <c r="X24" s="41"/>
      <c r="Y24" s="37"/>
      <c r="Z24" s="55"/>
      <c r="AA24" s="55"/>
      <c r="AB24" s="55"/>
    </row>
    <row r="25" ht="19.5" customHeight="1">
      <c r="B25" s="32"/>
      <c r="C25" s="34" t="s">
        <v>96</v>
      </c>
      <c r="D25" s="36" t="s">
        <v>30</v>
      </c>
      <c r="E25" s="37">
        <v>15.0</v>
      </c>
      <c r="F25" s="39" t="s">
        <v>32</v>
      </c>
      <c r="G25" s="39" t="s">
        <v>52</v>
      </c>
      <c r="H25" s="39" t="s">
        <v>38</v>
      </c>
      <c r="I25" s="41"/>
      <c r="J25" s="42">
        <v>5.0</v>
      </c>
      <c r="K25" s="43" t="s">
        <v>32</v>
      </c>
      <c r="L25" s="43" t="s">
        <v>46</v>
      </c>
      <c r="M25" s="43" t="s">
        <v>38</v>
      </c>
      <c r="N25" s="41"/>
      <c r="O25" s="37">
        <v>15.0</v>
      </c>
      <c r="P25" s="39" t="s">
        <v>32</v>
      </c>
      <c r="Q25" s="67">
        <v>46198.0</v>
      </c>
      <c r="R25" s="39" t="s">
        <v>41</v>
      </c>
      <c r="S25" s="41"/>
      <c r="T25" s="42">
        <v>5.0</v>
      </c>
      <c r="U25" s="43" t="s">
        <v>50</v>
      </c>
      <c r="V25" s="71">
        <v>46199.0</v>
      </c>
      <c r="W25" s="43" t="s">
        <v>41</v>
      </c>
      <c r="X25" s="41"/>
      <c r="Y25" s="37"/>
      <c r="Z25" s="55"/>
      <c r="AA25" s="55"/>
      <c r="AB25" s="55"/>
    </row>
    <row r="26" ht="19.5" customHeight="1">
      <c r="B26" s="32"/>
      <c r="C26" s="46" t="s">
        <v>99</v>
      </c>
      <c r="D26" s="47" t="s">
        <v>30</v>
      </c>
      <c r="E26" s="37">
        <v>15.0</v>
      </c>
      <c r="F26" s="39" t="s">
        <v>32</v>
      </c>
      <c r="G26" s="39" t="s">
        <v>52</v>
      </c>
      <c r="H26" s="39" t="s">
        <v>38</v>
      </c>
      <c r="I26" s="41"/>
      <c r="J26" s="42">
        <v>5.0</v>
      </c>
      <c r="K26" s="43" t="s">
        <v>32</v>
      </c>
      <c r="L26" s="71">
        <v>45833.0</v>
      </c>
      <c r="M26" s="43" t="s">
        <v>41</v>
      </c>
      <c r="N26" s="41"/>
      <c r="O26" s="37">
        <v>10.0</v>
      </c>
      <c r="P26" s="39" t="s">
        <v>32</v>
      </c>
      <c r="Q26" s="67">
        <v>45833.0</v>
      </c>
      <c r="R26" s="39" t="s">
        <v>41</v>
      </c>
      <c r="S26" s="41"/>
      <c r="T26" s="42"/>
      <c r="U26" s="43"/>
      <c r="V26" s="80"/>
      <c r="W26" s="80"/>
      <c r="X26" s="41"/>
      <c r="Y26" s="37"/>
      <c r="Z26" s="55"/>
      <c r="AA26" s="55"/>
      <c r="AB26" s="55"/>
    </row>
    <row r="27" ht="19.5" customHeight="1">
      <c r="B27" s="32"/>
      <c r="C27" s="34" t="s">
        <v>101</v>
      </c>
      <c r="D27" s="36" t="s">
        <v>30</v>
      </c>
      <c r="E27" s="37">
        <v>15.0</v>
      </c>
      <c r="F27" s="39" t="s">
        <v>32</v>
      </c>
      <c r="G27" s="39" t="s">
        <v>75</v>
      </c>
      <c r="H27" s="39" t="s">
        <v>38</v>
      </c>
      <c r="I27" s="41"/>
      <c r="J27" s="42">
        <v>5.0</v>
      </c>
      <c r="K27" s="43" t="s">
        <v>32</v>
      </c>
      <c r="L27" s="43" t="s">
        <v>36</v>
      </c>
      <c r="M27" s="43" t="s">
        <v>38</v>
      </c>
      <c r="N27" s="41"/>
      <c r="O27" s="37">
        <v>5.0</v>
      </c>
      <c r="P27" s="39" t="s">
        <v>50</v>
      </c>
      <c r="Q27" s="67">
        <v>46176.0</v>
      </c>
      <c r="R27" s="39" t="s">
        <v>38</v>
      </c>
      <c r="S27" s="41"/>
      <c r="T27" s="42"/>
      <c r="U27" s="43"/>
      <c r="V27" s="43"/>
      <c r="W27" s="43"/>
      <c r="X27" s="41"/>
      <c r="Y27" s="37"/>
      <c r="Z27" s="55"/>
      <c r="AA27" s="55"/>
      <c r="AB27" s="55"/>
    </row>
    <row r="28" ht="19.5" customHeight="1">
      <c r="B28" s="32"/>
      <c r="C28" s="46" t="s">
        <v>103</v>
      </c>
      <c r="D28" s="47" t="s">
        <v>30</v>
      </c>
      <c r="E28" s="37">
        <v>15.0</v>
      </c>
      <c r="F28" s="39" t="s">
        <v>32</v>
      </c>
      <c r="G28" s="39" t="s">
        <v>52</v>
      </c>
      <c r="H28" s="39" t="s">
        <v>38</v>
      </c>
      <c r="I28" s="41"/>
      <c r="J28" s="42">
        <v>5.0</v>
      </c>
      <c r="K28" s="43" t="s">
        <v>32</v>
      </c>
      <c r="L28" s="43" t="s">
        <v>104</v>
      </c>
      <c r="M28" s="43" t="s">
        <v>38</v>
      </c>
      <c r="N28" s="41"/>
      <c r="O28" s="37"/>
      <c r="P28" s="55"/>
      <c r="Q28" s="55"/>
      <c r="R28" s="55"/>
      <c r="S28" s="41"/>
      <c r="T28" s="42"/>
      <c r="U28" s="43"/>
      <c r="V28" s="43"/>
      <c r="W28" s="43"/>
      <c r="X28" s="41"/>
      <c r="Y28" s="37"/>
      <c r="Z28" s="55"/>
      <c r="AA28" s="55"/>
      <c r="AB28" s="55"/>
    </row>
    <row r="29" ht="19.5" customHeight="1">
      <c r="B29" s="32"/>
      <c r="C29" s="34" t="s">
        <v>105</v>
      </c>
      <c r="D29" s="36" t="s">
        <v>30</v>
      </c>
      <c r="E29" s="37">
        <v>15.0</v>
      </c>
      <c r="F29" s="39" t="s">
        <v>32</v>
      </c>
      <c r="G29" s="39" t="s">
        <v>62</v>
      </c>
      <c r="H29" s="39" t="s">
        <v>38</v>
      </c>
      <c r="I29" s="41"/>
      <c r="J29" s="42">
        <v>5.0</v>
      </c>
      <c r="K29" s="49" t="s">
        <v>32</v>
      </c>
      <c r="L29" s="43" t="s">
        <v>106</v>
      </c>
      <c r="M29" s="43" t="s">
        <v>38</v>
      </c>
      <c r="N29" s="41"/>
      <c r="O29" s="37">
        <v>15.0</v>
      </c>
      <c r="P29" s="39" t="s">
        <v>32</v>
      </c>
      <c r="Q29" s="67">
        <v>46213.0</v>
      </c>
      <c r="R29" s="39" t="s">
        <v>107</v>
      </c>
      <c r="S29" s="41"/>
      <c r="T29" s="42">
        <v>15.0</v>
      </c>
      <c r="U29" s="49" t="s">
        <v>32</v>
      </c>
      <c r="V29" s="71">
        <v>46213.0</v>
      </c>
      <c r="W29" s="43" t="s">
        <v>34</v>
      </c>
      <c r="X29" s="41"/>
      <c r="Y29" s="37">
        <v>10.0</v>
      </c>
      <c r="Z29" s="39" t="s">
        <v>32</v>
      </c>
      <c r="AA29" s="67">
        <v>46213.0</v>
      </c>
      <c r="AB29" s="39" t="s">
        <v>43</v>
      </c>
    </row>
    <row r="30" ht="19.5" customHeight="1">
      <c r="B30" s="32"/>
      <c r="C30" s="46" t="s">
        <v>108</v>
      </c>
      <c r="D30" s="47" t="s">
        <v>30</v>
      </c>
      <c r="E30" s="37">
        <v>15.0</v>
      </c>
      <c r="F30" s="39" t="s">
        <v>32</v>
      </c>
      <c r="G30" s="39" t="s">
        <v>62</v>
      </c>
      <c r="H30" s="39" t="s">
        <v>38</v>
      </c>
      <c r="I30" s="41"/>
      <c r="J30" s="42">
        <v>5.0</v>
      </c>
      <c r="K30" s="49" t="s">
        <v>32</v>
      </c>
      <c r="L30" s="43" t="s">
        <v>106</v>
      </c>
      <c r="M30" s="43" t="s">
        <v>38</v>
      </c>
      <c r="N30" s="41"/>
      <c r="O30" s="37">
        <v>15.0</v>
      </c>
      <c r="P30" s="39" t="s">
        <v>32</v>
      </c>
      <c r="Q30" s="67">
        <v>46213.0</v>
      </c>
      <c r="R30" s="39" t="s">
        <v>107</v>
      </c>
      <c r="S30" s="41"/>
      <c r="T30" s="42">
        <v>15.0</v>
      </c>
      <c r="U30" s="49" t="s">
        <v>32</v>
      </c>
      <c r="V30" s="71">
        <v>46213.0</v>
      </c>
      <c r="W30" s="43" t="s">
        <v>34</v>
      </c>
      <c r="X30" s="41"/>
      <c r="Y30" s="37">
        <v>10.0</v>
      </c>
      <c r="Z30" s="39" t="s">
        <v>32</v>
      </c>
      <c r="AA30" s="67">
        <v>46213.0</v>
      </c>
      <c r="AB30" s="39" t="s">
        <v>34</v>
      </c>
    </row>
    <row r="31" ht="19.5" customHeight="1">
      <c r="B31" s="32"/>
      <c r="C31" s="34" t="s">
        <v>109</v>
      </c>
      <c r="D31" s="36" t="s">
        <v>30</v>
      </c>
      <c r="E31" s="37">
        <v>15.0</v>
      </c>
      <c r="F31" s="39" t="s">
        <v>32</v>
      </c>
      <c r="G31" s="39" t="s">
        <v>62</v>
      </c>
      <c r="H31" s="39" t="s">
        <v>38</v>
      </c>
      <c r="I31" s="41"/>
      <c r="J31" s="42">
        <v>5.0</v>
      </c>
      <c r="K31" s="43" t="s">
        <v>32</v>
      </c>
      <c r="L31" s="43" t="s">
        <v>110</v>
      </c>
      <c r="M31" s="43" t="s">
        <v>38</v>
      </c>
      <c r="N31" s="41"/>
      <c r="O31" s="37"/>
      <c r="P31" s="55"/>
      <c r="Q31" s="55"/>
      <c r="R31" s="55"/>
      <c r="S31" s="41"/>
      <c r="T31" s="42"/>
      <c r="U31" s="43"/>
      <c r="V31" s="43"/>
      <c r="W31" s="43"/>
      <c r="X31" s="41"/>
      <c r="Y31" s="37"/>
      <c r="Z31" s="55"/>
      <c r="AA31" s="55"/>
      <c r="AB31" s="55"/>
    </row>
    <row r="32" ht="19.5" customHeight="1">
      <c r="B32" s="32"/>
      <c r="C32" s="46" t="s">
        <v>111</v>
      </c>
      <c r="D32" s="47" t="s">
        <v>30</v>
      </c>
      <c r="E32" s="37">
        <v>15.0</v>
      </c>
      <c r="F32" s="39" t="s">
        <v>32</v>
      </c>
      <c r="G32" s="39" t="s">
        <v>54</v>
      </c>
      <c r="H32" s="39" t="s">
        <v>38</v>
      </c>
      <c r="I32" s="41"/>
      <c r="J32" s="42">
        <v>5.0</v>
      </c>
      <c r="K32" s="43" t="s">
        <v>32</v>
      </c>
      <c r="L32" s="43" t="s">
        <v>69</v>
      </c>
      <c r="M32" s="43" t="s">
        <v>38</v>
      </c>
      <c r="N32" s="41"/>
      <c r="O32" s="37"/>
      <c r="P32" s="55"/>
      <c r="Q32" s="55"/>
      <c r="R32" s="55"/>
      <c r="S32" s="41"/>
      <c r="T32" s="42"/>
      <c r="U32" s="43"/>
      <c r="V32" s="43"/>
      <c r="W32" s="43"/>
      <c r="X32" s="41"/>
      <c r="Y32" s="37"/>
      <c r="Z32" s="55"/>
      <c r="AA32" s="55"/>
      <c r="AB32" s="55"/>
    </row>
    <row r="33" ht="19.5" customHeight="1">
      <c r="B33" s="32"/>
      <c r="C33" s="34" t="s">
        <v>112</v>
      </c>
      <c r="D33" s="36" t="s">
        <v>30</v>
      </c>
      <c r="E33" s="37">
        <v>15.0</v>
      </c>
      <c r="F33" s="39" t="s">
        <v>32</v>
      </c>
      <c r="G33" s="39" t="s">
        <v>113</v>
      </c>
      <c r="H33" s="39" t="s">
        <v>38</v>
      </c>
      <c r="I33" s="41"/>
      <c r="J33" s="42">
        <v>5.0</v>
      </c>
      <c r="K33" s="43" t="s">
        <v>32</v>
      </c>
      <c r="L33" s="43" t="s">
        <v>69</v>
      </c>
      <c r="M33" s="43" t="s">
        <v>38</v>
      </c>
      <c r="N33" s="41"/>
      <c r="O33" s="37"/>
      <c r="P33" s="55"/>
      <c r="Q33" s="55"/>
      <c r="R33" s="55"/>
      <c r="S33" s="41"/>
      <c r="T33" s="42"/>
      <c r="U33" s="43"/>
      <c r="V33" s="43"/>
      <c r="W33" s="43"/>
      <c r="X33" s="41"/>
      <c r="Y33" s="37"/>
      <c r="Z33" s="55"/>
      <c r="AA33" s="55"/>
      <c r="AB33" s="55"/>
    </row>
    <row r="34" ht="19.5" customHeight="1">
      <c r="B34" s="32"/>
      <c r="C34" s="46" t="s">
        <v>35</v>
      </c>
      <c r="D34" s="47" t="s">
        <v>30</v>
      </c>
      <c r="E34" s="37">
        <v>15.0</v>
      </c>
      <c r="F34" s="39" t="s">
        <v>32</v>
      </c>
      <c r="G34" s="39" t="s">
        <v>114</v>
      </c>
      <c r="H34" s="39" t="s">
        <v>38</v>
      </c>
      <c r="I34" s="41"/>
      <c r="J34" s="42"/>
      <c r="K34" s="79" t="s">
        <v>82</v>
      </c>
      <c r="L34" s="43"/>
      <c r="M34" s="80"/>
      <c r="N34" s="41"/>
      <c r="O34" s="37"/>
      <c r="P34" s="55"/>
      <c r="Q34" s="55"/>
      <c r="R34" s="55"/>
      <c r="S34" s="41"/>
      <c r="T34" s="42"/>
      <c r="U34" s="43"/>
      <c r="V34" s="43"/>
      <c r="W34" s="80"/>
      <c r="X34" s="41"/>
      <c r="Y34" s="37"/>
      <c r="Z34" s="55"/>
      <c r="AA34" s="55"/>
      <c r="AB34" s="55"/>
    </row>
    <row r="35" ht="19.5" customHeight="1">
      <c r="B35" s="32"/>
      <c r="C35" s="34" t="s">
        <v>115</v>
      </c>
      <c r="D35" s="36" t="s">
        <v>30</v>
      </c>
      <c r="E35" s="37">
        <v>15.0</v>
      </c>
      <c r="F35" s="39" t="s">
        <v>32</v>
      </c>
      <c r="G35" s="39" t="s">
        <v>116</v>
      </c>
      <c r="H35" s="39" t="s">
        <v>38</v>
      </c>
      <c r="I35" s="41"/>
      <c r="J35" s="42">
        <v>5.0</v>
      </c>
      <c r="K35" s="43" t="s">
        <v>32</v>
      </c>
      <c r="L35" s="43" t="s">
        <v>116</v>
      </c>
      <c r="M35" s="43" t="s">
        <v>38</v>
      </c>
      <c r="N35" s="41"/>
      <c r="O35" s="37"/>
      <c r="P35" s="55"/>
      <c r="Q35" s="55"/>
      <c r="R35" s="55"/>
      <c r="S35" s="41"/>
      <c r="T35" s="42"/>
      <c r="U35" s="43"/>
      <c r="V35" s="43"/>
      <c r="W35" s="43"/>
      <c r="X35" s="41"/>
      <c r="Y35" s="37"/>
      <c r="Z35" s="55"/>
      <c r="AA35" s="55"/>
      <c r="AB35" s="55"/>
    </row>
    <row r="36" ht="19.5" customHeight="1">
      <c r="B36" s="32"/>
      <c r="C36" s="46" t="s">
        <v>117</v>
      </c>
      <c r="D36" s="90" t="s">
        <v>30</v>
      </c>
      <c r="E36" s="91">
        <v>15.0</v>
      </c>
      <c r="F36" s="92" t="s">
        <v>32</v>
      </c>
      <c r="G36" s="92" t="s">
        <v>36</v>
      </c>
      <c r="H36" s="92" t="s">
        <v>34</v>
      </c>
      <c r="I36" s="41"/>
      <c r="J36" s="42"/>
      <c r="K36" s="79" t="s">
        <v>82</v>
      </c>
      <c r="L36" s="43"/>
      <c r="M36" s="43"/>
      <c r="N36" s="41"/>
      <c r="O36" s="37"/>
      <c r="P36" s="55"/>
      <c r="Q36" s="55"/>
      <c r="R36" s="55"/>
      <c r="S36" s="41"/>
      <c r="T36" s="42"/>
      <c r="U36" s="43"/>
      <c r="V36" s="43"/>
      <c r="W36" s="43"/>
      <c r="X36" s="41"/>
      <c r="Y36" s="37"/>
      <c r="Z36" s="55"/>
      <c r="AA36" s="55"/>
      <c r="AB36" s="55"/>
    </row>
    <row r="37" ht="19.5" customHeight="1">
      <c r="B37" s="32"/>
      <c r="C37" s="93" t="s">
        <v>118</v>
      </c>
      <c r="D37" s="36" t="s">
        <v>30</v>
      </c>
      <c r="E37" s="37">
        <v>15.0</v>
      </c>
      <c r="F37" s="39" t="s">
        <v>32</v>
      </c>
      <c r="G37" s="60" t="s">
        <v>119</v>
      </c>
      <c r="H37" s="60" t="s">
        <v>41</v>
      </c>
      <c r="I37" s="41"/>
      <c r="J37" s="94">
        <v>5.0</v>
      </c>
      <c r="K37" s="45" t="s">
        <v>32</v>
      </c>
      <c r="L37" s="95" t="s">
        <v>119</v>
      </c>
      <c r="M37" s="66" t="s">
        <v>41</v>
      </c>
      <c r="N37" s="41"/>
      <c r="O37" s="37">
        <v>15.0</v>
      </c>
      <c r="P37" s="39" t="s">
        <v>32</v>
      </c>
      <c r="Q37" s="60" t="s">
        <v>119</v>
      </c>
      <c r="R37" s="60" t="s">
        <v>41</v>
      </c>
      <c r="S37" s="41"/>
      <c r="T37" s="96">
        <v>15.0</v>
      </c>
      <c r="U37" s="43" t="s">
        <v>32</v>
      </c>
      <c r="V37" s="66" t="s">
        <v>119</v>
      </c>
      <c r="W37" s="66" t="s">
        <v>41</v>
      </c>
      <c r="X37" s="41"/>
      <c r="Y37" s="58">
        <v>10.0</v>
      </c>
      <c r="Z37" s="39" t="s">
        <v>32</v>
      </c>
      <c r="AA37" s="60" t="s">
        <v>119</v>
      </c>
      <c r="AB37" s="60" t="s">
        <v>41</v>
      </c>
    </row>
    <row r="38" ht="19.5" customHeight="1">
      <c r="B38" s="32"/>
      <c r="C38" s="97" t="s">
        <v>120</v>
      </c>
      <c r="D38" s="98" t="s">
        <v>121</v>
      </c>
      <c r="I38" s="41"/>
      <c r="J38" s="94">
        <v>15.0</v>
      </c>
      <c r="K38" s="45" t="s">
        <v>32</v>
      </c>
      <c r="L38" s="99">
        <v>46223.0</v>
      </c>
      <c r="M38" s="66" t="s">
        <v>43</v>
      </c>
      <c r="N38" s="41"/>
      <c r="O38" s="37">
        <v>15.0</v>
      </c>
      <c r="P38" s="39" t="s">
        <v>32</v>
      </c>
      <c r="Q38" s="100">
        <v>46223.0</v>
      </c>
      <c r="R38" s="60" t="s">
        <v>43</v>
      </c>
      <c r="S38" s="41"/>
      <c r="T38" s="96">
        <v>15.0</v>
      </c>
      <c r="U38" s="43" t="s">
        <v>32</v>
      </c>
      <c r="V38" s="99">
        <v>46223.0</v>
      </c>
      <c r="W38" s="66" t="s">
        <v>43</v>
      </c>
      <c r="X38" s="41"/>
      <c r="Y38" s="58">
        <v>10.0</v>
      </c>
      <c r="Z38" s="39" t="s">
        <v>32</v>
      </c>
      <c r="AA38" s="100">
        <v>46223.0</v>
      </c>
      <c r="AB38" s="60" t="s">
        <v>34</v>
      </c>
    </row>
    <row r="39" ht="19.5" customHeight="1">
      <c r="B39" s="32"/>
      <c r="C39" s="101" t="s">
        <v>122</v>
      </c>
      <c r="D39" s="102" t="s">
        <v>123</v>
      </c>
      <c r="H39" s="103"/>
      <c r="I39" s="41"/>
      <c r="J39" s="104"/>
      <c r="K39" s="105"/>
      <c r="L39" s="106"/>
      <c r="M39" s="107"/>
      <c r="N39" s="41"/>
      <c r="O39" s="37">
        <v>15.0</v>
      </c>
      <c r="P39" s="39" t="s">
        <v>32</v>
      </c>
      <c r="Q39" s="100">
        <v>46198.0</v>
      </c>
      <c r="R39" s="60" t="s">
        <v>41</v>
      </c>
      <c r="S39" s="41"/>
      <c r="T39" s="96"/>
      <c r="U39" s="43"/>
      <c r="V39" s="66"/>
      <c r="W39" s="66"/>
      <c r="X39" s="41"/>
      <c r="Y39" s="58"/>
      <c r="Z39" s="39"/>
      <c r="AA39" s="60"/>
      <c r="AB39" s="60"/>
    </row>
    <row r="40" ht="19.5" customHeight="1">
      <c r="B40" s="32"/>
      <c r="C40" s="108" t="s">
        <v>124</v>
      </c>
      <c r="D40" s="102" t="s">
        <v>125</v>
      </c>
      <c r="H40" s="109"/>
      <c r="I40" s="41"/>
      <c r="J40" s="110"/>
      <c r="K40" s="111"/>
      <c r="L40" s="112"/>
      <c r="M40" s="113"/>
      <c r="N40" s="41"/>
      <c r="O40" s="37">
        <v>5.0</v>
      </c>
      <c r="P40" s="39" t="s">
        <v>32</v>
      </c>
      <c r="Q40" s="100">
        <v>46198.0</v>
      </c>
      <c r="R40" s="60" t="s">
        <v>41</v>
      </c>
      <c r="S40" s="41"/>
      <c r="T40" s="96">
        <v>10.0</v>
      </c>
      <c r="U40" s="43" t="s">
        <v>50</v>
      </c>
      <c r="V40" s="114">
        <v>46198.0</v>
      </c>
      <c r="W40" s="66" t="s">
        <v>41</v>
      </c>
      <c r="X40" s="41"/>
      <c r="Y40" s="58"/>
      <c r="Z40" s="39"/>
      <c r="AA40" s="60"/>
      <c r="AB40" s="60"/>
    </row>
    <row r="41" ht="19.5" customHeight="1">
      <c r="B41" s="32"/>
      <c r="C41" s="101" t="s">
        <v>126</v>
      </c>
      <c r="D41" s="115" t="s">
        <v>125</v>
      </c>
      <c r="E41" s="116"/>
      <c r="F41" s="116"/>
      <c r="G41" s="116"/>
      <c r="H41" s="117"/>
      <c r="I41" s="41"/>
      <c r="J41" s="118"/>
      <c r="K41" s="119"/>
      <c r="L41" s="120"/>
      <c r="M41" s="121"/>
      <c r="N41" s="41"/>
      <c r="O41" s="37">
        <v>5.0</v>
      </c>
      <c r="P41" s="39" t="s">
        <v>32</v>
      </c>
      <c r="Q41" s="100">
        <v>46198.0</v>
      </c>
      <c r="R41" s="60" t="s">
        <v>41</v>
      </c>
      <c r="S41" s="41"/>
      <c r="T41" s="96">
        <v>10.0</v>
      </c>
      <c r="U41" s="43" t="s">
        <v>50</v>
      </c>
      <c r="V41" s="114">
        <v>46198.0</v>
      </c>
      <c r="W41" s="66" t="s">
        <v>41</v>
      </c>
      <c r="X41" s="41"/>
      <c r="Y41" s="58"/>
      <c r="Z41" s="39"/>
      <c r="AA41" s="60"/>
      <c r="AB41" s="60"/>
    </row>
    <row r="42" ht="19.5" customHeight="1">
      <c r="B42" s="122"/>
      <c r="C42" s="123" t="s">
        <v>127</v>
      </c>
      <c r="D42" s="124"/>
      <c r="E42" s="125">
        <f>SUM(E9:E37)</f>
        <v>435</v>
      </c>
      <c r="F42" s="126"/>
      <c r="G42" s="126"/>
      <c r="H42" s="126"/>
      <c r="I42" s="127"/>
      <c r="J42" s="128">
        <f>SUM(J9:J37)</f>
        <v>130</v>
      </c>
      <c r="K42" s="129"/>
      <c r="L42" s="130"/>
      <c r="M42" s="130"/>
      <c r="N42" s="131"/>
      <c r="O42" s="132">
        <f>SUM(O9:O41)</f>
        <v>235</v>
      </c>
      <c r="P42" s="133"/>
      <c r="Q42" s="134"/>
      <c r="R42" s="134"/>
      <c r="S42" s="131"/>
      <c r="T42" s="135">
        <f>SUM(T9:T41)</f>
        <v>160</v>
      </c>
      <c r="U42" s="130"/>
      <c r="V42" s="136"/>
      <c r="W42" s="137"/>
      <c r="X42" s="131"/>
      <c r="Y42" s="138">
        <f>SUM(Y9:Y41)</f>
        <v>70</v>
      </c>
      <c r="Z42" s="133"/>
      <c r="AA42" s="134"/>
      <c r="AB42" s="134"/>
    </row>
    <row r="43" ht="19.5" customHeight="1">
      <c r="B43" s="139"/>
      <c r="D43" s="4"/>
      <c r="F43" s="4"/>
      <c r="I43" s="16"/>
      <c r="N43" s="16"/>
      <c r="S43" s="16"/>
      <c r="X43" s="16"/>
    </row>
    <row r="44">
      <c r="B44" s="139"/>
      <c r="C44" s="5" t="s">
        <v>128</v>
      </c>
      <c r="E44" s="8" t="s">
        <v>129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  <c r="X44" s="16"/>
    </row>
    <row r="45">
      <c r="B45" s="139"/>
      <c r="C45" s="12" t="s">
        <v>4</v>
      </c>
      <c r="D45" s="13">
        <v>32.0</v>
      </c>
      <c r="E45" s="14" t="s">
        <v>5</v>
      </c>
      <c r="F45" s="9"/>
      <c r="G45" s="9"/>
      <c r="H45" s="9"/>
      <c r="I45" s="9"/>
      <c r="J45" s="9"/>
      <c r="K45" s="9"/>
      <c r="L45" s="9"/>
      <c r="M45" s="10"/>
      <c r="N45" s="140"/>
      <c r="O45" s="141" t="s">
        <v>5</v>
      </c>
      <c r="P45" s="9"/>
      <c r="Q45" s="9"/>
      <c r="R45" s="9"/>
      <c r="S45" s="9"/>
      <c r="T45" s="9"/>
      <c r="U45" s="9"/>
      <c r="V45" s="9"/>
      <c r="W45" s="10"/>
      <c r="X45" s="16"/>
    </row>
    <row r="46">
      <c r="B46" s="139"/>
      <c r="C46" s="12" t="s">
        <v>130</v>
      </c>
      <c r="D46" s="15">
        <f>E78+J78+O78+T78</f>
        <v>10</v>
      </c>
      <c r="E46" s="18" t="s">
        <v>7</v>
      </c>
      <c r="F46" s="9"/>
      <c r="G46" s="9"/>
      <c r="H46" s="10"/>
      <c r="I46" s="142"/>
      <c r="J46" s="18" t="s">
        <v>7</v>
      </c>
      <c r="K46" s="9"/>
      <c r="L46" s="9"/>
      <c r="M46" s="10"/>
      <c r="N46" s="17"/>
      <c r="O46" s="18" t="s">
        <v>7</v>
      </c>
      <c r="P46" s="9"/>
      <c r="Q46" s="9"/>
      <c r="R46" s="10"/>
      <c r="S46" s="17"/>
      <c r="T46" s="18" t="s">
        <v>7</v>
      </c>
      <c r="U46" s="9"/>
      <c r="V46" s="9"/>
      <c r="W46" s="10"/>
      <c r="X46" s="16"/>
    </row>
    <row r="47">
      <c r="B47" s="139"/>
      <c r="C47" s="12" t="s">
        <v>131</v>
      </c>
      <c r="D47" s="15">
        <f>D7+D46</f>
        <v>1162</v>
      </c>
      <c r="E47" s="20" t="s">
        <v>132</v>
      </c>
      <c r="F47" s="9"/>
      <c r="G47" s="9"/>
      <c r="H47" s="10"/>
      <c r="I47" s="143"/>
      <c r="J47" s="22" t="s">
        <v>133</v>
      </c>
      <c r="K47" s="9"/>
      <c r="L47" s="9"/>
      <c r="M47" s="10"/>
      <c r="N47" s="21"/>
      <c r="O47" s="20" t="s">
        <v>134</v>
      </c>
      <c r="P47" s="9"/>
      <c r="Q47" s="9"/>
      <c r="R47" s="10"/>
      <c r="S47" s="21"/>
      <c r="T47" s="22" t="s">
        <v>135</v>
      </c>
      <c r="U47" s="9"/>
      <c r="V47" s="9"/>
      <c r="W47" s="10"/>
      <c r="X47" s="16"/>
    </row>
    <row r="48">
      <c r="B48" s="139"/>
      <c r="C48" s="144" t="s">
        <v>3</v>
      </c>
      <c r="D48" s="145" t="s">
        <v>18</v>
      </c>
      <c r="E48" s="27" t="s">
        <v>20</v>
      </c>
      <c r="F48" s="27" t="s">
        <v>21</v>
      </c>
      <c r="G48" s="27" t="s">
        <v>23</v>
      </c>
      <c r="H48" s="27" t="s">
        <v>24</v>
      </c>
      <c r="I48" s="21"/>
      <c r="J48" s="27" t="s">
        <v>20</v>
      </c>
      <c r="K48" s="27" t="s">
        <v>21</v>
      </c>
      <c r="L48" s="27" t="s">
        <v>23</v>
      </c>
      <c r="M48" s="27" t="s">
        <v>24</v>
      </c>
      <c r="N48" s="21"/>
      <c r="O48" s="27" t="s">
        <v>20</v>
      </c>
      <c r="P48" s="27" t="s">
        <v>21</v>
      </c>
      <c r="Q48" s="27" t="s">
        <v>23</v>
      </c>
      <c r="R48" s="27" t="s">
        <v>24</v>
      </c>
      <c r="S48" s="21"/>
      <c r="T48" s="27" t="s">
        <v>20</v>
      </c>
      <c r="U48" s="27" t="s">
        <v>21</v>
      </c>
      <c r="V48" s="27" t="s">
        <v>23</v>
      </c>
      <c r="W48" s="27" t="s">
        <v>24</v>
      </c>
      <c r="X48" s="16"/>
    </row>
    <row r="49">
      <c r="B49" s="139"/>
      <c r="C49" s="146" t="s">
        <v>28</v>
      </c>
      <c r="D49" s="147" t="s">
        <v>30</v>
      </c>
      <c r="E49" s="37"/>
      <c r="F49" s="55"/>
      <c r="G49" s="55"/>
      <c r="H49" s="55"/>
      <c r="I49" s="41"/>
      <c r="J49" s="42"/>
      <c r="K49" s="43"/>
      <c r="L49" s="44"/>
      <c r="M49" s="43"/>
      <c r="N49" s="41"/>
      <c r="O49" s="37"/>
      <c r="P49" s="55"/>
      <c r="Q49" s="55"/>
      <c r="R49" s="55"/>
      <c r="S49" s="41"/>
      <c r="T49" s="42"/>
      <c r="U49" s="43"/>
      <c r="V49" s="44"/>
      <c r="W49" s="43"/>
      <c r="X49" s="16"/>
    </row>
    <row r="50">
      <c r="B50" s="68">
        <v>2027.0</v>
      </c>
      <c r="C50" s="146" t="s">
        <v>42</v>
      </c>
      <c r="D50" s="147" t="s">
        <v>30</v>
      </c>
      <c r="E50" s="37"/>
      <c r="F50" s="55"/>
      <c r="G50" s="55"/>
      <c r="H50" s="55"/>
      <c r="I50" s="41"/>
      <c r="J50" s="42"/>
      <c r="K50" s="49"/>
      <c r="L50" s="43"/>
      <c r="M50" s="43"/>
      <c r="N50" s="41"/>
      <c r="O50" s="37"/>
      <c r="P50" s="55"/>
      <c r="Q50" s="55"/>
      <c r="R50" s="55"/>
      <c r="S50" s="41"/>
      <c r="T50" s="42"/>
      <c r="U50" s="49"/>
      <c r="V50" s="43"/>
      <c r="W50" s="43"/>
      <c r="X50" s="16"/>
    </row>
    <row r="51">
      <c r="C51" s="146" t="s">
        <v>51</v>
      </c>
      <c r="D51" s="147" t="s">
        <v>30</v>
      </c>
      <c r="E51" s="37"/>
      <c r="F51" s="39"/>
      <c r="G51" s="39"/>
      <c r="H51" s="39"/>
      <c r="I51" s="41"/>
      <c r="J51" s="42"/>
      <c r="K51" s="49"/>
      <c r="L51" s="43"/>
      <c r="M51" s="43"/>
      <c r="N51" s="41"/>
      <c r="O51" s="37"/>
      <c r="P51" s="39"/>
      <c r="Q51" s="39"/>
      <c r="R51" s="39"/>
      <c r="S51" s="41"/>
      <c r="T51" s="42"/>
      <c r="U51" s="49"/>
      <c r="V51" s="43"/>
      <c r="W51" s="43"/>
      <c r="X51" s="16"/>
    </row>
    <row r="52">
      <c r="C52" s="146" t="s">
        <v>58</v>
      </c>
      <c r="D52" s="147" t="s">
        <v>30</v>
      </c>
      <c r="E52" s="37"/>
      <c r="F52" s="55"/>
      <c r="G52" s="55"/>
      <c r="H52" s="55"/>
      <c r="I52" s="41"/>
      <c r="J52" s="42"/>
      <c r="K52" s="43"/>
      <c r="L52" s="43"/>
      <c r="M52" s="43"/>
      <c r="N52" s="41"/>
      <c r="O52" s="37"/>
      <c r="P52" s="55"/>
      <c r="Q52" s="55"/>
      <c r="R52" s="55"/>
      <c r="S52" s="41"/>
      <c r="T52" s="42"/>
      <c r="U52" s="43"/>
      <c r="V52" s="43"/>
      <c r="W52" s="43"/>
      <c r="X52" s="16"/>
    </row>
    <row r="53">
      <c r="C53" s="146" t="s">
        <v>61</v>
      </c>
      <c r="D53" s="147" t="s">
        <v>30</v>
      </c>
      <c r="E53" s="37"/>
      <c r="F53" s="55"/>
      <c r="G53" s="55"/>
      <c r="H53" s="55"/>
      <c r="I53" s="41"/>
      <c r="J53" s="42"/>
      <c r="K53" s="43"/>
      <c r="L53" s="43"/>
      <c r="M53" s="43"/>
      <c r="N53" s="41"/>
      <c r="O53" s="37"/>
      <c r="P53" s="55"/>
      <c r="Q53" s="55"/>
      <c r="R53" s="55"/>
      <c r="S53" s="41"/>
      <c r="T53" s="42"/>
      <c r="U53" s="43"/>
      <c r="V53" s="43"/>
      <c r="W53" s="43"/>
      <c r="X53" s="16"/>
    </row>
    <row r="54">
      <c r="C54" s="146" t="s">
        <v>66</v>
      </c>
      <c r="D54" s="147" t="s">
        <v>30</v>
      </c>
      <c r="E54" s="37"/>
      <c r="F54" s="55"/>
      <c r="G54" s="55"/>
      <c r="H54" s="55"/>
      <c r="I54" s="41"/>
      <c r="J54" s="42"/>
      <c r="K54" s="43"/>
      <c r="L54" s="43"/>
      <c r="M54" s="43"/>
      <c r="N54" s="41"/>
      <c r="O54" s="37"/>
      <c r="P54" s="55"/>
      <c r="Q54" s="55"/>
      <c r="R54" s="55"/>
      <c r="S54" s="41"/>
      <c r="T54" s="42"/>
      <c r="U54" s="43"/>
      <c r="V54" s="43"/>
      <c r="W54" s="43"/>
      <c r="X54" s="16"/>
    </row>
    <row r="55">
      <c r="C55" s="146" t="s">
        <v>67</v>
      </c>
      <c r="D55" s="147" t="s">
        <v>30</v>
      </c>
      <c r="E55" s="37"/>
      <c r="F55" s="55"/>
      <c r="G55" s="55"/>
      <c r="H55" s="55"/>
      <c r="I55" s="41"/>
      <c r="J55" s="42"/>
      <c r="K55" s="43"/>
      <c r="L55" s="43"/>
      <c r="M55" s="43"/>
      <c r="N55" s="41"/>
      <c r="O55" s="37"/>
      <c r="P55" s="55"/>
      <c r="Q55" s="55"/>
      <c r="R55" s="55"/>
      <c r="S55" s="41"/>
      <c r="T55" s="42"/>
      <c r="U55" s="43"/>
      <c r="V55" s="43"/>
      <c r="W55" s="43"/>
      <c r="X55" s="16"/>
    </row>
    <row r="56">
      <c r="C56" s="146" t="s">
        <v>70</v>
      </c>
      <c r="D56" s="147" t="s">
        <v>30</v>
      </c>
      <c r="E56" s="37"/>
      <c r="F56" s="55"/>
      <c r="G56" s="55"/>
      <c r="H56" s="55"/>
      <c r="I56" s="41"/>
      <c r="J56" s="42"/>
      <c r="K56" s="43"/>
      <c r="L56" s="43"/>
      <c r="M56" s="43"/>
      <c r="N56" s="41"/>
      <c r="O56" s="37"/>
      <c r="P56" s="55"/>
      <c r="Q56" s="55"/>
      <c r="R56" s="55"/>
      <c r="S56" s="41"/>
      <c r="T56" s="42"/>
      <c r="U56" s="43"/>
      <c r="V56" s="43"/>
      <c r="W56" s="43"/>
      <c r="X56" s="16"/>
    </row>
    <row r="57">
      <c r="C57" s="146" t="s">
        <v>74</v>
      </c>
      <c r="D57" s="147" t="s">
        <v>30</v>
      </c>
      <c r="E57" s="37"/>
      <c r="F57" s="55"/>
      <c r="G57" s="55"/>
      <c r="H57" s="55"/>
      <c r="I57" s="41"/>
      <c r="J57" s="42"/>
      <c r="K57" s="49"/>
      <c r="L57" s="43"/>
      <c r="M57" s="43"/>
      <c r="N57" s="41"/>
      <c r="O57" s="37"/>
      <c r="P57" s="55"/>
      <c r="Q57" s="55"/>
      <c r="R57" s="55"/>
      <c r="S57" s="41"/>
      <c r="T57" s="42"/>
      <c r="U57" s="49"/>
      <c r="V57" s="43"/>
      <c r="W57" s="43"/>
      <c r="X57" s="16"/>
    </row>
    <row r="58">
      <c r="C58" s="146" t="s">
        <v>78</v>
      </c>
      <c r="D58" s="147" t="s">
        <v>30</v>
      </c>
      <c r="E58" s="37"/>
      <c r="F58" s="55"/>
      <c r="G58" s="55"/>
      <c r="H58" s="55"/>
      <c r="I58" s="41"/>
      <c r="J58" s="42"/>
      <c r="K58" s="43"/>
      <c r="L58" s="43"/>
      <c r="M58" s="43"/>
      <c r="N58" s="41"/>
      <c r="O58" s="37"/>
      <c r="P58" s="55"/>
      <c r="Q58" s="55"/>
      <c r="R58" s="55"/>
      <c r="S58" s="41"/>
      <c r="T58" s="42"/>
      <c r="U58" s="43"/>
      <c r="V58" s="43"/>
      <c r="W58" s="43"/>
      <c r="X58" s="16"/>
    </row>
    <row r="59">
      <c r="C59" s="146" t="s">
        <v>81</v>
      </c>
      <c r="D59" s="147" t="s">
        <v>30</v>
      </c>
      <c r="E59" s="37"/>
      <c r="F59" s="55"/>
      <c r="G59" s="55"/>
      <c r="H59" s="55"/>
      <c r="I59" s="41"/>
      <c r="J59" s="42"/>
      <c r="K59" s="43"/>
      <c r="L59" s="80"/>
      <c r="M59" s="80"/>
      <c r="N59" s="41"/>
      <c r="O59" s="37"/>
      <c r="P59" s="55"/>
      <c r="Q59" s="55"/>
      <c r="R59" s="55"/>
      <c r="S59" s="41"/>
      <c r="T59" s="42"/>
      <c r="U59" s="43"/>
      <c r="V59" s="80"/>
      <c r="W59" s="80"/>
      <c r="X59" s="16"/>
    </row>
    <row r="60">
      <c r="C60" s="146" t="s">
        <v>65</v>
      </c>
      <c r="D60" s="147" t="s">
        <v>30</v>
      </c>
      <c r="E60" s="37"/>
      <c r="F60" s="39"/>
      <c r="G60" s="39"/>
      <c r="H60" s="39"/>
      <c r="I60" s="41"/>
      <c r="J60" s="42"/>
      <c r="K60" s="43"/>
      <c r="L60" s="43"/>
      <c r="M60" s="43"/>
      <c r="N60" s="41"/>
      <c r="O60" s="37"/>
      <c r="P60" s="39"/>
      <c r="Q60" s="39"/>
      <c r="R60" s="39"/>
      <c r="S60" s="41"/>
      <c r="T60" s="42"/>
      <c r="U60" s="43"/>
      <c r="V60" s="43"/>
      <c r="W60" s="43"/>
      <c r="X60" s="16"/>
    </row>
    <row r="61">
      <c r="C61" s="146" t="s">
        <v>86</v>
      </c>
      <c r="D61" s="147" t="s">
        <v>30</v>
      </c>
      <c r="E61" s="37"/>
      <c r="F61" s="39"/>
      <c r="G61" s="39"/>
      <c r="H61" s="39"/>
      <c r="I61" s="41"/>
      <c r="J61" s="42"/>
      <c r="K61" s="43"/>
      <c r="L61" s="43"/>
      <c r="M61" s="43"/>
      <c r="N61" s="41"/>
      <c r="O61" s="37"/>
      <c r="P61" s="39"/>
      <c r="Q61" s="39"/>
      <c r="R61" s="39"/>
      <c r="S61" s="41"/>
      <c r="T61" s="42"/>
      <c r="U61" s="43"/>
      <c r="V61" s="43"/>
      <c r="W61" s="43"/>
      <c r="X61" s="16"/>
    </row>
    <row r="62">
      <c r="C62" s="146" t="s">
        <v>88</v>
      </c>
      <c r="D62" s="147" t="s">
        <v>30</v>
      </c>
      <c r="E62" s="37"/>
      <c r="F62" s="55"/>
      <c r="G62" s="55"/>
      <c r="H62" s="55"/>
      <c r="I62" s="41"/>
      <c r="J62" s="42"/>
      <c r="K62" s="49"/>
      <c r="L62" s="43"/>
      <c r="M62" s="43"/>
      <c r="N62" s="41"/>
      <c r="O62" s="37"/>
      <c r="P62" s="55"/>
      <c r="Q62" s="55"/>
      <c r="R62" s="55"/>
      <c r="S62" s="41"/>
      <c r="T62" s="42"/>
      <c r="U62" s="49"/>
      <c r="V62" s="43"/>
      <c r="W62" s="43"/>
      <c r="X62" s="16"/>
    </row>
    <row r="63">
      <c r="B63" s="139"/>
      <c r="C63" s="146" t="s">
        <v>90</v>
      </c>
      <c r="D63" s="147" t="s">
        <v>30</v>
      </c>
      <c r="E63" s="37"/>
      <c r="F63" s="55"/>
      <c r="G63" s="55"/>
      <c r="H63" s="55"/>
      <c r="I63" s="41"/>
      <c r="J63" s="42"/>
      <c r="K63" s="43"/>
      <c r="L63" s="43"/>
      <c r="M63" s="43"/>
      <c r="N63" s="41"/>
      <c r="O63" s="37"/>
      <c r="P63" s="55"/>
      <c r="Q63" s="55"/>
      <c r="R63" s="55"/>
      <c r="S63" s="41"/>
      <c r="T63" s="42"/>
      <c r="U63" s="43"/>
      <c r="V63" s="43"/>
      <c r="W63" s="43"/>
      <c r="X63" s="16"/>
    </row>
    <row r="64">
      <c r="B64" s="139"/>
      <c r="C64" s="146" t="s">
        <v>94</v>
      </c>
      <c r="D64" s="147" t="s">
        <v>30</v>
      </c>
      <c r="E64" s="37"/>
      <c r="F64" s="55"/>
      <c r="G64" s="55"/>
      <c r="H64" s="55"/>
      <c r="I64" s="41"/>
      <c r="J64" s="42"/>
      <c r="K64" s="43"/>
      <c r="L64" s="43"/>
      <c r="M64" s="43"/>
      <c r="N64" s="41"/>
      <c r="O64" s="37"/>
      <c r="P64" s="55"/>
      <c r="Q64" s="55"/>
      <c r="R64" s="55"/>
      <c r="S64" s="41"/>
      <c r="T64" s="42"/>
      <c r="U64" s="43"/>
      <c r="V64" s="43"/>
      <c r="W64" s="43"/>
      <c r="X64" s="16"/>
    </row>
    <row r="65">
      <c r="B65" s="139"/>
      <c r="C65" s="146" t="s">
        <v>96</v>
      </c>
      <c r="D65" s="147" t="s">
        <v>30</v>
      </c>
      <c r="E65" s="37"/>
      <c r="F65" s="55"/>
      <c r="G65" s="55"/>
      <c r="H65" s="55"/>
      <c r="I65" s="41"/>
      <c r="J65" s="42"/>
      <c r="K65" s="43"/>
      <c r="L65" s="43"/>
      <c r="M65" s="43"/>
      <c r="N65" s="41"/>
      <c r="O65" s="37"/>
      <c r="P65" s="55"/>
      <c r="Q65" s="55"/>
      <c r="R65" s="55"/>
      <c r="S65" s="41"/>
      <c r="T65" s="42"/>
      <c r="U65" s="43"/>
      <c r="V65" s="43"/>
      <c r="W65" s="43"/>
      <c r="X65" s="16"/>
    </row>
    <row r="66">
      <c r="B66" s="139"/>
      <c r="C66" s="146" t="s">
        <v>99</v>
      </c>
      <c r="D66" s="147" t="s">
        <v>30</v>
      </c>
      <c r="E66" s="37"/>
      <c r="F66" s="55"/>
      <c r="G66" s="55"/>
      <c r="H66" s="55"/>
      <c r="I66" s="41"/>
      <c r="J66" s="42"/>
      <c r="K66" s="43"/>
      <c r="L66" s="80"/>
      <c r="M66" s="80"/>
      <c r="N66" s="41"/>
      <c r="O66" s="37"/>
      <c r="P66" s="55"/>
      <c r="Q66" s="55"/>
      <c r="R66" s="55"/>
      <c r="S66" s="41"/>
      <c r="T66" s="42"/>
      <c r="U66" s="43"/>
      <c r="V66" s="80"/>
      <c r="W66" s="80"/>
      <c r="X66" s="16"/>
    </row>
    <row r="67">
      <c r="B67" s="139"/>
      <c r="C67" s="146" t="s">
        <v>101</v>
      </c>
      <c r="D67" s="147" t="s">
        <v>30</v>
      </c>
      <c r="E67" s="37"/>
      <c r="F67" s="55"/>
      <c r="G67" s="55"/>
      <c r="H67" s="55"/>
      <c r="I67" s="41"/>
      <c r="J67" s="42"/>
      <c r="K67" s="43"/>
      <c r="L67" s="43"/>
      <c r="M67" s="43"/>
      <c r="N67" s="41"/>
      <c r="O67" s="37"/>
      <c r="P67" s="55"/>
      <c r="Q67" s="55"/>
      <c r="R67" s="55"/>
      <c r="S67" s="41"/>
      <c r="T67" s="42"/>
      <c r="U67" s="43"/>
      <c r="V67" s="43"/>
      <c r="W67" s="43"/>
      <c r="X67" s="16"/>
    </row>
    <row r="68">
      <c r="B68" s="139"/>
      <c r="C68" s="146" t="s">
        <v>103</v>
      </c>
      <c r="D68" s="147" t="s">
        <v>30</v>
      </c>
      <c r="E68" s="37"/>
      <c r="F68" s="55"/>
      <c r="G68" s="55"/>
      <c r="H68" s="55"/>
      <c r="I68" s="41"/>
      <c r="J68" s="42"/>
      <c r="K68" s="43"/>
      <c r="L68" s="43"/>
      <c r="M68" s="43"/>
      <c r="N68" s="41"/>
      <c r="O68" s="37"/>
      <c r="P68" s="55"/>
      <c r="Q68" s="55"/>
      <c r="R68" s="55"/>
      <c r="S68" s="41"/>
      <c r="T68" s="42"/>
      <c r="U68" s="43"/>
      <c r="V68" s="43"/>
      <c r="W68" s="43"/>
      <c r="X68" s="16"/>
    </row>
    <row r="69">
      <c r="B69" s="139"/>
      <c r="C69" s="146" t="s">
        <v>105</v>
      </c>
      <c r="D69" s="147" t="s">
        <v>30</v>
      </c>
      <c r="E69" s="37"/>
      <c r="F69" s="55"/>
      <c r="G69" s="55"/>
      <c r="H69" s="55"/>
      <c r="I69" s="41"/>
      <c r="J69" s="42"/>
      <c r="K69" s="49"/>
      <c r="L69" s="43"/>
      <c r="M69" s="43"/>
      <c r="N69" s="41"/>
      <c r="O69" s="37"/>
      <c r="P69" s="55"/>
      <c r="Q69" s="55"/>
      <c r="R69" s="55"/>
      <c r="S69" s="41"/>
      <c r="T69" s="42"/>
      <c r="U69" s="49"/>
      <c r="V69" s="43"/>
      <c r="W69" s="43"/>
      <c r="X69" s="16"/>
    </row>
    <row r="70">
      <c r="B70" s="139"/>
      <c r="C70" s="146" t="s">
        <v>108</v>
      </c>
      <c r="D70" s="147" t="s">
        <v>30</v>
      </c>
      <c r="E70" s="37"/>
      <c r="F70" s="55"/>
      <c r="G70" s="55"/>
      <c r="H70" s="55"/>
      <c r="I70" s="41"/>
      <c r="J70" s="42"/>
      <c r="K70" s="49"/>
      <c r="L70" s="43"/>
      <c r="M70" s="43"/>
      <c r="N70" s="41"/>
      <c r="O70" s="37"/>
      <c r="P70" s="55"/>
      <c r="Q70" s="55"/>
      <c r="R70" s="55"/>
      <c r="S70" s="41"/>
      <c r="T70" s="42"/>
      <c r="U70" s="49"/>
      <c r="V70" s="43"/>
      <c r="W70" s="43"/>
      <c r="X70" s="16"/>
    </row>
    <row r="71">
      <c r="B71" s="139"/>
      <c r="C71" s="146" t="s">
        <v>109</v>
      </c>
      <c r="D71" s="147" t="s">
        <v>30</v>
      </c>
      <c r="E71" s="37"/>
      <c r="F71" s="55"/>
      <c r="G71" s="55"/>
      <c r="H71" s="55"/>
      <c r="I71" s="41"/>
      <c r="J71" s="42"/>
      <c r="K71" s="43"/>
      <c r="L71" s="43"/>
      <c r="M71" s="43"/>
      <c r="N71" s="41"/>
      <c r="O71" s="37"/>
      <c r="P71" s="55"/>
      <c r="Q71" s="55"/>
      <c r="R71" s="55"/>
      <c r="S71" s="41"/>
      <c r="T71" s="42"/>
      <c r="U71" s="43"/>
      <c r="V71" s="43"/>
      <c r="W71" s="43"/>
      <c r="X71" s="16"/>
    </row>
    <row r="72">
      <c r="B72" s="139"/>
      <c r="C72" s="146" t="s">
        <v>111</v>
      </c>
      <c r="D72" s="147" t="s">
        <v>30</v>
      </c>
      <c r="E72" s="37"/>
      <c r="F72" s="55"/>
      <c r="G72" s="55"/>
      <c r="H72" s="55"/>
      <c r="I72" s="41"/>
      <c r="J72" s="42"/>
      <c r="K72" s="43"/>
      <c r="L72" s="43"/>
      <c r="M72" s="43"/>
      <c r="N72" s="41"/>
      <c r="O72" s="37"/>
      <c r="P72" s="55"/>
      <c r="Q72" s="55"/>
      <c r="R72" s="55"/>
      <c r="S72" s="41"/>
      <c r="T72" s="42"/>
      <c r="U72" s="43"/>
      <c r="V72" s="43"/>
      <c r="W72" s="43"/>
      <c r="X72" s="16"/>
    </row>
    <row r="73">
      <c r="B73" s="139"/>
      <c r="C73" s="146" t="s">
        <v>112</v>
      </c>
      <c r="D73" s="147" t="s">
        <v>30</v>
      </c>
      <c r="E73" s="37"/>
      <c r="F73" s="55"/>
      <c r="G73" s="55"/>
      <c r="H73" s="55"/>
      <c r="I73" s="41"/>
      <c r="J73" s="42"/>
      <c r="K73" s="43"/>
      <c r="L73" s="43"/>
      <c r="M73" s="43"/>
      <c r="N73" s="41"/>
      <c r="O73" s="37"/>
      <c r="P73" s="55"/>
      <c r="Q73" s="55"/>
      <c r="R73" s="55"/>
      <c r="S73" s="41"/>
      <c r="T73" s="42"/>
      <c r="U73" s="43"/>
      <c r="V73" s="43"/>
      <c r="W73" s="43"/>
      <c r="X73" s="16"/>
    </row>
    <row r="74">
      <c r="B74" s="139"/>
      <c r="C74" s="146" t="s">
        <v>35</v>
      </c>
      <c r="D74" s="147" t="s">
        <v>30</v>
      </c>
      <c r="E74" s="37"/>
      <c r="F74" s="55"/>
      <c r="G74" s="55"/>
      <c r="H74" s="55"/>
      <c r="I74" s="41"/>
      <c r="J74" s="42"/>
      <c r="K74" s="43"/>
      <c r="L74" s="43"/>
      <c r="M74" s="80"/>
      <c r="N74" s="41"/>
      <c r="O74" s="37"/>
      <c r="P74" s="55"/>
      <c r="Q74" s="55"/>
      <c r="R74" s="55"/>
      <c r="S74" s="41"/>
      <c r="T74" s="42"/>
      <c r="U74" s="43"/>
      <c r="V74" s="43"/>
      <c r="W74" s="80"/>
      <c r="X74" s="16"/>
    </row>
    <row r="75">
      <c r="B75" s="139"/>
      <c r="C75" s="146" t="s">
        <v>115</v>
      </c>
      <c r="D75" s="147" t="s">
        <v>30</v>
      </c>
      <c r="E75" s="37"/>
      <c r="F75" s="55"/>
      <c r="G75" s="55"/>
      <c r="H75" s="55"/>
      <c r="I75" s="41"/>
      <c r="J75" s="42"/>
      <c r="K75" s="43"/>
      <c r="L75" s="43"/>
      <c r="M75" s="43"/>
      <c r="N75" s="41"/>
      <c r="O75" s="37"/>
      <c r="P75" s="55"/>
      <c r="Q75" s="55"/>
      <c r="R75" s="55"/>
      <c r="S75" s="41"/>
      <c r="T75" s="42"/>
      <c r="U75" s="43"/>
      <c r="V75" s="43"/>
      <c r="W75" s="43"/>
      <c r="X75" s="16"/>
    </row>
    <row r="76">
      <c r="B76" s="139"/>
      <c r="C76" s="146" t="s">
        <v>117</v>
      </c>
      <c r="D76" s="147" t="s">
        <v>30</v>
      </c>
      <c r="E76" s="37"/>
      <c r="F76" s="55"/>
      <c r="G76" s="55"/>
      <c r="H76" s="55"/>
      <c r="I76" s="41"/>
      <c r="J76" s="42"/>
      <c r="K76" s="43"/>
      <c r="L76" s="43"/>
      <c r="M76" s="43"/>
      <c r="N76" s="41"/>
      <c r="O76" s="37"/>
      <c r="P76" s="55"/>
      <c r="Q76" s="55"/>
      <c r="R76" s="55"/>
      <c r="S76" s="41"/>
      <c r="T76" s="42"/>
      <c r="U76" s="43"/>
      <c r="V76" s="43"/>
      <c r="W76" s="43"/>
      <c r="X76" s="16"/>
    </row>
    <row r="77">
      <c r="B77" s="139"/>
      <c r="C77" s="148" t="s">
        <v>118</v>
      </c>
      <c r="D77" s="147" t="s">
        <v>30</v>
      </c>
      <c r="E77" s="58">
        <v>10.0</v>
      </c>
      <c r="F77" s="60" t="s">
        <v>50</v>
      </c>
      <c r="G77" s="60" t="s">
        <v>119</v>
      </c>
      <c r="H77" s="60" t="s">
        <v>41</v>
      </c>
      <c r="I77" s="131"/>
      <c r="J77" s="42"/>
      <c r="K77" s="43"/>
      <c r="L77" s="43"/>
      <c r="M77" s="43"/>
      <c r="N77" s="131"/>
      <c r="O77" s="37"/>
      <c r="P77" s="55"/>
      <c r="Q77" s="55"/>
      <c r="R77" s="55"/>
      <c r="S77" s="131"/>
      <c r="T77" s="42"/>
      <c r="U77" s="43"/>
      <c r="V77" s="43"/>
      <c r="W77" s="43"/>
      <c r="X77" s="16"/>
    </row>
    <row r="78">
      <c r="B78" s="139"/>
      <c r="D78" s="4"/>
      <c r="E78" s="138">
        <f>SUM(E46:E77)</f>
        <v>10</v>
      </c>
      <c r="F78" s="134"/>
      <c r="G78" s="134"/>
      <c r="H78" s="134"/>
      <c r="I78" s="131"/>
      <c r="J78" s="149">
        <f>SUM(J49:J77)</f>
        <v>0</v>
      </c>
      <c r="K78" s="130"/>
      <c r="L78" s="130"/>
      <c r="M78" s="130"/>
      <c r="N78" s="131"/>
      <c r="O78" s="150">
        <f>SUM(O49:O77)</f>
        <v>0</v>
      </c>
      <c r="P78" s="133"/>
      <c r="Q78" s="133"/>
      <c r="R78" s="133"/>
      <c r="S78" s="131"/>
      <c r="T78" s="149">
        <f>SUM(T49:T77)</f>
        <v>0</v>
      </c>
      <c r="U78" s="130"/>
      <c r="V78" s="130"/>
      <c r="W78" s="130"/>
      <c r="X78" s="16"/>
    </row>
    <row r="79">
      <c r="B79" s="139"/>
      <c r="D79" s="4"/>
      <c r="F79" s="4"/>
      <c r="I79" s="16"/>
      <c r="N79" s="16"/>
      <c r="S79" s="16"/>
      <c r="X79" s="16"/>
    </row>
    <row r="80">
      <c r="B80" s="139"/>
      <c r="D80" s="4"/>
      <c r="F80" s="4"/>
      <c r="I80" s="16"/>
      <c r="N80" s="16"/>
      <c r="S80" s="16"/>
      <c r="X80" s="16"/>
    </row>
    <row r="81">
      <c r="B81" s="139"/>
      <c r="D81" s="4"/>
      <c r="F81" s="4"/>
      <c r="I81" s="16"/>
      <c r="N81" s="16"/>
      <c r="S81" s="16"/>
      <c r="X81" s="16"/>
    </row>
    <row r="82">
      <c r="B82" s="139"/>
      <c r="D82" s="4"/>
      <c r="F82" s="4"/>
      <c r="I82" s="16"/>
      <c r="N82" s="16"/>
      <c r="S82" s="16"/>
      <c r="X82" s="16"/>
    </row>
    <row r="83">
      <c r="B83" s="139"/>
      <c r="D83" s="4"/>
      <c r="F83" s="4"/>
      <c r="I83" s="16"/>
      <c r="N83" s="16"/>
      <c r="S83" s="16"/>
      <c r="X83" s="16"/>
    </row>
    <row r="84">
      <c r="B84" s="139"/>
      <c r="D84" s="4"/>
      <c r="F84" s="4"/>
      <c r="I84" s="16"/>
      <c r="N84" s="16"/>
      <c r="S84" s="16"/>
      <c r="X84" s="16"/>
    </row>
    <row r="85">
      <c r="B85" s="139"/>
      <c r="D85" s="4"/>
      <c r="F85" s="4"/>
      <c r="I85" s="16"/>
      <c r="N85" s="16"/>
      <c r="S85" s="16"/>
      <c r="X85" s="16"/>
    </row>
    <row r="86">
      <c r="B86" s="139"/>
      <c r="D86" s="4"/>
      <c r="F86" s="4"/>
      <c r="I86" s="16"/>
      <c r="N86" s="16"/>
      <c r="S86" s="16"/>
      <c r="X86" s="16"/>
    </row>
    <row r="87">
      <c r="B87" s="139"/>
      <c r="D87" s="4"/>
      <c r="F87" s="4"/>
      <c r="I87" s="16"/>
      <c r="N87" s="16"/>
      <c r="S87" s="16"/>
      <c r="X87" s="16"/>
    </row>
    <row r="88">
      <c r="B88" s="139"/>
      <c r="D88" s="4"/>
      <c r="F88" s="4"/>
      <c r="I88" s="16"/>
      <c r="N88" s="16"/>
      <c r="S88" s="16"/>
      <c r="X88" s="16"/>
    </row>
    <row r="89">
      <c r="B89" s="139"/>
      <c r="D89" s="4"/>
      <c r="F89" s="4"/>
      <c r="I89" s="16"/>
      <c r="N89" s="16"/>
      <c r="S89" s="16"/>
      <c r="X89" s="16"/>
    </row>
    <row r="90">
      <c r="B90" s="139"/>
      <c r="D90" s="4"/>
      <c r="F90" s="4"/>
      <c r="I90" s="16"/>
      <c r="N90" s="16"/>
      <c r="S90" s="16"/>
      <c r="X90" s="16"/>
    </row>
    <row r="91">
      <c r="B91" s="139"/>
      <c r="D91" s="4"/>
      <c r="F91" s="4"/>
      <c r="I91" s="16"/>
      <c r="N91" s="16"/>
      <c r="S91" s="16"/>
      <c r="X91" s="16"/>
    </row>
    <row r="92">
      <c r="B92" s="139"/>
      <c r="D92" s="4"/>
      <c r="F92" s="4"/>
      <c r="I92" s="16"/>
      <c r="N92" s="16"/>
      <c r="S92" s="16"/>
      <c r="X92" s="16"/>
    </row>
    <row r="93">
      <c r="B93" s="139"/>
      <c r="D93" s="4"/>
      <c r="F93" s="4"/>
      <c r="I93" s="16"/>
      <c r="N93" s="16"/>
      <c r="S93" s="16"/>
      <c r="X93" s="16"/>
    </row>
    <row r="94">
      <c r="B94" s="139"/>
      <c r="D94" s="4"/>
      <c r="F94" s="4"/>
      <c r="I94" s="16"/>
      <c r="N94" s="16"/>
      <c r="S94" s="16"/>
      <c r="X94" s="16"/>
    </row>
    <row r="95">
      <c r="B95" s="139"/>
      <c r="D95" s="4"/>
      <c r="F95" s="4"/>
      <c r="I95" s="16"/>
      <c r="N95" s="16"/>
      <c r="S95" s="16"/>
      <c r="X95" s="16"/>
    </row>
    <row r="96">
      <c r="B96" s="139"/>
      <c r="D96" s="4"/>
      <c r="F96" s="4"/>
      <c r="I96" s="16"/>
      <c r="N96" s="16"/>
      <c r="S96" s="16"/>
      <c r="X96" s="16"/>
    </row>
    <row r="97">
      <c r="B97" s="139"/>
      <c r="D97" s="4"/>
      <c r="F97" s="4"/>
      <c r="I97" s="16"/>
      <c r="N97" s="16"/>
      <c r="S97" s="16"/>
      <c r="X97" s="16"/>
    </row>
    <row r="98">
      <c r="B98" s="139"/>
      <c r="D98" s="4"/>
      <c r="F98" s="4"/>
      <c r="I98" s="16"/>
      <c r="N98" s="16"/>
      <c r="S98" s="16"/>
      <c r="X98" s="16"/>
    </row>
    <row r="99">
      <c r="B99" s="139"/>
      <c r="D99" s="4"/>
      <c r="F99" s="4"/>
      <c r="I99" s="16"/>
      <c r="N99" s="16"/>
      <c r="S99" s="16"/>
      <c r="X99" s="16"/>
    </row>
    <row r="100">
      <c r="B100" s="139"/>
      <c r="D100" s="4"/>
      <c r="F100" s="4"/>
      <c r="I100" s="16"/>
      <c r="N100" s="16"/>
      <c r="S100" s="16"/>
      <c r="X100" s="16"/>
    </row>
    <row r="101">
      <c r="B101" s="139"/>
      <c r="D101" s="4"/>
      <c r="F101" s="4"/>
      <c r="I101" s="16"/>
      <c r="N101" s="16"/>
      <c r="S101" s="16"/>
      <c r="X101" s="16"/>
    </row>
    <row r="102">
      <c r="B102" s="139"/>
      <c r="D102" s="4"/>
      <c r="F102" s="4"/>
      <c r="I102" s="16"/>
      <c r="N102" s="16"/>
      <c r="S102" s="16"/>
      <c r="X102" s="16"/>
    </row>
    <row r="103">
      <c r="B103" s="139"/>
      <c r="D103" s="4"/>
      <c r="F103" s="4"/>
      <c r="I103" s="16"/>
      <c r="N103" s="16"/>
      <c r="S103" s="16"/>
      <c r="X103" s="16"/>
    </row>
    <row r="104">
      <c r="B104" s="139"/>
      <c r="D104" s="4"/>
      <c r="F104" s="4"/>
      <c r="I104" s="16"/>
      <c r="N104" s="16"/>
      <c r="S104" s="16"/>
      <c r="X104" s="16"/>
    </row>
    <row r="105">
      <c r="B105" s="139"/>
      <c r="D105" s="4"/>
      <c r="F105" s="4"/>
      <c r="I105" s="16"/>
      <c r="N105" s="16"/>
      <c r="S105" s="16"/>
      <c r="X105" s="16"/>
    </row>
    <row r="106">
      <c r="B106" s="139"/>
      <c r="D106" s="4"/>
      <c r="F106" s="4"/>
      <c r="I106" s="16"/>
      <c r="N106" s="16"/>
      <c r="S106" s="16"/>
      <c r="X106" s="16"/>
    </row>
    <row r="107">
      <c r="B107" s="139"/>
      <c r="D107" s="4"/>
      <c r="F107" s="4"/>
      <c r="I107" s="16"/>
      <c r="N107" s="16"/>
      <c r="S107" s="16"/>
      <c r="X107" s="16"/>
    </row>
    <row r="108">
      <c r="B108" s="139"/>
      <c r="D108" s="4"/>
      <c r="F108" s="4"/>
      <c r="I108" s="16"/>
      <c r="N108" s="16"/>
      <c r="S108" s="16"/>
      <c r="X108" s="16"/>
    </row>
    <row r="109">
      <c r="B109" s="139"/>
      <c r="D109" s="4"/>
      <c r="F109" s="4"/>
      <c r="I109" s="16"/>
      <c r="N109" s="16"/>
      <c r="S109" s="16"/>
      <c r="X109" s="16"/>
    </row>
    <row r="110">
      <c r="B110" s="139"/>
      <c r="D110" s="4"/>
      <c r="F110" s="4"/>
      <c r="I110" s="16"/>
      <c r="N110" s="16"/>
      <c r="S110" s="16"/>
      <c r="X110" s="16"/>
    </row>
    <row r="111">
      <c r="B111" s="139"/>
      <c r="D111" s="4"/>
      <c r="F111" s="4"/>
      <c r="I111" s="16"/>
      <c r="N111" s="16"/>
      <c r="S111" s="16"/>
      <c r="X111" s="16"/>
    </row>
    <row r="112">
      <c r="B112" s="139"/>
      <c r="D112" s="4"/>
      <c r="F112" s="4"/>
      <c r="I112" s="16"/>
      <c r="N112" s="16"/>
      <c r="S112" s="16"/>
      <c r="X112" s="16"/>
    </row>
    <row r="113">
      <c r="B113" s="139"/>
      <c r="D113" s="4"/>
      <c r="F113" s="4"/>
      <c r="I113" s="16"/>
      <c r="N113" s="16"/>
      <c r="S113" s="16"/>
      <c r="X113" s="16"/>
    </row>
    <row r="114">
      <c r="B114" s="139"/>
      <c r="D114" s="4"/>
      <c r="F114" s="4"/>
      <c r="I114" s="16"/>
      <c r="N114" s="16"/>
      <c r="S114" s="16"/>
      <c r="X114" s="16"/>
    </row>
    <row r="115">
      <c r="B115" s="139"/>
      <c r="D115" s="4"/>
      <c r="F115" s="4"/>
      <c r="I115" s="16"/>
      <c r="N115" s="16"/>
      <c r="S115" s="16"/>
      <c r="X115" s="16"/>
    </row>
    <row r="116">
      <c r="B116" s="139"/>
      <c r="D116" s="4"/>
      <c r="F116" s="4"/>
      <c r="I116" s="16"/>
      <c r="N116" s="16"/>
      <c r="S116" s="16"/>
      <c r="X116" s="16"/>
    </row>
    <row r="117">
      <c r="B117" s="139"/>
      <c r="D117" s="4"/>
      <c r="F117" s="4"/>
      <c r="I117" s="16"/>
      <c r="N117" s="16"/>
      <c r="S117" s="16"/>
      <c r="X117" s="16"/>
    </row>
    <row r="118">
      <c r="B118" s="139"/>
      <c r="D118" s="4"/>
      <c r="F118" s="4"/>
      <c r="I118" s="16"/>
      <c r="N118" s="16"/>
      <c r="S118" s="16"/>
      <c r="X118" s="16"/>
    </row>
    <row r="119">
      <c r="B119" s="139"/>
      <c r="D119" s="4"/>
      <c r="F119" s="4"/>
      <c r="I119" s="16"/>
      <c r="N119" s="16"/>
      <c r="S119" s="16"/>
      <c r="X119" s="16"/>
    </row>
    <row r="120">
      <c r="B120" s="139"/>
      <c r="D120" s="4"/>
      <c r="F120" s="4"/>
      <c r="I120" s="16"/>
      <c r="N120" s="16"/>
      <c r="S120" s="16"/>
      <c r="X120" s="16"/>
    </row>
    <row r="121">
      <c r="B121" s="139"/>
      <c r="D121" s="4"/>
      <c r="F121" s="4"/>
      <c r="I121" s="16"/>
      <c r="N121" s="16"/>
      <c r="S121" s="16"/>
      <c r="X121" s="16"/>
    </row>
    <row r="122">
      <c r="B122" s="139"/>
      <c r="D122" s="4"/>
      <c r="F122" s="4"/>
      <c r="I122" s="16"/>
      <c r="N122" s="16"/>
      <c r="S122" s="16"/>
      <c r="X122" s="16"/>
    </row>
    <row r="123">
      <c r="B123" s="139"/>
      <c r="D123" s="4"/>
      <c r="F123" s="4"/>
      <c r="I123" s="16"/>
      <c r="N123" s="16"/>
      <c r="S123" s="16"/>
      <c r="X123" s="16"/>
    </row>
    <row r="124">
      <c r="B124" s="139"/>
      <c r="D124" s="4"/>
      <c r="F124" s="4"/>
      <c r="I124" s="16"/>
      <c r="N124" s="16"/>
      <c r="S124" s="16"/>
      <c r="X124" s="16"/>
    </row>
    <row r="125">
      <c r="B125" s="139"/>
      <c r="D125" s="4"/>
      <c r="F125" s="4"/>
      <c r="I125" s="16"/>
      <c r="N125" s="16"/>
      <c r="S125" s="16"/>
      <c r="X125" s="16"/>
    </row>
    <row r="126">
      <c r="B126" s="139"/>
      <c r="D126" s="4"/>
      <c r="F126" s="4"/>
      <c r="I126" s="16"/>
      <c r="N126" s="16"/>
      <c r="S126" s="16"/>
      <c r="X126" s="16"/>
    </row>
    <row r="127">
      <c r="B127" s="139"/>
      <c r="D127" s="4"/>
      <c r="F127" s="4"/>
      <c r="I127" s="16"/>
      <c r="N127" s="16"/>
      <c r="S127" s="16"/>
      <c r="X127" s="16"/>
    </row>
    <row r="128">
      <c r="B128" s="139"/>
      <c r="D128" s="4"/>
      <c r="F128" s="4"/>
      <c r="I128" s="16"/>
      <c r="N128" s="16"/>
      <c r="S128" s="16"/>
      <c r="X128" s="16"/>
    </row>
    <row r="129">
      <c r="B129" s="139"/>
      <c r="D129" s="4"/>
      <c r="F129" s="4"/>
      <c r="I129" s="16"/>
      <c r="N129" s="16"/>
      <c r="S129" s="16"/>
      <c r="X129" s="16"/>
    </row>
    <row r="130">
      <c r="B130" s="139"/>
      <c r="D130" s="4"/>
      <c r="F130" s="4"/>
      <c r="I130" s="16"/>
      <c r="N130" s="16"/>
      <c r="S130" s="16"/>
      <c r="X130" s="16"/>
    </row>
    <row r="131">
      <c r="B131" s="139"/>
      <c r="D131" s="4"/>
      <c r="F131" s="4"/>
      <c r="I131" s="16"/>
      <c r="N131" s="16"/>
      <c r="S131" s="16"/>
      <c r="X131" s="16"/>
    </row>
    <row r="132">
      <c r="B132" s="139"/>
      <c r="D132" s="4"/>
      <c r="F132" s="4"/>
      <c r="I132" s="16"/>
      <c r="N132" s="16"/>
      <c r="S132" s="16"/>
      <c r="X132" s="16"/>
    </row>
    <row r="133">
      <c r="B133" s="139"/>
      <c r="D133" s="4"/>
      <c r="F133" s="4"/>
      <c r="I133" s="16"/>
      <c r="N133" s="16"/>
      <c r="S133" s="16"/>
      <c r="X133" s="16"/>
    </row>
    <row r="134">
      <c r="B134" s="139"/>
      <c r="D134" s="4"/>
      <c r="F134" s="4"/>
      <c r="I134" s="16"/>
      <c r="N134" s="16"/>
      <c r="S134" s="16"/>
      <c r="X134" s="16"/>
    </row>
    <row r="135">
      <c r="B135" s="139"/>
      <c r="D135" s="4"/>
      <c r="F135" s="4"/>
      <c r="I135" s="16"/>
      <c r="N135" s="16"/>
      <c r="S135" s="16"/>
      <c r="X135" s="16"/>
    </row>
    <row r="136">
      <c r="B136" s="139"/>
      <c r="D136" s="4"/>
      <c r="F136" s="4"/>
      <c r="I136" s="16"/>
      <c r="N136" s="16"/>
      <c r="S136" s="16"/>
      <c r="X136" s="16"/>
    </row>
    <row r="137">
      <c r="B137" s="139"/>
      <c r="D137" s="4"/>
      <c r="F137" s="4"/>
      <c r="I137" s="16"/>
      <c r="N137" s="16"/>
      <c r="S137" s="16"/>
      <c r="X137" s="16"/>
    </row>
    <row r="138">
      <c r="B138" s="139"/>
      <c r="D138" s="4"/>
      <c r="F138" s="4"/>
      <c r="I138" s="16"/>
      <c r="N138" s="16"/>
      <c r="S138" s="16"/>
      <c r="X138" s="16"/>
    </row>
    <row r="139">
      <c r="B139" s="139"/>
      <c r="D139" s="4"/>
      <c r="F139" s="4"/>
      <c r="I139" s="16"/>
      <c r="N139" s="16"/>
      <c r="S139" s="16"/>
      <c r="X139" s="16"/>
    </row>
    <row r="140">
      <c r="B140" s="139"/>
      <c r="D140" s="4"/>
      <c r="F140" s="4"/>
      <c r="I140" s="16"/>
      <c r="N140" s="16"/>
      <c r="S140" s="16"/>
      <c r="X140" s="16"/>
    </row>
    <row r="141">
      <c r="B141" s="139"/>
      <c r="D141" s="4"/>
      <c r="F141" s="4"/>
      <c r="I141" s="16"/>
      <c r="N141" s="16"/>
      <c r="S141" s="16"/>
      <c r="X141" s="16"/>
    </row>
    <row r="142">
      <c r="B142" s="139"/>
      <c r="D142" s="4"/>
      <c r="F142" s="4"/>
      <c r="I142" s="16"/>
      <c r="N142" s="16"/>
      <c r="S142" s="16"/>
      <c r="X142" s="16"/>
    </row>
    <row r="143">
      <c r="B143" s="139"/>
      <c r="D143" s="4"/>
      <c r="F143" s="4"/>
      <c r="I143" s="16"/>
      <c r="N143" s="16"/>
      <c r="S143" s="16"/>
      <c r="X143" s="16"/>
    </row>
    <row r="144">
      <c r="B144" s="139"/>
      <c r="D144" s="4"/>
      <c r="F144" s="4"/>
      <c r="I144" s="16"/>
      <c r="N144" s="16"/>
      <c r="S144" s="16"/>
      <c r="X144" s="16"/>
    </row>
    <row r="145">
      <c r="B145" s="139"/>
      <c r="D145" s="4"/>
      <c r="F145" s="4"/>
      <c r="I145" s="16"/>
      <c r="N145" s="16"/>
      <c r="S145" s="16"/>
      <c r="X145" s="16"/>
    </row>
    <row r="146">
      <c r="B146" s="139"/>
      <c r="D146" s="4"/>
      <c r="F146" s="4"/>
      <c r="I146" s="16"/>
      <c r="N146" s="16"/>
      <c r="S146" s="16"/>
      <c r="X146" s="16"/>
    </row>
    <row r="147">
      <c r="B147" s="139"/>
      <c r="D147" s="4"/>
      <c r="F147" s="4"/>
      <c r="I147" s="16"/>
      <c r="N147" s="16"/>
      <c r="S147" s="16"/>
      <c r="X147" s="16"/>
    </row>
    <row r="148">
      <c r="B148" s="139"/>
      <c r="D148" s="4"/>
      <c r="F148" s="4"/>
      <c r="I148" s="16"/>
      <c r="N148" s="16"/>
      <c r="S148" s="16"/>
      <c r="X148" s="16"/>
    </row>
    <row r="149">
      <c r="B149" s="139"/>
      <c r="D149" s="4"/>
      <c r="F149" s="4"/>
      <c r="I149" s="16"/>
      <c r="N149" s="16"/>
      <c r="S149" s="16"/>
      <c r="X149" s="16"/>
    </row>
    <row r="150">
      <c r="B150" s="139"/>
      <c r="D150" s="4"/>
      <c r="F150" s="4"/>
      <c r="I150" s="16"/>
      <c r="N150" s="16"/>
      <c r="S150" s="16"/>
      <c r="X150" s="16"/>
    </row>
    <row r="151">
      <c r="B151" s="139"/>
      <c r="D151" s="4"/>
      <c r="F151" s="4"/>
      <c r="I151" s="16"/>
      <c r="N151" s="16"/>
      <c r="S151" s="16"/>
      <c r="X151" s="16"/>
    </row>
    <row r="152">
      <c r="B152" s="139"/>
      <c r="D152" s="4"/>
      <c r="F152" s="4"/>
      <c r="I152" s="16"/>
      <c r="N152" s="16"/>
      <c r="S152" s="16"/>
      <c r="X152" s="16"/>
    </row>
    <row r="153">
      <c r="B153" s="139"/>
      <c r="D153" s="4"/>
      <c r="F153" s="4"/>
      <c r="I153" s="16"/>
      <c r="N153" s="16"/>
      <c r="S153" s="16"/>
      <c r="X153" s="16"/>
    </row>
    <row r="154">
      <c r="B154" s="139"/>
      <c r="D154" s="4"/>
      <c r="F154" s="4"/>
      <c r="I154" s="16"/>
      <c r="N154" s="16"/>
      <c r="S154" s="16"/>
      <c r="X154" s="16"/>
    </row>
    <row r="155">
      <c r="B155" s="139"/>
      <c r="D155" s="4"/>
      <c r="F155" s="4"/>
      <c r="I155" s="16"/>
      <c r="N155" s="16"/>
      <c r="S155" s="16"/>
      <c r="X155" s="16"/>
    </row>
    <row r="156">
      <c r="B156" s="139"/>
      <c r="D156" s="4"/>
      <c r="F156" s="4"/>
      <c r="I156" s="16"/>
      <c r="N156" s="16"/>
      <c r="S156" s="16"/>
      <c r="X156" s="16"/>
    </row>
    <row r="157">
      <c r="B157" s="139"/>
      <c r="D157" s="4"/>
      <c r="F157" s="4"/>
      <c r="I157" s="16"/>
      <c r="N157" s="16"/>
      <c r="S157" s="16"/>
      <c r="X157" s="16"/>
    </row>
    <row r="158">
      <c r="B158" s="139"/>
      <c r="D158" s="4"/>
      <c r="F158" s="4"/>
      <c r="I158" s="16"/>
      <c r="N158" s="16"/>
      <c r="S158" s="16"/>
      <c r="X158" s="16"/>
    </row>
    <row r="159">
      <c r="B159" s="139"/>
      <c r="D159" s="4"/>
      <c r="F159" s="4"/>
      <c r="I159" s="16"/>
      <c r="N159" s="16"/>
      <c r="S159" s="16"/>
      <c r="X159" s="16"/>
    </row>
    <row r="160">
      <c r="B160" s="139"/>
      <c r="D160" s="4"/>
      <c r="F160" s="4"/>
      <c r="I160" s="16"/>
      <c r="N160" s="16"/>
      <c r="S160" s="16"/>
      <c r="X160" s="16"/>
    </row>
    <row r="161">
      <c r="B161" s="139"/>
      <c r="D161" s="4"/>
      <c r="F161" s="4"/>
      <c r="I161" s="16"/>
      <c r="N161" s="16"/>
      <c r="S161" s="16"/>
      <c r="X161" s="16"/>
    </row>
    <row r="162">
      <c r="B162" s="139"/>
      <c r="D162" s="4"/>
      <c r="F162" s="4"/>
      <c r="I162" s="16"/>
      <c r="N162" s="16"/>
      <c r="S162" s="16"/>
      <c r="X162" s="16"/>
    </row>
    <row r="163">
      <c r="B163" s="139"/>
      <c r="D163" s="4"/>
      <c r="F163" s="4"/>
      <c r="I163" s="16"/>
      <c r="N163" s="16"/>
      <c r="S163" s="16"/>
      <c r="X163" s="16"/>
    </row>
    <row r="164">
      <c r="B164" s="139"/>
      <c r="D164" s="4"/>
      <c r="F164" s="4"/>
      <c r="I164" s="16"/>
      <c r="N164" s="16"/>
      <c r="S164" s="16"/>
      <c r="X164" s="16"/>
    </row>
    <row r="165">
      <c r="B165" s="139"/>
      <c r="D165" s="4"/>
      <c r="F165" s="4"/>
      <c r="I165" s="16"/>
      <c r="N165" s="16"/>
      <c r="S165" s="16"/>
      <c r="X165" s="16"/>
    </row>
    <row r="166">
      <c r="B166" s="139"/>
      <c r="D166" s="4"/>
      <c r="F166" s="4"/>
      <c r="I166" s="16"/>
      <c r="N166" s="16"/>
      <c r="S166" s="16"/>
      <c r="X166" s="16"/>
    </row>
    <row r="167">
      <c r="B167" s="139"/>
      <c r="D167" s="4"/>
      <c r="F167" s="4"/>
      <c r="I167" s="16"/>
      <c r="N167" s="16"/>
      <c r="S167" s="16"/>
      <c r="X167" s="16"/>
    </row>
    <row r="168">
      <c r="B168" s="139"/>
      <c r="D168" s="4"/>
      <c r="F168" s="4"/>
      <c r="I168" s="16"/>
      <c r="N168" s="16"/>
      <c r="S168" s="16"/>
      <c r="X168" s="16"/>
    </row>
    <row r="169">
      <c r="B169" s="139"/>
      <c r="D169" s="4"/>
      <c r="F169" s="4"/>
      <c r="I169" s="16"/>
      <c r="N169" s="16"/>
      <c r="S169" s="16"/>
      <c r="X169" s="16"/>
    </row>
    <row r="170">
      <c r="B170" s="139"/>
      <c r="D170" s="4"/>
      <c r="F170" s="4"/>
      <c r="I170" s="16"/>
      <c r="N170" s="16"/>
      <c r="S170" s="16"/>
      <c r="X170" s="16"/>
    </row>
    <row r="171">
      <c r="B171" s="139"/>
      <c r="D171" s="4"/>
      <c r="F171" s="4"/>
      <c r="I171" s="16"/>
      <c r="N171" s="16"/>
      <c r="S171" s="16"/>
      <c r="X171" s="16"/>
    </row>
    <row r="172">
      <c r="B172" s="139"/>
      <c r="D172" s="4"/>
      <c r="F172" s="4"/>
      <c r="I172" s="16"/>
      <c r="N172" s="16"/>
      <c r="S172" s="16"/>
      <c r="X172" s="16"/>
    </row>
    <row r="173">
      <c r="B173" s="139"/>
      <c r="D173" s="4"/>
      <c r="F173" s="4"/>
      <c r="I173" s="16"/>
      <c r="N173" s="16"/>
      <c r="S173" s="16"/>
      <c r="X173" s="16"/>
    </row>
    <row r="174">
      <c r="B174" s="139"/>
      <c r="D174" s="4"/>
      <c r="F174" s="4"/>
      <c r="I174" s="16"/>
      <c r="N174" s="16"/>
      <c r="S174" s="16"/>
      <c r="X174" s="16"/>
    </row>
    <row r="175">
      <c r="B175" s="139"/>
      <c r="D175" s="4"/>
      <c r="F175" s="4"/>
      <c r="I175" s="16"/>
      <c r="N175" s="16"/>
      <c r="S175" s="16"/>
      <c r="X175" s="16"/>
    </row>
    <row r="176">
      <c r="B176" s="139"/>
      <c r="D176" s="4"/>
      <c r="F176" s="4"/>
      <c r="I176" s="16"/>
      <c r="N176" s="16"/>
      <c r="S176" s="16"/>
      <c r="X176" s="16"/>
    </row>
    <row r="177">
      <c r="B177" s="139"/>
      <c r="D177" s="4"/>
      <c r="F177" s="4"/>
      <c r="I177" s="16"/>
      <c r="N177" s="16"/>
      <c r="S177" s="16"/>
      <c r="X177" s="16"/>
    </row>
    <row r="178">
      <c r="B178" s="139"/>
      <c r="D178" s="4"/>
      <c r="F178" s="4"/>
      <c r="I178" s="16"/>
      <c r="N178" s="16"/>
      <c r="S178" s="16"/>
      <c r="X178" s="16"/>
    </row>
    <row r="179">
      <c r="B179" s="139"/>
      <c r="D179" s="4"/>
      <c r="F179" s="4"/>
      <c r="I179" s="16"/>
      <c r="N179" s="16"/>
      <c r="S179" s="16"/>
      <c r="X179" s="16"/>
    </row>
    <row r="180">
      <c r="B180" s="139"/>
      <c r="D180" s="4"/>
      <c r="F180" s="4"/>
      <c r="I180" s="16"/>
      <c r="N180" s="16"/>
      <c r="S180" s="16"/>
      <c r="X180" s="16"/>
    </row>
    <row r="181">
      <c r="B181" s="139"/>
      <c r="D181" s="4"/>
      <c r="F181" s="4"/>
      <c r="I181" s="16"/>
      <c r="N181" s="16"/>
      <c r="S181" s="16"/>
      <c r="X181" s="16"/>
    </row>
    <row r="182">
      <c r="B182" s="139"/>
      <c r="D182" s="4"/>
      <c r="F182" s="4"/>
      <c r="I182" s="16"/>
      <c r="N182" s="16"/>
      <c r="S182" s="16"/>
      <c r="X182" s="16"/>
    </row>
    <row r="183">
      <c r="B183" s="139"/>
      <c r="D183" s="4"/>
      <c r="F183" s="4"/>
      <c r="I183" s="16"/>
      <c r="N183" s="16"/>
      <c r="S183" s="16"/>
      <c r="X183" s="16"/>
    </row>
    <row r="184">
      <c r="B184" s="139"/>
      <c r="D184" s="4"/>
      <c r="F184" s="4"/>
      <c r="I184" s="16"/>
      <c r="N184" s="16"/>
      <c r="S184" s="16"/>
      <c r="X184" s="16"/>
    </row>
    <row r="185">
      <c r="B185" s="139"/>
      <c r="D185" s="4"/>
      <c r="F185" s="4"/>
      <c r="I185" s="16"/>
      <c r="N185" s="16"/>
      <c r="S185" s="16"/>
      <c r="X185" s="16"/>
    </row>
    <row r="186">
      <c r="B186" s="139"/>
      <c r="D186" s="4"/>
      <c r="F186" s="4"/>
      <c r="I186" s="16"/>
      <c r="N186" s="16"/>
      <c r="S186" s="16"/>
      <c r="X186" s="16"/>
    </row>
    <row r="187">
      <c r="B187" s="139"/>
      <c r="D187" s="4"/>
      <c r="F187" s="4"/>
      <c r="I187" s="16"/>
      <c r="N187" s="16"/>
      <c r="S187" s="16"/>
      <c r="X187" s="16"/>
    </row>
    <row r="188">
      <c r="B188" s="139"/>
      <c r="D188" s="4"/>
      <c r="F188" s="4"/>
      <c r="I188" s="16"/>
      <c r="N188" s="16"/>
      <c r="S188" s="16"/>
      <c r="X188" s="16"/>
    </row>
    <row r="189">
      <c r="B189" s="139"/>
      <c r="D189" s="4"/>
      <c r="F189" s="4"/>
      <c r="I189" s="16"/>
      <c r="N189" s="16"/>
      <c r="S189" s="16"/>
      <c r="X189" s="16"/>
    </row>
    <row r="190">
      <c r="B190" s="139"/>
      <c r="D190" s="4"/>
      <c r="F190" s="4"/>
      <c r="I190" s="16"/>
      <c r="N190" s="16"/>
      <c r="S190" s="16"/>
      <c r="X190" s="16"/>
    </row>
    <row r="191">
      <c r="B191" s="139"/>
      <c r="D191" s="4"/>
      <c r="F191" s="4"/>
      <c r="I191" s="16"/>
      <c r="N191" s="16"/>
      <c r="S191" s="16"/>
      <c r="X191" s="16"/>
    </row>
    <row r="192">
      <c r="B192" s="139"/>
      <c r="D192" s="4"/>
      <c r="F192" s="4"/>
      <c r="I192" s="16"/>
      <c r="N192" s="16"/>
      <c r="S192" s="16"/>
      <c r="X192" s="16"/>
    </row>
    <row r="193">
      <c r="B193" s="139"/>
      <c r="D193" s="4"/>
      <c r="F193" s="4"/>
      <c r="I193" s="16"/>
      <c r="N193" s="16"/>
      <c r="S193" s="16"/>
      <c r="X193" s="16"/>
    </row>
    <row r="194">
      <c r="B194" s="139"/>
      <c r="D194" s="4"/>
      <c r="F194" s="4"/>
      <c r="I194" s="16"/>
      <c r="N194" s="16"/>
      <c r="S194" s="16"/>
      <c r="X194" s="16"/>
    </row>
    <row r="195">
      <c r="B195" s="139"/>
      <c r="D195" s="4"/>
      <c r="F195" s="4"/>
      <c r="I195" s="16"/>
      <c r="N195" s="16"/>
      <c r="S195" s="16"/>
      <c r="X195" s="16"/>
    </row>
    <row r="196">
      <c r="B196" s="139"/>
      <c r="D196" s="4"/>
      <c r="F196" s="4"/>
      <c r="I196" s="16"/>
      <c r="N196" s="16"/>
      <c r="S196" s="16"/>
      <c r="X196" s="16"/>
    </row>
    <row r="197">
      <c r="B197" s="139"/>
      <c r="D197" s="4"/>
      <c r="F197" s="4"/>
      <c r="I197" s="16"/>
      <c r="N197" s="16"/>
      <c r="S197" s="16"/>
      <c r="X197" s="16"/>
    </row>
    <row r="198">
      <c r="B198" s="139"/>
      <c r="D198" s="4"/>
      <c r="F198" s="4"/>
      <c r="I198" s="16"/>
      <c r="N198" s="16"/>
      <c r="S198" s="16"/>
      <c r="X198" s="16"/>
    </row>
    <row r="199">
      <c r="B199" s="139"/>
      <c r="D199" s="4"/>
      <c r="F199" s="4"/>
      <c r="I199" s="16"/>
      <c r="N199" s="16"/>
      <c r="S199" s="16"/>
      <c r="X199" s="16"/>
    </row>
    <row r="200">
      <c r="B200" s="139"/>
      <c r="D200" s="4"/>
      <c r="F200" s="4"/>
      <c r="I200" s="16"/>
      <c r="N200" s="16"/>
      <c r="S200" s="16"/>
      <c r="X200" s="16"/>
    </row>
    <row r="201">
      <c r="B201" s="139"/>
      <c r="D201" s="4"/>
      <c r="F201" s="4"/>
      <c r="I201" s="16"/>
      <c r="N201" s="16"/>
      <c r="S201" s="16"/>
      <c r="X201" s="16"/>
    </row>
    <row r="202">
      <c r="B202" s="139"/>
      <c r="D202" s="4"/>
      <c r="F202" s="4"/>
      <c r="I202" s="16"/>
      <c r="N202" s="16"/>
      <c r="S202" s="16"/>
      <c r="X202" s="16"/>
    </row>
    <row r="203">
      <c r="B203" s="139"/>
      <c r="D203" s="4"/>
      <c r="F203" s="4"/>
      <c r="I203" s="16"/>
      <c r="N203" s="16"/>
      <c r="S203" s="16"/>
      <c r="X203" s="16"/>
    </row>
    <row r="204">
      <c r="B204" s="139"/>
      <c r="D204" s="4"/>
      <c r="F204" s="4"/>
      <c r="I204" s="16"/>
      <c r="N204" s="16"/>
      <c r="S204" s="16"/>
      <c r="X204" s="16"/>
    </row>
    <row r="205">
      <c r="B205" s="139"/>
      <c r="D205" s="4"/>
      <c r="F205" s="4"/>
      <c r="I205" s="16"/>
      <c r="N205" s="16"/>
      <c r="S205" s="16"/>
      <c r="X205" s="16"/>
    </row>
    <row r="206">
      <c r="B206" s="139"/>
      <c r="D206" s="4"/>
      <c r="F206" s="4"/>
      <c r="I206" s="16"/>
      <c r="N206" s="16"/>
      <c r="S206" s="16"/>
      <c r="X206" s="16"/>
    </row>
    <row r="207">
      <c r="B207" s="139"/>
      <c r="D207" s="4"/>
      <c r="F207" s="4"/>
      <c r="I207" s="16"/>
      <c r="N207" s="16"/>
      <c r="S207" s="16"/>
      <c r="X207" s="16"/>
    </row>
    <row r="208">
      <c r="B208" s="139"/>
      <c r="D208" s="4"/>
      <c r="F208" s="4"/>
      <c r="I208" s="16"/>
      <c r="N208" s="16"/>
      <c r="S208" s="16"/>
      <c r="X208" s="16"/>
    </row>
    <row r="209">
      <c r="B209" s="139"/>
      <c r="D209" s="4"/>
      <c r="F209" s="4"/>
      <c r="I209" s="16"/>
      <c r="N209" s="16"/>
      <c r="S209" s="16"/>
      <c r="X209" s="16"/>
    </row>
    <row r="210">
      <c r="B210" s="139"/>
      <c r="D210" s="4"/>
      <c r="F210" s="4"/>
      <c r="I210" s="16"/>
      <c r="N210" s="16"/>
      <c r="S210" s="16"/>
      <c r="X210" s="16"/>
    </row>
    <row r="211">
      <c r="B211" s="139"/>
      <c r="D211" s="4"/>
      <c r="F211" s="4"/>
      <c r="I211" s="16"/>
      <c r="N211" s="16"/>
      <c r="S211" s="16"/>
      <c r="X211" s="16"/>
    </row>
    <row r="212">
      <c r="B212" s="139"/>
      <c r="D212" s="4"/>
      <c r="F212" s="4"/>
      <c r="I212" s="16"/>
      <c r="N212" s="16"/>
      <c r="S212" s="16"/>
      <c r="X212" s="16"/>
    </row>
    <row r="213">
      <c r="B213" s="139"/>
      <c r="D213" s="4"/>
      <c r="F213" s="4"/>
      <c r="I213" s="16"/>
      <c r="N213" s="16"/>
      <c r="S213" s="16"/>
      <c r="X213" s="16"/>
    </row>
    <row r="214">
      <c r="B214" s="139"/>
      <c r="D214" s="4"/>
      <c r="F214" s="4"/>
      <c r="I214" s="16"/>
      <c r="N214" s="16"/>
      <c r="S214" s="16"/>
      <c r="X214" s="16"/>
    </row>
    <row r="215">
      <c r="B215" s="139"/>
      <c r="D215" s="4"/>
      <c r="F215" s="4"/>
      <c r="I215" s="16"/>
      <c r="N215" s="16"/>
      <c r="S215" s="16"/>
      <c r="X215" s="16"/>
    </row>
    <row r="216">
      <c r="B216" s="139"/>
      <c r="D216" s="4"/>
      <c r="F216" s="4"/>
      <c r="I216" s="16"/>
      <c r="N216" s="16"/>
      <c r="S216" s="16"/>
      <c r="X216" s="16"/>
    </row>
    <row r="217">
      <c r="B217" s="139"/>
      <c r="D217" s="4"/>
      <c r="F217" s="4"/>
      <c r="I217" s="16"/>
      <c r="N217" s="16"/>
      <c r="S217" s="16"/>
      <c r="X217" s="16"/>
    </row>
    <row r="218">
      <c r="B218" s="139"/>
      <c r="D218" s="4"/>
      <c r="F218" s="4"/>
      <c r="I218" s="16"/>
      <c r="N218" s="16"/>
      <c r="S218" s="16"/>
      <c r="X218" s="16"/>
    </row>
    <row r="219">
      <c r="B219" s="139"/>
      <c r="D219" s="4"/>
      <c r="F219" s="4"/>
      <c r="I219" s="16"/>
      <c r="N219" s="16"/>
      <c r="S219" s="16"/>
      <c r="X219" s="16"/>
    </row>
    <row r="220">
      <c r="B220" s="139"/>
      <c r="D220" s="4"/>
      <c r="F220" s="4"/>
      <c r="I220" s="16"/>
      <c r="N220" s="16"/>
      <c r="S220" s="16"/>
      <c r="X220" s="16"/>
    </row>
    <row r="221">
      <c r="B221" s="139"/>
      <c r="D221" s="4"/>
      <c r="F221" s="4"/>
      <c r="I221" s="16"/>
      <c r="N221" s="16"/>
      <c r="S221" s="16"/>
      <c r="X221" s="16"/>
    </row>
    <row r="222">
      <c r="B222" s="139"/>
      <c r="D222" s="4"/>
      <c r="F222" s="4"/>
      <c r="I222" s="16"/>
      <c r="N222" s="16"/>
      <c r="S222" s="16"/>
      <c r="X222" s="16"/>
    </row>
    <row r="223">
      <c r="B223" s="139"/>
      <c r="D223" s="4"/>
      <c r="F223" s="4"/>
      <c r="I223" s="16"/>
      <c r="N223" s="16"/>
      <c r="S223" s="16"/>
      <c r="X223" s="16"/>
    </row>
    <row r="224">
      <c r="B224" s="139"/>
      <c r="D224" s="4"/>
      <c r="F224" s="4"/>
      <c r="I224" s="16"/>
      <c r="N224" s="16"/>
      <c r="S224" s="16"/>
      <c r="X224" s="16"/>
    </row>
    <row r="225">
      <c r="B225" s="139"/>
      <c r="D225" s="4"/>
      <c r="F225" s="4"/>
      <c r="I225" s="16"/>
      <c r="N225" s="16"/>
      <c r="S225" s="16"/>
      <c r="X225" s="16"/>
    </row>
    <row r="226">
      <c r="B226" s="139"/>
      <c r="D226" s="4"/>
      <c r="F226" s="4"/>
      <c r="I226" s="16"/>
      <c r="N226" s="16"/>
      <c r="S226" s="16"/>
      <c r="X226" s="16"/>
    </row>
    <row r="227">
      <c r="B227" s="139"/>
      <c r="D227" s="4"/>
      <c r="F227" s="4"/>
      <c r="I227" s="16"/>
      <c r="N227" s="16"/>
      <c r="S227" s="16"/>
      <c r="X227" s="16"/>
    </row>
    <row r="228">
      <c r="B228" s="139"/>
      <c r="D228" s="4"/>
      <c r="F228" s="4"/>
      <c r="I228" s="16"/>
      <c r="N228" s="16"/>
      <c r="S228" s="16"/>
      <c r="X228" s="16"/>
    </row>
    <row r="229">
      <c r="B229" s="139"/>
      <c r="D229" s="4"/>
      <c r="F229" s="4"/>
      <c r="I229" s="16"/>
      <c r="N229" s="16"/>
      <c r="S229" s="16"/>
      <c r="X229" s="16"/>
    </row>
    <row r="230">
      <c r="B230" s="139"/>
      <c r="D230" s="4"/>
      <c r="F230" s="4"/>
      <c r="I230" s="16"/>
      <c r="N230" s="16"/>
      <c r="S230" s="16"/>
      <c r="X230" s="16"/>
    </row>
    <row r="231">
      <c r="B231" s="139"/>
      <c r="D231" s="4"/>
      <c r="F231" s="4"/>
      <c r="I231" s="16"/>
      <c r="N231" s="16"/>
      <c r="S231" s="16"/>
      <c r="X231" s="16"/>
    </row>
    <row r="232">
      <c r="B232" s="139"/>
      <c r="D232" s="4"/>
      <c r="F232" s="4"/>
      <c r="I232" s="16"/>
      <c r="N232" s="16"/>
      <c r="S232" s="16"/>
      <c r="X232" s="16"/>
    </row>
    <row r="233">
      <c r="B233" s="139"/>
      <c r="D233" s="4"/>
      <c r="F233" s="4"/>
      <c r="I233" s="16"/>
      <c r="N233" s="16"/>
      <c r="S233" s="16"/>
      <c r="X233" s="16"/>
    </row>
    <row r="234">
      <c r="B234" s="139"/>
      <c r="D234" s="4"/>
      <c r="F234" s="4"/>
      <c r="I234" s="16"/>
      <c r="N234" s="16"/>
      <c r="S234" s="16"/>
      <c r="X234" s="16"/>
    </row>
    <row r="235">
      <c r="B235" s="139"/>
      <c r="D235" s="4"/>
      <c r="F235" s="4"/>
      <c r="I235" s="16"/>
      <c r="N235" s="16"/>
      <c r="S235" s="16"/>
      <c r="X235" s="16"/>
    </row>
    <row r="236">
      <c r="B236" s="139"/>
      <c r="D236" s="4"/>
      <c r="F236" s="4"/>
      <c r="I236" s="16"/>
      <c r="N236" s="16"/>
      <c r="S236" s="16"/>
      <c r="X236" s="16"/>
    </row>
    <row r="237">
      <c r="B237" s="139"/>
      <c r="D237" s="4"/>
      <c r="F237" s="4"/>
      <c r="I237" s="16"/>
      <c r="N237" s="16"/>
      <c r="S237" s="16"/>
      <c r="X237" s="16"/>
    </row>
    <row r="238">
      <c r="B238" s="139"/>
      <c r="D238" s="4"/>
      <c r="F238" s="4"/>
      <c r="I238" s="16"/>
      <c r="N238" s="16"/>
      <c r="S238" s="16"/>
      <c r="X238" s="16"/>
    </row>
    <row r="239">
      <c r="B239" s="139"/>
      <c r="D239" s="4"/>
      <c r="F239" s="4"/>
      <c r="I239" s="16"/>
      <c r="N239" s="16"/>
      <c r="S239" s="16"/>
      <c r="X239" s="16"/>
    </row>
    <row r="240">
      <c r="B240" s="139"/>
      <c r="D240" s="4"/>
      <c r="F240" s="4"/>
      <c r="I240" s="16"/>
      <c r="N240" s="16"/>
      <c r="S240" s="16"/>
      <c r="X240" s="16"/>
    </row>
    <row r="241">
      <c r="B241" s="139"/>
      <c r="D241" s="4"/>
      <c r="F241" s="4"/>
      <c r="I241" s="16"/>
      <c r="N241" s="16"/>
      <c r="S241" s="16"/>
      <c r="X241" s="16"/>
    </row>
    <row r="242">
      <c r="B242" s="139"/>
      <c r="D242" s="4"/>
      <c r="F242" s="4"/>
      <c r="I242" s="16"/>
      <c r="N242" s="16"/>
      <c r="S242" s="16"/>
      <c r="X242" s="16"/>
    </row>
    <row r="243">
      <c r="B243" s="139"/>
      <c r="D243" s="4"/>
      <c r="F243" s="4"/>
      <c r="I243" s="16"/>
      <c r="N243" s="16"/>
      <c r="S243" s="16"/>
      <c r="X243" s="16"/>
    </row>
    <row r="244">
      <c r="B244" s="139"/>
      <c r="D244" s="4"/>
      <c r="F244" s="4"/>
      <c r="I244" s="16"/>
      <c r="N244" s="16"/>
      <c r="S244" s="16"/>
      <c r="X244" s="16"/>
    </row>
    <row r="245">
      <c r="B245" s="139"/>
      <c r="D245" s="4"/>
      <c r="F245" s="4"/>
      <c r="I245" s="16"/>
      <c r="N245" s="16"/>
      <c r="S245" s="16"/>
      <c r="X245" s="16"/>
    </row>
    <row r="246">
      <c r="B246" s="139"/>
      <c r="D246" s="4"/>
      <c r="F246" s="4"/>
      <c r="I246" s="16"/>
      <c r="N246" s="16"/>
      <c r="S246" s="16"/>
      <c r="X246" s="16"/>
    </row>
    <row r="247">
      <c r="B247" s="139"/>
      <c r="D247" s="4"/>
      <c r="F247" s="4"/>
      <c r="I247" s="16"/>
      <c r="N247" s="16"/>
      <c r="S247" s="16"/>
      <c r="X247" s="16"/>
    </row>
    <row r="248">
      <c r="B248" s="139"/>
      <c r="D248" s="4"/>
      <c r="F248" s="4"/>
      <c r="I248" s="16"/>
      <c r="N248" s="16"/>
      <c r="S248" s="16"/>
      <c r="X248" s="16"/>
    </row>
    <row r="249">
      <c r="B249" s="139"/>
      <c r="D249" s="4"/>
      <c r="F249" s="4"/>
      <c r="I249" s="16"/>
      <c r="N249" s="16"/>
      <c r="S249" s="16"/>
      <c r="X249" s="16"/>
    </row>
    <row r="250">
      <c r="B250" s="139"/>
      <c r="D250" s="4"/>
      <c r="F250" s="4"/>
      <c r="I250" s="16"/>
      <c r="N250" s="16"/>
      <c r="S250" s="16"/>
      <c r="X250" s="16"/>
    </row>
    <row r="251">
      <c r="B251" s="139"/>
      <c r="D251" s="4"/>
      <c r="F251" s="4"/>
      <c r="I251" s="16"/>
      <c r="N251" s="16"/>
      <c r="S251" s="16"/>
      <c r="X251" s="16"/>
    </row>
    <row r="252">
      <c r="B252" s="139"/>
      <c r="D252" s="4"/>
      <c r="F252" s="4"/>
      <c r="I252" s="16"/>
      <c r="N252" s="16"/>
      <c r="S252" s="16"/>
      <c r="X252" s="16"/>
    </row>
    <row r="253">
      <c r="B253" s="139"/>
      <c r="D253" s="4"/>
      <c r="F253" s="4"/>
      <c r="I253" s="16"/>
      <c r="N253" s="16"/>
      <c r="S253" s="16"/>
      <c r="X253" s="16"/>
    </row>
    <row r="254">
      <c r="B254" s="139"/>
      <c r="D254" s="4"/>
      <c r="F254" s="4"/>
      <c r="I254" s="16"/>
      <c r="N254" s="16"/>
      <c r="S254" s="16"/>
      <c r="X254" s="16"/>
    </row>
    <row r="255">
      <c r="B255" s="139"/>
      <c r="D255" s="4"/>
      <c r="F255" s="4"/>
      <c r="I255" s="16"/>
      <c r="N255" s="16"/>
      <c r="S255" s="16"/>
      <c r="X255" s="16"/>
    </row>
    <row r="256">
      <c r="B256" s="139"/>
      <c r="D256" s="4"/>
      <c r="F256" s="4"/>
      <c r="I256" s="16"/>
      <c r="N256" s="16"/>
      <c r="S256" s="16"/>
      <c r="X256" s="16"/>
    </row>
    <row r="257">
      <c r="B257" s="139"/>
      <c r="D257" s="4"/>
      <c r="F257" s="4"/>
      <c r="I257" s="16"/>
      <c r="N257" s="16"/>
      <c r="S257" s="16"/>
      <c r="X257" s="16"/>
    </row>
    <row r="258">
      <c r="B258" s="139"/>
      <c r="D258" s="4"/>
      <c r="F258" s="4"/>
      <c r="I258" s="16"/>
      <c r="N258" s="16"/>
      <c r="S258" s="16"/>
      <c r="X258" s="16"/>
    </row>
    <row r="259">
      <c r="B259" s="139"/>
      <c r="D259" s="4"/>
      <c r="F259" s="4"/>
      <c r="I259" s="16"/>
      <c r="N259" s="16"/>
      <c r="S259" s="16"/>
      <c r="X259" s="16"/>
    </row>
    <row r="260" ht="1.5" customHeight="1">
      <c r="B260" s="139"/>
      <c r="D260" s="4"/>
      <c r="F260" s="4"/>
      <c r="I260" s="16"/>
      <c r="N260" s="16"/>
      <c r="S260" s="16"/>
      <c r="X260" s="16"/>
    </row>
    <row r="261" ht="90.0" customHeight="1">
      <c r="B261" s="139"/>
      <c r="D261" s="4"/>
      <c r="F261" s="4"/>
      <c r="I261" s="16"/>
      <c r="N261" s="16"/>
      <c r="S261" s="16"/>
      <c r="X261" s="16"/>
    </row>
    <row r="262">
      <c r="B262" s="139"/>
      <c r="D262" s="4"/>
      <c r="F262" s="4"/>
      <c r="I262" s="16"/>
      <c r="N262" s="16"/>
      <c r="S262" s="16"/>
      <c r="X262" s="16"/>
    </row>
    <row r="263">
      <c r="B263" s="139"/>
      <c r="D263" s="4"/>
      <c r="F263" s="4"/>
      <c r="I263" s="16"/>
      <c r="N263" s="16"/>
      <c r="S263" s="16"/>
      <c r="X263" s="16"/>
    </row>
    <row r="264">
      <c r="B264" s="139"/>
      <c r="D264" s="4"/>
      <c r="F264" s="4"/>
      <c r="I264" s="16"/>
      <c r="N264" s="16"/>
      <c r="S264" s="16"/>
      <c r="X264" s="16"/>
    </row>
    <row r="265">
      <c r="B265" s="139"/>
      <c r="D265" s="4"/>
      <c r="F265" s="4"/>
      <c r="I265" s="16"/>
      <c r="N265" s="16"/>
      <c r="S265" s="16"/>
      <c r="X265" s="16"/>
    </row>
    <row r="266">
      <c r="B266" s="139"/>
      <c r="D266" s="4"/>
      <c r="F266" s="4"/>
      <c r="I266" s="16"/>
      <c r="N266" s="16"/>
      <c r="S266" s="16"/>
      <c r="X266" s="16"/>
    </row>
    <row r="267">
      <c r="B267" s="139"/>
      <c r="D267" s="4"/>
      <c r="F267" s="4"/>
      <c r="I267" s="16"/>
      <c r="N267" s="16"/>
      <c r="S267" s="16"/>
      <c r="X267" s="16"/>
    </row>
    <row r="268">
      <c r="B268" s="139"/>
      <c r="D268" s="4"/>
      <c r="F268" s="4"/>
      <c r="I268" s="16"/>
      <c r="N268" s="16"/>
      <c r="S268" s="16"/>
      <c r="X268" s="16"/>
    </row>
    <row r="269">
      <c r="B269" s="139"/>
      <c r="D269" s="4"/>
      <c r="F269" s="4"/>
      <c r="I269" s="16"/>
      <c r="N269" s="16"/>
      <c r="S269" s="16"/>
      <c r="X269" s="16"/>
    </row>
    <row r="270">
      <c r="B270" s="139"/>
      <c r="D270" s="4"/>
      <c r="F270" s="4"/>
      <c r="I270" s="16"/>
      <c r="N270" s="16"/>
      <c r="S270" s="16"/>
      <c r="X270" s="16"/>
    </row>
    <row r="271">
      <c r="B271" s="139"/>
      <c r="D271" s="4"/>
      <c r="F271" s="4"/>
      <c r="I271" s="16"/>
      <c r="N271" s="16"/>
      <c r="S271" s="16"/>
      <c r="X271" s="16"/>
    </row>
    <row r="272">
      <c r="B272" s="139"/>
      <c r="D272" s="4"/>
      <c r="F272" s="4"/>
      <c r="I272" s="16"/>
      <c r="N272" s="16"/>
      <c r="S272" s="16"/>
      <c r="X272" s="16"/>
    </row>
    <row r="273">
      <c r="B273" s="139"/>
      <c r="D273" s="4"/>
      <c r="F273" s="4"/>
      <c r="I273" s="16"/>
      <c r="N273" s="16"/>
      <c r="S273" s="16"/>
      <c r="X273" s="16"/>
    </row>
    <row r="274">
      <c r="B274" s="139"/>
      <c r="D274" s="4"/>
      <c r="F274" s="4"/>
      <c r="I274" s="16"/>
      <c r="N274" s="16"/>
      <c r="S274" s="16"/>
      <c r="X274" s="16"/>
    </row>
    <row r="275">
      <c r="B275" s="139"/>
      <c r="D275" s="4"/>
      <c r="F275" s="4"/>
      <c r="I275" s="16"/>
      <c r="N275" s="16"/>
      <c r="S275" s="16"/>
      <c r="X275" s="16"/>
    </row>
    <row r="276">
      <c r="B276" s="139"/>
      <c r="D276" s="4"/>
      <c r="F276" s="4"/>
      <c r="I276" s="16"/>
      <c r="N276" s="16"/>
      <c r="S276" s="16"/>
      <c r="X276" s="16"/>
    </row>
    <row r="277">
      <c r="B277" s="139"/>
      <c r="D277" s="4"/>
      <c r="F277" s="4"/>
      <c r="I277" s="16"/>
      <c r="N277" s="16"/>
      <c r="S277" s="16"/>
      <c r="X277" s="16"/>
    </row>
    <row r="278">
      <c r="B278" s="139"/>
      <c r="D278" s="4"/>
      <c r="F278" s="4"/>
      <c r="I278" s="16"/>
      <c r="N278" s="16"/>
      <c r="S278" s="16"/>
      <c r="X278" s="16"/>
    </row>
    <row r="279">
      <c r="B279" s="139"/>
      <c r="D279" s="4"/>
      <c r="F279" s="4"/>
      <c r="I279" s="16"/>
      <c r="N279" s="16"/>
      <c r="S279" s="16"/>
      <c r="X279" s="16"/>
    </row>
    <row r="280">
      <c r="B280" s="139"/>
      <c r="D280" s="4"/>
      <c r="F280" s="4"/>
      <c r="I280" s="16"/>
      <c r="N280" s="16"/>
      <c r="S280" s="16"/>
      <c r="X280" s="16"/>
    </row>
    <row r="281">
      <c r="B281" s="139"/>
      <c r="D281" s="4"/>
      <c r="F281" s="4"/>
      <c r="I281" s="16"/>
      <c r="N281" s="16"/>
      <c r="S281" s="16"/>
      <c r="X281" s="16"/>
    </row>
    <row r="282">
      <c r="B282" s="139"/>
      <c r="D282" s="4"/>
      <c r="F282" s="4"/>
      <c r="I282" s="16"/>
      <c r="N282" s="16"/>
      <c r="S282" s="16"/>
      <c r="X282" s="16"/>
    </row>
    <row r="283">
      <c r="B283" s="139"/>
      <c r="D283" s="4"/>
      <c r="F283" s="4"/>
      <c r="I283" s="16"/>
      <c r="N283" s="16"/>
      <c r="S283" s="16"/>
      <c r="X283" s="16"/>
    </row>
    <row r="284">
      <c r="B284" s="139"/>
      <c r="D284" s="4"/>
      <c r="F284" s="4"/>
      <c r="I284" s="16"/>
      <c r="N284" s="16"/>
      <c r="S284" s="16"/>
      <c r="X284" s="16"/>
    </row>
    <row r="285">
      <c r="B285" s="139"/>
      <c r="D285" s="4"/>
      <c r="F285" s="4"/>
      <c r="I285" s="16"/>
      <c r="N285" s="16"/>
      <c r="S285" s="16"/>
      <c r="X285" s="16"/>
    </row>
    <row r="286">
      <c r="B286" s="139"/>
      <c r="D286" s="4"/>
      <c r="F286" s="4"/>
      <c r="I286" s="16"/>
      <c r="N286" s="16"/>
      <c r="S286" s="16"/>
      <c r="X286" s="16"/>
    </row>
    <row r="287">
      <c r="B287" s="139"/>
      <c r="D287" s="4"/>
      <c r="F287" s="4"/>
      <c r="I287" s="16"/>
      <c r="N287" s="16"/>
      <c r="S287" s="16"/>
      <c r="X287" s="16"/>
    </row>
    <row r="288">
      <c r="B288" s="139"/>
      <c r="D288" s="4"/>
      <c r="F288" s="4"/>
      <c r="I288" s="16"/>
      <c r="N288" s="16"/>
      <c r="S288" s="16"/>
      <c r="X288" s="16"/>
    </row>
    <row r="289">
      <c r="B289" s="139"/>
      <c r="D289" s="4"/>
      <c r="F289" s="4"/>
      <c r="I289" s="16"/>
      <c r="N289" s="16"/>
      <c r="S289" s="16"/>
      <c r="X289" s="16"/>
    </row>
    <row r="290">
      <c r="B290" s="139"/>
      <c r="D290" s="4"/>
      <c r="F290" s="4"/>
      <c r="I290" s="16"/>
      <c r="N290" s="16"/>
      <c r="S290" s="16"/>
      <c r="X290" s="16"/>
    </row>
    <row r="291">
      <c r="B291" s="139"/>
      <c r="D291" s="4"/>
      <c r="F291" s="4"/>
      <c r="I291" s="16"/>
      <c r="N291" s="16"/>
      <c r="S291" s="16"/>
      <c r="X291" s="16"/>
    </row>
    <row r="292">
      <c r="B292" s="139"/>
      <c r="D292" s="4"/>
      <c r="F292" s="4"/>
      <c r="I292" s="16"/>
      <c r="N292" s="16"/>
      <c r="S292" s="16"/>
      <c r="X292" s="16"/>
    </row>
    <row r="293">
      <c r="B293" s="139"/>
      <c r="D293" s="4"/>
      <c r="F293" s="4"/>
      <c r="I293" s="16"/>
      <c r="N293" s="16"/>
      <c r="S293" s="16"/>
      <c r="X293" s="16"/>
    </row>
    <row r="294">
      <c r="B294" s="139"/>
      <c r="D294" s="4"/>
      <c r="F294" s="4"/>
      <c r="I294" s="16"/>
      <c r="N294" s="16"/>
      <c r="S294" s="16"/>
      <c r="X294" s="16"/>
    </row>
    <row r="295">
      <c r="B295" s="139"/>
      <c r="D295" s="4"/>
      <c r="F295" s="4"/>
      <c r="I295" s="16"/>
      <c r="N295" s="16"/>
      <c r="S295" s="16"/>
      <c r="X295" s="16"/>
    </row>
    <row r="296">
      <c r="B296" s="139"/>
      <c r="D296" s="4"/>
      <c r="F296" s="4"/>
      <c r="I296" s="16"/>
      <c r="N296" s="16"/>
      <c r="S296" s="16"/>
      <c r="X296" s="16"/>
    </row>
    <row r="297">
      <c r="B297" s="139"/>
      <c r="D297" s="4"/>
      <c r="F297" s="4"/>
      <c r="I297" s="16"/>
      <c r="N297" s="16"/>
      <c r="S297" s="16"/>
      <c r="X297" s="16"/>
    </row>
    <row r="298">
      <c r="B298" s="139"/>
      <c r="D298" s="4"/>
      <c r="F298" s="4"/>
      <c r="I298" s="16"/>
      <c r="N298" s="16"/>
      <c r="S298" s="16"/>
      <c r="X298" s="16"/>
    </row>
    <row r="299">
      <c r="B299" s="139"/>
      <c r="D299" s="4"/>
      <c r="F299" s="4"/>
      <c r="I299" s="16"/>
      <c r="N299" s="16"/>
      <c r="S299" s="16"/>
      <c r="X299" s="16"/>
    </row>
    <row r="300">
      <c r="B300" s="139"/>
      <c r="D300" s="4"/>
      <c r="F300" s="4"/>
      <c r="I300" s="16"/>
      <c r="N300" s="16"/>
      <c r="S300" s="16"/>
      <c r="X300" s="16"/>
    </row>
    <row r="301">
      <c r="B301" s="139"/>
      <c r="D301" s="4"/>
      <c r="F301" s="4"/>
      <c r="I301" s="16"/>
      <c r="N301" s="16"/>
      <c r="S301" s="16"/>
      <c r="X301" s="16"/>
    </row>
    <row r="302">
      <c r="B302" s="139"/>
      <c r="D302" s="4"/>
      <c r="F302" s="4"/>
      <c r="I302" s="16"/>
      <c r="N302" s="16"/>
      <c r="S302" s="16"/>
      <c r="X302" s="16"/>
    </row>
    <row r="303">
      <c r="B303" s="139"/>
      <c r="D303" s="4"/>
      <c r="F303" s="4"/>
      <c r="I303" s="16"/>
      <c r="N303" s="16"/>
      <c r="S303" s="16"/>
      <c r="X303" s="16"/>
    </row>
    <row r="304">
      <c r="B304" s="139"/>
      <c r="D304" s="4"/>
      <c r="F304" s="4"/>
      <c r="I304" s="16"/>
      <c r="N304" s="16"/>
      <c r="S304" s="16"/>
      <c r="X304" s="16"/>
    </row>
    <row r="305">
      <c r="B305" s="139"/>
      <c r="D305" s="4"/>
      <c r="F305" s="4"/>
      <c r="I305" s="16"/>
      <c r="N305" s="16"/>
      <c r="S305" s="16"/>
      <c r="X305" s="16"/>
    </row>
    <row r="306">
      <c r="B306" s="139"/>
      <c r="D306" s="4"/>
      <c r="F306" s="4"/>
      <c r="I306" s="16"/>
      <c r="N306" s="16"/>
      <c r="S306" s="16"/>
      <c r="X306" s="16"/>
    </row>
    <row r="307">
      <c r="B307" s="139"/>
      <c r="D307" s="4"/>
      <c r="F307" s="4"/>
      <c r="I307" s="16"/>
      <c r="N307" s="16"/>
      <c r="S307" s="16"/>
      <c r="X307" s="16"/>
    </row>
    <row r="308">
      <c r="B308" s="139"/>
      <c r="D308" s="4"/>
      <c r="F308" s="4"/>
      <c r="I308" s="16"/>
      <c r="N308" s="16"/>
      <c r="S308" s="16"/>
      <c r="X308" s="16"/>
    </row>
    <row r="309">
      <c r="B309" s="139"/>
      <c r="D309" s="4"/>
      <c r="F309" s="4"/>
      <c r="I309" s="16"/>
      <c r="N309" s="16"/>
      <c r="S309" s="16"/>
      <c r="X309" s="16"/>
    </row>
    <row r="310">
      <c r="B310" s="139"/>
      <c r="D310" s="4"/>
      <c r="F310" s="4"/>
      <c r="I310" s="16"/>
      <c r="N310" s="16"/>
      <c r="S310" s="16"/>
      <c r="X310" s="16"/>
    </row>
    <row r="311">
      <c r="B311" s="139"/>
      <c r="D311" s="4"/>
      <c r="F311" s="4"/>
      <c r="I311" s="16"/>
      <c r="N311" s="16"/>
      <c r="S311" s="16"/>
      <c r="X311" s="16"/>
    </row>
    <row r="312">
      <c r="B312" s="139"/>
      <c r="D312" s="4"/>
      <c r="F312" s="4"/>
      <c r="I312" s="16"/>
      <c r="N312" s="16"/>
      <c r="S312" s="16"/>
      <c r="X312" s="16"/>
    </row>
    <row r="313">
      <c r="B313" s="139"/>
      <c r="D313" s="4"/>
      <c r="F313" s="4"/>
      <c r="I313" s="16"/>
      <c r="N313" s="16"/>
      <c r="S313" s="16"/>
      <c r="X313" s="16"/>
    </row>
    <row r="314">
      <c r="B314" s="139"/>
      <c r="D314" s="4"/>
      <c r="F314" s="4"/>
      <c r="I314" s="16"/>
      <c r="N314" s="16"/>
      <c r="S314" s="16"/>
      <c r="X314" s="16"/>
    </row>
    <row r="315">
      <c r="B315" s="139"/>
      <c r="D315" s="4"/>
      <c r="F315" s="4"/>
      <c r="I315" s="16"/>
      <c r="N315" s="16"/>
      <c r="S315" s="16"/>
      <c r="X315" s="16"/>
    </row>
    <row r="316">
      <c r="B316" s="139"/>
      <c r="D316" s="4"/>
      <c r="F316" s="4"/>
      <c r="I316" s="16"/>
      <c r="N316" s="16"/>
      <c r="S316" s="16"/>
      <c r="X316" s="16"/>
    </row>
    <row r="317">
      <c r="B317" s="139"/>
      <c r="D317" s="4"/>
      <c r="F317" s="4"/>
      <c r="I317" s="16"/>
      <c r="N317" s="16"/>
      <c r="S317" s="16"/>
      <c r="X317" s="16"/>
    </row>
    <row r="318">
      <c r="B318" s="139"/>
      <c r="D318" s="4"/>
      <c r="F318" s="4"/>
      <c r="I318" s="16"/>
      <c r="N318" s="16"/>
      <c r="S318" s="16"/>
      <c r="X318" s="16"/>
    </row>
    <row r="319">
      <c r="B319" s="139"/>
      <c r="D319" s="4"/>
      <c r="F319" s="4"/>
      <c r="I319" s="16"/>
      <c r="N319" s="16"/>
      <c r="S319" s="16"/>
      <c r="X319" s="16"/>
    </row>
    <row r="320">
      <c r="B320" s="139"/>
      <c r="D320" s="4"/>
      <c r="F320" s="4"/>
      <c r="I320" s="16"/>
      <c r="N320" s="16"/>
      <c r="S320" s="16"/>
      <c r="X320" s="16"/>
    </row>
    <row r="321">
      <c r="B321" s="139"/>
      <c r="D321" s="4"/>
      <c r="F321" s="4"/>
      <c r="I321" s="16"/>
      <c r="N321" s="16"/>
      <c r="S321" s="16"/>
      <c r="X321" s="16"/>
    </row>
    <row r="322">
      <c r="B322" s="139"/>
      <c r="D322" s="4"/>
      <c r="F322" s="4"/>
      <c r="I322" s="16"/>
      <c r="N322" s="16"/>
      <c r="S322" s="16"/>
      <c r="X322" s="16"/>
    </row>
    <row r="323">
      <c r="B323" s="139"/>
      <c r="D323" s="4"/>
      <c r="F323" s="4"/>
      <c r="I323" s="16"/>
      <c r="N323" s="16"/>
      <c r="S323" s="16"/>
      <c r="X323" s="16"/>
    </row>
    <row r="324">
      <c r="B324" s="139"/>
      <c r="D324" s="4"/>
      <c r="F324" s="4"/>
      <c r="I324" s="16"/>
      <c r="N324" s="16"/>
      <c r="S324" s="16"/>
      <c r="X324" s="16"/>
    </row>
    <row r="325">
      <c r="B325" s="139"/>
      <c r="D325" s="4"/>
      <c r="F325" s="4"/>
      <c r="I325" s="16"/>
      <c r="N325" s="16"/>
      <c r="S325" s="16"/>
      <c r="X325" s="16"/>
    </row>
    <row r="326">
      <c r="B326" s="139"/>
      <c r="D326" s="4"/>
      <c r="F326" s="4"/>
      <c r="I326" s="16"/>
      <c r="N326" s="16"/>
      <c r="S326" s="16"/>
      <c r="X326" s="16"/>
    </row>
    <row r="327">
      <c r="B327" s="139"/>
      <c r="D327" s="4"/>
      <c r="F327" s="4"/>
      <c r="I327" s="16"/>
      <c r="N327" s="16"/>
      <c r="S327" s="16"/>
      <c r="X327" s="16"/>
    </row>
    <row r="328">
      <c r="B328" s="139"/>
      <c r="D328" s="4"/>
      <c r="F328" s="4"/>
      <c r="I328" s="16"/>
      <c r="N328" s="16"/>
      <c r="S328" s="16"/>
      <c r="X328" s="16"/>
    </row>
    <row r="329">
      <c r="B329" s="139"/>
      <c r="D329" s="4"/>
      <c r="F329" s="4"/>
      <c r="I329" s="16"/>
      <c r="N329" s="16"/>
      <c r="S329" s="16"/>
      <c r="X329" s="16"/>
    </row>
    <row r="330">
      <c r="B330" s="139"/>
      <c r="D330" s="4"/>
      <c r="F330" s="4"/>
      <c r="I330" s="16"/>
      <c r="N330" s="16"/>
      <c r="S330" s="16"/>
      <c r="X330" s="16"/>
    </row>
    <row r="331">
      <c r="B331" s="139"/>
      <c r="D331" s="4"/>
      <c r="F331" s="4"/>
      <c r="I331" s="16"/>
      <c r="N331" s="16"/>
      <c r="S331" s="16"/>
      <c r="X331" s="16"/>
    </row>
    <row r="332">
      <c r="B332" s="139"/>
      <c r="D332" s="4"/>
      <c r="F332" s="4"/>
      <c r="I332" s="16"/>
      <c r="N332" s="16"/>
      <c r="S332" s="16"/>
      <c r="X332" s="16"/>
    </row>
    <row r="333">
      <c r="B333" s="139"/>
      <c r="D333" s="4"/>
      <c r="F333" s="4"/>
      <c r="I333" s="16"/>
      <c r="N333" s="16"/>
      <c r="S333" s="16"/>
      <c r="X333" s="16"/>
    </row>
    <row r="334">
      <c r="B334" s="139"/>
      <c r="D334" s="4"/>
      <c r="F334" s="4"/>
      <c r="I334" s="16"/>
      <c r="N334" s="16"/>
      <c r="S334" s="16"/>
      <c r="X334" s="16"/>
    </row>
    <row r="335">
      <c r="B335" s="139"/>
      <c r="D335" s="4"/>
      <c r="F335" s="4"/>
      <c r="I335" s="16"/>
      <c r="N335" s="16"/>
      <c r="S335" s="16"/>
      <c r="X335" s="16"/>
    </row>
    <row r="336">
      <c r="B336" s="139"/>
      <c r="D336" s="4"/>
      <c r="F336" s="4"/>
      <c r="I336" s="16"/>
      <c r="N336" s="16"/>
      <c r="S336" s="16"/>
      <c r="X336" s="16"/>
    </row>
    <row r="337">
      <c r="B337" s="139"/>
      <c r="D337" s="4"/>
      <c r="F337" s="4"/>
      <c r="I337" s="16"/>
      <c r="N337" s="16"/>
      <c r="S337" s="16"/>
      <c r="X337" s="16"/>
    </row>
    <row r="338">
      <c r="B338" s="139"/>
      <c r="D338" s="4"/>
      <c r="F338" s="4"/>
      <c r="I338" s="16"/>
      <c r="N338" s="16"/>
      <c r="S338" s="16"/>
      <c r="X338" s="16"/>
    </row>
    <row r="339">
      <c r="B339" s="139"/>
      <c r="D339" s="4"/>
      <c r="F339" s="4"/>
      <c r="I339" s="16"/>
      <c r="N339" s="16"/>
      <c r="S339" s="16"/>
      <c r="X339" s="16"/>
    </row>
    <row r="340">
      <c r="B340" s="139"/>
      <c r="D340" s="4"/>
      <c r="F340" s="4"/>
      <c r="I340" s="16"/>
      <c r="N340" s="16"/>
      <c r="S340" s="16"/>
      <c r="X340" s="16"/>
    </row>
    <row r="341">
      <c r="B341" s="139"/>
      <c r="D341" s="4"/>
      <c r="F341" s="4"/>
      <c r="I341" s="16"/>
      <c r="N341" s="16"/>
      <c r="S341" s="16"/>
      <c r="X341" s="16"/>
    </row>
    <row r="342">
      <c r="B342" s="139"/>
      <c r="D342" s="4"/>
      <c r="F342" s="4"/>
      <c r="I342" s="16"/>
      <c r="N342" s="16"/>
      <c r="S342" s="16"/>
      <c r="X342" s="16"/>
    </row>
    <row r="343">
      <c r="B343" s="139"/>
      <c r="D343" s="4"/>
      <c r="F343" s="4"/>
      <c r="I343" s="16"/>
      <c r="N343" s="16"/>
      <c r="S343" s="16"/>
      <c r="X343" s="16"/>
    </row>
    <row r="344">
      <c r="B344" s="139"/>
      <c r="D344" s="4"/>
      <c r="F344" s="4"/>
      <c r="I344" s="16"/>
      <c r="N344" s="16"/>
      <c r="S344" s="16"/>
      <c r="X344" s="16"/>
    </row>
    <row r="345">
      <c r="B345" s="139"/>
      <c r="D345" s="4"/>
      <c r="F345" s="4"/>
      <c r="I345" s="16"/>
      <c r="N345" s="16"/>
      <c r="S345" s="16"/>
      <c r="X345" s="16"/>
    </row>
    <row r="346">
      <c r="B346" s="139"/>
      <c r="D346" s="4"/>
      <c r="F346" s="4"/>
      <c r="I346" s="16"/>
      <c r="N346" s="16"/>
      <c r="S346" s="16"/>
      <c r="X346" s="16"/>
    </row>
    <row r="347">
      <c r="B347" s="139"/>
      <c r="D347" s="4"/>
      <c r="F347" s="4"/>
      <c r="I347" s="16"/>
      <c r="N347" s="16"/>
      <c r="S347" s="16"/>
      <c r="X347" s="16"/>
    </row>
    <row r="348">
      <c r="B348" s="139"/>
      <c r="D348" s="4"/>
      <c r="F348" s="4"/>
      <c r="I348" s="16"/>
      <c r="N348" s="16"/>
      <c r="S348" s="16"/>
      <c r="X348" s="16"/>
    </row>
    <row r="349">
      <c r="B349" s="139"/>
      <c r="D349" s="4"/>
      <c r="F349" s="4"/>
      <c r="I349" s="16"/>
      <c r="N349" s="16"/>
      <c r="S349" s="16"/>
      <c r="X349" s="16"/>
    </row>
    <row r="350">
      <c r="B350" s="139"/>
      <c r="D350" s="4"/>
      <c r="F350" s="4"/>
      <c r="I350" s="16"/>
      <c r="N350" s="16"/>
      <c r="S350" s="16"/>
      <c r="X350" s="16"/>
    </row>
    <row r="351">
      <c r="B351" s="139"/>
      <c r="D351" s="4"/>
      <c r="F351" s="4"/>
      <c r="I351" s="16"/>
      <c r="N351" s="16"/>
      <c r="S351" s="16"/>
      <c r="X351" s="16"/>
    </row>
    <row r="352">
      <c r="B352" s="139"/>
      <c r="D352" s="4"/>
      <c r="F352" s="4"/>
      <c r="I352" s="16"/>
      <c r="N352" s="16"/>
      <c r="S352" s="16"/>
      <c r="X352" s="16"/>
    </row>
    <row r="353">
      <c r="B353" s="139"/>
      <c r="D353" s="4"/>
      <c r="F353" s="4"/>
      <c r="I353" s="16"/>
      <c r="N353" s="16"/>
      <c r="S353" s="16"/>
      <c r="X353" s="16"/>
    </row>
    <row r="354">
      <c r="B354" s="139"/>
      <c r="D354" s="4"/>
      <c r="F354" s="4"/>
      <c r="I354" s="16"/>
      <c r="N354" s="16"/>
      <c r="S354" s="16"/>
      <c r="X354" s="16"/>
    </row>
    <row r="355">
      <c r="B355" s="139"/>
      <c r="D355" s="4"/>
      <c r="F355" s="4"/>
      <c r="I355" s="16"/>
      <c r="N355" s="16"/>
      <c r="S355" s="16"/>
      <c r="X355" s="16"/>
    </row>
    <row r="356">
      <c r="B356" s="139"/>
      <c r="D356" s="4"/>
      <c r="F356" s="4"/>
      <c r="I356" s="16"/>
      <c r="N356" s="16"/>
      <c r="S356" s="16"/>
      <c r="X356" s="16"/>
    </row>
    <row r="357">
      <c r="B357" s="139"/>
      <c r="D357" s="4"/>
      <c r="F357" s="4"/>
      <c r="I357" s="16"/>
      <c r="N357" s="16"/>
      <c r="S357" s="16"/>
      <c r="X357" s="16"/>
    </row>
    <row r="358">
      <c r="B358" s="139"/>
      <c r="D358" s="4"/>
      <c r="F358" s="4"/>
      <c r="I358" s="16"/>
      <c r="N358" s="16"/>
      <c r="S358" s="16"/>
      <c r="X358" s="16"/>
    </row>
    <row r="359">
      <c r="B359" s="139"/>
      <c r="D359" s="4"/>
      <c r="F359" s="4"/>
      <c r="I359" s="16"/>
      <c r="N359" s="16"/>
      <c r="S359" s="16"/>
      <c r="X359" s="16"/>
    </row>
    <row r="360">
      <c r="B360" s="139"/>
      <c r="D360" s="4"/>
      <c r="F360" s="4"/>
      <c r="I360" s="16"/>
      <c r="N360" s="16"/>
      <c r="S360" s="16"/>
      <c r="X360" s="16"/>
    </row>
    <row r="361">
      <c r="B361" s="139"/>
      <c r="D361" s="4"/>
      <c r="F361" s="4"/>
      <c r="I361" s="16"/>
      <c r="N361" s="16"/>
      <c r="S361" s="16"/>
      <c r="X361" s="16"/>
    </row>
    <row r="362">
      <c r="B362" s="139"/>
      <c r="D362" s="4"/>
      <c r="F362" s="4"/>
      <c r="I362" s="16"/>
      <c r="N362" s="16"/>
      <c r="S362" s="16"/>
      <c r="X362" s="16"/>
    </row>
    <row r="363">
      <c r="B363" s="139"/>
      <c r="D363" s="4"/>
      <c r="F363" s="4"/>
      <c r="I363" s="16"/>
      <c r="N363" s="16"/>
      <c r="S363" s="16"/>
      <c r="X363" s="16"/>
    </row>
    <row r="364">
      <c r="B364" s="139"/>
      <c r="D364" s="4"/>
      <c r="F364" s="4"/>
      <c r="I364" s="16"/>
      <c r="N364" s="16"/>
      <c r="S364" s="16"/>
      <c r="X364" s="16"/>
    </row>
    <row r="365">
      <c r="B365" s="139"/>
      <c r="D365" s="4"/>
      <c r="F365" s="4"/>
      <c r="I365" s="16"/>
      <c r="N365" s="16"/>
      <c r="S365" s="16"/>
      <c r="X365" s="16"/>
    </row>
    <row r="366">
      <c r="B366" s="139"/>
      <c r="D366" s="4"/>
      <c r="F366" s="4"/>
      <c r="I366" s="16"/>
      <c r="N366" s="16"/>
      <c r="S366" s="16"/>
      <c r="X366" s="16"/>
    </row>
    <row r="367">
      <c r="B367" s="139"/>
      <c r="D367" s="4"/>
      <c r="F367" s="4"/>
      <c r="I367" s="16"/>
      <c r="N367" s="16"/>
      <c r="S367" s="16"/>
      <c r="X367" s="16"/>
    </row>
    <row r="368">
      <c r="B368" s="139"/>
      <c r="D368" s="4"/>
      <c r="F368" s="4"/>
      <c r="I368" s="16"/>
      <c r="N368" s="16"/>
      <c r="S368" s="16"/>
      <c r="X368" s="16"/>
    </row>
    <row r="369">
      <c r="B369" s="139"/>
      <c r="D369" s="4"/>
      <c r="F369" s="4"/>
      <c r="I369" s="16"/>
      <c r="N369" s="16"/>
      <c r="S369" s="16"/>
      <c r="X369" s="16"/>
    </row>
    <row r="370">
      <c r="B370" s="139"/>
      <c r="D370" s="4"/>
      <c r="F370" s="4"/>
      <c r="I370" s="16"/>
      <c r="N370" s="16"/>
      <c r="S370" s="16"/>
      <c r="X370" s="16"/>
    </row>
    <row r="371">
      <c r="B371" s="139"/>
      <c r="D371" s="4"/>
      <c r="F371" s="4"/>
      <c r="I371" s="16"/>
      <c r="N371" s="16"/>
      <c r="S371" s="16"/>
      <c r="X371" s="16"/>
    </row>
    <row r="372">
      <c r="B372" s="139"/>
      <c r="D372" s="4"/>
      <c r="F372" s="4"/>
      <c r="I372" s="16"/>
      <c r="N372" s="16"/>
      <c r="S372" s="16"/>
      <c r="X372" s="16"/>
    </row>
    <row r="373">
      <c r="B373" s="139"/>
      <c r="D373" s="4"/>
      <c r="F373" s="4"/>
      <c r="I373" s="16"/>
      <c r="N373" s="16"/>
      <c r="S373" s="16"/>
      <c r="X373" s="16"/>
    </row>
    <row r="374">
      <c r="B374" s="139"/>
      <c r="D374" s="4"/>
      <c r="F374" s="4"/>
      <c r="I374" s="16"/>
      <c r="N374" s="16"/>
      <c r="S374" s="16"/>
      <c r="X374" s="16"/>
    </row>
    <row r="375">
      <c r="B375" s="139"/>
      <c r="D375" s="4"/>
      <c r="F375" s="4"/>
      <c r="I375" s="16"/>
      <c r="N375" s="16"/>
      <c r="S375" s="16"/>
      <c r="X375" s="16"/>
    </row>
    <row r="376">
      <c r="B376" s="139"/>
      <c r="D376" s="4"/>
      <c r="F376" s="4"/>
      <c r="I376" s="16"/>
      <c r="N376" s="16"/>
      <c r="S376" s="16"/>
      <c r="X376" s="16"/>
    </row>
    <row r="377">
      <c r="B377" s="139"/>
      <c r="D377" s="4"/>
      <c r="F377" s="4"/>
      <c r="I377" s="16"/>
      <c r="N377" s="16"/>
      <c r="S377" s="16"/>
      <c r="X377" s="16"/>
    </row>
    <row r="378">
      <c r="B378" s="139"/>
      <c r="D378" s="4"/>
      <c r="F378" s="4"/>
      <c r="I378" s="16"/>
      <c r="N378" s="16"/>
      <c r="S378" s="16"/>
      <c r="X378" s="16"/>
    </row>
    <row r="379">
      <c r="B379" s="139"/>
      <c r="D379" s="4"/>
      <c r="F379" s="4"/>
      <c r="I379" s="16"/>
      <c r="N379" s="16"/>
      <c r="S379" s="16"/>
      <c r="X379" s="16"/>
    </row>
    <row r="380">
      <c r="B380" s="139"/>
      <c r="D380" s="4"/>
      <c r="F380" s="4"/>
      <c r="I380" s="16"/>
      <c r="N380" s="16"/>
      <c r="S380" s="16"/>
      <c r="X380" s="16"/>
    </row>
    <row r="381">
      <c r="B381" s="139"/>
      <c r="D381" s="4"/>
      <c r="F381" s="4"/>
      <c r="I381" s="16"/>
      <c r="N381" s="16"/>
      <c r="S381" s="16"/>
      <c r="X381" s="16"/>
    </row>
    <row r="382">
      <c r="B382" s="139"/>
      <c r="D382" s="4"/>
      <c r="F382" s="4"/>
      <c r="I382" s="16"/>
      <c r="N382" s="16"/>
      <c r="S382" s="16"/>
      <c r="X382" s="16"/>
    </row>
    <row r="383">
      <c r="B383" s="139"/>
      <c r="D383" s="4"/>
      <c r="F383" s="4"/>
      <c r="I383" s="16"/>
      <c r="N383" s="16"/>
      <c r="S383" s="16"/>
      <c r="X383" s="16"/>
    </row>
    <row r="384">
      <c r="B384" s="139"/>
      <c r="D384" s="4"/>
      <c r="F384" s="4"/>
      <c r="I384" s="16"/>
      <c r="N384" s="16"/>
      <c r="S384" s="16"/>
      <c r="X384" s="16"/>
    </row>
    <row r="385">
      <c r="B385" s="139"/>
      <c r="D385" s="4"/>
      <c r="F385" s="4"/>
      <c r="I385" s="16"/>
      <c r="N385" s="16"/>
      <c r="S385" s="16"/>
      <c r="X385" s="16"/>
    </row>
    <row r="386">
      <c r="B386" s="139"/>
      <c r="D386" s="4"/>
      <c r="F386" s="4"/>
      <c r="I386" s="16"/>
      <c r="N386" s="16"/>
      <c r="S386" s="16"/>
      <c r="X386" s="16"/>
    </row>
    <row r="387">
      <c r="B387" s="139"/>
      <c r="D387" s="4"/>
      <c r="F387" s="4"/>
      <c r="I387" s="16"/>
      <c r="N387" s="16"/>
      <c r="S387" s="16"/>
      <c r="X387" s="16"/>
    </row>
    <row r="388">
      <c r="B388" s="139"/>
      <c r="D388" s="4"/>
      <c r="F388" s="4"/>
      <c r="I388" s="16"/>
      <c r="N388" s="16"/>
      <c r="S388" s="16"/>
      <c r="X388" s="16"/>
    </row>
    <row r="389">
      <c r="B389" s="139"/>
      <c r="D389" s="4"/>
      <c r="F389" s="4"/>
      <c r="I389" s="16"/>
      <c r="N389" s="16"/>
      <c r="S389" s="16"/>
      <c r="X389" s="16"/>
    </row>
    <row r="390">
      <c r="B390" s="139"/>
      <c r="D390" s="4"/>
      <c r="F390" s="4"/>
      <c r="I390" s="16"/>
      <c r="N390" s="16"/>
      <c r="S390" s="16"/>
      <c r="X390" s="16"/>
    </row>
    <row r="391">
      <c r="B391" s="139"/>
      <c r="D391" s="4"/>
      <c r="F391" s="4"/>
      <c r="I391" s="16"/>
      <c r="N391" s="16"/>
      <c r="S391" s="16"/>
      <c r="X391" s="16"/>
    </row>
    <row r="392">
      <c r="B392" s="139"/>
      <c r="D392" s="4"/>
      <c r="F392" s="4"/>
      <c r="I392" s="16"/>
      <c r="N392" s="16"/>
      <c r="S392" s="16"/>
      <c r="X392" s="16"/>
    </row>
    <row r="393">
      <c r="B393" s="139"/>
      <c r="D393" s="4"/>
      <c r="F393" s="4"/>
      <c r="I393" s="16"/>
      <c r="N393" s="16"/>
      <c r="S393" s="16"/>
      <c r="X393" s="16"/>
    </row>
    <row r="394">
      <c r="B394" s="139"/>
      <c r="D394" s="4"/>
      <c r="F394" s="4"/>
      <c r="I394" s="16"/>
      <c r="N394" s="16"/>
      <c r="S394" s="16"/>
      <c r="X394" s="16"/>
    </row>
    <row r="395">
      <c r="B395" s="139"/>
      <c r="D395" s="4"/>
      <c r="F395" s="4"/>
      <c r="I395" s="16"/>
      <c r="N395" s="16"/>
      <c r="S395" s="16"/>
      <c r="X395" s="16"/>
    </row>
    <row r="396">
      <c r="B396" s="139"/>
      <c r="D396" s="4"/>
      <c r="F396" s="4"/>
      <c r="I396" s="16"/>
      <c r="N396" s="16"/>
      <c r="S396" s="16"/>
      <c r="X396" s="16"/>
    </row>
    <row r="397">
      <c r="B397" s="139"/>
      <c r="D397" s="4"/>
      <c r="F397" s="4"/>
      <c r="I397" s="16"/>
      <c r="N397" s="16"/>
      <c r="S397" s="16"/>
      <c r="X397" s="16"/>
    </row>
    <row r="398">
      <c r="B398" s="139"/>
      <c r="D398" s="4"/>
      <c r="F398" s="4"/>
      <c r="I398" s="16"/>
      <c r="N398" s="16"/>
      <c r="S398" s="16"/>
      <c r="X398" s="16"/>
    </row>
    <row r="399">
      <c r="B399" s="139"/>
      <c r="D399" s="4"/>
      <c r="F399" s="4"/>
      <c r="I399" s="16"/>
      <c r="N399" s="16"/>
      <c r="S399" s="16"/>
      <c r="X399" s="16"/>
    </row>
    <row r="400">
      <c r="B400" s="139"/>
      <c r="D400" s="4"/>
      <c r="F400" s="4"/>
      <c r="I400" s="16"/>
      <c r="N400" s="16"/>
      <c r="S400" s="16"/>
      <c r="X400" s="16"/>
    </row>
    <row r="401">
      <c r="B401" s="139"/>
      <c r="D401" s="4"/>
      <c r="F401" s="4"/>
      <c r="I401" s="16"/>
      <c r="N401" s="16"/>
      <c r="S401" s="16"/>
      <c r="X401" s="16"/>
    </row>
    <row r="402">
      <c r="B402" s="139"/>
      <c r="D402" s="4"/>
      <c r="F402" s="4"/>
      <c r="I402" s="16"/>
      <c r="N402" s="16"/>
      <c r="S402" s="16"/>
      <c r="X402" s="16"/>
    </row>
    <row r="403">
      <c r="B403" s="139"/>
      <c r="D403" s="4"/>
      <c r="F403" s="4"/>
      <c r="I403" s="16"/>
      <c r="N403" s="16"/>
      <c r="S403" s="16"/>
      <c r="X403" s="16"/>
    </row>
    <row r="404">
      <c r="B404" s="139"/>
      <c r="D404" s="4"/>
      <c r="F404" s="4"/>
      <c r="I404" s="16"/>
      <c r="N404" s="16"/>
      <c r="S404" s="16"/>
      <c r="X404" s="16"/>
    </row>
    <row r="405">
      <c r="B405" s="139"/>
      <c r="D405" s="4"/>
      <c r="F405" s="4"/>
      <c r="I405" s="16"/>
      <c r="N405" s="16"/>
      <c r="S405" s="16"/>
      <c r="X405" s="16"/>
    </row>
    <row r="406">
      <c r="B406" s="139"/>
      <c r="D406" s="4"/>
      <c r="F406" s="4"/>
      <c r="I406" s="16"/>
      <c r="N406" s="16"/>
      <c r="S406" s="16"/>
      <c r="X406" s="16"/>
    </row>
    <row r="407">
      <c r="B407" s="139"/>
      <c r="D407" s="4"/>
      <c r="F407" s="4"/>
      <c r="I407" s="16"/>
      <c r="N407" s="16"/>
      <c r="S407" s="16"/>
      <c r="X407" s="16"/>
    </row>
    <row r="408">
      <c r="B408" s="139"/>
      <c r="D408" s="4"/>
      <c r="F408" s="4"/>
      <c r="I408" s="16"/>
      <c r="N408" s="16"/>
      <c r="S408" s="16"/>
      <c r="X408" s="16"/>
    </row>
    <row r="409">
      <c r="B409" s="139"/>
      <c r="D409" s="4"/>
      <c r="F409" s="4"/>
      <c r="I409" s="16"/>
      <c r="N409" s="16"/>
      <c r="S409" s="16"/>
      <c r="X409" s="16"/>
    </row>
    <row r="410">
      <c r="B410" s="139"/>
      <c r="D410" s="4"/>
      <c r="F410" s="4"/>
      <c r="I410" s="16"/>
      <c r="N410" s="16"/>
      <c r="S410" s="16"/>
      <c r="X410" s="16"/>
    </row>
    <row r="411">
      <c r="B411" s="139"/>
      <c r="D411" s="4"/>
      <c r="F411" s="4"/>
      <c r="I411" s="16"/>
      <c r="N411" s="16"/>
      <c r="S411" s="16"/>
      <c r="X411" s="16"/>
    </row>
    <row r="412">
      <c r="B412" s="139"/>
      <c r="D412" s="4"/>
      <c r="F412" s="4"/>
      <c r="I412" s="16"/>
      <c r="N412" s="16"/>
      <c r="S412" s="16"/>
      <c r="X412" s="16"/>
    </row>
    <row r="413">
      <c r="B413" s="139"/>
      <c r="D413" s="4"/>
      <c r="F413" s="4"/>
      <c r="I413" s="16"/>
      <c r="N413" s="16"/>
      <c r="S413" s="16"/>
      <c r="X413" s="16"/>
    </row>
    <row r="414">
      <c r="B414" s="139"/>
      <c r="D414" s="4"/>
      <c r="F414" s="4"/>
      <c r="I414" s="16"/>
      <c r="N414" s="16"/>
      <c r="S414" s="16"/>
      <c r="X414" s="16"/>
    </row>
    <row r="415">
      <c r="B415" s="139"/>
      <c r="D415" s="4"/>
      <c r="F415" s="4"/>
      <c r="I415" s="16"/>
      <c r="N415" s="16"/>
      <c r="S415" s="16"/>
      <c r="X415" s="16"/>
    </row>
    <row r="416">
      <c r="B416" s="139"/>
      <c r="D416" s="4"/>
      <c r="F416" s="4"/>
      <c r="I416" s="16"/>
      <c r="N416" s="16"/>
      <c r="S416" s="16"/>
      <c r="X416" s="16"/>
    </row>
    <row r="417">
      <c r="B417" s="139"/>
      <c r="D417" s="4"/>
      <c r="F417" s="4"/>
      <c r="I417" s="16"/>
      <c r="N417" s="16"/>
      <c r="S417" s="16"/>
      <c r="X417" s="16"/>
    </row>
    <row r="418">
      <c r="B418" s="139"/>
      <c r="D418" s="4"/>
      <c r="F418" s="4"/>
      <c r="I418" s="16"/>
      <c r="N418" s="16"/>
      <c r="S418" s="16"/>
      <c r="X418" s="16"/>
    </row>
    <row r="419">
      <c r="B419" s="139"/>
      <c r="D419" s="4"/>
      <c r="F419" s="4"/>
      <c r="I419" s="16"/>
      <c r="N419" s="16"/>
      <c r="S419" s="16"/>
      <c r="X419" s="16"/>
    </row>
    <row r="420">
      <c r="B420" s="139"/>
      <c r="D420" s="4"/>
      <c r="F420" s="4"/>
      <c r="I420" s="16"/>
      <c r="N420" s="16"/>
      <c r="S420" s="16"/>
      <c r="X420" s="16"/>
    </row>
    <row r="421">
      <c r="B421" s="139"/>
      <c r="D421" s="4"/>
      <c r="F421" s="4"/>
      <c r="I421" s="16"/>
      <c r="N421" s="16"/>
      <c r="S421" s="16"/>
      <c r="X421" s="16"/>
    </row>
    <row r="422">
      <c r="B422" s="139"/>
      <c r="D422" s="4"/>
      <c r="F422" s="4"/>
      <c r="I422" s="16"/>
      <c r="N422" s="16"/>
      <c r="S422" s="16"/>
      <c r="X422" s="16"/>
    </row>
    <row r="423">
      <c r="B423" s="139"/>
      <c r="D423" s="4"/>
      <c r="F423" s="4"/>
      <c r="I423" s="16"/>
      <c r="N423" s="16"/>
      <c r="S423" s="16"/>
      <c r="X423" s="16"/>
    </row>
    <row r="424">
      <c r="B424" s="139"/>
      <c r="D424" s="4"/>
      <c r="F424" s="4"/>
      <c r="I424" s="16"/>
      <c r="N424" s="16"/>
      <c r="S424" s="16"/>
      <c r="X424" s="16"/>
    </row>
    <row r="425">
      <c r="B425" s="139"/>
      <c r="D425" s="4"/>
      <c r="F425" s="4"/>
      <c r="I425" s="16"/>
      <c r="N425" s="16"/>
      <c r="S425" s="16"/>
      <c r="X425" s="16"/>
    </row>
    <row r="426">
      <c r="B426" s="139"/>
      <c r="D426" s="4"/>
      <c r="F426" s="4"/>
      <c r="I426" s="16"/>
      <c r="N426" s="16"/>
      <c r="S426" s="16"/>
      <c r="X426" s="16"/>
    </row>
    <row r="427">
      <c r="B427" s="139"/>
      <c r="D427" s="4"/>
      <c r="F427" s="4"/>
      <c r="I427" s="16"/>
      <c r="N427" s="16"/>
      <c r="S427" s="16"/>
      <c r="X427" s="16"/>
    </row>
    <row r="428">
      <c r="B428" s="139"/>
      <c r="D428" s="4"/>
      <c r="F428" s="4"/>
      <c r="I428" s="16"/>
      <c r="N428" s="16"/>
      <c r="S428" s="16"/>
      <c r="X428" s="16"/>
    </row>
    <row r="429">
      <c r="B429" s="139"/>
      <c r="D429" s="4"/>
      <c r="F429" s="4"/>
      <c r="I429" s="16"/>
      <c r="N429" s="16"/>
      <c r="S429" s="16"/>
      <c r="X429" s="16"/>
    </row>
    <row r="430">
      <c r="B430" s="139"/>
      <c r="D430" s="4"/>
      <c r="F430" s="4"/>
      <c r="I430" s="16"/>
      <c r="N430" s="16"/>
      <c r="S430" s="16"/>
      <c r="X430" s="16"/>
    </row>
    <row r="431">
      <c r="B431" s="139"/>
      <c r="D431" s="4"/>
      <c r="F431" s="4"/>
      <c r="I431" s="16"/>
      <c r="N431" s="16"/>
      <c r="S431" s="16"/>
      <c r="X431" s="16"/>
    </row>
    <row r="432">
      <c r="B432" s="139"/>
      <c r="D432" s="4"/>
      <c r="F432" s="4"/>
      <c r="I432" s="16"/>
      <c r="N432" s="16"/>
      <c r="S432" s="16"/>
      <c r="X432" s="16"/>
    </row>
    <row r="433">
      <c r="B433" s="139"/>
      <c r="D433" s="4"/>
      <c r="F433" s="4"/>
      <c r="I433" s="16"/>
      <c r="N433" s="16"/>
      <c r="S433" s="16"/>
      <c r="X433" s="16"/>
    </row>
    <row r="434">
      <c r="B434" s="139"/>
      <c r="D434" s="4"/>
      <c r="F434" s="4"/>
      <c r="I434" s="16"/>
      <c r="N434" s="16"/>
      <c r="S434" s="16"/>
      <c r="X434" s="16"/>
    </row>
    <row r="435">
      <c r="B435" s="139"/>
      <c r="D435" s="4"/>
      <c r="F435" s="4"/>
      <c r="I435" s="16"/>
      <c r="N435" s="16"/>
      <c r="S435" s="16"/>
      <c r="X435" s="16"/>
    </row>
    <row r="436">
      <c r="B436" s="139"/>
      <c r="D436" s="4"/>
      <c r="F436" s="4"/>
      <c r="I436" s="16"/>
      <c r="N436" s="16"/>
      <c r="S436" s="16"/>
      <c r="X436" s="16"/>
    </row>
    <row r="437">
      <c r="B437" s="139"/>
      <c r="D437" s="4"/>
      <c r="F437" s="4"/>
      <c r="I437" s="16"/>
      <c r="N437" s="16"/>
      <c r="S437" s="16"/>
      <c r="X437" s="16"/>
    </row>
    <row r="438">
      <c r="B438" s="139"/>
      <c r="D438" s="4"/>
      <c r="F438" s="4"/>
      <c r="I438" s="16"/>
      <c r="N438" s="16"/>
      <c r="S438" s="16"/>
      <c r="X438" s="16"/>
    </row>
    <row r="439">
      <c r="B439" s="139"/>
      <c r="D439" s="4"/>
      <c r="F439" s="4"/>
      <c r="I439" s="16"/>
      <c r="N439" s="16"/>
      <c r="S439" s="16"/>
      <c r="X439" s="16"/>
    </row>
    <row r="440">
      <c r="B440" s="139"/>
      <c r="D440" s="4"/>
      <c r="F440" s="4"/>
      <c r="I440" s="16"/>
      <c r="N440" s="16"/>
      <c r="S440" s="16"/>
      <c r="X440" s="16"/>
    </row>
    <row r="441">
      <c r="B441" s="139"/>
      <c r="D441" s="4"/>
      <c r="F441" s="4"/>
      <c r="I441" s="16"/>
      <c r="N441" s="16"/>
      <c r="S441" s="16"/>
      <c r="X441" s="16"/>
    </row>
    <row r="442">
      <c r="B442" s="139"/>
      <c r="D442" s="4"/>
      <c r="F442" s="4"/>
      <c r="I442" s="16"/>
      <c r="N442" s="16"/>
      <c r="S442" s="16"/>
      <c r="X442" s="16"/>
    </row>
    <row r="443">
      <c r="B443" s="139"/>
      <c r="D443" s="4"/>
      <c r="F443" s="4"/>
      <c r="I443" s="16"/>
      <c r="N443" s="16"/>
      <c r="S443" s="16"/>
      <c r="X443" s="16"/>
    </row>
    <row r="444">
      <c r="B444" s="139"/>
      <c r="D444" s="4"/>
      <c r="F444" s="4"/>
      <c r="I444" s="16"/>
      <c r="N444" s="16"/>
      <c r="S444" s="16"/>
      <c r="X444" s="16"/>
    </row>
    <row r="445">
      <c r="B445" s="139"/>
      <c r="D445" s="4"/>
      <c r="F445" s="4"/>
      <c r="I445" s="16"/>
      <c r="N445" s="16"/>
      <c r="S445" s="16"/>
      <c r="X445" s="16"/>
    </row>
    <row r="446">
      <c r="B446" s="139"/>
      <c r="D446" s="4"/>
      <c r="F446" s="4"/>
      <c r="I446" s="16"/>
      <c r="N446" s="16"/>
      <c r="S446" s="16"/>
      <c r="X446" s="16"/>
    </row>
    <row r="447">
      <c r="B447" s="139"/>
      <c r="D447" s="4"/>
      <c r="F447" s="4"/>
      <c r="I447" s="16"/>
      <c r="N447" s="16"/>
      <c r="S447" s="16"/>
      <c r="X447" s="16"/>
    </row>
    <row r="448">
      <c r="B448" s="139"/>
      <c r="D448" s="4"/>
      <c r="F448" s="4"/>
      <c r="I448" s="16"/>
      <c r="N448" s="16"/>
      <c r="S448" s="16"/>
      <c r="X448" s="16"/>
    </row>
    <row r="449">
      <c r="B449" s="139"/>
      <c r="D449" s="4"/>
      <c r="F449" s="4"/>
      <c r="I449" s="16"/>
      <c r="N449" s="16"/>
      <c r="S449" s="16"/>
      <c r="X449" s="16"/>
    </row>
    <row r="450">
      <c r="B450" s="139"/>
      <c r="D450" s="4"/>
      <c r="F450" s="4"/>
      <c r="I450" s="16"/>
      <c r="N450" s="16"/>
      <c r="S450" s="16"/>
      <c r="X450" s="16"/>
    </row>
    <row r="451">
      <c r="B451" s="139"/>
      <c r="D451" s="4"/>
      <c r="F451" s="4"/>
      <c r="I451" s="16"/>
      <c r="N451" s="16"/>
      <c r="S451" s="16"/>
      <c r="X451" s="16"/>
    </row>
    <row r="452">
      <c r="B452" s="139"/>
      <c r="D452" s="4"/>
      <c r="F452" s="4"/>
      <c r="I452" s="16"/>
      <c r="N452" s="16"/>
      <c r="S452" s="16"/>
      <c r="X452" s="16"/>
    </row>
    <row r="453">
      <c r="B453" s="139"/>
      <c r="D453" s="4"/>
      <c r="F453" s="4"/>
      <c r="I453" s="16"/>
      <c r="N453" s="16"/>
      <c r="S453" s="16"/>
      <c r="X453" s="16"/>
    </row>
    <row r="454">
      <c r="B454" s="139"/>
      <c r="D454" s="4"/>
      <c r="F454" s="4"/>
      <c r="I454" s="16"/>
      <c r="N454" s="16"/>
      <c r="S454" s="16"/>
      <c r="X454" s="16"/>
    </row>
    <row r="455">
      <c r="B455" s="139"/>
      <c r="D455" s="4"/>
      <c r="F455" s="4"/>
      <c r="I455" s="16"/>
      <c r="N455" s="16"/>
      <c r="S455" s="16"/>
      <c r="X455" s="16"/>
    </row>
    <row r="456">
      <c r="B456" s="139"/>
      <c r="D456" s="4"/>
      <c r="F456" s="4"/>
      <c r="I456" s="16"/>
      <c r="N456" s="16"/>
      <c r="S456" s="16"/>
      <c r="X456" s="16"/>
    </row>
    <row r="457">
      <c r="B457" s="139"/>
      <c r="D457" s="4"/>
      <c r="F457" s="4"/>
      <c r="I457" s="16"/>
      <c r="N457" s="16"/>
      <c r="S457" s="16"/>
      <c r="X457" s="16"/>
    </row>
    <row r="458">
      <c r="B458" s="139"/>
      <c r="D458" s="4"/>
      <c r="F458" s="4"/>
      <c r="I458" s="16"/>
      <c r="N458" s="16"/>
      <c r="S458" s="16"/>
      <c r="X458" s="16"/>
    </row>
    <row r="459">
      <c r="B459" s="139"/>
      <c r="D459" s="4"/>
      <c r="F459" s="4"/>
      <c r="I459" s="16"/>
      <c r="N459" s="16"/>
      <c r="S459" s="16"/>
      <c r="X459" s="16"/>
    </row>
    <row r="460">
      <c r="B460" s="139"/>
      <c r="D460" s="4"/>
      <c r="F460" s="4"/>
      <c r="I460" s="16"/>
      <c r="N460" s="16"/>
      <c r="S460" s="16"/>
      <c r="X460" s="16"/>
    </row>
    <row r="461">
      <c r="B461" s="139"/>
      <c r="D461" s="4"/>
      <c r="F461" s="4"/>
      <c r="I461" s="16"/>
      <c r="N461" s="16"/>
      <c r="S461" s="16"/>
      <c r="X461" s="16"/>
    </row>
    <row r="462">
      <c r="B462" s="139"/>
      <c r="D462" s="4"/>
      <c r="F462" s="4"/>
      <c r="I462" s="16"/>
      <c r="N462" s="16"/>
      <c r="S462" s="16"/>
      <c r="X462" s="16"/>
    </row>
    <row r="463">
      <c r="B463" s="139"/>
      <c r="D463" s="4"/>
      <c r="F463" s="4"/>
      <c r="I463" s="16"/>
      <c r="N463" s="16"/>
      <c r="S463" s="16"/>
      <c r="X463" s="16"/>
    </row>
    <row r="464">
      <c r="B464" s="139"/>
      <c r="D464" s="4"/>
      <c r="F464" s="4"/>
      <c r="I464" s="16"/>
      <c r="N464" s="16"/>
      <c r="S464" s="16"/>
      <c r="X464" s="16"/>
    </row>
    <row r="465">
      <c r="B465" s="139"/>
      <c r="D465" s="4"/>
      <c r="F465" s="4"/>
      <c r="I465" s="16"/>
      <c r="N465" s="16"/>
      <c r="S465" s="16"/>
      <c r="X465" s="16"/>
    </row>
    <row r="466">
      <c r="B466" s="139"/>
      <c r="D466" s="4"/>
      <c r="F466" s="4"/>
      <c r="I466" s="16"/>
      <c r="N466" s="16"/>
      <c r="S466" s="16"/>
      <c r="X466" s="16"/>
    </row>
    <row r="467">
      <c r="B467" s="139"/>
      <c r="D467" s="4"/>
      <c r="F467" s="4"/>
      <c r="I467" s="16"/>
      <c r="N467" s="16"/>
      <c r="S467" s="16"/>
      <c r="X467" s="16"/>
    </row>
    <row r="468">
      <c r="B468" s="139"/>
      <c r="D468" s="4"/>
      <c r="F468" s="4"/>
      <c r="I468" s="16"/>
      <c r="N468" s="16"/>
      <c r="S468" s="16"/>
      <c r="X468" s="16"/>
    </row>
    <row r="469">
      <c r="B469" s="139"/>
      <c r="D469" s="4"/>
      <c r="F469" s="4"/>
      <c r="I469" s="16"/>
      <c r="N469" s="16"/>
      <c r="S469" s="16"/>
      <c r="X469" s="16"/>
    </row>
    <row r="470">
      <c r="B470" s="139"/>
      <c r="D470" s="4"/>
      <c r="F470" s="4"/>
      <c r="I470" s="16"/>
      <c r="N470" s="16"/>
      <c r="S470" s="16"/>
      <c r="X470" s="16"/>
    </row>
    <row r="471">
      <c r="B471" s="139"/>
      <c r="D471" s="4"/>
      <c r="F471" s="4"/>
      <c r="I471" s="16"/>
      <c r="N471" s="16"/>
      <c r="S471" s="16"/>
      <c r="X471" s="16"/>
    </row>
    <row r="472">
      <c r="B472" s="139"/>
      <c r="D472" s="4"/>
      <c r="F472" s="4"/>
      <c r="I472" s="16"/>
      <c r="N472" s="16"/>
      <c r="S472" s="16"/>
      <c r="X472" s="16"/>
    </row>
    <row r="473">
      <c r="B473" s="139"/>
      <c r="D473" s="4"/>
      <c r="F473" s="4"/>
      <c r="I473" s="16"/>
      <c r="N473" s="16"/>
      <c r="S473" s="16"/>
      <c r="X473" s="16"/>
    </row>
    <row r="474">
      <c r="B474" s="139"/>
      <c r="D474" s="4"/>
      <c r="F474" s="4"/>
      <c r="I474" s="16"/>
      <c r="N474" s="16"/>
      <c r="S474" s="16"/>
      <c r="X474" s="16"/>
    </row>
    <row r="475">
      <c r="B475" s="139"/>
      <c r="D475" s="4"/>
      <c r="F475" s="4"/>
      <c r="I475" s="16"/>
      <c r="N475" s="16"/>
      <c r="S475" s="16"/>
      <c r="X475" s="16"/>
    </row>
    <row r="476">
      <c r="B476" s="139"/>
      <c r="D476" s="4"/>
      <c r="F476" s="4"/>
      <c r="I476" s="16"/>
      <c r="N476" s="16"/>
      <c r="S476" s="16"/>
      <c r="X476" s="16"/>
    </row>
    <row r="477">
      <c r="B477" s="139"/>
      <c r="D477" s="4"/>
      <c r="F477" s="4"/>
      <c r="I477" s="16"/>
      <c r="N477" s="16"/>
      <c r="S477" s="16"/>
      <c r="X477" s="16"/>
    </row>
    <row r="478">
      <c r="B478" s="139"/>
      <c r="D478" s="4"/>
      <c r="F478" s="4"/>
      <c r="I478" s="16"/>
      <c r="N478" s="16"/>
      <c r="S478" s="16"/>
      <c r="X478" s="16"/>
    </row>
    <row r="479">
      <c r="B479" s="139"/>
      <c r="D479" s="4"/>
      <c r="F479" s="4"/>
      <c r="I479" s="16"/>
      <c r="N479" s="16"/>
      <c r="S479" s="16"/>
      <c r="X479" s="16"/>
    </row>
    <row r="480">
      <c r="B480" s="139"/>
      <c r="D480" s="4"/>
      <c r="F480" s="4"/>
      <c r="I480" s="16"/>
      <c r="N480" s="16"/>
      <c r="S480" s="16"/>
      <c r="X480" s="16"/>
    </row>
    <row r="481">
      <c r="B481" s="139"/>
      <c r="D481" s="4"/>
      <c r="F481" s="4"/>
      <c r="I481" s="16"/>
      <c r="N481" s="16"/>
      <c r="S481" s="16"/>
      <c r="X481" s="16"/>
    </row>
    <row r="482">
      <c r="B482" s="139"/>
      <c r="D482" s="4"/>
      <c r="F482" s="4"/>
      <c r="I482" s="16"/>
      <c r="N482" s="16"/>
      <c r="S482" s="16"/>
      <c r="X482" s="16"/>
    </row>
    <row r="483">
      <c r="B483" s="139"/>
      <c r="D483" s="4"/>
      <c r="F483" s="4"/>
      <c r="I483" s="16"/>
      <c r="N483" s="16"/>
      <c r="S483" s="16"/>
      <c r="X483" s="16"/>
    </row>
    <row r="484">
      <c r="B484" s="139"/>
      <c r="D484" s="4"/>
      <c r="F484" s="4"/>
      <c r="I484" s="16"/>
      <c r="N484" s="16"/>
      <c r="S484" s="16"/>
      <c r="X484" s="16"/>
    </row>
    <row r="485">
      <c r="B485" s="139"/>
      <c r="D485" s="4"/>
      <c r="F485" s="4"/>
      <c r="I485" s="16"/>
      <c r="N485" s="16"/>
      <c r="S485" s="16"/>
      <c r="X485" s="16"/>
    </row>
    <row r="486">
      <c r="B486" s="139"/>
      <c r="D486" s="4"/>
      <c r="F486" s="4"/>
      <c r="I486" s="16"/>
      <c r="N486" s="16"/>
      <c r="S486" s="16"/>
      <c r="X486" s="16"/>
    </row>
    <row r="487">
      <c r="B487" s="139"/>
      <c r="D487" s="4"/>
      <c r="F487" s="4"/>
      <c r="I487" s="16"/>
      <c r="N487" s="16"/>
      <c r="S487" s="16"/>
      <c r="X487" s="16"/>
    </row>
    <row r="488">
      <c r="B488" s="139"/>
      <c r="D488" s="4"/>
      <c r="F488" s="4"/>
      <c r="I488" s="16"/>
      <c r="N488" s="16"/>
      <c r="S488" s="16"/>
      <c r="X488" s="16"/>
    </row>
    <row r="489">
      <c r="B489" s="139"/>
      <c r="D489" s="4"/>
      <c r="F489" s="4"/>
      <c r="I489" s="16"/>
      <c r="N489" s="16"/>
      <c r="S489" s="16"/>
      <c r="X489" s="16"/>
    </row>
    <row r="490">
      <c r="B490" s="139"/>
      <c r="D490" s="4"/>
      <c r="F490" s="4"/>
      <c r="I490" s="16"/>
      <c r="N490" s="16"/>
      <c r="S490" s="16"/>
      <c r="X490" s="16"/>
    </row>
    <row r="491">
      <c r="B491" s="139"/>
      <c r="D491" s="4"/>
      <c r="F491" s="4"/>
      <c r="I491" s="16"/>
      <c r="N491" s="16"/>
      <c r="S491" s="16"/>
      <c r="X491" s="16"/>
    </row>
    <row r="492">
      <c r="B492" s="139"/>
      <c r="D492" s="4"/>
      <c r="F492" s="4"/>
      <c r="I492" s="16"/>
      <c r="N492" s="16"/>
      <c r="S492" s="16"/>
      <c r="X492" s="16"/>
    </row>
    <row r="493">
      <c r="B493" s="139"/>
      <c r="D493" s="4"/>
      <c r="F493" s="4"/>
      <c r="I493" s="16"/>
      <c r="N493" s="16"/>
      <c r="S493" s="16"/>
      <c r="X493" s="16"/>
    </row>
    <row r="494">
      <c r="B494" s="139"/>
      <c r="D494" s="4"/>
      <c r="F494" s="4"/>
      <c r="I494" s="16"/>
      <c r="N494" s="16"/>
      <c r="S494" s="16"/>
      <c r="X494" s="16"/>
    </row>
    <row r="495">
      <c r="B495" s="139"/>
      <c r="D495" s="4"/>
      <c r="F495" s="4"/>
      <c r="I495" s="16"/>
      <c r="N495" s="16"/>
      <c r="S495" s="16"/>
      <c r="X495" s="16"/>
    </row>
    <row r="496">
      <c r="B496" s="139"/>
      <c r="D496" s="4"/>
      <c r="F496" s="4"/>
      <c r="I496" s="16"/>
      <c r="N496" s="16"/>
      <c r="S496" s="16"/>
      <c r="X496" s="16"/>
    </row>
    <row r="497">
      <c r="B497" s="139"/>
      <c r="D497" s="4"/>
      <c r="F497" s="4"/>
      <c r="I497" s="16"/>
      <c r="N497" s="16"/>
      <c r="S497" s="16"/>
      <c r="X497" s="16"/>
    </row>
    <row r="498">
      <c r="B498" s="139"/>
      <c r="D498" s="4"/>
      <c r="F498" s="4"/>
      <c r="I498" s="16"/>
      <c r="N498" s="16"/>
      <c r="S498" s="16"/>
      <c r="X498" s="16"/>
    </row>
    <row r="499">
      <c r="B499" s="139"/>
      <c r="D499" s="4"/>
      <c r="F499" s="4"/>
      <c r="I499" s="16"/>
      <c r="N499" s="16"/>
      <c r="S499" s="16"/>
      <c r="X499" s="16"/>
    </row>
    <row r="500">
      <c r="B500" s="139"/>
      <c r="D500" s="4"/>
      <c r="F500" s="4"/>
      <c r="I500" s="16"/>
      <c r="N500" s="16"/>
      <c r="S500" s="16"/>
      <c r="X500" s="16"/>
    </row>
    <row r="501">
      <c r="B501" s="139"/>
      <c r="D501" s="4"/>
      <c r="F501" s="4"/>
      <c r="I501" s="16"/>
      <c r="N501" s="16"/>
      <c r="S501" s="16"/>
      <c r="X501" s="16"/>
    </row>
    <row r="502">
      <c r="B502" s="139"/>
      <c r="D502" s="4"/>
      <c r="F502" s="4"/>
      <c r="I502" s="16"/>
      <c r="N502" s="16"/>
      <c r="S502" s="16"/>
      <c r="X502" s="16"/>
    </row>
    <row r="503">
      <c r="B503" s="139"/>
      <c r="D503" s="4"/>
      <c r="F503" s="4"/>
      <c r="I503" s="16"/>
      <c r="N503" s="16"/>
      <c r="S503" s="16"/>
      <c r="X503" s="16"/>
    </row>
    <row r="504">
      <c r="B504" s="139"/>
      <c r="D504" s="4"/>
      <c r="F504" s="4"/>
      <c r="I504" s="16"/>
      <c r="N504" s="16"/>
      <c r="S504" s="16"/>
      <c r="X504" s="16"/>
    </row>
    <row r="505" ht="75.0" customHeight="1">
      <c r="B505" s="139"/>
      <c r="D505" s="4"/>
      <c r="F505" s="4"/>
      <c r="I505" s="16"/>
      <c r="N505" s="16"/>
      <c r="S505" s="16"/>
      <c r="X505" s="16"/>
    </row>
    <row r="506">
      <c r="B506" s="139"/>
      <c r="D506" s="4"/>
      <c r="F506" s="4"/>
      <c r="I506" s="16"/>
      <c r="N506" s="16"/>
      <c r="S506" s="16"/>
      <c r="X506" s="16"/>
    </row>
    <row r="507">
      <c r="B507" s="139"/>
      <c r="D507" s="4"/>
      <c r="F507" s="4"/>
      <c r="I507" s="16"/>
      <c r="N507" s="16"/>
      <c r="S507" s="16"/>
      <c r="X507" s="16"/>
    </row>
    <row r="508">
      <c r="B508" s="139"/>
      <c r="D508" s="4"/>
      <c r="F508" s="4"/>
      <c r="I508" s="16"/>
      <c r="N508" s="16"/>
      <c r="S508" s="16"/>
      <c r="X508" s="16"/>
    </row>
    <row r="509">
      <c r="B509" s="139"/>
      <c r="D509" s="4"/>
      <c r="F509" s="4"/>
      <c r="I509" s="16"/>
      <c r="N509" s="16"/>
      <c r="S509" s="16"/>
      <c r="X509" s="16"/>
    </row>
    <row r="510">
      <c r="B510" s="139"/>
      <c r="D510" s="4"/>
      <c r="F510" s="4"/>
      <c r="I510" s="16"/>
      <c r="N510" s="16"/>
      <c r="S510" s="16"/>
      <c r="X510" s="16"/>
    </row>
    <row r="511">
      <c r="B511" s="139"/>
      <c r="D511" s="4"/>
      <c r="F511" s="4"/>
      <c r="I511" s="16"/>
      <c r="N511" s="16"/>
      <c r="S511" s="16"/>
      <c r="X511" s="16"/>
    </row>
    <row r="512">
      <c r="B512" s="139"/>
      <c r="D512" s="4"/>
      <c r="F512" s="4"/>
      <c r="I512" s="16"/>
      <c r="N512" s="16"/>
      <c r="S512" s="16"/>
      <c r="X512" s="16"/>
    </row>
    <row r="513">
      <c r="B513" s="139"/>
      <c r="D513" s="4"/>
      <c r="F513" s="4"/>
      <c r="I513" s="16"/>
      <c r="N513" s="16"/>
      <c r="S513" s="16"/>
      <c r="X513" s="16"/>
    </row>
    <row r="514">
      <c r="B514" s="139"/>
      <c r="D514" s="4"/>
      <c r="F514" s="4"/>
      <c r="I514" s="16"/>
      <c r="N514" s="16"/>
      <c r="S514" s="16"/>
      <c r="X514" s="16"/>
    </row>
    <row r="515">
      <c r="B515" s="139"/>
      <c r="D515" s="4"/>
      <c r="F515" s="4"/>
      <c r="I515" s="16"/>
      <c r="N515" s="16"/>
      <c r="S515" s="16"/>
      <c r="X515" s="16"/>
    </row>
    <row r="516">
      <c r="B516" s="139"/>
      <c r="D516" s="4"/>
      <c r="F516" s="4"/>
      <c r="I516" s="16"/>
      <c r="N516" s="16"/>
      <c r="S516" s="16"/>
      <c r="X516" s="16"/>
    </row>
    <row r="517">
      <c r="B517" s="139"/>
      <c r="D517" s="4"/>
      <c r="F517" s="4"/>
      <c r="I517" s="16"/>
      <c r="N517" s="16"/>
      <c r="S517" s="16"/>
      <c r="X517" s="16"/>
    </row>
    <row r="518">
      <c r="B518" s="139"/>
      <c r="D518" s="4"/>
      <c r="F518" s="4"/>
      <c r="I518" s="16"/>
      <c r="N518" s="16"/>
      <c r="S518" s="16"/>
      <c r="X518" s="16"/>
    </row>
    <row r="519">
      <c r="B519" s="139"/>
      <c r="D519" s="4"/>
      <c r="F519" s="4"/>
      <c r="I519" s="16"/>
      <c r="N519" s="16"/>
      <c r="S519" s="16"/>
      <c r="X519" s="16"/>
    </row>
    <row r="520">
      <c r="B520" s="139"/>
      <c r="D520" s="4"/>
      <c r="F520" s="4"/>
      <c r="I520" s="16"/>
      <c r="N520" s="16"/>
      <c r="S520" s="16"/>
      <c r="X520" s="16"/>
    </row>
    <row r="521">
      <c r="B521" s="139"/>
      <c r="D521" s="4"/>
      <c r="F521" s="4"/>
      <c r="I521" s="16"/>
      <c r="N521" s="16"/>
      <c r="S521" s="16"/>
      <c r="X521" s="16"/>
    </row>
    <row r="522">
      <c r="B522" s="139"/>
      <c r="D522" s="4"/>
      <c r="F522" s="4"/>
      <c r="I522" s="16"/>
      <c r="N522" s="16"/>
      <c r="S522" s="16"/>
      <c r="X522" s="16"/>
    </row>
    <row r="523">
      <c r="B523" s="139"/>
      <c r="D523" s="4"/>
      <c r="F523" s="4"/>
      <c r="I523" s="16"/>
      <c r="N523" s="16"/>
      <c r="S523" s="16"/>
      <c r="X523" s="16"/>
    </row>
    <row r="524">
      <c r="B524" s="139"/>
      <c r="D524" s="4"/>
      <c r="F524" s="4"/>
      <c r="I524" s="16"/>
      <c r="N524" s="16"/>
      <c r="S524" s="16"/>
      <c r="X524" s="16"/>
    </row>
    <row r="525">
      <c r="B525" s="139"/>
      <c r="D525" s="4"/>
      <c r="F525" s="4"/>
      <c r="I525" s="16"/>
      <c r="N525" s="16"/>
      <c r="S525" s="16"/>
      <c r="X525" s="16"/>
    </row>
    <row r="526">
      <c r="B526" s="139"/>
      <c r="D526" s="4"/>
      <c r="F526" s="4"/>
      <c r="I526" s="16"/>
      <c r="N526" s="16"/>
      <c r="S526" s="16"/>
      <c r="X526" s="16"/>
    </row>
    <row r="527">
      <c r="B527" s="139"/>
      <c r="D527" s="4"/>
      <c r="F527" s="4"/>
      <c r="I527" s="16"/>
      <c r="N527" s="16"/>
      <c r="S527" s="16"/>
      <c r="X527" s="16"/>
    </row>
    <row r="528">
      <c r="B528" s="139"/>
      <c r="D528" s="4"/>
      <c r="F528" s="4"/>
      <c r="I528" s="16"/>
      <c r="N528" s="16"/>
      <c r="S528" s="16"/>
      <c r="X528" s="16"/>
    </row>
    <row r="529">
      <c r="B529" s="139"/>
      <c r="D529" s="4"/>
      <c r="F529" s="4"/>
      <c r="I529" s="16"/>
      <c r="N529" s="16"/>
      <c r="S529" s="16"/>
      <c r="X529" s="16"/>
    </row>
    <row r="530">
      <c r="B530" s="139"/>
      <c r="D530" s="4"/>
      <c r="F530" s="4"/>
      <c r="I530" s="16"/>
      <c r="N530" s="16"/>
      <c r="S530" s="16"/>
      <c r="X530" s="16"/>
    </row>
    <row r="531">
      <c r="B531" s="139"/>
      <c r="D531" s="4"/>
      <c r="F531" s="4"/>
      <c r="I531" s="16"/>
      <c r="N531" s="16"/>
      <c r="S531" s="16"/>
      <c r="X531" s="16"/>
    </row>
    <row r="532">
      <c r="B532" s="139"/>
      <c r="D532" s="4"/>
      <c r="F532" s="4"/>
      <c r="I532" s="16"/>
      <c r="N532" s="16"/>
      <c r="S532" s="16"/>
      <c r="X532" s="16"/>
    </row>
    <row r="533">
      <c r="B533" s="139"/>
      <c r="D533" s="4"/>
      <c r="F533" s="4"/>
      <c r="I533" s="16"/>
      <c r="N533" s="16"/>
      <c r="S533" s="16"/>
      <c r="X533" s="16"/>
    </row>
    <row r="534">
      <c r="B534" s="139"/>
      <c r="D534" s="4"/>
      <c r="F534" s="4"/>
      <c r="I534" s="16"/>
      <c r="N534" s="16"/>
      <c r="S534" s="16"/>
      <c r="X534" s="16"/>
    </row>
    <row r="535">
      <c r="B535" s="139"/>
      <c r="D535" s="4"/>
      <c r="F535" s="4"/>
      <c r="I535" s="16"/>
      <c r="N535" s="16"/>
      <c r="S535" s="16"/>
      <c r="X535" s="16"/>
    </row>
    <row r="536">
      <c r="B536" s="139"/>
      <c r="D536" s="4"/>
      <c r="F536" s="4"/>
      <c r="I536" s="16"/>
      <c r="N536" s="16"/>
      <c r="S536" s="16"/>
      <c r="X536" s="16"/>
    </row>
    <row r="537">
      <c r="B537" s="139"/>
      <c r="D537" s="4"/>
      <c r="F537" s="4"/>
      <c r="I537" s="16"/>
      <c r="N537" s="16"/>
      <c r="S537" s="16"/>
      <c r="X537" s="16"/>
    </row>
    <row r="538">
      <c r="B538" s="139"/>
      <c r="D538" s="4"/>
      <c r="F538" s="4"/>
      <c r="I538" s="16"/>
      <c r="N538" s="16"/>
      <c r="S538" s="16"/>
      <c r="X538" s="16"/>
    </row>
    <row r="539">
      <c r="B539" s="139"/>
      <c r="D539" s="4"/>
      <c r="F539" s="4"/>
      <c r="I539" s="16"/>
      <c r="N539" s="16"/>
      <c r="S539" s="16"/>
      <c r="X539" s="16"/>
    </row>
    <row r="540">
      <c r="B540" s="139"/>
      <c r="D540" s="4"/>
      <c r="F540" s="4"/>
      <c r="I540" s="16"/>
      <c r="N540" s="16"/>
      <c r="S540" s="16"/>
      <c r="X540" s="16"/>
    </row>
    <row r="541">
      <c r="B541" s="139"/>
      <c r="D541" s="4"/>
      <c r="F541" s="4"/>
      <c r="I541" s="16"/>
      <c r="N541" s="16"/>
      <c r="S541" s="16"/>
      <c r="X541" s="16"/>
    </row>
    <row r="542">
      <c r="B542" s="139"/>
      <c r="D542" s="4"/>
      <c r="F542" s="4"/>
      <c r="I542" s="16"/>
      <c r="N542" s="16"/>
      <c r="S542" s="16"/>
      <c r="X542" s="16"/>
    </row>
    <row r="543">
      <c r="B543" s="139"/>
      <c r="D543" s="4"/>
      <c r="F543" s="4"/>
      <c r="I543" s="16"/>
      <c r="N543" s="16"/>
      <c r="S543" s="16"/>
      <c r="X543" s="16"/>
    </row>
    <row r="544">
      <c r="B544" s="139"/>
      <c r="D544" s="4"/>
      <c r="F544" s="4"/>
      <c r="I544" s="16"/>
      <c r="N544" s="16"/>
      <c r="S544" s="16"/>
      <c r="X544" s="16"/>
    </row>
    <row r="545">
      <c r="B545" s="139"/>
      <c r="D545" s="4"/>
      <c r="F545" s="4"/>
      <c r="I545" s="16"/>
      <c r="N545" s="16"/>
      <c r="S545" s="16"/>
      <c r="X545" s="16"/>
    </row>
    <row r="546">
      <c r="B546" s="139"/>
      <c r="D546" s="4"/>
      <c r="F546" s="4"/>
      <c r="I546" s="16"/>
      <c r="N546" s="16"/>
      <c r="S546" s="16"/>
      <c r="X546" s="16"/>
    </row>
    <row r="547">
      <c r="B547" s="139"/>
      <c r="D547" s="4"/>
      <c r="F547" s="4"/>
      <c r="I547" s="16"/>
      <c r="N547" s="16"/>
      <c r="S547" s="16"/>
      <c r="X547" s="16"/>
    </row>
    <row r="548">
      <c r="B548" s="139"/>
      <c r="D548" s="4"/>
      <c r="F548" s="4"/>
      <c r="I548" s="16"/>
      <c r="N548" s="16"/>
      <c r="S548" s="16"/>
      <c r="X548" s="16"/>
    </row>
    <row r="549">
      <c r="B549" s="139"/>
      <c r="D549" s="4"/>
      <c r="F549" s="4"/>
      <c r="I549" s="16"/>
      <c r="N549" s="16"/>
      <c r="S549" s="16"/>
      <c r="X549" s="16"/>
    </row>
    <row r="550">
      <c r="B550" s="139"/>
      <c r="D550" s="4"/>
      <c r="F550" s="4"/>
      <c r="I550" s="16"/>
      <c r="N550" s="16"/>
      <c r="S550" s="16"/>
      <c r="X550" s="16"/>
    </row>
    <row r="551">
      <c r="B551" s="139"/>
      <c r="D551" s="4"/>
      <c r="F551" s="4"/>
      <c r="I551" s="16"/>
      <c r="N551" s="16"/>
      <c r="S551" s="16"/>
      <c r="X551" s="16"/>
    </row>
    <row r="552">
      <c r="B552" s="139"/>
      <c r="D552" s="4"/>
      <c r="F552" s="4"/>
      <c r="I552" s="16"/>
      <c r="N552" s="16"/>
      <c r="S552" s="16"/>
      <c r="X552" s="16"/>
    </row>
    <row r="553">
      <c r="B553" s="139"/>
      <c r="D553" s="4"/>
      <c r="F553" s="4"/>
      <c r="I553" s="16"/>
      <c r="N553" s="16"/>
      <c r="S553" s="16"/>
      <c r="X553" s="16"/>
    </row>
    <row r="554">
      <c r="B554" s="139"/>
      <c r="D554" s="4"/>
      <c r="F554" s="4"/>
      <c r="I554" s="16"/>
      <c r="N554" s="16"/>
      <c r="S554" s="16"/>
      <c r="X554" s="16"/>
    </row>
    <row r="555">
      <c r="B555" s="139"/>
      <c r="D555" s="4"/>
      <c r="F555" s="4"/>
      <c r="I555" s="16"/>
      <c r="N555" s="16"/>
      <c r="S555" s="16"/>
      <c r="X555" s="16"/>
    </row>
    <row r="556">
      <c r="B556" s="139"/>
      <c r="D556" s="4"/>
      <c r="F556" s="4"/>
      <c r="I556" s="16"/>
      <c r="N556" s="16"/>
      <c r="S556" s="16"/>
      <c r="X556" s="16"/>
    </row>
    <row r="557">
      <c r="B557" s="139"/>
      <c r="D557" s="4"/>
      <c r="F557" s="4"/>
      <c r="I557" s="16"/>
      <c r="N557" s="16"/>
      <c r="S557" s="16"/>
      <c r="X557" s="16"/>
    </row>
    <row r="558">
      <c r="B558" s="139"/>
      <c r="D558" s="4"/>
      <c r="F558" s="4"/>
      <c r="I558" s="16"/>
      <c r="N558" s="16"/>
      <c r="S558" s="16"/>
      <c r="X558" s="16"/>
    </row>
    <row r="559">
      <c r="B559" s="139"/>
      <c r="D559" s="4"/>
      <c r="F559" s="4"/>
      <c r="I559" s="16"/>
      <c r="N559" s="16"/>
      <c r="S559" s="16"/>
      <c r="X559" s="16"/>
    </row>
    <row r="560">
      <c r="B560" s="139"/>
      <c r="D560" s="4"/>
      <c r="F560" s="4"/>
      <c r="I560" s="16"/>
      <c r="N560" s="16"/>
      <c r="S560" s="16"/>
      <c r="X560" s="16"/>
    </row>
    <row r="561">
      <c r="B561" s="139"/>
      <c r="D561" s="4"/>
      <c r="F561" s="4"/>
      <c r="I561" s="16"/>
      <c r="N561" s="16"/>
      <c r="S561" s="16"/>
      <c r="X561" s="16"/>
    </row>
    <row r="562">
      <c r="B562" s="139"/>
      <c r="D562" s="4"/>
      <c r="F562" s="4"/>
      <c r="I562" s="16"/>
      <c r="N562" s="16"/>
      <c r="S562" s="16"/>
      <c r="X562" s="16"/>
    </row>
    <row r="563">
      <c r="B563" s="139"/>
      <c r="D563" s="4"/>
      <c r="F563" s="4"/>
      <c r="I563" s="16"/>
      <c r="N563" s="16"/>
      <c r="S563" s="16"/>
      <c r="X563" s="16"/>
    </row>
    <row r="564">
      <c r="B564" s="139"/>
      <c r="D564" s="4"/>
      <c r="F564" s="4"/>
      <c r="I564" s="16"/>
      <c r="N564" s="16"/>
      <c r="S564" s="16"/>
      <c r="X564" s="16"/>
    </row>
    <row r="565">
      <c r="B565" s="139"/>
      <c r="D565" s="4"/>
      <c r="F565" s="4"/>
      <c r="I565" s="16"/>
      <c r="N565" s="16"/>
      <c r="S565" s="16"/>
      <c r="X565" s="16"/>
    </row>
    <row r="566">
      <c r="B566" s="139"/>
      <c r="D566" s="4"/>
      <c r="F566" s="4"/>
      <c r="I566" s="16"/>
      <c r="N566" s="16"/>
      <c r="S566" s="16"/>
      <c r="X566" s="16"/>
    </row>
    <row r="567">
      <c r="B567" s="139"/>
      <c r="D567" s="4"/>
      <c r="F567" s="4"/>
      <c r="I567" s="16"/>
      <c r="N567" s="16"/>
      <c r="S567" s="16"/>
      <c r="X567" s="16"/>
    </row>
    <row r="568">
      <c r="B568" s="139"/>
      <c r="D568" s="4"/>
      <c r="F568" s="4"/>
      <c r="I568" s="16"/>
      <c r="N568" s="16"/>
      <c r="S568" s="16"/>
      <c r="X568" s="16"/>
    </row>
    <row r="569">
      <c r="B569" s="139"/>
      <c r="D569" s="4"/>
      <c r="F569" s="4"/>
      <c r="I569" s="16"/>
      <c r="N569" s="16"/>
      <c r="S569" s="16"/>
      <c r="X569" s="16"/>
    </row>
    <row r="570">
      <c r="B570" s="139"/>
      <c r="D570" s="4"/>
      <c r="F570" s="4"/>
      <c r="I570" s="16"/>
      <c r="N570" s="16"/>
      <c r="S570" s="16"/>
      <c r="X570" s="16"/>
    </row>
    <row r="571">
      <c r="B571" s="139"/>
      <c r="D571" s="4"/>
      <c r="F571" s="4"/>
      <c r="I571" s="16"/>
      <c r="N571" s="16"/>
      <c r="S571" s="16"/>
      <c r="X571" s="16"/>
    </row>
    <row r="572">
      <c r="B572" s="139"/>
      <c r="D572" s="4"/>
      <c r="F572" s="4"/>
      <c r="I572" s="16"/>
      <c r="N572" s="16"/>
      <c r="S572" s="16"/>
      <c r="X572" s="16"/>
    </row>
    <row r="573">
      <c r="B573" s="139"/>
      <c r="D573" s="4"/>
      <c r="F573" s="4"/>
      <c r="I573" s="16"/>
      <c r="N573" s="16"/>
      <c r="S573" s="16"/>
      <c r="X573" s="16"/>
    </row>
    <row r="574">
      <c r="B574" s="139"/>
      <c r="D574" s="4"/>
      <c r="F574" s="4"/>
      <c r="I574" s="16"/>
      <c r="N574" s="16"/>
      <c r="S574" s="16"/>
      <c r="X574" s="16"/>
    </row>
    <row r="575">
      <c r="B575" s="139"/>
      <c r="D575" s="4"/>
      <c r="F575" s="4"/>
      <c r="I575" s="16"/>
      <c r="N575" s="16"/>
      <c r="S575" s="16"/>
      <c r="X575" s="16"/>
    </row>
    <row r="576">
      <c r="B576" s="139"/>
      <c r="D576" s="4"/>
      <c r="F576" s="4"/>
      <c r="I576" s="16"/>
      <c r="N576" s="16"/>
      <c r="S576" s="16"/>
      <c r="X576" s="16"/>
    </row>
    <row r="577">
      <c r="B577" s="139"/>
      <c r="D577" s="4"/>
      <c r="F577" s="4"/>
      <c r="I577" s="16"/>
      <c r="N577" s="16"/>
      <c r="S577" s="16"/>
      <c r="X577" s="16"/>
    </row>
    <row r="578">
      <c r="B578" s="139"/>
      <c r="D578" s="4"/>
      <c r="F578" s="4"/>
      <c r="I578" s="16"/>
      <c r="N578" s="16"/>
      <c r="S578" s="16"/>
      <c r="X578" s="16"/>
    </row>
    <row r="579">
      <c r="B579" s="139"/>
      <c r="D579" s="4"/>
      <c r="F579" s="4"/>
      <c r="I579" s="16"/>
      <c r="N579" s="16"/>
      <c r="S579" s="16"/>
      <c r="X579" s="16"/>
    </row>
    <row r="580">
      <c r="B580" s="139"/>
      <c r="D580" s="4"/>
      <c r="F580" s="4"/>
      <c r="I580" s="16"/>
      <c r="N580" s="16"/>
      <c r="S580" s="16"/>
      <c r="X580" s="16"/>
    </row>
    <row r="581">
      <c r="B581" s="139"/>
      <c r="D581" s="4"/>
      <c r="F581" s="4"/>
      <c r="I581" s="16"/>
      <c r="N581" s="16"/>
      <c r="S581" s="16"/>
      <c r="X581" s="16"/>
    </row>
    <row r="582">
      <c r="B582" s="139"/>
      <c r="D582" s="4"/>
      <c r="F582" s="4"/>
      <c r="I582" s="16"/>
      <c r="N582" s="16"/>
      <c r="S582" s="16"/>
      <c r="X582" s="16"/>
    </row>
    <row r="583">
      <c r="B583" s="139"/>
      <c r="D583" s="4"/>
      <c r="F583" s="4"/>
      <c r="I583" s="16"/>
      <c r="N583" s="16"/>
      <c r="S583" s="16"/>
      <c r="X583" s="16"/>
    </row>
    <row r="584">
      <c r="B584" s="139"/>
      <c r="D584" s="4"/>
      <c r="F584" s="4"/>
      <c r="I584" s="16"/>
      <c r="N584" s="16"/>
      <c r="S584" s="16"/>
      <c r="X584" s="16"/>
    </row>
    <row r="585">
      <c r="B585" s="139"/>
      <c r="D585" s="4"/>
      <c r="F585" s="4"/>
      <c r="I585" s="16"/>
      <c r="N585" s="16"/>
      <c r="S585" s="16"/>
      <c r="X585" s="16"/>
    </row>
    <row r="586">
      <c r="B586" s="139"/>
      <c r="D586" s="4"/>
      <c r="F586" s="4"/>
      <c r="I586" s="16"/>
      <c r="N586" s="16"/>
      <c r="S586" s="16"/>
      <c r="X586" s="16"/>
    </row>
    <row r="587">
      <c r="B587" s="139"/>
      <c r="D587" s="4"/>
      <c r="F587" s="4"/>
      <c r="I587" s="16"/>
      <c r="N587" s="16"/>
      <c r="S587" s="16"/>
      <c r="X587" s="16"/>
    </row>
    <row r="588">
      <c r="B588" s="139"/>
      <c r="D588" s="4"/>
      <c r="F588" s="4"/>
      <c r="I588" s="16"/>
      <c r="N588" s="16"/>
      <c r="S588" s="16"/>
      <c r="X588" s="16"/>
    </row>
    <row r="589">
      <c r="B589" s="139"/>
      <c r="D589" s="4"/>
      <c r="F589" s="4"/>
      <c r="I589" s="16"/>
      <c r="N589" s="16"/>
      <c r="S589" s="16"/>
      <c r="X589" s="16"/>
    </row>
    <row r="590">
      <c r="B590" s="139"/>
      <c r="D590" s="4"/>
      <c r="F590" s="4"/>
      <c r="I590" s="16"/>
      <c r="N590" s="16"/>
      <c r="S590" s="16"/>
      <c r="X590" s="16"/>
    </row>
    <row r="591">
      <c r="B591" s="139"/>
      <c r="D591" s="4"/>
      <c r="F591" s="4"/>
      <c r="I591" s="16"/>
      <c r="N591" s="16"/>
      <c r="S591" s="16"/>
      <c r="X591" s="16"/>
    </row>
    <row r="592">
      <c r="B592" s="139"/>
      <c r="D592" s="4"/>
      <c r="F592" s="4"/>
      <c r="I592" s="16"/>
      <c r="N592" s="16"/>
      <c r="S592" s="16"/>
      <c r="X592" s="16"/>
    </row>
    <row r="593">
      <c r="B593" s="139"/>
      <c r="D593" s="4"/>
      <c r="F593" s="4"/>
      <c r="I593" s="16"/>
      <c r="N593" s="16"/>
      <c r="S593" s="16"/>
      <c r="X593" s="16"/>
    </row>
    <row r="594">
      <c r="B594" s="139"/>
      <c r="D594" s="4"/>
      <c r="F594" s="4"/>
      <c r="I594" s="16"/>
      <c r="N594" s="16"/>
      <c r="S594" s="16"/>
      <c r="X594" s="16"/>
    </row>
    <row r="595">
      <c r="B595" s="139"/>
      <c r="D595" s="4"/>
      <c r="F595" s="4"/>
      <c r="I595" s="16"/>
      <c r="N595" s="16"/>
      <c r="S595" s="16"/>
      <c r="X595" s="16"/>
    </row>
    <row r="596">
      <c r="B596" s="139"/>
      <c r="D596" s="4"/>
      <c r="F596" s="4"/>
      <c r="I596" s="16"/>
      <c r="N596" s="16"/>
      <c r="S596" s="16"/>
      <c r="X596" s="16"/>
    </row>
    <row r="597">
      <c r="B597" s="139"/>
      <c r="D597" s="4"/>
      <c r="F597" s="4"/>
      <c r="I597" s="16"/>
      <c r="N597" s="16"/>
      <c r="S597" s="16"/>
      <c r="X597" s="16"/>
    </row>
    <row r="598">
      <c r="B598" s="139"/>
      <c r="D598" s="4"/>
      <c r="F598" s="4"/>
      <c r="I598" s="16"/>
      <c r="N598" s="16"/>
      <c r="S598" s="16"/>
      <c r="X598" s="16"/>
    </row>
    <row r="599">
      <c r="B599" s="139"/>
      <c r="D599" s="4"/>
      <c r="F599" s="4"/>
      <c r="I599" s="16"/>
      <c r="N599" s="16"/>
      <c r="S599" s="16"/>
      <c r="X599" s="16"/>
    </row>
    <row r="600">
      <c r="B600" s="139"/>
      <c r="D600" s="4"/>
      <c r="F600" s="4"/>
      <c r="I600" s="16"/>
      <c r="N600" s="16"/>
      <c r="S600" s="16"/>
      <c r="X600" s="16"/>
    </row>
    <row r="601">
      <c r="B601" s="139"/>
      <c r="D601" s="4"/>
      <c r="F601" s="4"/>
      <c r="I601" s="16"/>
      <c r="N601" s="16"/>
      <c r="S601" s="16"/>
      <c r="X601" s="16"/>
    </row>
    <row r="602">
      <c r="B602" s="139"/>
      <c r="D602" s="4"/>
      <c r="F602" s="4"/>
      <c r="I602" s="16"/>
      <c r="N602" s="16"/>
      <c r="S602" s="16"/>
      <c r="X602" s="16"/>
    </row>
    <row r="603">
      <c r="B603" s="139"/>
      <c r="D603" s="4"/>
      <c r="F603" s="4"/>
      <c r="I603" s="16"/>
      <c r="N603" s="16"/>
      <c r="S603" s="16"/>
      <c r="X603" s="16"/>
    </row>
    <row r="604">
      <c r="B604" s="139"/>
      <c r="D604" s="4"/>
      <c r="F604" s="4"/>
      <c r="I604" s="16"/>
      <c r="N604" s="16"/>
      <c r="S604" s="16"/>
      <c r="X604" s="16"/>
    </row>
    <row r="605">
      <c r="B605" s="139"/>
      <c r="D605" s="4"/>
      <c r="F605" s="4"/>
      <c r="I605" s="16"/>
      <c r="N605" s="16"/>
      <c r="S605" s="16"/>
      <c r="X605" s="16"/>
    </row>
    <row r="606">
      <c r="B606" s="139"/>
      <c r="D606" s="4"/>
      <c r="F606" s="4"/>
      <c r="I606" s="16"/>
      <c r="N606" s="16"/>
      <c r="S606" s="16"/>
      <c r="X606" s="16"/>
    </row>
    <row r="607">
      <c r="B607" s="139"/>
      <c r="D607" s="4"/>
      <c r="F607" s="4"/>
      <c r="I607" s="16"/>
      <c r="N607" s="16"/>
      <c r="S607" s="16"/>
      <c r="X607" s="16"/>
    </row>
    <row r="608">
      <c r="B608" s="139"/>
      <c r="D608" s="4"/>
      <c r="F608" s="4"/>
      <c r="I608" s="16"/>
      <c r="N608" s="16"/>
      <c r="S608" s="16"/>
      <c r="X608" s="16"/>
    </row>
    <row r="609">
      <c r="B609" s="139"/>
      <c r="D609" s="4"/>
      <c r="F609" s="4"/>
      <c r="I609" s="16"/>
      <c r="N609" s="16"/>
      <c r="S609" s="16"/>
      <c r="X609" s="16"/>
    </row>
    <row r="610">
      <c r="B610" s="139"/>
      <c r="D610" s="4"/>
      <c r="F610" s="4"/>
      <c r="I610" s="16"/>
      <c r="N610" s="16"/>
      <c r="S610" s="16"/>
      <c r="X610" s="16"/>
    </row>
    <row r="611">
      <c r="B611" s="139"/>
      <c r="D611" s="4"/>
      <c r="F611" s="4"/>
      <c r="I611" s="16"/>
      <c r="N611" s="16"/>
      <c r="S611" s="16"/>
      <c r="X611" s="16"/>
    </row>
    <row r="612">
      <c r="B612" s="139"/>
      <c r="D612" s="4"/>
      <c r="F612" s="4"/>
      <c r="I612" s="16"/>
      <c r="N612" s="16"/>
      <c r="S612" s="16"/>
      <c r="X612" s="16"/>
    </row>
    <row r="613">
      <c r="B613" s="139"/>
      <c r="D613" s="4"/>
      <c r="F613" s="4"/>
      <c r="I613" s="16"/>
      <c r="N613" s="16"/>
      <c r="S613" s="16"/>
      <c r="X613" s="16"/>
    </row>
    <row r="614">
      <c r="B614" s="139"/>
      <c r="D614" s="4"/>
      <c r="F614" s="4"/>
      <c r="I614" s="16"/>
      <c r="N614" s="16"/>
      <c r="S614" s="16"/>
      <c r="X614" s="16"/>
    </row>
    <row r="615">
      <c r="B615" s="139"/>
      <c r="D615" s="4"/>
      <c r="F615" s="4"/>
      <c r="I615" s="16"/>
      <c r="N615" s="16"/>
      <c r="S615" s="16"/>
      <c r="X615" s="16"/>
    </row>
    <row r="616">
      <c r="B616" s="139"/>
      <c r="D616" s="4"/>
      <c r="F616" s="4"/>
      <c r="I616" s="16"/>
      <c r="N616" s="16"/>
      <c r="S616" s="16"/>
      <c r="X616" s="16"/>
    </row>
    <row r="617">
      <c r="B617" s="139"/>
      <c r="D617" s="4"/>
      <c r="F617" s="4"/>
      <c r="I617" s="16"/>
      <c r="N617" s="16"/>
      <c r="S617" s="16"/>
      <c r="X617" s="16"/>
    </row>
    <row r="618">
      <c r="B618" s="139"/>
      <c r="D618" s="4"/>
      <c r="F618" s="4"/>
      <c r="I618" s="16"/>
      <c r="N618" s="16"/>
      <c r="S618" s="16"/>
      <c r="X618" s="16"/>
    </row>
    <row r="619">
      <c r="B619" s="139"/>
      <c r="D619" s="4"/>
      <c r="F619" s="4"/>
      <c r="I619" s="16"/>
      <c r="N619" s="16"/>
      <c r="S619" s="16"/>
      <c r="X619" s="16"/>
    </row>
    <row r="620">
      <c r="B620" s="139"/>
      <c r="D620" s="4"/>
      <c r="F620" s="4"/>
      <c r="I620" s="16"/>
      <c r="N620" s="16"/>
      <c r="S620" s="16"/>
      <c r="X620" s="16"/>
    </row>
    <row r="621">
      <c r="B621" s="139"/>
      <c r="D621" s="4"/>
      <c r="F621" s="4"/>
      <c r="I621" s="16"/>
      <c r="N621" s="16"/>
      <c r="S621" s="16"/>
      <c r="X621" s="16"/>
    </row>
    <row r="622">
      <c r="B622" s="139"/>
      <c r="D622" s="4"/>
      <c r="F622" s="4"/>
      <c r="I622" s="16"/>
      <c r="N622" s="16"/>
      <c r="S622" s="16"/>
      <c r="X622" s="16"/>
    </row>
    <row r="623">
      <c r="B623" s="139"/>
      <c r="D623" s="4"/>
      <c r="F623" s="4"/>
      <c r="I623" s="16"/>
      <c r="N623" s="16"/>
      <c r="S623" s="16"/>
      <c r="X623" s="16"/>
    </row>
    <row r="624">
      <c r="B624" s="139"/>
      <c r="D624" s="4"/>
      <c r="F624" s="4"/>
      <c r="I624" s="16"/>
      <c r="N624" s="16"/>
      <c r="S624" s="16"/>
      <c r="X624" s="16"/>
    </row>
    <row r="625">
      <c r="B625" s="139"/>
      <c r="D625" s="4"/>
      <c r="F625" s="4"/>
      <c r="I625" s="16"/>
      <c r="N625" s="16"/>
      <c r="S625" s="16"/>
      <c r="X625" s="16"/>
    </row>
    <row r="626">
      <c r="B626" s="139"/>
      <c r="D626" s="4"/>
      <c r="F626" s="4"/>
      <c r="I626" s="16"/>
      <c r="N626" s="16"/>
      <c r="S626" s="16"/>
      <c r="X626" s="16"/>
    </row>
    <row r="627">
      <c r="B627" s="139"/>
      <c r="D627" s="4"/>
      <c r="F627" s="4"/>
      <c r="I627" s="16"/>
      <c r="N627" s="16"/>
      <c r="S627" s="16"/>
      <c r="X627" s="16"/>
    </row>
    <row r="628">
      <c r="B628" s="139"/>
      <c r="D628" s="4"/>
      <c r="F628" s="4"/>
      <c r="I628" s="16"/>
      <c r="N628" s="16"/>
      <c r="S628" s="16"/>
      <c r="X628" s="16"/>
    </row>
    <row r="629">
      <c r="B629" s="139"/>
      <c r="D629" s="4"/>
      <c r="F629" s="4"/>
      <c r="I629" s="16"/>
      <c r="N629" s="16"/>
      <c r="S629" s="16"/>
      <c r="X629" s="16"/>
    </row>
    <row r="630">
      <c r="B630" s="139"/>
      <c r="D630" s="4"/>
      <c r="F630" s="4"/>
      <c r="I630" s="16"/>
      <c r="N630" s="16"/>
      <c r="S630" s="16"/>
      <c r="X630" s="16"/>
    </row>
    <row r="631">
      <c r="B631" s="139"/>
      <c r="D631" s="4"/>
      <c r="F631" s="4"/>
      <c r="I631" s="16"/>
      <c r="N631" s="16"/>
      <c r="S631" s="16"/>
      <c r="X631" s="16"/>
    </row>
    <row r="632">
      <c r="B632" s="139"/>
      <c r="D632" s="4"/>
      <c r="F632" s="4"/>
      <c r="I632" s="16"/>
      <c r="N632" s="16"/>
      <c r="S632" s="16"/>
      <c r="X632" s="16"/>
    </row>
    <row r="633">
      <c r="B633" s="139"/>
      <c r="D633" s="4"/>
      <c r="F633" s="4"/>
      <c r="I633" s="16"/>
      <c r="N633" s="16"/>
      <c r="S633" s="16"/>
      <c r="X633" s="16"/>
    </row>
    <row r="634">
      <c r="B634" s="139"/>
      <c r="D634" s="4"/>
      <c r="F634" s="4"/>
      <c r="I634" s="16"/>
      <c r="N634" s="16"/>
      <c r="S634" s="16"/>
      <c r="X634" s="16"/>
    </row>
    <row r="635">
      <c r="B635" s="139"/>
      <c r="D635" s="4"/>
      <c r="F635" s="4"/>
      <c r="I635" s="16"/>
      <c r="N635" s="16"/>
      <c r="S635" s="16"/>
      <c r="X635" s="16"/>
    </row>
    <row r="636">
      <c r="B636" s="139"/>
      <c r="D636" s="4"/>
      <c r="F636" s="4"/>
      <c r="I636" s="16"/>
      <c r="N636" s="16"/>
      <c r="S636" s="16"/>
      <c r="X636" s="16"/>
    </row>
    <row r="637">
      <c r="B637" s="139"/>
      <c r="D637" s="4"/>
      <c r="F637" s="4"/>
      <c r="I637" s="16"/>
      <c r="N637" s="16"/>
      <c r="S637" s="16"/>
      <c r="X637" s="16"/>
    </row>
    <row r="638">
      <c r="B638" s="139"/>
      <c r="D638" s="4"/>
      <c r="F638" s="4"/>
      <c r="I638" s="16"/>
      <c r="N638" s="16"/>
      <c r="S638" s="16"/>
      <c r="X638" s="16"/>
    </row>
    <row r="639">
      <c r="B639" s="139"/>
      <c r="D639" s="4"/>
      <c r="F639" s="4"/>
      <c r="I639" s="16"/>
      <c r="N639" s="16"/>
      <c r="S639" s="16"/>
      <c r="X639" s="16"/>
    </row>
    <row r="640">
      <c r="B640" s="139"/>
      <c r="D640" s="4"/>
      <c r="F640" s="4"/>
      <c r="I640" s="16"/>
      <c r="N640" s="16"/>
      <c r="S640" s="16"/>
      <c r="X640" s="16"/>
    </row>
    <row r="641">
      <c r="B641" s="139"/>
      <c r="D641" s="4"/>
      <c r="F641" s="4"/>
      <c r="I641" s="16"/>
      <c r="N641" s="16"/>
      <c r="S641" s="16"/>
      <c r="X641" s="16"/>
    </row>
    <row r="642">
      <c r="B642" s="139"/>
      <c r="D642" s="4"/>
      <c r="F642" s="4"/>
      <c r="I642" s="16"/>
      <c r="N642" s="16"/>
      <c r="S642" s="16"/>
      <c r="X642" s="16"/>
    </row>
    <row r="643">
      <c r="B643" s="139"/>
      <c r="D643" s="4"/>
      <c r="F643" s="4"/>
      <c r="I643" s="16"/>
      <c r="N643" s="16"/>
      <c r="S643" s="16"/>
      <c r="X643" s="16"/>
    </row>
    <row r="644">
      <c r="B644" s="139"/>
      <c r="D644" s="4"/>
      <c r="F644" s="4"/>
      <c r="I644" s="16"/>
      <c r="N644" s="16"/>
      <c r="S644" s="16"/>
      <c r="X644" s="16"/>
    </row>
    <row r="645">
      <c r="B645" s="139"/>
      <c r="D645" s="4"/>
      <c r="F645" s="4"/>
      <c r="I645" s="16"/>
      <c r="N645" s="16"/>
      <c r="S645" s="16"/>
      <c r="X645" s="16"/>
    </row>
    <row r="646">
      <c r="B646" s="139"/>
      <c r="D646" s="4"/>
      <c r="F646" s="4"/>
      <c r="I646" s="16"/>
      <c r="N646" s="16"/>
      <c r="S646" s="16"/>
      <c r="X646" s="16"/>
    </row>
    <row r="647">
      <c r="B647" s="139"/>
      <c r="D647" s="4"/>
      <c r="F647" s="4"/>
      <c r="I647" s="16"/>
      <c r="N647" s="16"/>
      <c r="S647" s="16"/>
      <c r="X647" s="16"/>
    </row>
    <row r="648">
      <c r="B648" s="139"/>
      <c r="D648" s="4"/>
      <c r="F648" s="4"/>
      <c r="I648" s="16"/>
      <c r="N648" s="16"/>
      <c r="S648" s="16"/>
      <c r="X648" s="16"/>
    </row>
    <row r="649">
      <c r="B649" s="139"/>
      <c r="D649" s="4"/>
      <c r="F649" s="4"/>
      <c r="I649" s="16"/>
      <c r="N649" s="16"/>
      <c r="S649" s="16"/>
      <c r="X649" s="16"/>
    </row>
    <row r="650">
      <c r="B650" s="139"/>
      <c r="D650" s="4"/>
      <c r="F650" s="4"/>
      <c r="I650" s="16"/>
      <c r="N650" s="16"/>
      <c r="S650" s="16"/>
      <c r="X650" s="16"/>
    </row>
    <row r="651">
      <c r="B651" s="139"/>
      <c r="D651" s="4"/>
      <c r="F651" s="4"/>
      <c r="I651" s="16"/>
      <c r="N651" s="16"/>
      <c r="S651" s="16"/>
      <c r="X651" s="16"/>
    </row>
    <row r="652">
      <c r="B652" s="139"/>
      <c r="D652" s="4"/>
      <c r="F652" s="4"/>
      <c r="I652" s="16"/>
      <c r="N652" s="16"/>
      <c r="S652" s="16"/>
      <c r="X652" s="16"/>
    </row>
    <row r="653">
      <c r="B653" s="139"/>
      <c r="D653" s="4"/>
      <c r="F653" s="4"/>
      <c r="I653" s="16"/>
      <c r="N653" s="16"/>
      <c r="S653" s="16"/>
      <c r="X653" s="16"/>
    </row>
    <row r="654">
      <c r="B654" s="139"/>
      <c r="D654" s="4"/>
      <c r="F654" s="4"/>
      <c r="I654" s="16"/>
      <c r="N654" s="16"/>
      <c r="S654" s="16"/>
      <c r="X654" s="16"/>
    </row>
    <row r="655">
      <c r="B655" s="139"/>
      <c r="D655" s="4"/>
      <c r="F655" s="4"/>
      <c r="I655" s="16"/>
      <c r="N655" s="16"/>
      <c r="S655" s="16"/>
      <c r="X655" s="16"/>
    </row>
    <row r="656">
      <c r="B656" s="139"/>
      <c r="D656" s="4"/>
      <c r="F656" s="4"/>
      <c r="I656" s="16"/>
      <c r="N656" s="16"/>
      <c r="S656" s="16"/>
      <c r="X656" s="16"/>
    </row>
    <row r="657">
      <c r="B657" s="139"/>
      <c r="D657" s="4"/>
      <c r="F657" s="4"/>
      <c r="I657" s="16"/>
      <c r="N657" s="16"/>
      <c r="S657" s="16"/>
      <c r="X657" s="16"/>
    </row>
    <row r="658">
      <c r="B658" s="139"/>
      <c r="D658" s="4"/>
      <c r="F658" s="4"/>
      <c r="I658" s="16"/>
      <c r="N658" s="16"/>
      <c r="S658" s="16"/>
      <c r="X658" s="16"/>
    </row>
    <row r="659">
      <c r="B659" s="139"/>
      <c r="D659" s="4"/>
      <c r="F659" s="4"/>
      <c r="I659" s="16"/>
      <c r="N659" s="16"/>
      <c r="S659" s="16"/>
      <c r="X659" s="16"/>
    </row>
    <row r="660">
      <c r="B660" s="139"/>
      <c r="D660" s="4"/>
      <c r="F660" s="4"/>
      <c r="I660" s="16"/>
      <c r="N660" s="16"/>
      <c r="S660" s="16"/>
      <c r="X660" s="16"/>
    </row>
    <row r="661">
      <c r="B661" s="139"/>
      <c r="D661" s="4"/>
      <c r="F661" s="4"/>
      <c r="I661" s="16"/>
      <c r="N661" s="16"/>
      <c r="S661" s="16"/>
      <c r="X661" s="16"/>
    </row>
    <row r="662">
      <c r="B662" s="139"/>
      <c r="D662" s="4"/>
      <c r="F662" s="4"/>
      <c r="I662" s="16"/>
      <c r="N662" s="16"/>
      <c r="S662" s="16"/>
      <c r="X662" s="16"/>
    </row>
    <row r="663">
      <c r="B663" s="139"/>
      <c r="D663" s="4"/>
      <c r="F663" s="4"/>
      <c r="I663" s="16"/>
      <c r="N663" s="16"/>
      <c r="S663" s="16"/>
      <c r="X663" s="16"/>
    </row>
    <row r="664">
      <c r="B664" s="139"/>
      <c r="D664" s="4"/>
      <c r="F664" s="4"/>
      <c r="I664" s="16"/>
      <c r="N664" s="16"/>
      <c r="S664" s="16"/>
      <c r="X664" s="16"/>
    </row>
    <row r="665">
      <c r="B665" s="139"/>
      <c r="D665" s="4"/>
      <c r="F665" s="4"/>
      <c r="I665" s="16"/>
      <c r="N665" s="16"/>
      <c r="S665" s="16"/>
      <c r="X665" s="16"/>
    </row>
    <row r="666">
      <c r="B666" s="139"/>
      <c r="D666" s="4"/>
      <c r="F666" s="4"/>
      <c r="I666" s="16"/>
      <c r="N666" s="16"/>
      <c r="S666" s="16"/>
      <c r="X666" s="16"/>
    </row>
    <row r="667">
      <c r="B667" s="139"/>
      <c r="D667" s="4"/>
      <c r="F667" s="4"/>
      <c r="I667" s="16"/>
      <c r="N667" s="16"/>
      <c r="S667" s="16"/>
      <c r="X667" s="16"/>
    </row>
    <row r="668">
      <c r="B668" s="139"/>
      <c r="D668" s="4"/>
      <c r="F668" s="4"/>
      <c r="I668" s="16"/>
      <c r="N668" s="16"/>
      <c r="S668" s="16"/>
      <c r="X668" s="16"/>
    </row>
    <row r="669">
      <c r="B669" s="139"/>
      <c r="D669" s="4"/>
      <c r="F669" s="4"/>
      <c r="I669" s="16"/>
      <c r="N669" s="16"/>
      <c r="S669" s="16"/>
      <c r="X669" s="16"/>
    </row>
    <row r="670">
      <c r="B670" s="139"/>
      <c r="D670" s="4"/>
      <c r="F670" s="4"/>
      <c r="I670" s="16"/>
      <c r="N670" s="16"/>
      <c r="S670" s="16"/>
      <c r="X670" s="16"/>
    </row>
    <row r="671">
      <c r="B671" s="139"/>
      <c r="D671" s="4"/>
      <c r="F671" s="4"/>
      <c r="I671" s="16"/>
      <c r="N671" s="16"/>
      <c r="S671" s="16"/>
      <c r="X671" s="16"/>
    </row>
    <row r="672">
      <c r="B672" s="139"/>
      <c r="D672" s="4"/>
      <c r="F672" s="4"/>
      <c r="I672" s="16"/>
      <c r="N672" s="16"/>
      <c r="S672" s="16"/>
      <c r="X672" s="16"/>
    </row>
    <row r="673">
      <c r="B673" s="139"/>
      <c r="D673" s="4"/>
      <c r="F673" s="4"/>
      <c r="I673" s="16"/>
      <c r="N673" s="16"/>
      <c r="S673" s="16"/>
      <c r="X673" s="16"/>
    </row>
    <row r="674">
      <c r="B674" s="139"/>
      <c r="D674" s="4"/>
      <c r="F674" s="4"/>
      <c r="I674" s="16"/>
      <c r="N674" s="16"/>
      <c r="S674" s="16"/>
      <c r="X674" s="16"/>
    </row>
    <row r="675">
      <c r="B675" s="139"/>
      <c r="D675" s="4"/>
      <c r="F675" s="4"/>
      <c r="I675" s="16"/>
      <c r="N675" s="16"/>
      <c r="S675" s="16"/>
      <c r="X675" s="16"/>
    </row>
    <row r="676">
      <c r="B676" s="139"/>
      <c r="D676" s="4"/>
      <c r="F676" s="4"/>
      <c r="I676" s="16"/>
      <c r="N676" s="16"/>
      <c r="S676" s="16"/>
      <c r="X676" s="16"/>
    </row>
    <row r="677">
      <c r="B677" s="139"/>
      <c r="D677" s="4"/>
      <c r="F677" s="4"/>
      <c r="I677" s="16"/>
      <c r="N677" s="16"/>
      <c r="S677" s="16"/>
      <c r="X677" s="16"/>
    </row>
    <row r="678">
      <c r="B678" s="139"/>
      <c r="D678" s="4"/>
      <c r="F678" s="4"/>
      <c r="I678" s="16"/>
      <c r="N678" s="16"/>
      <c r="S678" s="16"/>
      <c r="X678" s="16"/>
    </row>
    <row r="679">
      <c r="B679" s="139"/>
      <c r="D679" s="4"/>
      <c r="F679" s="4"/>
      <c r="I679" s="16"/>
      <c r="N679" s="16"/>
      <c r="S679" s="16"/>
      <c r="X679" s="16"/>
    </row>
    <row r="680">
      <c r="B680" s="139"/>
      <c r="D680" s="4"/>
      <c r="F680" s="4"/>
      <c r="I680" s="16"/>
      <c r="N680" s="16"/>
      <c r="S680" s="16"/>
      <c r="X680" s="16"/>
    </row>
    <row r="681">
      <c r="B681" s="139"/>
      <c r="D681" s="4"/>
      <c r="F681" s="4"/>
      <c r="I681" s="16"/>
      <c r="N681" s="16"/>
      <c r="S681" s="16"/>
      <c r="X681" s="16"/>
    </row>
    <row r="682">
      <c r="B682" s="139"/>
      <c r="D682" s="4"/>
      <c r="F682" s="4"/>
      <c r="I682" s="16"/>
      <c r="N682" s="16"/>
      <c r="S682" s="16"/>
      <c r="X682" s="16"/>
    </row>
    <row r="683">
      <c r="B683" s="139"/>
      <c r="D683" s="4"/>
      <c r="F683" s="4"/>
      <c r="I683" s="16"/>
      <c r="N683" s="16"/>
      <c r="S683" s="16"/>
      <c r="X683" s="16"/>
    </row>
    <row r="684">
      <c r="B684" s="139"/>
      <c r="D684" s="4"/>
      <c r="F684" s="4"/>
      <c r="I684" s="16"/>
      <c r="N684" s="16"/>
      <c r="S684" s="16"/>
      <c r="X684" s="16"/>
    </row>
    <row r="685">
      <c r="B685" s="139"/>
      <c r="D685" s="4"/>
      <c r="F685" s="4"/>
      <c r="I685" s="16"/>
      <c r="N685" s="16"/>
      <c r="S685" s="16"/>
      <c r="X685" s="16"/>
    </row>
    <row r="686">
      <c r="B686" s="139"/>
      <c r="D686" s="4"/>
      <c r="F686" s="4"/>
      <c r="I686" s="16"/>
      <c r="N686" s="16"/>
      <c r="S686" s="16"/>
      <c r="X686" s="16"/>
    </row>
    <row r="687">
      <c r="B687" s="139"/>
      <c r="D687" s="4"/>
      <c r="F687" s="4"/>
      <c r="I687" s="16"/>
      <c r="N687" s="16"/>
      <c r="S687" s="16"/>
      <c r="X687" s="16"/>
    </row>
    <row r="688">
      <c r="B688" s="139"/>
      <c r="D688" s="4"/>
      <c r="F688" s="4"/>
      <c r="I688" s="16"/>
      <c r="N688" s="16"/>
      <c r="S688" s="16"/>
      <c r="X688" s="16"/>
    </row>
    <row r="689">
      <c r="B689" s="139"/>
      <c r="D689" s="4"/>
      <c r="F689" s="4"/>
      <c r="I689" s="16"/>
      <c r="N689" s="16"/>
      <c r="S689" s="16"/>
      <c r="X689" s="16"/>
    </row>
    <row r="690">
      <c r="B690" s="139"/>
      <c r="D690" s="4"/>
      <c r="F690" s="4"/>
      <c r="I690" s="16"/>
      <c r="N690" s="16"/>
      <c r="S690" s="16"/>
      <c r="X690" s="16"/>
    </row>
    <row r="691">
      <c r="B691" s="139"/>
      <c r="D691" s="4"/>
      <c r="F691" s="4"/>
      <c r="I691" s="16"/>
      <c r="N691" s="16"/>
      <c r="S691" s="16"/>
      <c r="X691" s="16"/>
    </row>
    <row r="692">
      <c r="B692" s="139"/>
      <c r="D692" s="4"/>
      <c r="F692" s="4"/>
      <c r="I692" s="16"/>
      <c r="N692" s="16"/>
      <c r="S692" s="16"/>
      <c r="X692" s="16"/>
    </row>
    <row r="693">
      <c r="B693" s="139"/>
      <c r="D693" s="4"/>
      <c r="F693" s="4"/>
      <c r="I693" s="16"/>
      <c r="N693" s="16"/>
      <c r="S693" s="16"/>
      <c r="X693" s="16"/>
    </row>
    <row r="694">
      <c r="B694" s="139"/>
      <c r="D694" s="4"/>
      <c r="F694" s="4"/>
      <c r="I694" s="16"/>
      <c r="N694" s="16"/>
      <c r="S694" s="16"/>
      <c r="X694" s="16"/>
    </row>
    <row r="695">
      <c r="B695" s="139"/>
      <c r="D695" s="4"/>
      <c r="F695" s="4"/>
      <c r="I695" s="16"/>
      <c r="N695" s="16"/>
      <c r="S695" s="16"/>
      <c r="X695" s="16"/>
    </row>
    <row r="696">
      <c r="B696" s="139"/>
      <c r="D696" s="4"/>
      <c r="F696" s="4"/>
      <c r="I696" s="16"/>
      <c r="N696" s="16"/>
      <c r="S696" s="16"/>
      <c r="X696" s="16"/>
    </row>
    <row r="697">
      <c r="B697" s="139"/>
      <c r="D697" s="4"/>
      <c r="F697" s="4"/>
      <c r="I697" s="16"/>
      <c r="N697" s="16"/>
      <c r="S697" s="16"/>
      <c r="X697" s="16"/>
    </row>
    <row r="698">
      <c r="B698" s="139"/>
      <c r="D698" s="4"/>
      <c r="F698" s="4"/>
      <c r="I698" s="16"/>
      <c r="N698" s="16"/>
      <c r="S698" s="16"/>
      <c r="X698" s="16"/>
    </row>
    <row r="699">
      <c r="B699" s="139"/>
      <c r="D699" s="4"/>
      <c r="F699" s="4"/>
      <c r="I699" s="16"/>
      <c r="N699" s="16"/>
      <c r="S699" s="16"/>
      <c r="X699" s="16"/>
    </row>
    <row r="700">
      <c r="B700" s="139"/>
      <c r="D700" s="4"/>
      <c r="F700" s="4"/>
      <c r="I700" s="16"/>
      <c r="N700" s="16"/>
      <c r="S700" s="16"/>
      <c r="X700" s="16"/>
    </row>
    <row r="701">
      <c r="B701" s="139"/>
      <c r="D701" s="4"/>
      <c r="F701" s="4"/>
      <c r="I701" s="16"/>
      <c r="N701" s="16"/>
      <c r="S701" s="16"/>
      <c r="X701" s="16"/>
    </row>
    <row r="702">
      <c r="B702" s="139"/>
      <c r="D702" s="4"/>
      <c r="F702" s="4"/>
      <c r="I702" s="16"/>
      <c r="N702" s="16"/>
      <c r="S702" s="16"/>
      <c r="X702" s="16"/>
    </row>
    <row r="703">
      <c r="B703" s="139"/>
      <c r="D703" s="4"/>
      <c r="F703" s="4"/>
      <c r="I703" s="16"/>
      <c r="N703" s="16"/>
      <c r="S703" s="16"/>
      <c r="X703" s="16"/>
    </row>
    <row r="704">
      <c r="B704" s="139"/>
      <c r="D704" s="4"/>
      <c r="F704" s="4"/>
      <c r="I704" s="16"/>
      <c r="N704" s="16"/>
      <c r="S704" s="16"/>
      <c r="X704" s="16"/>
    </row>
    <row r="705">
      <c r="B705" s="139"/>
      <c r="D705" s="4"/>
      <c r="F705" s="4"/>
      <c r="I705" s="16"/>
      <c r="N705" s="16"/>
      <c r="S705" s="16"/>
      <c r="X705" s="16"/>
    </row>
    <row r="706">
      <c r="B706" s="139"/>
      <c r="D706" s="4"/>
      <c r="F706" s="4"/>
      <c r="I706" s="16"/>
      <c r="N706" s="16"/>
      <c r="S706" s="16"/>
      <c r="X706" s="16"/>
    </row>
    <row r="707">
      <c r="B707" s="139"/>
      <c r="D707" s="4"/>
      <c r="F707" s="4"/>
      <c r="I707" s="16"/>
      <c r="N707" s="16"/>
      <c r="S707" s="16"/>
      <c r="X707" s="16"/>
    </row>
    <row r="708">
      <c r="B708" s="139"/>
      <c r="D708" s="4"/>
      <c r="F708" s="4"/>
      <c r="I708" s="16"/>
      <c r="N708" s="16"/>
      <c r="S708" s="16"/>
      <c r="X708" s="16"/>
    </row>
    <row r="709">
      <c r="B709" s="139"/>
      <c r="D709" s="4"/>
      <c r="F709" s="4"/>
      <c r="I709" s="16"/>
      <c r="N709" s="16"/>
      <c r="S709" s="16"/>
      <c r="X709" s="16"/>
    </row>
    <row r="710">
      <c r="B710" s="139"/>
      <c r="D710" s="4"/>
      <c r="F710" s="4"/>
      <c r="I710" s="16"/>
      <c r="N710" s="16"/>
      <c r="S710" s="16"/>
      <c r="X710" s="16"/>
    </row>
    <row r="711">
      <c r="B711" s="139"/>
      <c r="D711" s="4"/>
      <c r="F711" s="4"/>
      <c r="I711" s="16"/>
      <c r="N711" s="16"/>
      <c r="S711" s="16"/>
      <c r="X711" s="16"/>
    </row>
    <row r="712">
      <c r="B712" s="139"/>
      <c r="D712" s="4"/>
      <c r="F712" s="4"/>
      <c r="I712" s="16"/>
      <c r="N712" s="16"/>
      <c r="S712" s="16"/>
      <c r="X712" s="16"/>
    </row>
    <row r="713">
      <c r="B713" s="139"/>
      <c r="D713" s="4"/>
      <c r="F713" s="4"/>
      <c r="I713" s="16"/>
      <c r="N713" s="16"/>
      <c r="S713" s="16"/>
      <c r="X713" s="16"/>
    </row>
    <row r="714">
      <c r="B714" s="139"/>
      <c r="D714" s="4"/>
      <c r="F714" s="4"/>
      <c r="I714" s="16"/>
      <c r="N714" s="16"/>
      <c r="S714" s="16"/>
      <c r="X714" s="16"/>
    </row>
    <row r="715">
      <c r="B715" s="139"/>
      <c r="D715" s="4"/>
      <c r="F715" s="4"/>
      <c r="I715" s="16"/>
      <c r="N715" s="16"/>
      <c r="S715" s="16"/>
      <c r="X715" s="16"/>
    </row>
    <row r="716">
      <c r="B716" s="139"/>
      <c r="D716" s="4"/>
      <c r="F716" s="4"/>
      <c r="I716" s="16"/>
      <c r="N716" s="16"/>
      <c r="S716" s="16"/>
      <c r="X716" s="16"/>
    </row>
    <row r="717">
      <c r="B717" s="139"/>
      <c r="D717" s="4"/>
      <c r="F717" s="4"/>
      <c r="I717" s="16"/>
      <c r="N717" s="16"/>
      <c r="S717" s="16"/>
      <c r="X717" s="16"/>
    </row>
    <row r="718">
      <c r="B718" s="139"/>
      <c r="D718" s="4"/>
      <c r="F718" s="4"/>
      <c r="I718" s="16"/>
      <c r="N718" s="16"/>
      <c r="S718" s="16"/>
      <c r="X718" s="16"/>
    </row>
    <row r="719">
      <c r="B719" s="139"/>
      <c r="D719" s="4"/>
      <c r="F719" s="4"/>
      <c r="I719" s="16"/>
      <c r="N719" s="16"/>
      <c r="S719" s="16"/>
      <c r="X719" s="16"/>
    </row>
    <row r="720">
      <c r="B720" s="139"/>
      <c r="D720" s="4"/>
      <c r="F720" s="4"/>
      <c r="I720" s="16"/>
      <c r="N720" s="16"/>
      <c r="S720" s="16"/>
      <c r="X720" s="16"/>
    </row>
    <row r="721">
      <c r="B721" s="139"/>
      <c r="D721" s="4"/>
      <c r="F721" s="4"/>
      <c r="I721" s="16"/>
      <c r="N721" s="16"/>
      <c r="S721" s="16"/>
      <c r="X721" s="16"/>
    </row>
    <row r="722">
      <c r="B722" s="139"/>
      <c r="D722" s="4"/>
      <c r="F722" s="4"/>
      <c r="I722" s="16"/>
      <c r="N722" s="16"/>
      <c r="S722" s="16"/>
      <c r="X722" s="16"/>
    </row>
    <row r="723">
      <c r="B723" s="139"/>
      <c r="D723" s="4"/>
      <c r="F723" s="4"/>
      <c r="I723" s="16"/>
      <c r="N723" s="16"/>
      <c r="S723" s="16"/>
      <c r="X723" s="16"/>
    </row>
    <row r="724">
      <c r="B724" s="139"/>
      <c r="D724" s="4"/>
      <c r="F724" s="4"/>
      <c r="I724" s="16"/>
      <c r="N724" s="16"/>
      <c r="S724" s="16"/>
      <c r="X724" s="16"/>
    </row>
    <row r="725">
      <c r="B725" s="139"/>
      <c r="D725" s="4"/>
      <c r="F725" s="4"/>
      <c r="I725" s="16"/>
      <c r="N725" s="16"/>
      <c r="S725" s="16"/>
      <c r="X725" s="16"/>
    </row>
    <row r="726">
      <c r="B726" s="139"/>
      <c r="D726" s="4"/>
      <c r="F726" s="4"/>
      <c r="I726" s="16"/>
      <c r="N726" s="16"/>
      <c r="S726" s="16"/>
      <c r="X726" s="16"/>
    </row>
    <row r="727">
      <c r="B727" s="139"/>
      <c r="D727" s="4"/>
      <c r="F727" s="4"/>
      <c r="I727" s="16"/>
      <c r="N727" s="16"/>
      <c r="S727" s="16"/>
      <c r="X727" s="16"/>
    </row>
    <row r="728">
      <c r="B728" s="139"/>
      <c r="D728" s="4"/>
      <c r="F728" s="4"/>
      <c r="I728" s="16"/>
      <c r="N728" s="16"/>
      <c r="S728" s="16"/>
      <c r="X728" s="16"/>
    </row>
    <row r="729">
      <c r="B729" s="139"/>
      <c r="D729" s="4"/>
      <c r="F729" s="4"/>
      <c r="I729" s="16"/>
      <c r="N729" s="16"/>
      <c r="S729" s="16"/>
      <c r="X729" s="16"/>
    </row>
    <row r="730">
      <c r="B730" s="139"/>
      <c r="D730" s="4"/>
      <c r="F730" s="4"/>
      <c r="I730" s="16"/>
      <c r="N730" s="16"/>
      <c r="S730" s="16"/>
      <c r="X730" s="16"/>
    </row>
    <row r="731">
      <c r="B731" s="139"/>
      <c r="D731" s="4"/>
      <c r="F731" s="4"/>
      <c r="I731" s="16"/>
      <c r="N731" s="16"/>
      <c r="S731" s="16"/>
      <c r="X731" s="16"/>
    </row>
    <row r="732">
      <c r="B732" s="139"/>
      <c r="D732" s="4"/>
      <c r="F732" s="4"/>
      <c r="I732" s="16"/>
      <c r="N732" s="16"/>
      <c r="S732" s="16"/>
      <c r="X732" s="16"/>
    </row>
    <row r="733">
      <c r="B733" s="139"/>
      <c r="D733" s="4"/>
      <c r="F733" s="4"/>
      <c r="I733" s="16"/>
      <c r="N733" s="16"/>
      <c r="S733" s="16"/>
      <c r="X733" s="16"/>
    </row>
    <row r="734">
      <c r="B734" s="139"/>
      <c r="D734" s="4"/>
      <c r="F734" s="4"/>
      <c r="I734" s="16"/>
      <c r="N734" s="16"/>
      <c r="S734" s="16"/>
      <c r="X734" s="16"/>
    </row>
    <row r="735">
      <c r="B735" s="139"/>
      <c r="D735" s="4"/>
      <c r="F735" s="4"/>
      <c r="I735" s="16"/>
      <c r="N735" s="16"/>
      <c r="S735" s="16"/>
      <c r="X735" s="16"/>
    </row>
    <row r="736">
      <c r="B736" s="139"/>
      <c r="D736" s="4"/>
      <c r="F736" s="4"/>
      <c r="I736" s="16"/>
      <c r="N736" s="16"/>
      <c r="S736" s="16"/>
      <c r="X736" s="16"/>
    </row>
    <row r="737">
      <c r="B737" s="139"/>
      <c r="D737" s="4"/>
      <c r="F737" s="4"/>
      <c r="I737" s="16"/>
      <c r="N737" s="16"/>
      <c r="S737" s="16"/>
      <c r="X737" s="16"/>
    </row>
    <row r="738">
      <c r="B738" s="139"/>
      <c r="D738" s="4"/>
      <c r="F738" s="4"/>
      <c r="I738" s="16"/>
      <c r="N738" s="16"/>
      <c r="S738" s="16"/>
      <c r="X738" s="16"/>
    </row>
    <row r="739">
      <c r="B739" s="139"/>
      <c r="D739" s="4"/>
      <c r="F739" s="4"/>
      <c r="I739" s="16"/>
      <c r="N739" s="16"/>
      <c r="S739" s="16"/>
      <c r="X739" s="16"/>
    </row>
    <row r="740">
      <c r="B740" s="139"/>
      <c r="D740" s="4"/>
      <c r="F740" s="4"/>
      <c r="I740" s="16"/>
      <c r="N740" s="16"/>
      <c r="S740" s="16"/>
      <c r="X740" s="16"/>
    </row>
    <row r="741">
      <c r="B741" s="139"/>
      <c r="D741" s="4"/>
      <c r="F741" s="4"/>
      <c r="I741" s="16"/>
      <c r="N741" s="16"/>
      <c r="S741" s="16"/>
      <c r="X741" s="16"/>
    </row>
    <row r="742">
      <c r="B742" s="139"/>
      <c r="D742" s="4"/>
      <c r="F742" s="4"/>
      <c r="I742" s="16"/>
      <c r="N742" s="16"/>
      <c r="S742" s="16"/>
      <c r="X742" s="16"/>
    </row>
    <row r="743">
      <c r="B743" s="139"/>
      <c r="D743" s="4"/>
      <c r="F743" s="4"/>
      <c r="I743" s="16"/>
      <c r="N743" s="16"/>
      <c r="S743" s="16"/>
      <c r="X743" s="16"/>
    </row>
    <row r="744">
      <c r="B744" s="139"/>
      <c r="D744" s="4"/>
      <c r="F744" s="4"/>
      <c r="I744" s="16"/>
      <c r="N744" s="16"/>
      <c r="S744" s="16"/>
      <c r="X744" s="16"/>
    </row>
    <row r="745">
      <c r="B745" s="139"/>
      <c r="D745" s="4"/>
      <c r="F745" s="4"/>
      <c r="I745" s="16"/>
      <c r="N745" s="16"/>
      <c r="S745" s="16"/>
      <c r="X745" s="16"/>
    </row>
    <row r="746">
      <c r="B746" s="139"/>
      <c r="D746" s="4"/>
      <c r="F746" s="4"/>
      <c r="I746" s="16"/>
      <c r="N746" s="16"/>
      <c r="S746" s="16"/>
      <c r="X746" s="16"/>
    </row>
    <row r="747">
      <c r="B747" s="139"/>
      <c r="D747" s="4"/>
      <c r="F747" s="4"/>
      <c r="I747" s="16"/>
      <c r="N747" s="16"/>
      <c r="S747" s="16"/>
      <c r="X747" s="16"/>
    </row>
    <row r="748">
      <c r="B748" s="139"/>
      <c r="D748" s="4"/>
      <c r="F748" s="4"/>
      <c r="I748" s="16"/>
      <c r="N748" s="16"/>
      <c r="S748" s="16"/>
      <c r="X748" s="16"/>
    </row>
    <row r="749">
      <c r="B749" s="139"/>
      <c r="D749" s="4"/>
      <c r="F749" s="4"/>
      <c r="I749" s="16"/>
      <c r="N749" s="16"/>
      <c r="S749" s="16"/>
      <c r="X749" s="16"/>
    </row>
    <row r="750">
      <c r="B750" s="139"/>
      <c r="D750" s="4"/>
      <c r="F750" s="4"/>
      <c r="I750" s="16"/>
      <c r="N750" s="16"/>
      <c r="S750" s="16"/>
      <c r="X750" s="16"/>
    </row>
    <row r="751">
      <c r="B751" s="139"/>
      <c r="D751" s="4"/>
      <c r="F751" s="4"/>
      <c r="I751" s="16"/>
      <c r="N751" s="16"/>
      <c r="S751" s="16"/>
      <c r="X751" s="16"/>
    </row>
    <row r="752">
      <c r="B752" s="139"/>
      <c r="D752" s="4"/>
      <c r="F752" s="4"/>
      <c r="I752" s="16"/>
      <c r="N752" s="16"/>
      <c r="S752" s="16"/>
      <c r="X752" s="16"/>
    </row>
    <row r="753">
      <c r="B753" s="139"/>
      <c r="D753" s="4"/>
      <c r="F753" s="4"/>
      <c r="I753" s="16"/>
      <c r="N753" s="16"/>
      <c r="S753" s="16"/>
      <c r="X753" s="16"/>
    </row>
    <row r="754">
      <c r="B754" s="139"/>
      <c r="D754" s="4"/>
      <c r="F754" s="4"/>
      <c r="I754" s="16"/>
      <c r="N754" s="16"/>
      <c r="S754" s="16"/>
      <c r="X754" s="16"/>
    </row>
    <row r="755">
      <c r="B755" s="139"/>
      <c r="D755" s="4"/>
      <c r="F755" s="4"/>
      <c r="I755" s="16"/>
      <c r="N755" s="16"/>
      <c r="S755" s="16"/>
      <c r="X755" s="16"/>
    </row>
    <row r="756">
      <c r="B756" s="139"/>
      <c r="D756" s="4"/>
      <c r="F756" s="4"/>
      <c r="I756" s="16"/>
      <c r="N756" s="16"/>
      <c r="S756" s="16"/>
      <c r="X756" s="16"/>
    </row>
    <row r="757">
      <c r="B757" s="139"/>
      <c r="D757" s="4"/>
      <c r="F757" s="4"/>
      <c r="I757" s="16"/>
      <c r="N757" s="16"/>
      <c r="S757" s="16"/>
      <c r="X757" s="16"/>
    </row>
    <row r="758">
      <c r="B758" s="139"/>
      <c r="D758" s="4"/>
      <c r="F758" s="4"/>
      <c r="I758" s="16"/>
      <c r="N758" s="16"/>
      <c r="S758" s="16"/>
      <c r="X758" s="16"/>
    </row>
    <row r="759">
      <c r="B759" s="139"/>
      <c r="D759" s="4"/>
      <c r="F759" s="4"/>
      <c r="I759" s="16"/>
      <c r="N759" s="16"/>
      <c r="S759" s="16"/>
      <c r="X759" s="16"/>
    </row>
    <row r="760">
      <c r="B760" s="139"/>
      <c r="D760" s="4"/>
      <c r="F760" s="4"/>
      <c r="I760" s="16"/>
      <c r="N760" s="16"/>
      <c r="S760" s="16"/>
      <c r="X760" s="16"/>
    </row>
    <row r="761">
      <c r="B761" s="139"/>
      <c r="D761" s="4"/>
      <c r="F761" s="4"/>
      <c r="I761" s="16"/>
      <c r="N761" s="16"/>
      <c r="S761" s="16"/>
      <c r="X761" s="16"/>
    </row>
    <row r="762">
      <c r="B762" s="139"/>
      <c r="D762" s="4"/>
      <c r="F762" s="4"/>
      <c r="I762" s="16"/>
      <c r="N762" s="16"/>
      <c r="S762" s="16"/>
      <c r="X762" s="16"/>
    </row>
    <row r="763">
      <c r="B763" s="139"/>
      <c r="D763" s="4"/>
      <c r="F763" s="4"/>
      <c r="I763" s="16"/>
      <c r="N763" s="16"/>
      <c r="S763" s="16"/>
      <c r="X763" s="16"/>
    </row>
    <row r="764">
      <c r="B764" s="139"/>
      <c r="D764" s="4"/>
      <c r="F764" s="4"/>
      <c r="I764" s="16"/>
      <c r="N764" s="16"/>
      <c r="S764" s="16"/>
      <c r="X764" s="16"/>
    </row>
    <row r="765">
      <c r="B765" s="139"/>
      <c r="D765" s="4"/>
      <c r="F765" s="4"/>
      <c r="I765" s="16"/>
      <c r="N765" s="16"/>
      <c r="S765" s="16"/>
      <c r="X765" s="16"/>
    </row>
    <row r="766">
      <c r="B766" s="139"/>
      <c r="D766" s="4"/>
      <c r="F766" s="4"/>
      <c r="I766" s="16"/>
      <c r="N766" s="16"/>
      <c r="S766" s="16"/>
      <c r="X766" s="16"/>
    </row>
    <row r="767">
      <c r="B767" s="139"/>
      <c r="D767" s="4"/>
      <c r="F767" s="4"/>
      <c r="I767" s="16"/>
      <c r="N767" s="16"/>
      <c r="S767" s="16"/>
      <c r="X767" s="16"/>
    </row>
    <row r="768">
      <c r="B768" s="139"/>
      <c r="D768" s="4"/>
      <c r="F768" s="4"/>
      <c r="I768" s="16"/>
      <c r="N768" s="16"/>
      <c r="S768" s="16"/>
      <c r="X768" s="16"/>
    </row>
    <row r="769">
      <c r="B769" s="139"/>
      <c r="D769" s="4"/>
      <c r="F769" s="4"/>
      <c r="I769" s="16"/>
      <c r="N769" s="16"/>
      <c r="S769" s="16"/>
      <c r="X769" s="16"/>
    </row>
    <row r="770">
      <c r="B770" s="139"/>
      <c r="D770" s="4"/>
      <c r="F770" s="4"/>
      <c r="I770" s="16"/>
      <c r="N770" s="16"/>
      <c r="S770" s="16"/>
      <c r="X770" s="16"/>
    </row>
    <row r="771">
      <c r="B771" s="139"/>
      <c r="D771" s="4"/>
      <c r="F771" s="4"/>
      <c r="I771" s="16"/>
      <c r="N771" s="16"/>
      <c r="S771" s="16"/>
      <c r="X771" s="16"/>
    </row>
    <row r="772">
      <c r="B772" s="139"/>
      <c r="D772" s="4"/>
      <c r="F772" s="4"/>
      <c r="I772" s="16"/>
      <c r="N772" s="16"/>
      <c r="S772" s="16"/>
      <c r="X772" s="16"/>
    </row>
    <row r="773">
      <c r="B773" s="139"/>
      <c r="D773" s="4"/>
      <c r="F773" s="4"/>
      <c r="I773" s="16"/>
      <c r="N773" s="16"/>
      <c r="S773" s="16"/>
      <c r="X773" s="16"/>
    </row>
    <row r="774">
      <c r="B774" s="139"/>
      <c r="D774" s="4"/>
      <c r="F774" s="4"/>
      <c r="I774" s="16"/>
      <c r="N774" s="16"/>
      <c r="S774" s="16"/>
      <c r="X774" s="16"/>
    </row>
    <row r="775">
      <c r="B775" s="139"/>
      <c r="D775" s="4"/>
      <c r="F775" s="4"/>
      <c r="I775" s="16"/>
      <c r="N775" s="16"/>
      <c r="S775" s="16"/>
      <c r="X775" s="16"/>
    </row>
    <row r="776">
      <c r="B776" s="139"/>
      <c r="D776" s="4"/>
      <c r="F776" s="4"/>
      <c r="I776" s="16"/>
      <c r="N776" s="16"/>
      <c r="S776" s="16"/>
      <c r="X776" s="16"/>
    </row>
    <row r="777">
      <c r="B777" s="139"/>
      <c r="D777" s="4"/>
      <c r="F777" s="4"/>
      <c r="I777" s="16"/>
      <c r="N777" s="16"/>
      <c r="S777" s="16"/>
      <c r="X777" s="16"/>
    </row>
    <row r="778">
      <c r="B778" s="139"/>
      <c r="D778" s="4"/>
      <c r="F778" s="4"/>
      <c r="I778" s="16"/>
      <c r="N778" s="16"/>
      <c r="S778" s="16"/>
      <c r="X778" s="16"/>
    </row>
    <row r="779">
      <c r="B779" s="139"/>
      <c r="D779" s="4"/>
      <c r="F779" s="4"/>
      <c r="I779" s="16"/>
      <c r="N779" s="16"/>
      <c r="S779" s="16"/>
      <c r="X779" s="16"/>
    </row>
    <row r="780">
      <c r="B780" s="139"/>
      <c r="D780" s="4"/>
      <c r="F780" s="4"/>
      <c r="I780" s="16"/>
      <c r="N780" s="16"/>
      <c r="S780" s="16"/>
      <c r="X780" s="16"/>
    </row>
    <row r="781">
      <c r="B781" s="139"/>
      <c r="D781" s="4"/>
      <c r="F781" s="4"/>
      <c r="I781" s="16"/>
      <c r="N781" s="16"/>
      <c r="S781" s="16"/>
      <c r="X781" s="16"/>
    </row>
    <row r="782">
      <c r="B782" s="139"/>
      <c r="D782" s="4"/>
      <c r="F782" s="4"/>
      <c r="I782" s="16"/>
      <c r="N782" s="16"/>
      <c r="S782" s="16"/>
      <c r="X782" s="16"/>
    </row>
    <row r="783">
      <c r="B783" s="139"/>
      <c r="D783" s="4"/>
      <c r="F783" s="4"/>
      <c r="I783" s="16"/>
      <c r="N783" s="16"/>
      <c r="S783" s="16"/>
      <c r="X783" s="16"/>
    </row>
    <row r="784">
      <c r="B784" s="139"/>
      <c r="D784" s="4"/>
      <c r="F784" s="4"/>
      <c r="I784" s="16"/>
      <c r="N784" s="16"/>
      <c r="S784" s="16"/>
      <c r="X784" s="16"/>
    </row>
    <row r="785">
      <c r="B785" s="139"/>
      <c r="D785" s="4"/>
      <c r="F785" s="4"/>
      <c r="I785" s="16"/>
      <c r="N785" s="16"/>
      <c r="S785" s="16"/>
      <c r="X785" s="16"/>
    </row>
    <row r="786">
      <c r="B786" s="139"/>
      <c r="D786" s="4"/>
      <c r="F786" s="4"/>
      <c r="I786" s="16"/>
      <c r="N786" s="16"/>
      <c r="S786" s="16"/>
      <c r="X786" s="16"/>
    </row>
    <row r="787">
      <c r="B787" s="139"/>
      <c r="D787" s="4"/>
      <c r="F787" s="4"/>
      <c r="I787" s="16"/>
      <c r="N787" s="16"/>
      <c r="S787" s="16"/>
      <c r="X787" s="16"/>
    </row>
    <row r="788">
      <c r="B788" s="139"/>
      <c r="D788" s="4"/>
      <c r="F788" s="4"/>
      <c r="I788" s="16"/>
      <c r="N788" s="16"/>
      <c r="S788" s="16"/>
      <c r="X788" s="16"/>
    </row>
    <row r="789">
      <c r="B789" s="139"/>
      <c r="D789" s="4"/>
      <c r="F789" s="4"/>
      <c r="I789" s="16"/>
      <c r="N789" s="16"/>
      <c r="S789" s="16"/>
      <c r="X789" s="16"/>
    </row>
    <row r="790">
      <c r="B790" s="139"/>
      <c r="D790" s="4"/>
      <c r="F790" s="4"/>
      <c r="I790" s="16"/>
      <c r="N790" s="16"/>
      <c r="S790" s="16"/>
      <c r="X790" s="16"/>
    </row>
    <row r="791">
      <c r="B791" s="139"/>
      <c r="D791" s="4"/>
      <c r="F791" s="4"/>
      <c r="I791" s="16"/>
      <c r="N791" s="16"/>
      <c r="S791" s="16"/>
      <c r="X791" s="16"/>
    </row>
    <row r="792">
      <c r="B792" s="139"/>
      <c r="D792" s="4"/>
      <c r="F792" s="4"/>
      <c r="I792" s="16"/>
      <c r="N792" s="16"/>
      <c r="S792" s="16"/>
      <c r="X792" s="16"/>
    </row>
    <row r="793">
      <c r="B793" s="139"/>
      <c r="D793" s="4"/>
      <c r="F793" s="4"/>
      <c r="I793" s="16"/>
      <c r="N793" s="16"/>
      <c r="S793" s="16"/>
      <c r="X793" s="16"/>
    </row>
    <row r="794">
      <c r="B794" s="139"/>
      <c r="D794" s="4"/>
      <c r="F794" s="4"/>
      <c r="I794" s="16"/>
      <c r="N794" s="16"/>
      <c r="S794" s="16"/>
      <c r="X794" s="16"/>
    </row>
    <row r="795">
      <c r="B795" s="139"/>
      <c r="D795" s="4"/>
      <c r="F795" s="4"/>
      <c r="I795" s="16"/>
      <c r="N795" s="16"/>
      <c r="S795" s="16"/>
      <c r="X795" s="16"/>
    </row>
    <row r="796">
      <c r="B796" s="139"/>
      <c r="D796" s="4"/>
      <c r="F796" s="4"/>
      <c r="I796" s="16"/>
      <c r="N796" s="16"/>
      <c r="S796" s="16"/>
      <c r="X796" s="16"/>
    </row>
    <row r="797">
      <c r="B797" s="139"/>
      <c r="D797" s="4"/>
      <c r="F797" s="4"/>
      <c r="I797" s="16"/>
      <c r="N797" s="16"/>
      <c r="S797" s="16"/>
      <c r="X797" s="16"/>
    </row>
    <row r="798">
      <c r="B798" s="139"/>
      <c r="D798" s="4"/>
      <c r="F798" s="4"/>
      <c r="I798" s="16"/>
      <c r="N798" s="16"/>
      <c r="S798" s="16"/>
      <c r="X798" s="16"/>
    </row>
    <row r="799">
      <c r="B799" s="139"/>
      <c r="D799" s="4"/>
      <c r="F799" s="4"/>
      <c r="I799" s="16"/>
      <c r="N799" s="16"/>
      <c r="S799" s="16"/>
      <c r="X799" s="16"/>
    </row>
    <row r="800">
      <c r="B800" s="139"/>
      <c r="D800" s="4"/>
      <c r="F800" s="4"/>
      <c r="I800" s="16"/>
      <c r="N800" s="16"/>
      <c r="S800" s="16"/>
      <c r="X800" s="16"/>
    </row>
    <row r="801">
      <c r="B801" s="139"/>
      <c r="D801" s="4"/>
      <c r="F801" s="4"/>
      <c r="I801" s="16"/>
      <c r="N801" s="16"/>
      <c r="S801" s="16"/>
      <c r="X801" s="16"/>
    </row>
    <row r="802">
      <c r="B802" s="139"/>
      <c r="D802" s="4"/>
      <c r="F802" s="4"/>
      <c r="I802" s="16"/>
      <c r="N802" s="16"/>
      <c r="S802" s="16"/>
      <c r="X802" s="16"/>
    </row>
    <row r="803">
      <c r="B803" s="139"/>
      <c r="D803" s="4"/>
      <c r="F803" s="4"/>
      <c r="I803" s="16"/>
      <c r="N803" s="16"/>
      <c r="S803" s="16"/>
      <c r="X803" s="16"/>
    </row>
    <row r="804">
      <c r="B804" s="139"/>
      <c r="D804" s="4"/>
      <c r="F804" s="4"/>
      <c r="I804" s="16"/>
      <c r="N804" s="16"/>
      <c r="S804" s="16"/>
      <c r="X804" s="16"/>
    </row>
    <row r="805">
      <c r="B805" s="139"/>
      <c r="D805" s="4"/>
      <c r="F805" s="4"/>
      <c r="I805" s="16"/>
      <c r="N805" s="16"/>
      <c r="S805" s="16"/>
      <c r="X805" s="16"/>
    </row>
    <row r="806">
      <c r="B806" s="139"/>
      <c r="D806" s="4"/>
      <c r="F806" s="4"/>
      <c r="I806" s="16"/>
      <c r="N806" s="16"/>
      <c r="S806" s="16"/>
      <c r="X806" s="16"/>
    </row>
    <row r="807">
      <c r="B807" s="139"/>
      <c r="D807" s="4"/>
      <c r="F807" s="4"/>
      <c r="I807" s="16"/>
      <c r="N807" s="16"/>
      <c r="S807" s="16"/>
      <c r="X807" s="16"/>
    </row>
    <row r="808">
      <c r="B808" s="139"/>
      <c r="D808" s="4"/>
      <c r="F808" s="4"/>
      <c r="I808" s="16"/>
      <c r="N808" s="16"/>
      <c r="S808" s="16"/>
      <c r="X808" s="16"/>
    </row>
    <row r="809">
      <c r="B809" s="139"/>
      <c r="D809" s="4"/>
      <c r="F809" s="4"/>
      <c r="I809" s="16"/>
      <c r="N809" s="16"/>
      <c r="S809" s="16"/>
      <c r="X809" s="16"/>
    </row>
    <row r="810">
      <c r="B810" s="139"/>
      <c r="D810" s="4"/>
      <c r="F810" s="4"/>
      <c r="I810" s="16"/>
      <c r="N810" s="16"/>
      <c r="S810" s="16"/>
      <c r="X810" s="16"/>
    </row>
    <row r="811">
      <c r="B811" s="139"/>
      <c r="D811" s="4"/>
      <c r="F811" s="4"/>
      <c r="I811" s="16"/>
      <c r="N811" s="16"/>
      <c r="S811" s="16"/>
      <c r="X811" s="16"/>
    </row>
    <row r="812">
      <c r="B812" s="139"/>
      <c r="D812" s="4"/>
      <c r="F812" s="4"/>
      <c r="I812" s="16"/>
      <c r="N812" s="16"/>
      <c r="S812" s="16"/>
      <c r="X812" s="16"/>
    </row>
    <row r="813">
      <c r="B813" s="139"/>
      <c r="D813" s="4"/>
      <c r="F813" s="4"/>
      <c r="I813" s="16"/>
      <c r="N813" s="16"/>
      <c r="S813" s="16"/>
      <c r="X813" s="16"/>
    </row>
    <row r="814">
      <c r="B814" s="139"/>
      <c r="D814" s="4"/>
      <c r="F814" s="4"/>
      <c r="I814" s="16"/>
      <c r="N814" s="16"/>
      <c r="S814" s="16"/>
      <c r="X814" s="16"/>
    </row>
    <row r="815">
      <c r="B815" s="139"/>
      <c r="D815" s="4"/>
      <c r="F815" s="4"/>
      <c r="I815" s="16"/>
      <c r="N815" s="16"/>
      <c r="S815" s="16"/>
      <c r="X815" s="16"/>
    </row>
    <row r="816">
      <c r="B816" s="139"/>
      <c r="D816" s="4"/>
      <c r="F816" s="4"/>
      <c r="I816" s="16"/>
      <c r="N816" s="16"/>
      <c r="S816" s="16"/>
      <c r="X816" s="16"/>
    </row>
    <row r="817">
      <c r="B817" s="139"/>
      <c r="D817" s="4"/>
      <c r="F817" s="4"/>
      <c r="I817" s="16"/>
      <c r="N817" s="16"/>
      <c r="S817" s="16"/>
      <c r="X817" s="16"/>
    </row>
    <row r="818">
      <c r="B818" s="139"/>
      <c r="D818" s="4"/>
      <c r="F818" s="4"/>
      <c r="I818" s="16"/>
      <c r="N818" s="16"/>
      <c r="S818" s="16"/>
      <c r="X818" s="16"/>
    </row>
    <row r="819">
      <c r="B819" s="139"/>
      <c r="D819" s="4"/>
      <c r="F819" s="4"/>
      <c r="I819" s="16"/>
      <c r="N819" s="16"/>
      <c r="S819" s="16"/>
      <c r="X819" s="16"/>
    </row>
    <row r="820">
      <c r="B820" s="139"/>
      <c r="D820" s="4"/>
      <c r="F820" s="4"/>
      <c r="I820" s="16"/>
      <c r="N820" s="16"/>
      <c r="S820" s="16"/>
      <c r="X820" s="16"/>
    </row>
    <row r="821">
      <c r="B821" s="139"/>
      <c r="D821" s="4"/>
      <c r="F821" s="4"/>
      <c r="I821" s="16"/>
      <c r="N821" s="16"/>
      <c r="S821" s="16"/>
      <c r="X821" s="16"/>
    </row>
    <row r="822">
      <c r="B822" s="139"/>
      <c r="D822" s="4"/>
      <c r="F822" s="4"/>
      <c r="I822" s="16"/>
      <c r="N822" s="16"/>
      <c r="S822" s="16"/>
      <c r="X822" s="16"/>
    </row>
    <row r="823">
      <c r="B823" s="139"/>
      <c r="D823" s="4"/>
      <c r="F823" s="4"/>
      <c r="I823" s="16"/>
      <c r="N823" s="16"/>
      <c r="S823" s="16"/>
      <c r="X823" s="16"/>
    </row>
    <row r="824">
      <c r="B824" s="139"/>
      <c r="D824" s="4"/>
      <c r="F824" s="4"/>
      <c r="I824" s="16"/>
      <c r="N824" s="16"/>
      <c r="S824" s="16"/>
      <c r="X824" s="16"/>
    </row>
    <row r="825">
      <c r="B825" s="139"/>
      <c r="D825" s="4"/>
      <c r="F825" s="4"/>
      <c r="I825" s="16"/>
      <c r="N825" s="16"/>
      <c r="S825" s="16"/>
      <c r="X825" s="16"/>
    </row>
    <row r="826">
      <c r="B826" s="139"/>
      <c r="D826" s="4"/>
      <c r="F826" s="4"/>
      <c r="I826" s="16"/>
      <c r="N826" s="16"/>
      <c r="S826" s="16"/>
      <c r="X826" s="16"/>
    </row>
    <row r="827">
      <c r="B827" s="139"/>
      <c r="D827" s="4"/>
      <c r="F827" s="4"/>
      <c r="I827" s="16"/>
      <c r="N827" s="16"/>
      <c r="S827" s="16"/>
      <c r="X827" s="16"/>
    </row>
    <row r="828">
      <c r="B828" s="139"/>
      <c r="D828" s="4"/>
      <c r="F828" s="4"/>
      <c r="I828" s="16"/>
      <c r="N828" s="16"/>
      <c r="S828" s="16"/>
      <c r="X828" s="16"/>
    </row>
    <row r="829">
      <c r="B829" s="139"/>
      <c r="D829" s="4"/>
      <c r="F829" s="4"/>
      <c r="I829" s="16"/>
      <c r="N829" s="16"/>
      <c r="S829" s="16"/>
      <c r="X829" s="16"/>
    </row>
    <row r="830">
      <c r="B830" s="139"/>
      <c r="D830" s="4"/>
      <c r="F830" s="4"/>
      <c r="I830" s="16"/>
      <c r="N830" s="16"/>
      <c r="S830" s="16"/>
      <c r="X830" s="16"/>
    </row>
    <row r="831">
      <c r="B831" s="139"/>
      <c r="D831" s="4"/>
      <c r="F831" s="4"/>
      <c r="I831" s="16"/>
      <c r="N831" s="16"/>
      <c r="S831" s="16"/>
      <c r="X831" s="16"/>
    </row>
    <row r="832">
      <c r="B832" s="139"/>
      <c r="D832" s="4"/>
      <c r="F832" s="4"/>
      <c r="I832" s="16"/>
      <c r="N832" s="16"/>
      <c r="S832" s="16"/>
      <c r="X832" s="16"/>
    </row>
    <row r="833">
      <c r="B833" s="139"/>
      <c r="D833" s="4"/>
      <c r="F833" s="4"/>
      <c r="I833" s="16"/>
      <c r="N833" s="16"/>
      <c r="S833" s="16"/>
      <c r="X833" s="16"/>
    </row>
    <row r="834">
      <c r="B834" s="139"/>
      <c r="D834" s="4"/>
      <c r="F834" s="4"/>
      <c r="I834" s="16"/>
      <c r="N834" s="16"/>
      <c r="S834" s="16"/>
      <c r="X834" s="16"/>
    </row>
    <row r="835">
      <c r="B835" s="139"/>
      <c r="D835" s="4"/>
      <c r="F835" s="4"/>
      <c r="I835" s="16"/>
      <c r="N835" s="16"/>
      <c r="S835" s="16"/>
      <c r="X835" s="16"/>
    </row>
    <row r="836">
      <c r="B836" s="139"/>
      <c r="D836" s="4"/>
      <c r="F836" s="4"/>
      <c r="I836" s="16"/>
      <c r="N836" s="16"/>
      <c r="S836" s="16"/>
      <c r="X836" s="16"/>
    </row>
    <row r="837">
      <c r="B837" s="139"/>
      <c r="D837" s="4"/>
      <c r="F837" s="4"/>
      <c r="I837" s="16"/>
      <c r="N837" s="16"/>
      <c r="S837" s="16"/>
      <c r="X837" s="16"/>
    </row>
    <row r="838">
      <c r="B838" s="139"/>
      <c r="D838" s="4"/>
      <c r="F838" s="4"/>
      <c r="I838" s="16"/>
      <c r="N838" s="16"/>
      <c r="S838" s="16"/>
      <c r="X838" s="16"/>
    </row>
    <row r="839">
      <c r="B839" s="139"/>
      <c r="D839" s="4"/>
      <c r="F839" s="4"/>
      <c r="I839" s="16"/>
      <c r="N839" s="16"/>
      <c r="S839" s="16"/>
      <c r="X839" s="16"/>
    </row>
    <row r="840">
      <c r="B840" s="139"/>
      <c r="D840" s="4"/>
      <c r="F840" s="4"/>
      <c r="I840" s="16"/>
      <c r="N840" s="16"/>
      <c r="S840" s="16"/>
      <c r="X840" s="16"/>
    </row>
    <row r="841">
      <c r="B841" s="139"/>
      <c r="D841" s="4"/>
      <c r="F841" s="4"/>
      <c r="I841" s="16"/>
      <c r="N841" s="16"/>
      <c r="S841" s="16"/>
      <c r="X841" s="16"/>
    </row>
    <row r="842">
      <c r="B842" s="139"/>
      <c r="D842" s="4"/>
      <c r="F842" s="4"/>
      <c r="I842" s="16"/>
      <c r="N842" s="16"/>
      <c r="S842" s="16"/>
      <c r="X842" s="16"/>
    </row>
    <row r="843">
      <c r="B843" s="139"/>
      <c r="D843" s="4"/>
      <c r="F843" s="4"/>
      <c r="I843" s="16"/>
      <c r="N843" s="16"/>
      <c r="S843" s="16"/>
      <c r="X843" s="16"/>
    </row>
    <row r="844">
      <c r="B844" s="139"/>
      <c r="D844" s="4"/>
      <c r="F844" s="4"/>
      <c r="I844" s="16"/>
      <c r="N844" s="16"/>
      <c r="S844" s="16"/>
      <c r="X844" s="16"/>
    </row>
    <row r="845">
      <c r="B845" s="139"/>
      <c r="D845" s="4"/>
      <c r="F845" s="4"/>
      <c r="I845" s="16"/>
      <c r="N845" s="16"/>
      <c r="S845" s="16"/>
      <c r="X845" s="16"/>
    </row>
    <row r="846">
      <c r="B846" s="139"/>
      <c r="D846" s="4"/>
      <c r="F846" s="4"/>
      <c r="I846" s="16"/>
      <c r="N846" s="16"/>
      <c r="S846" s="16"/>
      <c r="X846" s="16"/>
    </row>
    <row r="847">
      <c r="B847" s="139"/>
      <c r="D847" s="4"/>
      <c r="F847" s="4"/>
      <c r="I847" s="16"/>
      <c r="N847" s="16"/>
      <c r="S847" s="16"/>
      <c r="X847" s="16"/>
    </row>
    <row r="848">
      <c r="B848" s="139"/>
      <c r="D848" s="4"/>
      <c r="F848" s="4"/>
      <c r="I848" s="16"/>
      <c r="N848" s="16"/>
      <c r="S848" s="16"/>
      <c r="X848" s="16"/>
    </row>
    <row r="849">
      <c r="B849" s="139"/>
      <c r="D849" s="4"/>
      <c r="F849" s="4"/>
      <c r="I849" s="16"/>
      <c r="N849" s="16"/>
      <c r="S849" s="16"/>
      <c r="X849" s="16"/>
    </row>
    <row r="850">
      <c r="B850" s="139"/>
      <c r="D850" s="4"/>
      <c r="F850" s="4"/>
      <c r="I850" s="16"/>
      <c r="N850" s="16"/>
      <c r="S850" s="16"/>
      <c r="X850" s="16"/>
    </row>
    <row r="851">
      <c r="B851" s="139"/>
      <c r="D851" s="4"/>
      <c r="F851" s="4"/>
      <c r="I851" s="16"/>
      <c r="N851" s="16"/>
      <c r="S851" s="16"/>
      <c r="X851" s="16"/>
    </row>
    <row r="852">
      <c r="B852" s="139"/>
      <c r="D852" s="4"/>
      <c r="F852" s="4"/>
      <c r="I852" s="16"/>
      <c r="N852" s="16"/>
      <c r="S852" s="16"/>
      <c r="X852" s="16"/>
    </row>
    <row r="853">
      <c r="B853" s="139"/>
      <c r="D853" s="4"/>
      <c r="F853" s="4"/>
      <c r="I853" s="16"/>
      <c r="N853" s="16"/>
      <c r="S853" s="16"/>
      <c r="X853" s="16"/>
    </row>
    <row r="854">
      <c r="B854" s="139"/>
      <c r="D854" s="4"/>
      <c r="F854" s="4"/>
      <c r="I854" s="16"/>
      <c r="N854" s="16"/>
      <c r="S854" s="16"/>
      <c r="X854" s="16"/>
    </row>
    <row r="855">
      <c r="B855" s="139"/>
      <c r="D855" s="4"/>
      <c r="F855" s="4"/>
      <c r="I855" s="16"/>
      <c r="N855" s="16"/>
      <c r="S855" s="16"/>
      <c r="X855" s="16"/>
    </row>
    <row r="856">
      <c r="B856" s="139"/>
      <c r="D856" s="4"/>
      <c r="F856" s="4"/>
      <c r="I856" s="16"/>
      <c r="N856" s="16"/>
      <c r="S856" s="16"/>
      <c r="X856" s="16"/>
    </row>
    <row r="857">
      <c r="B857" s="139"/>
      <c r="D857" s="4"/>
      <c r="F857" s="4"/>
      <c r="I857" s="16"/>
      <c r="N857" s="16"/>
      <c r="S857" s="16"/>
      <c r="X857" s="16"/>
    </row>
    <row r="858">
      <c r="B858" s="139"/>
      <c r="D858" s="4"/>
      <c r="F858" s="4"/>
      <c r="I858" s="16"/>
      <c r="N858" s="16"/>
      <c r="S858" s="16"/>
      <c r="X858" s="16"/>
    </row>
    <row r="859">
      <c r="B859" s="139"/>
      <c r="D859" s="4"/>
      <c r="F859" s="4"/>
      <c r="I859" s="16"/>
      <c r="N859" s="16"/>
      <c r="S859" s="16"/>
      <c r="X859" s="16"/>
    </row>
    <row r="860">
      <c r="B860" s="139"/>
      <c r="D860" s="4"/>
      <c r="F860" s="4"/>
      <c r="I860" s="16"/>
      <c r="N860" s="16"/>
      <c r="S860" s="16"/>
      <c r="X860" s="16"/>
    </row>
    <row r="861">
      <c r="B861" s="139"/>
      <c r="D861" s="4"/>
      <c r="F861" s="4"/>
      <c r="I861" s="16"/>
      <c r="N861" s="16"/>
      <c r="S861" s="16"/>
      <c r="X861" s="16"/>
    </row>
    <row r="862">
      <c r="B862" s="139"/>
      <c r="D862" s="4"/>
      <c r="F862" s="4"/>
      <c r="I862" s="16"/>
      <c r="N862" s="16"/>
      <c r="S862" s="16"/>
      <c r="X862" s="16"/>
    </row>
    <row r="863">
      <c r="B863" s="139"/>
      <c r="D863" s="4"/>
      <c r="F863" s="4"/>
      <c r="I863" s="16"/>
      <c r="N863" s="16"/>
      <c r="S863" s="16"/>
      <c r="X863" s="16"/>
    </row>
    <row r="864">
      <c r="B864" s="139"/>
      <c r="D864" s="4"/>
      <c r="F864" s="4"/>
      <c r="I864" s="16"/>
      <c r="N864" s="16"/>
      <c r="S864" s="16"/>
      <c r="X864" s="16"/>
    </row>
    <row r="865">
      <c r="B865" s="139"/>
      <c r="D865" s="4"/>
      <c r="F865" s="4"/>
      <c r="I865" s="16"/>
      <c r="N865" s="16"/>
      <c r="S865" s="16"/>
      <c r="X865" s="16"/>
    </row>
    <row r="866">
      <c r="B866" s="139"/>
      <c r="D866" s="4"/>
      <c r="F866" s="4"/>
      <c r="I866" s="16"/>
      <c r="N866" s="16"/>
      <c r="S866" s="16"/>
      <c r="X866" s="16"/>
    </row>
    <row r="867">
      <c r="B867" s="139"/>
      <c r="D867" s="4"/>
      <c r="F867" s="4"/>
      <c r="I867" s="16"/>
      <c r="N867" s="16"/>
      <c r="S867" s="16"/>
      <c r="X867" s="16"/>
    </row>
    <row r="868">
      <c r="B868" s="139"/>
      <c r="D868" s="4"/>
      <c r="F868" s="4"/>
      <c r="I868" s="16"/>
      <c r="N868" s="16"/>
      <c r="S868" s="16"/>
      <c r="X868" s="16"/>
    </row>
    <row r="869">
      <c r="B869" s="139"/>
      <c r="D869" s="4"/>
      <c r="F869" s="4"/>
      <c r="I869" s="16"/>
      <c r="N869" s="16"/>
      <c r="S869" s="16"/>
      <c r="X869" s="16"/>
    </row>
    <row r="870">
      <c r="B870" s="139"/>
      <c r="D870" s="4"/>
      <c r="F870" s="4"/>
      <c r="I870" s="16"/>
      <c r="N870" s="16"/>
      <c r="S870" s="16"/>
      <c r="X870" s="16"/>
    </row>
    <row r="871">
      <c r="B871" s="139"/>
      <c r="D871" s="4"/>
      <c r="F871" s="4"/>
      <c r="I871" s="16"/>
      <c r="N871" s="16"/>
      <c r="S871" s="16"/>
      <c r="X871" s="16"/>
    </row>
    <row r="872">
      <c r="B872" s="139"/>
      <c r="D872" s="4"/>
      <c r="F872" s="4"/>
      <c r="I872" s="16"/>
      <c r="N872" s="16"/>
      <c r="S872" s="16"/>
      <c r="X872" s="16"/>
    </row>
    <row r="873">
      <c r="B873" s="139"/>
      <c r="D873" s="4"/>
      <c r="F873" s="4"/>
      <c r="I873" s="16"/>
      <c r="N873" s="16"/>
      <c r="S873" s="16"/>
      <c r="X873" s="16"/>
    </row>
    <row r="874">
      <c r="B874" s="139"/>
      <c r="D874" s="4"/>
      <c r="F874" s="4"/>
      <c r="I874" s="16"/>
      <c r="N874" s="16"/>
      <c r="S874" s="16"/>
      <c r="X874" s="16"/>
    </row>
    <row r="875">
      <c r="B875" s="139"/>
      <c r="D875" s="4"/>
      <c r="F875" s="4"/>
      <c r="I875" s="16"/>
      <c r="N875" s="16"/>
      <c r="S875" s="16"/>
      <c r="X875" s="16"/>
    </row>
    <row r="876">
      <c r="B876" s="139"/>
      <c r="D876" s="4"/>
      <c r="F876" s="4"/>
      <c r="I876" s="16"/>
      <c r="N876" s="16"/>
      <c r="S876" s="16"/>
      <c r="X876" s="16"/>
    </row>
    <row r="877">
      <c r="B877" s="139"/>
      <c r="D877" s="4"/>
      <c r="F877" s="4"/>
      <c r="I877" s="16"/>
      <c r="N877" s="16"/>
      <c r="S877" s="16"/>
      <c r="X877" s="16"/>
    </row>
    <row r="878">
      <c r="B878" s="139"/>
      <c r="D878" s="4"/>
      <c r="F878" s="4"/>
      <c r="I878" s="16"/>
      <c r="N878" s="16"/>
      <c r="S878" s="16"/>
      <c r="X878" s="16"/>
    </row>
    <row r="879">
      <c r="B879" s="139"/>
      <c r="D879" s="4"/>
      <c r="F879" s="4"/>
      <c r="I879" s="16"/>
      <c r="N879" s="16"/>
      <c r="S879" s="16"/>
      <c r="X879" s="16"/>
    </row>
    <row r="880">
      <c r="B880" s="139"/>
      <c r="D880" s="4"/>
      <c r="F880" s="4"/>
      <c r="I880" s="16"/>
      <c r="N880" s="16"/>
      <c r="S880" s="16"/>
      <c r="X880" s="16"/>
    </row>
    <row r="881">
      <c r="B881" s="139"/>
      <c r="D881" s="4"/>
      <c r="F881" s="4"/>
      <c r="I881" s="16"/>
      <c r="N881" s="16"/>
      <c r="S881" s="16"/>
      <c r="X881" s="16"/>
    </row>
    <row r="882">
      <c r="B882" s="139"/>
      <c r="D882" s="4"/>
      <c r="F882" s="4"/>
      <c r="I882" s="16"/>
      <c r="N882" s="16"/>
      <c r="S882" s="16"/>
      <c r="X882" s="16"/>
    </row>
    <row r="883">
      <c r="B883" s="139"/>
      <c r="D883" s="4"/>
      <c r="F883" s="4"/>
      <c r="I883" s="16"/>
      <c r="N883" s="16"/>
      <c r="S883" s="16"/>
      <c r="X883" s="16"/>
    </row>
    <row r="884">
      <c r="B884" s="139"/>
      <c r="D884" s="4"/>
      <c r="F884" s="4"/>
      <c r="I884" s="16"/>
      <c r="N884" s="16"/>
      <c r="S884" s="16"/>
      <c r="X884" s="16"/>
    </row>
    <row r="885">
      <c r="B885" s="139"/>
      <c r="D885" s="4"/>
      <c r="F885" s="4"/>
      <c r="I885" s="16"/>
      <c r="N885" s="16"/>
      <c r="S885" s="16"/>
      <c r="X885" s="16"/>
    </row>
    <row r="886">
      <c r="B886" s="139"/>
      <c r="D886" s="4"/>
      <c r="F886" s="4"/>
      <c r="I886" s="16"/>
      <c r="N886" s="16"/>
      <c r="S886" s="16"/>
      <c r="X886" s="16"/>
    </row>
    <row r="887">
      <c r="B887" s="139"/>
      <c r="D887" s="4"/>
      <c r="F887" s="4"/>
      <c r="I887" s="16"/>
      <c r="N887" s="16"/>
      <c r="S887" s="16"/>
      <c r="X887" s="16"/>
    </row>
    <row r="888">
      <c r="B888" s="139"/>
      <c r="D888" s="4"/>
      <c r="F888" s="4"/>
      <c r="I888" s="16"/>
      <c r="N888" s="16"/>
      <c r="S888" s="16"/>
      <c r="X888" s="16"/>
    </row>
    <row r="889">
      <c r="B889" s="139"/>
      <c r="D889" s="4"/>
      <c r="F889" s="4"/>
      <c r="I889" s="16"/>
      <c r="N889" s="16"/>
      <c r="S889" s="16"/>
      <c r="X889" s="16"/>
    </row>
    <row r="890">
      <c r="B890" s="139"/>
      <c r="D890" s="4"/>
      <c r="F890" s="4"/>
      <c r="I890" s="16"/>
      <c r="N890" s="16"/>
      <c r="S890" s="16"/>
      <c r="X890" s="16"/>
    </row>
    <row r="891">
      <c r="B891" s="139"/>
      <c r="D891" s="4"/>
      <c r="F891" s="4"/>
      <c r="I891" s="16"/>
      <c r="N891" s="16"/>
      <c r="S891" s="16"/>
      <c r="X891" s="16"/>
    </row>
    <row r="892">
      <c r="B892" s="139"/>
      <c r="D892" s="4"/>
      <c r="F892" s="4"/>
      <c r="I892" s="16"/>
      <c r="N892" s="16"/>
      <c r="S892" s="16"/>
      <c r="X892" s="16"/>
    </row>
    <row r="893">
      <c r="B893" s="139"/>
      <c r="D893" s="4"/>
      <c r="F893" s="4"/>
      <c r="I893" s="16"/>
      <c r="N893" s="16"/>
      <c r="S893" s="16"/>
      <c r="X893" s="16"/>
    </row>
    <row r="894">
      <c r="B894" s="139"/>
      <c r="D894" s="4"/>
      <c r="F894" s="4"/>
      <c r="I894" s="16"/>
      <c r="N894" s="16"/>
      <c r="S894" s="16"/>
      <c r="X894" s="16"/>
    </row>
    <row r="895">
      <c r="B895" s="139"/>
      <c r="D895" s="4"/>
      <c r="F895" s="4"/>
      <c r="I895" s="16"/>
      <c r="N895" s="16"/>
      <c r="S895" s="16"/>
      <c r="X895" s="16"/>
    </row>
    <row r="896">
      <c r="B896" s="139"/>
      <c r="D896" s="4"/>
      <c r="F896" s="4"/>
      <c r="I896" s="16"/>
      <c r="N896" s="16"/>
      <c r="S896" s="16"/>
      <c r="X896" s="16"/>
    </row>
    <row r="897">
      <c r="B897" s="139"/>
      <c r="D897" s="4"/>
      <c r="F897" s="4"/>
      <c r="I897" s="16"/>
      <c r="N897" s="16"/>
      <c r="S897" s="16"/>
      <c r="X897" s="16"/>
    </row>
    <row r="898">
      <c r="B898" s="139"/>
      <c r="D898" s="4"/>
      <c r="F898" s="4"/>
      <c r="I898" s="16"/>
      <c r="N898" s="16"/>
      <c r="S898" s="16"/>
      <c r="X898" s="16"/>
    </row>
    <row r="899">
      <c r="B899" s="139"/>
      <c r="D899" s="4"/>
      <c r="F899" s="4"/>
      <c r="I899" s="16"/>
      <c r="N899" s="16"/>
      <c r="S899" s="16"/>
      <c r="X899" s="16"/>
    </row>
    <row r="900">
      <c r="B900" s="139"/>
      <c r="D900" s="4"/>
      <c r="F900" s="4"/>
      <c r="I900" s="16"/>
      <c r="N900" s="16"/>
      <c r="S900" s="16"/>
      <c r="X900" s="16"/>
    </row>
    <row r="901">
      <c r="B901" s="139"/>
      <c r="D901" s="4"/>
      <c r="F901" s="4"/>
      <c r="I901" s="16"/>
      <c r="N901" s="16"/>
      <c r="S901" s="16"/>
      <c r="X901" s="16"/>
    </row>
    <row r="902">
      <c r="B902" s="139"/>
      <c r="D902" s="4"/>
      <c r="F902" s="4"/>
      <c r="I902" s="16"/>
      <c r="N902" s="16"/>
      <c r="S902" s="16"/>
      <c r="X902" s="16"/>
    </row>
    <row r="903">
      <c r="B903" s="139"/>
      <c r="D903" s="4"/>
      <c r="F903" s="4"/>
      <c r="I903" s="16"/>
      <c r="N903" s="16"/>
      <c r="S903" s="16"/>
      <c r="X903" s="16"/>
    </row>
    <row r="904">
      <c r="B904" s="139"/>
      <c r="D904" s="4"/>
      <c r="F904" s="4"/>
      <c r="I904" s="16"/>
      <c r="N904" s="16"/>
      <c r="S904" s="16"/>
      <c r="X904" s="16"/>
    </row>
    <row r="905">
      <c r="B905" s="139"/>
      <c r="D905" s="4"/>
      <c r="F905" s="4"/>
      <c r="I905" s="16"/>
      <c r="N905" s="16"/>
      <c r="S905" s="16"/>
      <c r="X905" s="16"/>
    </row>
    <row r="906">
      <c r="B906" s="139"/>
      <c r="D906" s="4"/>
      <c r="F906" s="4"/>
      <c r="I906" s="16"/>
      <c r="N906" s="16"/>
      <c r="S906" s="16"/>
      <c r="X906" s="16"/>
    </row>
    <row r="907">
      <c r="B907" s="139"/>
      <c r="D907" s="4"/>
      <c r="F907" s="4"/>
      <c r="I907" s="16"/>
      <c r="N907" s="16"/>
      <c r="S907" s="16"/>
      <c r="X907" s="16"/>
    </row>
    <row r="908">
      <c r="B908" s="139"/>
      <c r="D908" s="4"/>
      <c r="F908" s="4"/>
      <c r="I908" s="16"/>
      <c r="N908" s="16"/>
      <c r="S908" s="16"/>
      <c r="X908" s="16"/>
    </row>
    <row r="909">
      <c r="B909" s="139"/>
      <c r="D909" s="4"/>
      <c r="F909" s="4"/>
      <c r="I909" s="16"/>
      <c r="N909" s="16"/>
      <c r="S909" s="16"/>
      <c r="X909" s="16"/>
    </row>
    <row r="910">
      <c r="B910" s="139"/>
      <c r="D910" s="4"/>
      <c r="F910" s="4"/>
      <c r="I910" s="16"/>
      <c r="N910" s="16"/>
      <c r="S910" s="16"/>
      <c r="X910" s="16"/>
    </row>
    <row r="911">
      <c r="B911" s="139"/>
      <c r="D911" s="4"/>
      <c r="F911" s="4"/>
      <c r="I911" s="16"/>
      <c r="N911" s="16"/>
      <c r="S911" s="16"/>
      <c r="X911" s="16"/>
    </row>
    <row r="912">
      <c r="B912" s="139"/>
      <c r="D912" s="4"/>
      <c r="F912" s="4"/>
      <c r="I912" s="16"/>
      <c r="N912" s="16"/>
      <c r="S912" s="16"/>
      <c r="X912" s="16"/>
    </row>
    <row r="913">
      <c r="B913" s="139"/>
      <c r="D913" s="4"/>
      <c r="F913" s="4"/>
      <c r="I913" s="16"/>
      <c r="N913" s="16"/>
      <c r="S913" s="16"/>
      <c r="X913" s="16"/>
    </row>
    <row r="914">
      <c r="B914" s="139"/>
      <c r="D914" s="4"/>
      <c r="F914" s="4"/>
      <c r="I914" s="16"/>
      <c r="N914" s="16"/>
      <c r="S914" s="16"/>
      <c r="X914" s="16"/>
    </row>
    <row r="915">
      <c r="B915" s="139"/>
      <c r="D915" s="4"/>
      <c r="F915" s="4"/>
      <c r="I915" s="16"/>
      <c r="N915" s="16"/>
      <c r="S915" s="16"/>
      <c r="X915" s="16"/>
    </row>
    <row r="916">
      <c r="B916" s="139"/>
      <c r="D916" s="4"/>
      <c r="F916" s="4"/>
      <c r="I916" s="16"/>
      <c r="N916" s="16"/>
      <c r="S916" s="16"/>
      <c r="X916" s="16"/>
    </row>
    <row r="917">
      <c r="B917" s="139"/>
      <c r="D917" s="4"/>
      <c r="F917" s="4"/>
      <c r="I917" s="16"/>
      <c r="N917" s="16"/>
      <c r="S917" s="16"/>
      <c r="X917" s="16"/>
    </row>
    <row r="918">
      <c r="B918" s="139"/>
      <c r="D918" s="4"/>
      <c r="F918" s="4"/>
      <c r="I918" s="16"/>
      <c r="N918" s="16"/>
      <c r="S918" s="16"/>
      <c r="X918" s="16"/>
    </row>
    <row r="919">
      <c r="B919" s="139"/>
      <c r="D919" s="4"/>
      <c r="F919" s="4"/>
      <c r="I919" s="16"/>
      <c r="N919" s="16"/>
      <c r="S919" s="16"/>
      <c r="X919" s="16"/>
    </row>
    <row r="920">
      <c r="B920" s="139"/>
      <c r="D920" s="4"/>
      <c r="F920" s="4"/>
      <c r="I920" s="16"/>
      <c r="N920" s="16"/>
      <c r="S920" s="16"/>
      <c r="X920" s="16"/>
    </row>
    <row r="921">
      <c r="B921" s="139"/>
      <c r="D921" s="4"/>
      <c r="F921" s="4"/>
      <c r="I921" s="16"/>
      <c r="N921" s="16"/>
      <c r="S921" s="16"/>
      <c r="X921" s="16"/>
    </row>
    <row r="922">
      <c r="B922" s="139"/>
      <c r="D922" s="4"/>
      <c r="F922" s="4"/>
      <c r="I922" s="16"/>
      <c r="N922" s="16"/>
      <c r="S922" s="16"/>
      <c r="X922" s="16"/>
    </row>
    <row r="923">
      <c r="B923" s="139"/>
      <c r="D923" s="4"/>
      <c r="F923" s="4"/>
      <c r="I923" s="16"/>
      <c r="N923" s="16"/>
      <c r="S923" s="16"/>
      <c r="X923" s="16"/>
    </row>
    <row r="924">
      <c r="B924" s="139"/>
      <c r="D924" s="4"/>
      <c r="F924" s="4"/>
      <c r="I924" s="16"/>
      <c r="N924" s="16"/>
      <c r="S924" s="16"/>
      <c r="X924" s="16"/>
    </row>
    <row r="925">
      <c r="B925" s="139"/>
      <c r="D925" s="4"/>
      <c r="F925" s="4"/>
      <c r="I925" s="16"/>
      <c r="N925" s="16"/>
      <c r="S925" s="16"/>
      <c r="X925" s="16"/>
    </row>
    <row r="926">
      <c r="B926" s="139"/>
      <c r="D926" s="4"/>
      <c r="F926" s="4"/>
      <c r="I926" s="16"/>
      <c r="N926" s="16"/>
      <c r="S926" s="16"/>
      <c r="X926" s="16"/>
    </row>
    <row r="927">
      <c r="B927" s="139"/>
      <c r="D927" s="4"/>
      <c r="F927" s="4"/>
      <c r="I927" s="16"/>
      <c r="N927" s="16"/>
      <c r="S927" s="16"/>
      <c r="X927" s="16"/>
    </row>
    <row r="928">
      <c r="B928" s="139"/>
      <c r="D928" s="4"/>
      <c r="F928" s="4"/>
      <c r="I928" s="16"/>
      <c r="N928" s="16"/>
      <c r="S928" s="16"/>
      <c r="X928" s="16"/>
    </row>
    <row r="929">
      <c r="B929" s="139"/>
      <c r="D929" s="4"/>
      <c r="F929" s="4"/>
      <c r="I929" s="16"/>
      <c r="N929" s="16"/>
      <c r="S929" s="16"/>
      <c r="X929" s="16"/>
    </row>
    <row r="930">
      <c r="B930" s="139"/>
      <c r="D930" s="4"/>
      <c r="F930" s="4"/>
      <c r="I930" s="16"/>
      <c r="N930" s="16"/>
      <c r="S930" s="16"/>
      <c r="X930" s="16"/>
    </row>
    <row r="931">
      <c r="B931" s="139"/>
      <c r="D931" s="4"/>
      <c r="F931" s="4"/>
      <c r="I931" s="16"/>
      <c r="N931" s="16"/>
      <c r="S931" s="16"/>
      <c r="X931" s="16"/>
    </row>
    <row r="932">
      <c r="B932" s="139"/>
      <c r="D932" s="4"/>
      <c r="F932" s="4"/>
      <c r="I932" s="16"/>
      <c r="N932" s="16"/>
      <c r="S932" s="16"/>
      <c r="X932" s="16"/>
    </row>
    <row r="933">
      <c r="B933" s="139"/>
      <c r="D933" s="4"/>
      <c r="F933" s="4"/>
      <c r="I933" s="16"/>
      <c r="N933" s="16"/>
      <c r="S933" s="16"/>
      <c r="X933" s="16"/>
    </row>
    <row r="934">
      <c r="B934" s="139"/>
      <c r="D934" s="4"/>
      <c r="F934" s="4"/>
      <c r="I934" s="16"/>
      <c r="N934" s="16"/>
      <c r="S934" s="16"/>
      <c r="X934" s="16"/>
    </row>
    <row r="935">
      <c r="B935" s="139"/>
      <c r="D935" s="4"/>
      <c r="F935" s="4"/>
      <c r="I935" s="16"/>
      <c r="N935" s="16"/>
      <c r="S935" s="16"/>
      <c r="X935" s="16"/>
    </row>
    <row r="936">
      <c r="B936" s="139"/>
      <c r="D936" s="4"/>
      <c r="F936" s="4"/>
      <c r="I936" s="16"/>
      <c r="N936" s="16"/>
      <c r="S936" s="16"/>
      <c r="X936" s="16"/>
    </row>
    <row r="937">
      <c r="B937" s="139"/>
      <c r="D937" s="4"/>
      <c r="F937" s="4"/>
      <c r="I937" s="16"/>
      <c r="N937" s="16"/>
      <c r="S937" s="16"/>
      <c r="X937" s="16"/>
    </row>
    <row r="938">
      <c r="B938" s="139"/>
      <c r="D938" s="4"/>
      <c r="F938" s="4"/>
      <c r="I938" s="16"/>
      <c r="N938" s="16"/>
      <c r="S938" s="16"/>
      <c r="X938" s="16"/>
    </row>
    <row r="939">
      <c r="B939" s="139"/>
      <c r="D939" s="4"/>
      <c r="F939" s="4"/>
      <c r="I939" s="16"/>
      <c r="N939" s="16"/>
      <c r="S939" s="16"/>
      <c r="X939" s="16"/>
    </row>
    <row r="940">
      <c r="B940" s="139"/>
      <c r="D940" s="4"/>
      <c r="F940" s="4"/>
      <c r="I940" s="16"/>
      <c r="N940" s="16"/>
      <c r="S940" s="16"/>
      <c r="X940" s="16"/>
    </row>
    <row r="941">
      <c r="B941" s="139"/>
      <c r="D941" s="4"/>
      <c r="F941" s="4"/>
      <c r="I941" s="16"/>
      <c r="N941" s="16"/>
      <c r="S941" s="16"/>
      <c r="X941" s="16"/>
    </row>
    <row r="942">
      <c r="B942" s="139"/>
      <c r="D942" s="4"/>
      <c r="F942" s="4"/>
      <c r="I942" s="16"/>
      <c r="N942" s="16"/>
      <c r="S942" s="16"/>
      <c r="X942" s="16"/>
    </row>
    <row r="943">
      <c r="B943" s="139"/>
      <c r="D943" s="4"/>
      <c r="F943" s="4"/>
      <c r="I943" s="16"/>
      <c r="N943" s="16"/>
      <c r="S943" s="16"/>
      <c r="X943" s="16"/>
    </row>
    <row r="944">
      <c r="B944" s="139"/>
      <c r="D944" s="4"/>
      <c r="F944" s="4"/>
      <c r="I944" s="16"/>
      <c r="N944" s="16"/>
      <c r="S944" s="16"/>
      <c r="X944" s="16"/>
    </row>
    <row r="945">
      <c r="B945" s="139"/>
      <c r="D945" s="4"/>
      <c r="F945" s="4"/>
      <c r="I945" s="16"/>
      <c r="N945" s="16"/>
      <c r="S945" s="16"/>
      <c r="X945" s="16"/>
    </row>
    <row r="946">
      <c r="B946" s="139"/>
      <c r="D946" s="4"/>
      <c r="F946" s="4"/>
      <c r="I946" s="16"/>
      <c r="N946" s="16"/>
      <c r="S946" s="16"/>
      <c r="X946" s="16"/>
    </row>
    <row r="947">
      <c r="B947" s="139"/>
      <c r="D947" s="4"/>
      <c r="F947" s="4"/>
      <c r="I947" s="16"/>
      <c r="N947" s="16"/>
      <c r="S947" s="16"/>
      <c r="X947" s="16"/>
    </row>
    <row r="948">
      <c r="B948" s="139"/>
      <c r="D948" s="4"/>
      <c r="F948" s="4"/>
      <c r="I948" s="16"/>
      <c r="N948" s="16"/>
      <c r="S948" s="16"/>
      <c r="X948" s="16"/>
    </row>
    <row r="949">
      <c r="B949" s="139"/>
      <c r="D949" s="4"/>
      <c r="F949" s="4"/>
      <c r="I949" s="16"/>
      <c r="N949" s="16"/>
      <c r="S949" s="16"/>
      <c r="X949" s="16"/>
    </row>
    <row r="950">
      <c r="B950" s="139"/>
      <c r="D950" s="4"/>
      <c r="F950" s="4"/>
      <c r="I950" s="16"/>
      <c r="N950" s="16"/>
      <c r="S950" s="16"/>
      <c r="X950" s="16"/>
    </row>
    <row r="951">
      <c r="B951" s="139"/>
      <c r="D951" s="4"/>
      <c r="F951" s="4"/>
      <c r="I951" s="16"/>
      <c r="N951" s="16"/>
      <c r="S951" s="16"/>
      <c r="X951" s="16"/>
    </row>
    <row r="952">
      <c r="B952" s="139"/>
      <c r="D952" s="4"/>
      <c r="F952" s="4"/>
      <c r="I952" s="16"/>
      <c r="N952" s="16"/>
      <c r="S952" s="16"/>
      <c r="X952" s="16"/>
    </row>
    <row r="953">
      <c r="B953" s="139"/>
      <c r="D953" s="4"/>
      <c r="F953" s="4"/>
      <c r="I953" s="16"/>
      <c r="N953" s="16"/>
      <c r="S953" s="16"/>
      <c r="X953" s="16"/>
    </row>
    <row r="954">
      <c r="B954" s="139"/>
      <c r="D954" s="4"/>
      <c r="F954" s="4"/>
      <c r="I954" s="16"/>
      <c r="N954" s="16"/>
      <c r="S954" s="16"/>
      <c r="X954" s="16"/>
    </row>
    <row r="955">
      <c r="B955" s="139"/>
      <c r="D955" s="4"/>
      <c r="F955" s="4"/>
      <c r="I955" s="16"/>
      <c r="N955" s="16"/>
      <c r="S955" s="16"/>
      <c r="X955" s="16"/>
    </row>
    <row r="956">
      <c r="B956" s="139"/>
      <c r="D956" s="4"/>
      <c r="F956" s="4"/>
      <c r="I956" s="16"/>
      <c r="N956" s="16"/>
      <c r="S956" s="16"/>
      <c r="X956" s="16"/>
    </row>
    <row r="957">
      <c r="B957" s="139"/>
      <c r="D957" s="4"/>
      <c r="F957" s="4"/>
      <c r="I957" s="16"/>
      <c r="N957" s="16"/>
      <c r="S957" s="16"/>
      <c r="X957" s="16"/>
    </row>
    <row r="958">
      <c r="B958" s="139"/>
      <c r="D958" s="4"/>
      <c r="F958" s="4"/>
      <c r="I958" s="16"/>
      <c r="N958" s="16"/>
      <c r="S958" s="16"/>
      <c r="X958" s="16"/>
    </row>
    <row r="959">
      <c r="B959" s="139"/>
      <c r="D959" s="4"/>
      <c r="F959" s="4"/>
      <c r="I959" s="16"/>
      <c r="N959" s="16"/>
      <c r="S959" s="16"/>
      <c r="X959" s="16"/>
    </row>
    <row r="960">
      <c r="B960" s="139"/>
      <c r="D960" s="4"/>
      <c r="F960" s="4"/>
      <c r="I960" s="16"/>
      <c r="N960" s="16"/>
      <c r="S960" s="16"/>
      <c r="X960" s="16"/>
    </row>
    <row r="961">
      <c r="B961" s="139"/>
      <c r="D961" s="4"/>
      <c r="F961" s="4"/>
      <c r="I961" s="16"/>
      <c r="N961" s="16"/>
      <c r="S961" s="16"/>
      <c r="X961" s="16"/>
    </row>
    <row r="962">
      <c r="B962" s="139"/>
      <c r="D962" s="4"/>
      <c r="F962" s="4"/>
      <c r="I962" s="16"/>
      <c r="N962" s="16"/>
      <c r="S962" s="16"/>
      <c r="X962" s="16"/>
    </row>
    <row r="963">
      <c r="B963" s="139"/>
      <c r="D963" s="4"/>
      <c r="F963" s="4"/>
      <c r="I963" s="16"/>
      <c r="N963" s="16"/>
      <c r="S963" s="16"/>
      <c r="X963" s="16"/>
    </row>
    <row r="964">
      <c r="B964" s="139"/>
      <c r="D964" s="4"/>
      <c r="F964" s="4"/>
      <c r="I964" s="16"/>
      <c r="N964" s="16"/>
      <c r="S964" s="16"/>
      <c r="X964" s="16"/>
    </row>
    <row r="965">
      <c r="B965" s="139"/>
      <c r="D965" s="4"/>
      <c r="F965" s="4"/>
      <c r="I965" s="16"/>
      <c r="N965" s="16"/>
      <c r="S965" s="16"/>
      <c r="X965" s="16"/>
    </row>
    <row r="966">
      <c r="B966" s="139"/>
      <c r="D966" s="4"/>
      <c r="F966" s="4"/>
      <c r="I966" s="16"/>
      <c r="N966" s="16"/>
      <c r="S966" s="16"/>
      <c r="X966" s="16"/>
    </row>
    <row r="967">
      <c r="B967" s="139"/>
      <c r="D967" s="4"/>
      <c r="F967" s="4"/>
      <c r="I967" s="16"/>
      <c r="N967" s="16"/>
      <c r="S967" s="16"/>
      <c r="X967" s="16"/>
    </row>
    <row r="968">
      <c r="B968" s="139"/>
      <c r="D968" s="4"/>
      <c r="F968" s="4"/>
      <c r="I968" s="16"/>
      <c r="N968" s="16"/>
      <c r="S968" s="16"/>
      <c r="X968" s="16"/>
    </row>
    <row r="969">
      <c r="B969" s="139"/>
      <c r="D969" s="4"/>
      <c r="F969" s="4"/>
      <c r="I969" s="16"/>
      <c r="N969" s="16"/>
      <c r="S969" s="16"/>
      <c r="X969" s="16"/>
    </row>
    <row r="970">
      <c r="B970" s="139"/>
      <c r="D970" s="4"/>
      <c r="F970" s="4"/>
      <c r="I970" s="16"/>
      <c r="N970" s="16"/>
      <c r="S970" s="16"/>
      <c r="X970" s="16"/>
    </row>
    <row r="971">
      <c r="B971" s="139"/>
      <c r="D971" s="4"/>
      <c r="F971" s="4"/>
      <c r="I971" s="16"/>
      <c r="N971" s="16"/>
      <c r="S971" s="16"/>
      <c r="X971" s="16"/>
    </row>
    <row r="972">
      <c r="B972" s="139"/>
      <c r="D972" s="4"/>
      <c r="F972" s="4"/>
      <c r="I972" s="16"/>
      <c r="N972" s="16"/>
      <c r="S972" s="16"/>
      <c r="X972" s="16"/>
    </row>
    <row r="973">
      <c r="B973" s="139"/>
      <c r="D973" s="4"/>
      <c r="F973" s="4"/>
      <c r="I973" s="16"/>
      <c r="N973" s="16"/>
      <c r="S973" s="16"/>
      <c r="X973" s="16"/>
    </row>
    <row r="974">
      <c r="B974" s="139"/>
      <c r="D974" s="4"/>
      <c r="F974" s="4"/>
      <c r="I974" s="16"/>
      <c r="N974" s="16"/>
      <c r="S974" s="16"/>
      <c r="X974" s="16"/>
    </row>
    <row r="975">
      <c r="B975" s="139"/>
      <c r="D975" s="4"/>
      <c r="F975" s="4"/>
      <c r="I975" s="16"/>
      <c r="N975" s="16"/>
      <c r="S975" s="16"/>
      <c r="X975" s="16"/>
    </row>
    <row r="976">
      <c r="B976" s="139"/>
      <c r="D976" s="4"/>
      <c r="F976" s="4"/>
      <c r="I976" s="16"/>
      <c r="N976" s="16"/>
      <c r="S976" s="16"/>
      <c r="X976" s="16"/>
    </row>
    <row r="977">
      <c r="B977" s="139"/>
      <c r="D977" s="4"/>
      <c r="F977" s="4"/>
      <c r="I977" s="16"/>
      <c r="N977" s="16"/>
      <c r="S977" s="16"/>
      <c r="X977" s="16"/>
    </row>
    <row r="978">
      <c r="B978" s="139"/>
      <c r="D978" s="4"/>
      <c r="F978" s="4"/>
      <c r="I978" s="16"/>
      <c r="N978" s="16"/>
      <c r="S978" s="16"/>
      <c r="X978" s="16"/>
    </row>
    <row r="979">
      <c r="B979" s="139"/>
      <c r="D979" s="4"/>
      <c r="F979" s="4"/>
      <c r="I979" s="16"/>
      <c r="N979" s="16"/>
      <c r="S979" s="16"/>
      <c r="X979" s="16"/>
    </row>
    <row r="980">
      <c r="B980" s="139"/>
      <c r="D980" s="4"/>
      <c r="F980" s="4"/>
      <c r="I980" s="16"/>
      <c r="N980" s="16"/>
      <c r="S980" s="16"/>
      <c r="X980" s="16"/>
    </row>
    <row r="981">
      <c r="B981" s="139"/>
      <c r="D981" s="4"/>
      <c r="F981" s="4"/>
      <c r="I981" s="16"/>
      <c r="N981" s="16"/>
      <c r="S981" s="16"/>
      <c r="X981" s="16"/>
    </row>
    <row r="982">
      <c r="B982" s="139"/>
      <c r="D982" s="4"/>
      <c r="F982" s="4"/>
      <c r="I982" s="16"/>
      <c r="N982" s="16"/>
      <c r="S982" s="16"/>
      <c r="X982" s="16"/>
    </row>
    <row r="983">
      <c r="B983" s="139"/>
      <c r="D983" s="4"/>
      <c r="F983" s="4"/>
      <c r="I983" s="16"/>
      <c r="N983" s="16"/>
      <c r="S983" s="16"/>
      <c r="X983" s="16"/>
    </row>
    <row r="984">
      <c r="B984" s="139"/>
      <c r="D984" s="4"/>
      <c r="F984" s="4"/>
      <c r="I984" s="16"/>
      <c r="N984" s="16"/>
      <c r="S984" s="16"/>
      <c r="X984" s="16"/>
    </row>
    <row r="985">
      <c r="B985" s="139"/>
      <c r="D985" s="4"/>
      <c r="F985" s="4"/>
      <c r="I985" s="16"/>
      <c r="N985" s="16"/>
      <c r="S985" s="16"/>
      <c r="X985" s="16"/>
    </row>
    <row r="986">
      <c r="B986" s="139"/>
      <c r="D986" s="4"/>
      <c r="F986" s="4"/>
      <c r="I986" s="16"/>
      <c r="N986" s="16"/>
      <c r="S986" s="16"/>
      <c r="X986" s="16"/>
    </row>
    <row r="987">
      <c r="B987" s="139"/>
      <c r="D987" s="4"/>
      <c r="F987" s="4"/>
      <c r="I987" s="16"/>
      <c r="N987" s="16"/>
      <c r="S987" s="16"/>
      <c r="X987" s="16"/>
    </row>
    <row r="988">
      <c r="B988" s="139"/>
      <c r="D988" s="4"/>
      <c r="F988" s="4"/>
      <c r="I988" s="16"/>
      <c r="N988" s="16"/>
      <c r="S988" s="16"/>
      <c r="X988" s="16"/>
    </row>
    <row r="989">
      <c r="B989" s="139"/>
      <c r="D989" s="4"/>
      <c r="F989" s="4"/>
      <c r="I989" s="16"/>
      <c r="N989" s="16"/>
      <c r="S989" s="16"/>
      <c r="X989" s="16"/>
    </row>
    <row r="990">
      <c r="B990" s="139"/>
      <c r="D990" s="4"/>
      <c r="F990" s="4"/>
      <c r="I990" s="16"/>
      <c r="N990" s="16"/>
      <c r="S990" s="16"/>
      <c r="X990" s="16"/>
    </row>
    <row r="991">
      <c r="B991" s="139"/>
      <c r="D991" s="4"/>
      <c r="F991" s="4"/>
      <c r="I991" s="16"/>
      <c r="N991" s="16"/>
      <c r="S991" s="16"/>
      <c r="X991" s="16"/>
    </row>
    <row r="992">
      <c r="B992" s="139"/>
      <c r="D992" s="4"/>
      <c r="F992" s="4"/>
      <c r="I992" s="16"/>
      <c r="N992" s="16"/>
      <c r="S992" s="16"/>
      <c r="X992" s="16"/>
    </row>
    <row r="993">
      <c r="B993" s="139"/>
      <c r="D993" s="4"/>
      <c r="F993" s="4"/>
      <c r="I993" s="16"/>
      <c r="N993" s="16"/>
      <c r="S993" s="16"/>
      <c r="X993" s="16"/>
    </row>
    <row r="994">
      <c r="B994" s="139"/>
      <c r="D994" s="4"/>
      <c r="F994" s="4"/>
      <c r="I994" s="16"/>
      <c r="N994" s="16"/>
      <c r="S994" s="16"/>
      <c r="X994" s="16"/>
    </row>
    <row r="995">
      <c r="B995" s="139"/>
      <c r="D995" s="4"/>
      <c r="F995" s="4"/>
      <c r="I995" s="16"/>
      <c r="N995" s="16"/>
      <c r="S995" s="16"/>
      <c r="X995" s="16"/>
    </row>
    <row r="996">
      <c r="B996" s="139"/>
      <c r="D996" s="4"/>
      <c r="F996" s="4"/>
      <c r="I996" s="16"/>
      <c r="N996" s="16"/>
      <c r="S996" s="16"/>
      <c r="X996" s="16"/>
    </row>
    <row r="997">
      <c r="B997" s="139"/>
      <c r="D997" s="4"/>
      <c r="F997" s="4"/>
      <c r="I997" s="16"/>
      <c r="N997" s="16"/>
      <c r="S997" s="16"/>
      <c r="X997" s="16"/>
    </row>
    <row r="998">
      <c r="B998" s="139"/>
      <c r="D998" s="4"/>
      <c r="F998" s="4"/>
      <c r="I998" s="16"/>
      <c r="N998" s="16"/>
      <c r="S998" s="16"/>
      <c r="X998" s="16"/>
    </row>
    <row r="999">
      <c r="B999" s="139"/>
      <c r="D999" s="4"/>
      <c r="F999" s="4"/>
      <c r="I999" s="16"/>
      <c r="N999" s="16"/>
      <c r="S999" s="16"/>
      <c r="X999" s="16"/>
    </row>
    <row r="1000">
      <c r="B1000" s="139"/>
      <c r="D1000" s="4"/>
      <c r="F1000" s="4"/>
      <c r="I1000" s="16"/>
      <c r="N1000" s="16"/>
      <c r="S1000" s="16"/>
      <c r="X1000" s="16"/>
    </row>
    <row r="1001">
      <c r="B1001" s="139"/>
      <c r="D1001" s="4"/>
      <c r="F1001" s="4"/>
      <c r="I1001" s="16"/>
      <c r="N1001" s="16"/>
      <c r="S1001" s="16"/>
      <c r="X1001" s="16"/>
    </row>
    <row r="1002">
      <c r="B1002" s="139"/>
      <c r="D1002" s="4"/>
      <c r="F1002" s="4"/>
      <c r="I1002" s="16"/>
      <c r="N1002" s="16"/>
      <c r="S1002" s="16"/>
      <c r="X1002" s="16"/>
    </row>
    <row r="1003">
      <c r="B1003" s="139"/>
      <c r="D1003" s="4"/>
      <c r="F1003" s="4"/>
      <c r="I1003" s="16"/>
      <c r="N1003" s="16"/>
      <c r="S1003" s="16"/>
      <c r="X1003" s="16"/>
    </row>
    <row r="1004">
      <c r="B1004" s="139"/>
      <c r="D1004" s="4"/>
      <c r="F1004" s="4"/>
      <c r="I1004" s="16"/>
      <c r="N1004" s="16"/>
      <c r="S1004" s="16"/>
      <c r="X1004" s="16"/>
    </row>
    <row r="1005">
      <c r="B1005" s="139"/>
      <c r="D1005" s="4"/>
      <c r="F1005" s="4"/>
      <c r="I1005" s="16"/>
      <c r="N1005" s="16"/>
      <c r="S1005" s="16"/>
      <c r="X1005" s="16"/>
    </row>
    <row r="1006">
      <c r="B1006" s="139"/>
      <c r="D1006" s="4"/>
      <c r="F1006" s="4"/>
      <c r="I1006" s="16"/>
      <c r="N1006" s="16"/>
      <c r="S1006" s="16"/>
      <c r="X1006" s="16"/>
    </row>
    <row r="1007">
      <c r="B1007" s="139"/>
      <c r="D1007" s="4"/>
      <c r="F1007" s="4"/>
      <c r="I1007" s="16"/>
      <c r="N1007" s="16"/>
      <c r="S1007" s="16"/>
      <c r="X1007" s="16"/>
    </row>
    <row r="1008">
      <c r="B1008" s="139"/>
      <c r="D1008" s="4"/>
      <c r="F1008" s="4"/>
      <c r="I1008" s="16"/>
      <c r="N1008" s="16"/>
      <c r="S1008" s="16"/>
      <c r="X1008" s="16"/>
    </row>
    <row r="1009">
      <c r="B1009" s="139"/>
      <c r="D1009" s="4"/>
      <c r="F1009" s="4"/>
      <c r="I1009" s="16"/>
      <c r="N1009" s="16"/>
      <c r="S1009" s="16"/>
      <c r="X1009" s="16"/>
    </row>
    <row r="1010">
      <c r="B1010" s="139"/>
      <c r="D1010" s="4"/>
      <c r="F1010" s="4"/>
      <c r="I1010" s="16"/>
      <c r="N1010" s="16"/>
      <c r="S1010" s="16"/>
      <c r="X1010" s="16"/>
    </row>
    <row r="1011">
      <c r="B1011" s="139"/>
      <c r="D1011" s="4"/>
      <c r="F1011" s="4"/>
      <c r="I1011" s="16"/>
      <c r="N1011" s="16"/>
      <c r="S1011" s="16"/>
      <c r="X1011" s="16"/>
    </row>
  </sheetData>
  <mergeCells count="29">
    <mergeCell ref="Y6:AB6"/>
    <mergeCell ref="Y7:AB7"/>
    <mergeCell ref="C1:AB3"/>
    <mergeCell ref="O4:AB4"/>
    <mergeCell ref="O5:W5"/>
    <mergeCell ref="T6:W6"/>
    <mergeCell ref="E7:H7"/>
    <mergeCell ref="J7:M7"/>
    <mergeCell ref="T7:W7"/>
    <mergeCell ref="O6:R6"/>
    <mergeCell ref="O7:R7"/>
    <mergeCell ref="B12:B23"/>
    <mergeCell ref="D38:H38"/>
    <mergeCell ref="D39:H39"/>
    <mergeCell ref="D40:H40"/>
    <mergeCell ref="D41:H41"/>
    <mergeCell ref="E46:H46"/>
    <mergeCell ref="E47:H47"/>
    <mergeCell ref="J47:M47"/>
    <mergeCell ref="O47:R47"/>
    <mergeCell ref="T47:W47"/>
    <mergeCell ref="B50:B62"/>
    <mergeCell ref="C44:D44"/>
    <mergeCell ref="E44:W44"/>
    <mergeCell ref="E45:M45"/>
    <mergeCell ref="O45:W45"/>
    <mergeCell ref="J46:M46"/>
    <mergeCell ref="O46:R46"/>
    <mergeCell ref="T46:W46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4.13"/>
    <col customWidth="1" min="3" max="3" width="19.38"/>
    <col customWidth="1" min="4" max="4" width="14.63"/>
    <col customWidth="1" min="5" max="5" width="19.75"/>
    <col customWidth="1" min="6" max="6" width="20.25"/>
    <col customWidth="1" min="7" max="7" width="25.38"/>
    <col customWidth="1" min="8" max="8" width="23.13"/>
    <col customWidth="1" min="9" max="9" width="12.13"/>
  </cols>
  <sheetData>
    <row r="1" ht="32.25" customHeight="1">
      <c r="A1" s="24" t="s">
        <v>14</v>
      </c>
      <c r="B1" s="24" t="s">
        <v>16</v>
      </c>
      <c r="C1" s="24" t="s">
        <v>17</v>
      </c>
      <c r="D1" s="24" t="s">
        <v>19</v>
      </c>
      <c r="E1" s="24" t="s">
        <v>22</v>
      </c>
      <c r="F1" s="24" t="s">
        <v>25</v>
      </c>
      <c r="G1" s="30" t="s">
        <v>26</v>
      </c>
      <c r="H1" s="31" t="s">
        <v>27</v>
      </c>
      <c r="I1" s="33">
        <f>INFLOW!D47</f>
        <v>1162</v>
      </c>
    </row>
    <row r="2" ht="30.0" customHeight="1">
      <c r="A2" s="35" t="s">
        <v>29</v>
      </c>
      <c r="B2" s="38" t="s">
        <v>31</v>
      </c>
      <c r="C2" s="40">
        <v>-9.09</v>
      </c>
      <c r="D2" s="38" t="s">
        <v>35</v>
      </c>
      <c r="E2" s="35" t="s">
        <v>36</v>
      </c>
      <c r="F2" s="48" t="s">
        <v>39</v>
      </c>
      <c r="G2" s="35" t="s">
        <v>45</v>
      </c>
      <c r="H2" s="50" t="s">
        <v>48</v>
      </c>
      <c r="I2" s="54">
        <f>'OUTFLOW + OVERVIEW'!$C$13</f>
        <v>-974.96</v>
      </c>
      <c r="J2" s="56"/>
      <c r="K2" s="56"/>
      <c r="L2" s="56"/>
      <c r="M2" s="56"/>
      <c r="N2" s="56"/>
      <c r="O2" s="56"/>
      <c r="P2" s="57"/>
      <c r="Q2" s="56"/>
      <c r="R2" s="56"/>
      <c r="S2" s="56"/>
      <c r="T2" s="56"/>
      <c r="U2" s="56"/>
      <c r="V2" s="56"/>
      <c r="W2" s="56"/>
      <c r="X2" s="56"/>
    </row>
    <row r="3" ht="27.0" customHeight="1">
      <c r="A3" s="59" t="s">
        <v>54</v>
      </c>
      <c r="B3" s="61" t="s">
        <v>56</v>
      </c>
      <c r="C3" s="64">
        <v>-21.99</v>
      </c>
      <c r="D3" s="61" t="s">
        <v>42</v>
      </c>
      <c r="E3" s="59" t="s">
        <v>36</v>
      </c>
      <c r="F3" s="69" t="s">
        <v>39</v>
      </c>
      <c r="G3" s="59" t="s">
        <v>45</v>
      </c>
      <c r="H3" s="72" t="s">
        <v>60</v>
      </c>
      <c r="I3" s="73">
        <f>I1+I2</f>
        <v>187.04</v>
      </c>
    </row>
    <row r="4" ht="22.5" customHeight="1">
      <c r="A4" s="74">
        <v>46107.0</v>
      </c>
      <c r="B4" s="75" t="s">
        <v>64</v>
      </c>
      <c r="C4" s="76">
        <v>-19.99</v>
      </c>
      <c r="D4" s="75" t="s">
        <v>65</v>
      </c>
      <c r="E4" s="74">
        <v>46177.0</v>
      </c>
      <c r="F4" s="48" t="s">
        <v>39</v>
      </c>
      <c r="G4" s="77" t="s">
        <v>45</v>
      </c>
      <c r="H4" s="78"/>
      <c r="I4" s="4"/>
    </row>
    <row r="5" ht="22.5" customHeight="1">
      <c r="A5" s="74">
        <v>46107.0</v>
      </c>
      <c r="B5" s="75" t="s">
        <v>68</v>
      </c>
      <c r="C5" s="76">
        <v>-119.93</v>
      </c>
      <c r="D5" s="75" t="s">
        <v>65</v>
      </c>
      <c r="E5" s="74">
        <v>46177.0</v>
      </c>
      <c r="F5" s="48" t="s">
        <v>39</v>
      </c>
      <c r="G5" s="77" t="s">
        <v>45</v>
      </c>
      <c r="H5" s="78"/>
      <c r="I5" s="4"/>
    </row>
    <row r="6" ht="22.5" customHeight="1">
      <c r="A6" s="74">
        <v>46107.0</v>
      </c>
      <c r="B6" s="75" t="s">
        <v>73</v>
      </c>
      <c r="C6" s="76">
        <v>-24.47</v>
      </c>
      <c r="D6" s="75" t="s">
        <v>65</v>
      </c>
      <c r="E6" s="74">
        <v>46177.0</v>
      </c>
      <c r="F6" s="48" t="s">
        <v>39</v>
      </c>
      <c r="G6" s="75" t="s">
        <v>77</v>
      </c>
      <c r="H6" s="78"/>
      <c r="I6" s="4"/>
    </row>
    <row r="7" ht="22.5" customHeight="1">
      <c r="A7" s="74">
        <v>46152.0</v>
      </c>
      <c r="B7" s="75" t="s">
        <v>80</v>
      </c>
      <c r="C7" s="76">
        <v>-20.0</v>
      </c>
      <c r="D7" s="75" t="s">
        <v>51</v>
      </c>
      <c r="E7" s="74">
        <v>46157.0</v>
      </c>
      <c r="F7" s="48" t="s">
        <v>39</v>
      </c>
      <c r="G7" s="75" t="s">
        <v>83</v>
      </c>
      <c r="H7" s="78"/>
      <c r="I7" s="4"/>
    </row>
    <row r="8" ht="22.5" customHeight="1">
      <c r="A8" s="74">
        <v>46157.0</v>
      </c>
      <c r="B8" s="75" t="s">
        <v>84</v>
      </c>
      <c r="C8" s="76">
        <v>-7.48</v>
      </c>
      <c r="D8" s="75" t="s">
        <v>42</v>
      </c>
      <c r="E8" s="74">
        <v>46175.0</v>
      </c>
      <c r="F8" s="48" t="s">
        <v>39</v>
      </c>
      <c r="G8" s="75" t="s">
        <v>85</v>
      </c>
      <c r="H8" s="78"/>
      <c r="I8" s="4"/>
    </row>
    <row r="9" ht="22.5" customHeight="1">
      <c r="A9" s="74">
        <v>46158.0</v>
      </c>
      <c r="B9" s="75" t="s">
        <v>84</v>
      </c>
      <c r="C9" s="76">
        <v>-60.64</v>
      </c>
      <c r="D9" s="75" t="s">
        <v>65</v>
      </c>
      <c r="E9" s="74">
        <v>46177.0</v>
      </c>
      <c r="F9" s="48" t="s">
        <v>39</v>
      </c>
      <c r="G9" s="75" t="s">
        <v>85</v>
      </c>
      <c r="H9" s="78"/>
      <c r="I9" s="4"/>
    </row>
    <row r="10" ht="22.5" customHeight="1">
      <c r="A10" s="74">
        <v>46193.0</v>
      </c>
      <c r="B10" s="75" t="s">
        <v>89</v>
      </c>
      <c r="C10" s="76">
        <v>-31.38</v>
      </c>
      <c r="D10" s="75" t="s">
        <v>65</v>
      </c>
      <c r="E10" s="74">
        <v>46193.0</v>
      </c>
      <c r="F10" s="48" t="s">
        <v>39</v>
      </c>
      <c r="G10" s="75" t="s">
        <v>92</v>
      </c>
      <c r="H10" s="78"/>
      <c r="I10" s="4"/>
    </row>
    <row r="11" ht="22.5" customHeight="1">
      <c r="A11" s="81">
        <v>46200.0</v>
      </c>
      <c r="B11" s="61" t="s">
        <v>93</v>
      </c>
      <c r="C11" s="64">
        <v>-650.0</v>
      </c>
      <c r="D11" s="61" t="s">
        <v>28</v>
      </c>
      <c r="E11" s="81">
        <v>46200.0</v>
      </c>
      <c r="F11" s="69" t="s">
        <v>39</v>
      </c>
      <c r="G11" s="61" t="s">
        <v>95</v>
      </c>
      <c r="H11" s="78"/>
      <c r="I11" s="4"/>
    </row>
    <row r="12" ht="22.5" customHeight="1">
      <c r="A12" s="74">
        <v>46223.0</v>
      </c>
      <c r="B12" s="75" t="s">
        <v>97</v>
      </c>
      <c r="C12" s="76">
        <v>-9.99</v>
      </c>
      <c r="D12" s="75" t="s">
        <v>28</v>
      </c>
      <c r="E12" s="74">
        <v>46223.0</v>
      </c>
      <c r="F12" s="48" t="s">
        <v>39</v>
      </c>
      <c r="G12" s="75" t="s">
        <v>98</v>
      </c>
      <c r="H12" s="78"/>
      <c r="I12" s="4"/>
    </row>
    <row r="13" ht="22.5" customHeight="1">
      <c r="A13" s="82" t="s">
        <v>100</v>
      </c>
      <c r="B13" s="83"/>
      <c r="C13" s="84">
        <f>SUM('OUTFLOW + OVERVIEW'!$C$2:$C$12)</f>
        <v>-974.96</v>
      </c>
      <c r="D13" s="83"/>
      <c r="E13" s="85"/>
      <c r="F13" s="85"/>
      <c r="G13" s="86"/>
      <c r="H13" s="78"/>
      <c r="I13" s="4"/>
    </row>
    <row r="14">
      <c r="B14" s="78"/>
      <c r="C14" s="87"/>
      <c r="D14" s="78"/>
      <c r="G14" s="78"/>
      <c r="H14" s="88"/>
      <c r="I14" s="4"/>
    </row>
    <row r="15">
      <c r="B15" s="78"/>
      <c r="C15" s="87"/>
      <c r="D15" s="78"/>
      <c r="G15" s="78"/>
      <c r="H15" s="78"/>
      <c r="I15" s="4"/>
    </row>
    <row r="16">
      <c r="B16" s="78"/>
      <c r="C16" s="87"/>
      <c r="D16" s="78"/>
      <c r="G16" s="78"/>
      <c r="H16" s="78"/>
      <c r="I16" s="4"/>
    </row>
    <row r="17">
      <c r="B17" s="78"/>
      <c r="C17" s="87"/>
      <c r="D17" s="78"/>
      <c r="G17" s="89"/>
      <c r="H17" s="88"/>
      <c r="I17" s="4"/>
    </row>
    <row r="18">
      <c r="B18" s="78"/>
      <c r="C18" s="87"/>
      <c r="D18" s="78"/>
      <c r="H18" s="78"/>
      <c r="I18" s="4"/>
    </row>
    <row r="19">
      <c r="B19" s="78"/>
      <c r="C19" s="87"/>
      <c r="D19" s="78"/>
      <c r="G19" s="78"/>
      <c r="H19" s="88" t="s">
        <v>102</v>
      </c>
      <c r="I19" s="4"/>
    </row>
    <row r="20">
      <c r="B20" s="78"/>
      <c r="C20" s="87"/>
      <c r="D20" s="78"/>
      <c r="G20" s="78"/>
      <c r="H20" s="78"/>
      <c r="I20" s="4"/>
    </row>
    <row r="21">
      <c r="B21" s="78"/>
      <c r="C21" s="87"/>
      <c r="D21" s="78"/>
      <c r="G21" s="78"/>
      <c r="H21" s="88"/>
      <c r="I21" s="4"/>
    </row>
    <row r="22">
      <c r="B22" s="78"/>
      <c r="C22" s="87"/>
      <c r="D22" s="78"/>
      <c r="G22" s="78"/>
      <c r="H22" s="78"/>
      <c r="I22" s="4"/>
    </row>
    <row r="23">
      <c r="B23" s="78"/>
      <c r="C23" s="87"/>
      <c r="D23" s="78"/>
      <c r="G23" s="78"/>
      <c r="H23" s="78"/>
      <c r="I23" s="4"/>
    </row>
    <row r="24">
      <c r="B24" s="78"/>
      <c r="C24" s="87"/>
      <c r="D24" s="78"/>
      <c r="G24" s="78"/>
      <c r="H24" s="78"/>
      <c r="I24" s="4"/>
    </row>
    <row r="25">
      <c r="B25" s="78"/>
      <c r="C25" s="87"/>
      <c r="D25" s="78"/>
      <c r="G25" s="78"/>
      <c r="H25" s="78"/>
      <c r="I25" s="4"/>
    </row>
    <row r="26">
      <c r="B26" s="78"/>
      <c r="C26" s="87"/>
      <c r="D26" s="78"/>
      <c r="G26" s="78"/>
      <c r="H26" s="78"/>
      <c r="I26" s="4"/>
    </row>
    <row r="27">
      <c r="B27" s="78"/>
      <c r="D27" s="78"/>
      <c r="G27" s="78"/>
      <c r="H27" s="78"/>
      <c r="I27" s="4"/>
    </row>
    <row r="28">
      <c r="B28" s="78"/>
      <c r="D28" s="78"/>
      <c r="G28" s="78"/>
      <c r="H28" s="78"/>
      <c r="I28" s="4"/>
    </row>
    <row r="29">
      <c r="B29" s="78"/>
      <c r="D29" s="78"/>
      <c r="G29" s="78"/>
      <c r="H29" s="78"/>
      <c r="I29" s="4"/>
    </row>
    <row r="30">
      <c r="B30" s="78"/>
      <c r="D30" s="78"/>
      <c r="G30" s="78"/>
      <c r="H30" s="78"/>
      <c r="I30" s="4"/>
    </row>
    <row r="31">
      <c r="B31" s="78"/>
      <c r="D31" s="78"/>
      <c r="G31" s="78"/>
      <c r="H31" s="78"/>
      <c r="I31" s="4"/>
    </row>
    <row r="32">
      <c r="B32" s="78"/>
      <c r="D32" s="78"/>
      <c r="G32" s="78"/>
      <c r="H32" s="78"/>
      <c r="I32" s="4"/>
    </row>
    <row r="33">
      <c r="B33" s="78"/>
      <c r="D33" s="78"/>
      <c r="G33" s="78"/>
      <c r="H33" s="78"/>
      <c r="I33" s="4"/>
    </row>
    <row r="34">
      <c r="B34" s="78"/>
      <c r="D34" s="78"/>
      <c r="G34" s="78"/>
      <c r="H34" s="78"/>
      <c r="I34" s="4"/>
    </row>
    <row r="35">
      <c r="B35" s="78"/>
      <c r="D35" s="78"/>
      <c r="G35" s="78"/>
      <c r="H35" s="78"/>
      <c r="I35" s="4"/>
    </row>
    <row r="36">
      <c r="B36" s="78"/>
      <c r="D36" s="78"/>
      <c r="G36" s="78"/>
      <c r="H36" s="78"/>
      <c r="I36" s="4"/>
    </row>
    <row r="37">
      <c r="B37" s="78"/>
      <c r="D37" s="78"/>
      <c r="G37" s="78"/>
      <c r="H37" s="78"/>
      <c r="I37" s="4"/>
    </row>
    <row r="38">
      <c r="B38" s="78"/>
      <c r="D38" s="78"/>
      <c r="G38" s="78"/>
      <c r="H38" s="78"/>
      <c r="I38" s="4"/>
    </row>
    <row r="39">
      <c r="B39" s="78"/>
      <c r="D39" s="78"/>
      <c r="G39" s="78"/>
      <c r="H39" s="78"/>
      <c r="I39" s="4"/>
    </row>
    <row r="40">
      <c r="B40" s="78"/>
      <c r="D40" s="78"/>
      <c r="G40" s="78"/>
      <c r="H40" s="78"/>
      <c r="I40" s="4"/>
    </row>
    <row r="41">
      <c r="B41" s="78"/>
      <c r="D41" s="78"/>
      <c r="G41" s="78"/>
      <c r="H41" s="78"/>
      <c r="I41" s="4"/>
    </row>
    <row r="42">
      <c r="B42" s="78"/>
      <c r="D42" s="78"/>
      <c r="G42" s="78"/>
      <c r="H42" s="78"/>
      <c r="I42" s="4"/>
    </row>
    <row r="43">
      <c r="B43" s="78"/>
      <c r="D43" s="78"/>
      <c r="G43" s="78"/>
      <c r="H43" s="78"/>
      <c r="I43" s="4"/>
    </row>
    <row r="44">
      <c r="B44" s="78"/>
      <c r="D44" s="78"/>
      <c r="G44" s="78"/>
      <c r="H44" s="78"/>
      <c r="I44" s="4"/>
    </row>
    <row r="45">
      <c r="B45" s="78"/>
      <c r="D45" s="78"/>
      <c r="G45" s="78"/>
      <c r="H45" s="78"/>
      <c r="I45" s="4"/>
    </row>
    <row r="46">
      <c r="B46" s="78"/>
      <c r="D46" s="78"/>
      <c r="G46" s="78"/>
      <c r="H46" s="78"/>
      <c r="I46" s="4"/>
    </row>
    <row r="47">
      <c r="B47" s="78"/>
      <c r="D47" s="78"/>
      <c r="G47" s="78"/>
      <c r="H47" s="78"/>
      <c r="I47" s="4"/>
    </row>
    <row r="48">
      <c r="B48" s="78"/>
      <c r="D48" s="78"/>
      <c r="G48" s="78"/>
      <c r="H48" s="78"/>
      <c r="I48" s="4"/>
    </row>
    <row r="49">
      <c r="B49" s="78"/>
      <c r="D49" s="78"/>
      <c r="G49" s="78"/>
      <c r="H49" s="78"/>
      <c r="I49" s="4"/>
    </row>
    <row r="50">
      <c r="B50" s="78"/>
      <c r="D50" s="78"/>
      <c r="G50" s="78"/>
      <c r="H50" s="78"/>
      <c r="I50" s="4"/>
    </row>
    <row r="51">
      <c r="B51" s="78"/>
      <c r="D51" s="78"/>
      <c r="G51" s="78"/>
      <c r="H51" s="78"/>
      <c r="I51" s="4"/>
    </row>
    <row r="52">
      <c r="B52" s="78"/>
      <c r="D52" s="78"/>
      <c r="G52" s="78"/>
      <c r="H52" s="78"/>
      <c r="I52" s="4"/>
    </row>
    <row r="53">
      <c r="B53" s="78"/>
      <c r="D53" s="78"/>
      <c r="G53" s="78"/>
      <c r="H53" s="78"/>
      <c r="I53" s="4"/>
    </row>
    <row r="54">
      <c r="B54" s="78"/>
      <c r="D54" s="78"/>
      <c r="G54" s="78"/>
      <c r="H54" s="78"/>
      <c r="I54" s="4"/>
    </row>
    <row r="55">
      <c r="B55" s="78"/>
      <c r="D55" s="78"/>
      <c r="G55" s="78"/>
      <c r="H55" s="78"/>
      <c r="I55" s="4"/>
    </row>
    <row r="56">
      <c r="B56" s="78"/>
      <c r="D56" s="78"/>
      <c r="G56" s="78"/>
      <c r="H56" s="78"/>
      <c r="I56" s="4"/>
    </row>
    <row r="57">
      <c r="B57" s="78"/>
      <c r="D57" s="78"/>
      <c r="G57" s="78"/>
      <c r="H57" s="78"/>
      <c r="I57" s="4"/>
    </row>
    <row r="58">
      <c r="B58" s="78"/>
      <c r="D58" s="78"/>
      <c r="G58" s="78"/>
      <c r="H58" s="78"/>
      <c r="I58" s="4"/>
    </row>
    <row r="59">
      <c r="B59" s="78"/>
      <c r="D59" s="78"/>
      <c r="G59" s="78"/>
      <c r="H59" s="78"/>
      <c r="I59" s="4"/>
    </row>
    <row r="60">
      <c r="B60" s="78"/>
      <c r="D60" s="78"/>
      <c r="G60" s="78"/>
      <c r="H60" s="78"/>
      <c r="I60" s="4"/>
    </row>
    <row r="61">
      <c r="B61" s="78"/>
      <c r="D61" s="78"/>
      <c r="G61" s="78"/>
      <c r="H61" s="78"/>
      <c r="I61" s="4"/>
    </row>
    <row r="62">
      <c r="B62" s="78"/>
      <c r="D62" s="78"/>
      <c r="G62" s="78"/>
      <c r="H62" s="78"/>
      <c r="I62" s="4"/>
    </row>
    <row r="63">
      <c r="B63" s="78"/>
      <c r="D63" s="78"/>
      <c r="G63" s="78"/>
      <c r="H63" s="78"/>
      <c r="I63" s="4"/>
    </row>
    <row r="64">
      <c r="B64" s="78"/>
      <c r="D64" s="78"/>
      <c r="G64" s="78"/>
      <c r="H64" s="78"/>
      <c r="I64" s="4"/>
    </row>
    <row r="65">
      <c r="B65" s="78"/>
      <c r="D65" s="78"/>
      <c r="G65" s="78"/>
      <c r="H65" s="78"/>
      <c r="I65" s="4"/>
    </row>
    <row r="66">
      <c r="B66" s="78"/>
      <c r="D66" s="78"/>
      <c r="G66" s="78"/>
      <c r="H66" s="78"/>
      <c r="I66" s="4"/>
    </row>
    <row r="67">
      <c r="B67" s="78"/>
      <c r="D67" s="78"/>
      <c r="G67" s="78"/>
      <c r="H67" s="78"/>
      <c r="I67" s="4"/>
    </row>
    <row r="68">
      <c r="B68" s="78"/>
      <c r="D68" s="78"/>
      <c r="G68" s="78"/>
      <c r="H68" s="78"/>
      <c r="I68" s="4"/>
    </row>
    <row r="69">
      <c r="B69" s="78"/>
      <c r="D69" s="78"/>
      <c r="G69" s="78"/>
      <c r="H69" s="78"/>
      <c r="I69" s="4"/>
    </row>
    <row r="70">
      <c r="B70" s="78"/>
      <c r="D70" s="78"/>
      <c r="G70" s="78"/>
      <c r="H70" s="78"/>
      <c r="I70" s="4"/>
    </row>
    <row r="71">
      <c r="B71" s="78"/>
      <c r="D71" s="78"/>
      <c r="G71" s="78"/>
      <c r="H71" s="78"/>
      <c r="I71" s="4"/>
    </row>
    <row r="72">
      <c r="B72" s="78"/>
      <c r="D72" s="78"/>
      <c r="G72" s="78"/>
      <c r="H72" s="78"/>
      <c r="I72" s="4"/>
    </row>
    <row r="73">
      <c r="B73" s="78"/>
      <c r="D73" s="78"/>
      <c r="G73" s="78"/>
      <c r="H73" s="78"/>
      <c r="I73" s="4"/>
    </row>
    <row r="74">
      <c r="B74" s="78"/>
      <c r="D74" s="78"/>
      <c r="G74" s="78"/>
      <c r="H74" s="78"/>
      <c r="I74" s="4"/>
    </row>
    <row r="75">
      <c r="B75" s="78"/>
      <c r="D75" s="78"/>
      <c r="G75" s="78"/>
      <c r="H75" s="78"/>
      <c r="I75" s="4"/>
    </row>
    <row r="76">
      <c r="B76" s="78"/>
      <c r="D76" s="78"/>
      <c r="G76" s="78"/>
      <c r="H76" s="78"/>
      <c r="I76" s="4"/>
    </row>
    <row r="77">
      <c r="B77" s="78"/>
      <c r="D77" s="78"/>
      <c r="G77" s="78"/>
      <c r="H77" s="78"/>
      <c r="I77" s="4"/>
    </row>
    <row r="78">
      <c r="B78" s="78"/>
      <c r="D78" s="78"/>
      <c r="G78" s="78"/>
      <c r="H78" s="78"/>
      <c r="I78" s="4"/>
    </row>
    <row r="79">
      <c r="B79" s="78"/>
      <c r="D79" s="78"/>
      <c r="G79" s="78"/>
      <c r="H79" s="78"/>
      <c r="I79" s="4"/>
    </row>
    <row r="80">
      <c r="B80" s="78"/>
      <c r="D80" s="78"/>
      <c r="G80" s="78"/>
      <c r="H80" s="78"/>
      <c r="I80" s="4"/>
    </row>
    <row r="81">
      <c r="B81" s="78"/>
      <c r="D81" s="78"/>
      <c r="G81" s="78"/>
      <c r="H81" s="78"/>
      <c r="I81" s="4"/>
    </row>
    <row r="82">
      <c r="B82" s="78"/>
      <c r="D82" s="78"/>
      <c r="G82" s="78"/>
      <c r="H82" s="78"/>
      <c r="I82" s="4"/>
    </row>
    <row r="83">
      <c r="B83" s="78"/>
      <c r="D83" s="78"/>
      <c r="G83" s="78"/>
      <c r="H83" s="78"/>
      <c r="I83" s="4"/>
    </row>
    <row r="84">
      <c r="B84" s="78"/>
      <c r="D84" s="78"/>
      <c r="G84" s="78"/>
      <c r="H84" s="78"/>
      <c r="I84" s="4"/>
    </row>
    <row r="85">
      <c r="B85" s="78"/>
      <c r="D85" s="78"/>
      <c r="G85" s="78"/>
      <c r="H85" s="78"/>
      <c r="I85" s="4"/>
    </row>
    <row r="86">
      <c r="B86" s="78"/>
      <c r="D86" s="78"/>
      <c r="G86" s="78"/>
      <c r="H86" s="78"/>
      <c r="I86" s="4"/>
    </row>
    <row r="87">
      <c r="B87" s="78"/>
      <c r="D87" s="78"/>
      <c r="G87" s="78"/>
      <c r="H87" s="78"/>
      <c r="I87" s="4"/>
    </row>
    <row r="88">
      <c r="B88" s="78"/>
      <c r="D88" s="78"/>
      <c r="G88" s="78"/>
      <c r="H88" s="78"/>
      <c r="I88" s="4"/>
    </row>
    <row r="89">
      <c r="B89" s="78"/>
      <c r="D89" s="78"/>
      <c r="G89" s="78"/>
      <c r="H89" s="78"/>
      <c r="I89" s="4"/>
    </row>
    <row r="90">
      <c r="B90" s="78"/>
      <c r="D90" s="78"/>
      <c r="G90" s="78"/>
      <c r="H90" s="78"/>
      <c r="I90" s="4"/>
    </row>
    <row r="91">
      <c r="B91" s="78"/>
      <c r="D91" s="78"/>
      <c r="G91" s="78"/>
      <c r="H91" s="78"/>
      <c r="I91" s="4"/>
    </row>
    <row r="92">
      <c r="B92" s="78"/>
      <c r="D92" s="78"/>
      <c r="G92" s="78"/>
      <c r="H92" s="78"/>
      <c r="I92" s="4"/>
    </row>
    <row r="93">
      <c r="B93" s="78"/>
      <c r="D93" s="78"/>
      <c r="G93" s="78"/>
      <c r="H93" s="78"/>
      <c r="I93" s="4"/>
    </row>
    <row r="94">
      <c r="B94" s="78"/>
      <c r="D94" s="78"/>
      <c r="G94" s="78"/>
      <c r="H94" s="78"/>
      <c r="I94" s="4"/>
    </row>
    <row r="95">
      <c r="B95" s="78"/>
      <c r="D95" s="78"/>
      <c r="G95" s="78"/>
      <c r="H95" s="78"/>
      <c r="I95" s="4"/>
    </row>
    <row r="96">
      <c r="B96" s="78"/>
      <c r="D96" s="78"/>
      <c r="G96" s="78"/>
      <c r="H96" s="78"/>
      <c r="I96" s="4"/>
    </row>
    <row r="97">
      <c r="B97" s="78"/>
      <c r="D97" s="78"/>
      <c r="G97" s="78"/>
      <c r="H97" s="78"/>
      <c r="I97" s="4"/>
    </row>
    <row r="98">
      <c r="B98" s="78"/>
      <c r="D98" s="78"/>
      <c r="G98" s="78"/>
      <c r="H98" s="78"/>
      <c r="I98" s="4"/>
    </row>
    <row r="99">
      <c r="B99" s="78"/>
      <c r="D99" s="78"/>
      <c r="G99" s="78"/>
      <c r="H99" s="78"/>
      <c r="I99" s="4"/>
    </row>
    <row r="100">
      <c r="B100" s="78"/>
      <c r="D100" s="78"/>
      <c r="G100" s="78"/>
      <c r="H100" s="78"/>
      <c r="I100" s="4"/>
    </row>
    <row r="101">
      <c r="B101" s="78"/>
      <c r="D101" s="78"/>
      <c r="G101" s="78"/>
      <c r="H101" s="78"/>
      <c r="I101" s="4"/>
    </row>
    <row r="102">
      <c r="B102" s="78"/>
      <c r="D102" s="78"/>
      <c r="G102" s="78"/>
      <c r="H102" s="78"/>
      <c r="I102" s="4"/>
    </row>
    <row r="103">
      <c r="B103" s="78"/>
      <c r="D103" s="78"/>
      <c r="G103" s="78"/>
      <c r="H103" s="78"/>
      <c r="I103" s="4"/>
    </row>
    <row r="104">
      <c r="B104" s="78"/>
      <c r="D104" s="78"/>
      <c r="G104" s="78"/>
      <c r="H104" s="78"/>
      <c r="I104" s="4"/>
    </row>
    <row r="105">
      <c r="B105" s="78"/>
      <c r="D105" s="78"/>
      <c r="G105" s="78"/>
      <c r="H105" s="78"/>
      <c r="I105" s="4"/>
    </row>
    <row r="106">
      <c r="B106" s="78"/>
      <c r="D106" s="78"/>
      <c r="G106" s="78"/>
      <c r="H106" s="78"/>
      <c r="I106" s="4"/>
    </row>
    <row r="107">
      <c r="B107" s="78"/>
      <c r="D107" s="78"/>
      <c r="G107" s="78"/>
      <c r="H107" s="78"/>
      <c r="I107" s="4"/>
    </row>
    <row r="108">
      <c r="B108" s="78"/>
      <c r="D108" s="78"/>
      <c r="G108" s="78"/>
      <c r="H108" s="78"/>
      <c r="I108" s="4"/>
    </row>
    <row r="109">
      <c r="B109" s="78"/>
      <c r="D109" s="78"/>
      <c r="G109" s="78"/>
      <c r="H109" s="78"/>
      <c r="I109" s="4"/>
    </row>
    <row r="110">
      <c r="B110" s="78"/>
      <c r="D110" s="78"/>
      <c r="G110" s="78"/>
      <c r="H110" s="78"/>
      <c r="I110" s="4"/>
    </row>
    <row r="111">
      <c r="B111" s="78"/>
      <c r="D111" s="78"/>
      <c r="G111" s="78"/>
      <c r="H111" s="78"/>
      <c r="I111" s="4"/>
    </row>
    <row r="112">
      <c r="B112" s="78"/>
      <c r="D112" s="78"/>
      <c r="G112" s="78"/>
      <c r="H112" s="78"/>
      <c r="I112" s="4"/>
    </row>
    <row r="113">
      <c r="B113" s="78"/>
      <c r="D113" s="78"/>
      <c r="G113" s="78"/>
      <c r="H113" s="78"/>
      <c r="I113" s="4"/>
    </row>
    <row r="114">
      <c r="B114" s="78"/>
      <c r="D114" s="78"/>
      <c r="G114" s="78"/>
      <c r="H114" s="78"/>
      <c r="I114" s="4"/>
    </row>
    <row r="115">
      <c r="B115" s="78"/>
      <c r="D115" s="78"/>
      <c r="G115" s="78"/>
      <c r="H115" s="78"/>
      <c r="I115" s="4"/>
    </row>
    <row r="116">
      <c r="B116" s="78"/>
      <c r="D116" s="78"/>
      <c r="G116" s="78"/>
      <c r="H116" s="78"/>
      <c r="I116" s="4"/>
    </row>
    <row r="117">
      <c r="B117" s="78"/>
      <c r="D117" s="78"/>
      <c r="G117" s="78"/>
      <c r="H117" s="78"/>
      <c r="I117" s="4"/>
    </row>
    <row r="118">
      <c r="B118" s="78"/>
      <c r="D118" s="78"/>
      <c r="G118" s="78"/>
      <c r="H118" s="78"/>
      <c r="I118" s="4"/>
    </row>
    <row r="119">
      <c r="B119" s="78"/>
      <c r="D119" s="78"/>
      <c r="G119" s="78"/>
      <c r="H119" s="78"/>
      <c r="I119" s="4"/>
    </row>
    <row r="120">
      <c r="B120" s="78"/>
      <c r="D120" s="78"/>
      <c r="G120" s="78"/>
      <c r="H120" s="78"/>
      <c r="I120" s="4"/>
    </row>
    <row r="121">
      <c r="B121" s="78"/>
      <c r="D121" s="78"/>
      <c r="G121" s="78"/>
      <c r="H121" s="78"/>
      <c r="I121" s="4"/>
    </row>
    <row r="122">
      <c r="B122" s="78"/>
      <c r="D122" s="78"/>
      <c r="G122" s="78"/>
      <c r="H122" s="78"/>
      <c r="I122" s="4"/>
    </row>
    <row r="123">
      <c r="B123" s="78"/>
      <c r="D123" s="78"/>
      <c r="G123" s="78"/>
      <c r="H123" s="78"/>
      <c r="I123" s="4"/>
    </row>
    <row r="124">
      <c r="B124" s="78"/>
      <c r="D124" s="78"/>
      <c r="G124" s="78"/>
      <c r="H124" s="78"/>
      <c r="I124" s="4"/>
    </row>
    <row r="125">
      <c r="B125" s="78"/>
      <c r="D125" s="78"/>
      <c r="G125" s="78"/>
      <c r="H125" s="78"/>
      <c r="I125" s="4"/>
    </row>
    <row r="126">
      <c r="B126" s="78"/>
      <c r="D126" s="78"/>
      <c r="G126" s="78"/>
      <c r="H126" s="78"/>
      <c r="I126" s="4"/>
    </row>
    <row r="127">
      <c r="B127" s="78"/>
      <c r="D127" s="78"/>
      <c r="G127" s="78"/>
      <c r="H127" s="78"/>
      <c r="I127" s="4"/>
    </row>
    <row r="128">
      <c r="B128" s="78"/>
      <c r="D128" s="78"/>
      <c r="G128" s="78"/>
      <c r="H128" s="78"/>
      <c r="I128" s="4"/>
    </row>
    <row r="129">
      <c r="B129" s="78"/>
      <c r="D129" s="78"/>
      <c r="G129" s="78"/>
      <c r="H129" s="78"/>
      <c r="I129" s="4"/>
    </row>
    <row r="130">
      <c r="B130" s="78"/>
      <c r="D130" s="78"/>
      <c r="G130" s="78"/>
      <c r="H130" s="78"/>
      <c r="I130" s="4"/>
    </row>
    <row r="131">
      <c r="B131" s="78"/>
      <c r="D131" s="78"/>
      <c r="G131" s="78"/>
      <c r="H131" s="78"/>
      <c r="I131" s="4"/>
    </row>
    <row r="132">
      <c r="B132" s="78"/>
      <c r="D132" s="78"/>
      <c r="G132" s="78"/>
      <c r="H132" s="78"/>
      <c r="I132" s="4"/>
    </row>
    <row r="133">
      <c r="B133" s="78"/>
      <c r="D133" s="78"/>
      <c r="G133" s="78"/>
      <c r="H133" s="78"/>
      <c r="I133" s="4"/>
    </row>
    <row r="134">
      <c r="B134" s="78"/>
      <c r="D134" s="78"/>
      <c r="G134" s="78"/>
      <c r="H134" s="78"/>
      <c r="I134" s="4"/>
    </row>
    <row r="135">
      <c r="B135" s="78"/>
      <c r="D135" s="78"/>
      <c r="G135" s="78"/>
      <c r="H135" s="78"/>
      <c r="I135" s="4"/>
    </row>
    <row r="136">
      <c r="B136" s="78"/>
      <c r="D136" s="78"/>
      <c r="G136" s="78"/>
      <c r="H136" s="78"/>
      <c r="I136" s="4"/>
    </row>
    <row r="137">
      <c r="B137" s="78"/>
      <c r="D137" s="78"/>
      <c r="G137" s="78"/>
      <c r="H137" s="78"/>
      <c r="I137" s="4"/>
    </row>
    <row r="138">
      <c r="B138" s="78"/>
      <c r="D138" s="78"/>
      <c r="G138" s="78"/>
      <c r="H138" s="78"/>
      <c r="I138" s="4"/>
    </row>
    <row r="139">
      <c r="B139" s="78"/>
      <c r="D139" s="78"/>
      <c r="G139" s="78"/>
      <c r="H139" s="78"/>
      <c r="I139" s="4"/>
    </row>
    <row r="140">
      <c r="B140" s="78"/>
      <c r="D140" s="78"/>
      <c r="G140" s="78"/>
      <c r="H140" s="78"/>
      <c r="I140" s="4"/>
    </row>
    <row r="141">
      <c r="B141" s="78"/>
      <c r="D141" s="78"/>
      <c r="G141" s="78"/>
      <c r="H141" s="78"/>
      <c r="I141" s="4"/>
    </row>
    <row r="142">
      <c r="B142" s="78"/>
      <c r="D142" s="78"/>
      <c r="G142" s="78"/>
      <c r="H142" s="78"/>
      <c r="I142" s="4"/>
    </row>
    <row r="143">
      <c r="B143" s="78"/>
      <c r="D143" s="78"/>
      <c r="G143" s="78"/>
      <c r="H143" s="78"/>
      <c r="I143" s="4"/>
    </row>
    <row r="144">
      <c r="B144" s="78"/>
      <c r="D144" s="78"/>
      <c r="G144" s="78"/>
      <c r="H144" s="78"/>
      <c r="I144" s="4"/>
    </row>
    <row r="145">
      <c r="B145" s="78"/>
      <c r="D145" s="78"/>
      <c r="G145" s="78"/>
      <c r="H145" s="78"/>
      <c r="I145" s="4"/>
    </row>
    <row r="146">
      <c r="B146" s="78"/>
      <c r="D146" s="78"/>
      <c r="G146" s="78"/>
      <c r="H146" s="78"/>
      <c r="I146" s="4"/>
    </row>
    <row r="147">
      <c r="B147" s="78"/>
      <c r="D147" s="78"/>
      <c r="G147" s="78"/>
      <c r="H147" s="78"/>
      <c r="I147" s="4"/>
    </row>
    <row r="148">
      <c r="B148" s="78"/>
      <c r="D148" s="78"/>
      <c r="G148" s="78"/>
      <c r="H148" s="78"/>
      <c r="I148" s="4"/>
    </row>
    <row r="149">
      <c r="B149" s="78"/>
      <c r="D149" s="78"/>
      <c r="G149" s="78"/>
      <c r="H149" s="78"/>
      <c r="I149" s="4"/>
    </row>
    <row r="150">
      <c r="B150" s="78"/>
      <c r="D150" s="78"/>
      <c r="G150" s="78"/>
      <c r="H150" s="78"/>
      <c r="I150" s="4"/>
    </row>
    <row r="151">
      <c r="B151" s="78"/>
      <c r="D151" s="78"/>
      <c r="G151" s="78"/>
      <c r="H151" s="78"/>
      <c r="I151" s="4"/>
    </row>
    <row r="152">
      <c r="B152" s="78"/>
      <c r="D152" s="78"/>
      <c r="G152" s="78"/>
      <c r="H152" s="78"/>
      <c r="I152" s="4"/>
    </row>
    <row r="153">
      <c r="B153" s="78"/>
      <c r="D153" s="78"/>
      <c r="G153" s="78"/>
      <c r="H153" s="78"/>
      <c r="I153" s="4"/>
    </row>
    <row r="154">
      <c r="B154" s="78"/>
      <c r="D154" s="78"/>
      <c r="G154" s="78"/>
      <c r="H154" s="78"/>
      <c r="I154" s="4"/>
    </row>
    <row r="155">
      <c r="B155" s="78"/>
      <c r="D155" s="78"/>
      <c r="G155" s="78"/>
      <c r="H155" s="78"/>
      <c r="I155" s="4"/>
    </row>
    <row r="156">
      <c r="B156" s="78"/>
      <c r="D156" s="78"/>
      <c r="G156" s="78"/>
      <c r="H156" s="78"/>
      <c r="I156" s="4"/>
    </row>
    <row r="157">
      <c r="B157" s="78"/>
      <c r="D157" s="78"/>
      <c r="G157" s="78"/>
      <c r="H157" s="78"/>
      <c r="I157" s="4"/>
    </row>
    <row r="158">
      <c r="B158" s="78"/>
      <c r="D158" s="78"/>
      <c r="G158" s="78"/>
      <c r="H158" s="78"/>
      <c r="I158" s="4"/>
    </row>
    <row r="159">
      <c r="B159" s="78"/>
      <c r="D159" s="78"/>
      <c r="G159" s="78"/>
      <c r="H159" s="78"/>
      <c r="I159" s="4"/>
    </row>
    <row r="160">
      <c r="B160" s="78"/>
      <c r="D160" s="78"/>
      <c r="G160" s="78"/>
      <c r="H160" s="78"/>
      <c r="I160" s="4"/>
    </row>
    <row r="161">
      <c r="B161" s="78"/>
      <c r="D161" s="78"/>
      <c r="G161" s="78"/>
      <c r="H161" s="78"/>
      <c r="I161" s="4"/>
    </row>
    <row r="162">
      <c r="B162" s="78"/>
      <c r="D162" s="78"/>
      <c r="G162" s="78"/>
      <c r="H162" s="78"/>
      <c r="I162" s="4"/>
    </row>
    <row r="163">
      <c r="B163" s="78"/>
      <c r="D163" s="78"/>
      <c r="G163" s="78"/>
      <c r="H163" s="78"/>
      <c r="I163" s="4"/>
    </row>
    <row r="164">
      <c r="B164" s="78"/>
      <c r="D164" s="78"/>
      <c r="G164" s="78"/>
      <c r="H164" s="78"/>
      <c r="I164" s="4"/>
    </row>
    <row r="165">
      <c r="B165" s="78"/>
      <c r="D165" s="78"/>
      <c r="G165" s="78"/>
      <c r="H165" s="78"/>
      <c r="I165" s="4"/>
    </row>
    <row r="166">
      <c r="B166" s="78"/>
      <c r="D166" s="78"/>
      <c r="G166" s="78"/>
      <c r="H166" s="78"/>
      <c r="I166" s="4"/>
    </row>
    <row r="167">
      <c r="B167" s="78"/>
      <c r="D167" s="78"/>
      <c r="G167" s="78"/>
      <c r="H167" s="78"/>
      <c r="I167" s="4"/>
    </row>
    <row r="168">
      <c r="B168" s="78"/>
      <c r="D168" s="78"/>
      <c r="G168" s="78"/>
      <c r="H168" s="78"/>
      <c r="I168" s="4"/>
    </row>
    <row r="169">
      <c r="B169" s="78"/>
      <c r="D169" s="78"/>
      <c r="G169" s="78"/>
      <c r="H169" s="78"/>
      <c r="I169" s="4"/>
    </row>
    <row r="170">
      <c r="B170" s="78"/>
      <c r="D170" s="78"/>
      <c r="G170" s="78"/>
      <c r="H170" s="78"/>
      <c r="I170" s="4"/>
    </row>
    <row r="171">
      <c r="B171" s="78"/>
      <c r="D171" s="78"/>
      <c r="G171" s="78"/>
      <c r="H171" s="78"/>
      <c r="I171" s="4"/>
    </row>
    <row r="172">
      <c r="B172" s="78"/>
      <c r="D172" s="78"/>
      <c r="G172" s="78"/>
      <c r="H172" s="78"/>
      <c r="I172" s="4"/>
    </row>
    <row r="173">
      <c r="B173" s="78"/>
      <c r="D173" s="78"/>
      <c r="G173" s="78"/>
      <c r="H173" s="78"/>
      <c r="I173" s="4"/>
    </row>
    <row r="174">
      <c r="B174" s="78"/>
      <c r="D174" s="78"/>
      <c r="G174" s="78"/>
      <c r="H174" s="78"/>
      <c r="I174" s="4"/>
    </row>
    <row r="175">
      <c r="B175" s="78"/>
      <c r="D175" s="78"/>
      <c r="G175" s="78"/>
      <c r="H175" s="78"/>
      <c r="I175" s="4"/>
    </row>
    <row r="176">
      <c r="B176" s="78"/>
      <c r="D176" s="78"/>
      <c r="G176" s="78"/>
      <c r="H176" s="78"/>
      <c r="I176" s="4"/>
    </row>
    <row r="177">
      <c r="B177" s="78"/>
      <c r="D177" s="78"/>
      <c r="G177" s="78"/>
      <c r="H177" s="78"/>
      <c r="I177" s="4"/>
    </row>
    <row r="178">
      <c r="B178" s="78"/>
      <c r="D178" s="78"/>
      <c r="G178" s="78"/>
      <c r="H178" s="78"/>
      <c r="I178" s="4"/>
    </row>
    <row r="179">
      <c r="B179" s="78"/>
      <c r="D179" s="78"/>
      <c r="G179" s="78"/>
      <c r="H179" s="78"/>
      <c r="I179" s="4"/>
    </row>
    <row r="180">
      <c r="B180" s="78"/>
      <c r="D180" s="78"/>
      <c r="G180" s="78"/>
      <c r="H180" s="78"/>
      <c r="I180" s="4"/>
    </row>
    <row r="181">
      <c r="B181" s="78"/>
      <c r="D181" s="78"/>
      <c r="G181" s="78"/>
      <c r="H181" s="78"/>
      <c r="I181" s="4"/>
    </row>
    <row r="182">
      <c r="B182" s="78"/>
      <c r="D182" s="78"/>
      <c r="G182" s="78"/>
      <c r="H182" s="78"/>
      <c r="I182" s="4"/>
    </row>
    <row r="183">
      <c r="B183" s="78"/>
      <c r="D183" s="78"/>
      <c r="G183" s="78"/>
      <c r="H183" s="78"/>
      <c r="I183" s="4"/>
    </row>
    <row r="184">
      <c r="B184" s="78"/>
      <c r="D184" s="78"/>
      <c r="G184" s="78"/>
      <c r="H184" s="78"/>
      <c r="I184" s="4"/>
    </row>
    <row r="185">
      <c r="B185" s="78"/>
      <c r="D185" s="78"/>
      <c r="G185" s="78"/>
      <c r="H185" s="78"/>
      <c r="I185" s="4"/>
    </row>
    <row r="186">
      <c r="B186" s="78"/>
      <c r="D186" s="78"/>
      <c r="G186" s="78"/>
      <c r="H186" s="78"/>
      <c r="I186" s="4"/>
    </row>
    <row r="187">
      <c r="B187" s="78"/>
      <c r="D187" s="78"/>
      <c r="G187" s="78"/>
      <c r="H187" s="78"/>
      <c r="I187" s="4"/>
    </row>
    <row r="188">
      <c r="B188" s="78"/>
      <c r="D188" s="78"/>
      <c r="G188" s="78"/>
      <c r="H188" s="78"/>
      <c r="I188" s="4"/>
    </row>
    <row r="189">
      <c r="B189" s="78"/>
      <c r="D189" s="78"/>
      <c r="G189" s="78"/>
      <c r="H189" s="78"/>
      <c r="I189" s="4"/>
    </row>
    <row r="190">
      <c r="B190" s="78"/>
      <c r="D190" s="78"/>
      <c r="G190" s="78"/>
      <c r="H190" s="78"/>
      <c r="I190" s="4"/>
    </row>
    <row r="191">
      <c r="B191" s="78"/>
      <c r="D191" s="78"/>
      <c r="G191" s="78"/>
      <c r="H191" s="78"/>
      <c r="I191" s="4"/>
    </row>
    <row r="192">
      <c r="B192" s="78"/>
      <c r="D192" s="78"/>
      <c r="G192" s="78"/>
      <c r="H192" s="78"/>
      <c r="I192" s="4"/>
    </row>
    <row r="193">
      <c r="B193" s="78"/>
      <c r="D193" s="78"/>
      <c r="G193" s="78"/>
      <c r="H193" s="78"/>
      <c r="I193" s="4"/>
    </row>
    <row r="194">
      <c r="B194" s="78"/>
      <c r="D194" s="78"/>
      <c r="G194" s="78"/>
      <c r="H194" s="78"/>
      <c r="I194" s="4"/>
    </row>
    <row r="195">
      <c r="B195" s="78"/>
      <c r="D195" s="78"/>
      <c r="G195" s="78"/>
      <c r="H195" s="78"/>
      <c r="I195" s="4"/>
    </row>
    <row r="196">
      <c r="B196" s="78"/>
      <c r="D196" s="78"/>
      <c r="G196" s="78"/>
      <c r="H196" s="78"/>
      <c r="I196" s="4"/>
    </row>
    <row r="197">
      <c r="B197" s="78"/>
      <c r="D197" s="78"/>
      <c r="G197" s="78"/>
      <c r="H197" s="78"/>
      <c r="I197" s="4"/>
    </row>
    <row r="198">
      <c r="B198" s="78"/>
      <c r="D198" s="78"/>
      <c r="G198" s="78"/>
      <c r="H198" s="78"/>
      <c r="I198" s="4"/>
    </row>
    <row r="199">
      <c r="B199" s="78"/>
      <c r="D199" s="78"/>
      <c r="G199" s="78"/>
      <c r="H199" s="78"/>
      <c r="I199" s="4"/>
    </row>
    <row r="200">
      <c r="B200" s="78"/>
      <c r="D200" s="78"/>
      <c r="G200" s="78"/>
      <c r="H200" s="78"/>
      <c r="I200" s="4"/>
    </row>
    <row r="201">
      <c r="B201" s="78"/>
      <c r="D201" s="78"/>
      <c r="G201" s="78"/>
      <c r="H201" s="78"/>
      <c r="I201" s="4"/>
    </row>
    <row r="202">
      <c r="B202" s="78"/>
      <c r="D202" s="78"/>
      <c r="G202" s="78"/>
      <c r="H202" s="78"/>
      <c r="I202" s="4"/>
    </row>
    <row r="203">
      <c r="B203" s="78"/>
      <c r="D203" s="78"/>
      <c r="G203" s="78"/>
      <c r="H203" s="78"/>
      <c r="I203" s="4"/>
    </row>
    <row r="204">
      <c r="B204" s="78"/>
      <c r="D204" s="78"/>
      <c r="G204" s="78"/>
      <c r="H204" s="78"/>
      <c r="I204" s="4"/>
    </row>
    <row r="205">
      <c r="B205" s="78"/>
      <c r="D205" s="78"/>
      <c r="G205" s="78"/>
      <c r="H205" s="78"/>
      <c r="I205" s="4"/>
    </row>
    <row r="206">
      <c r="B206" s="78"/>
      <c r="D206" s="78"/>
      <c r="G206" s="78"/>
      <c r="H206" s="78"/>
      <c r="I206" s="4"/>
    </row>
    <row r="207">
      <c r="B207" s="78"/>
      <c r="D207" s="78"/>
      <c r="G207" s="78"/>
      <c r="H207" s="78"/>
      <c r="I207" s="4"/>
    </row>
    <row r="208">
      <c r="B208" s="78"/>
      <c r="D208" s="78"/>
      <c r="G208" s="78"/>
      <c r="H208" s="78"/>
      <c r="I208" s="4"/>
    </row>
    <row r="209">
      <c r="B209" s="78"/>
      <c r="D209" s="78"/>
      <c r="G209" s="78"/>
      <c r="H209" s="78"/>
      <c r="I209" s="4"/>
    </row>
    <row r="210">
      <c r="B210" s="78"/>
      <c r="D210" s="78"/>
      <c r="G210" s="78"/>
      <c r="H210" s="78"/>
      <c r="I210" s="4"/>
    </row>
    <row r="211">
      <c r="B211" s="78"/>
      <c r="D211" s="78"/>
      <c r="G211" s="78"/>
      <c r="H211" s="78"/>
      <c r="I211" s="4"/>
    </row>
    <row r="212">
      <c r="B212" s="78"/>
      <c r="D212" s="78"/>
      <c r="G212" s="78"/>
      <c r="H212" s="78"/>
      <c r="I212" s="4"/>
    </row>
    <row r="213">
      <c r="B213" s="78"/>
      <c r="D213" s="78"/>
      <c r="G213" s="78"/>
      <c r="H213" s="78"/>
      <c r="I213" s="4"/>
    </row>
    <row r="214">
      <c r="B214" s="78"/>
      <c r="D214" s="78"/>
      <c r="G214" s="78"/>
      <c r="H214" s="78"/>
      <c r="I214" s="4"/>
    </row>
    <row r="215">
      <c r="B215" s="78"/>
      <c r="D215" s="78"/>
      <c r="G215" s="78"/>
      <c r="H215" s="78"/>
      <c r="I215" s="4"/>
    </row>
    <row r="216">
      <c r="B216" s="78"/>
      <c r="D216" s="78"/>
      <c r="G216" s="78"/>
      <c r="H216" s="78"/>
      <c r="I216" s="4"/>
    </row>
    <row r="217">
      <c r="B217" s="78"/>
      <c r="D217" s="78"/>
      <c r="G217" s="78"/>
      <c r="H217" s="78"/>
      <c r="I217" s="4"/>
    </row>
    <row r="218">
      <c r="B218" s="78"/>
      <c r="D218" s="78"/>
      <c r="G218" s="78"/>
      <c r="H218" s="78"/>
      <c r="I218" s="4"/>
    </row>
    <row r="219">
      <c r="B219" s="78"/>
      <c r="D219" s="78"/>
      <c r="G219" s="78"/>
      <c r="H219" s="78"/>
      <c r="I219" s="4"/>
    </row>
    <row r="220">
      <c r="B220" s="78"/>
      <c r="D220" s="78"/>
      <c r="G220" s="78"/>
      <c r="H220" s="78"/>
      <c r="I220" s="4"/>
    </row>
    <row r="221">
      <c r="B221" s="78"/>
      <c r="D221" s="78"/>
      <c r="G221" s="78"/>
      <c r="H221" s="78"/>
      <c r="I221" s="4"/>
    </row>
    <row r="222">
      <c r="B222" s="78"/>
      <c r="D222" s="78"/>
      <c r="G222" s="78"/>
      <c r="H222" s="78"/>
      <c r="I222" s="4"/>
    </row>
    <row r="223">
      <c r="B223" s="78"/>
      <c r="D223" s="78"/>
      <c r="G223" s="78"/>
      <c r="H223" s="78"/>
      <c r="I223" s="4"/>
    </row>
    <row r="224">
      <c r="B224" s="78"/>
      <c r="D224" s="78"/>
      <c r="G224" s="78"/>
      <c r="H224" s="78"/>
      <c r="I224" s="4"/>
    </row>
    <row r="225">
      <c r="B225" s="78"/>
      <c r="D225" s="78"/>
      <c r="G225" s="78"/>
      <c r="H225" s="78"/>
      <c r="I225" s="4"/>
    </row>
    <row r="226">
      <c r="B226" s="78"/>
      <c r="D226" s="78"/>
      <c r="G226" s="78"/>
      <c r="H226" s="78"/>
      <c r="I226" s="4"/>
    </row>
    <row r="227">
      <c r="B227" s="78"/>
      <c r="D227" s="78"/>
      <c r="G227" s="78"/>
      <c r="H227" s="78"/>
      <c r="I227" s="4"/>
    </row>
    <row r="228">
      <c r="B228" s="78"/>
      <c r="D228" s="78"/>
      <c r="G228" s="78"/>
      <c r="H228" s="78"/>
      <c r="I228" s="4"/>
    </row>
    <row r="229">
      <c r="B229" s="78"/>
      <c r="D229" s="78"/>
      <c r="G229" s="78"/>
      <c r="H229" s="78"/>
      <c r="I229" s="4"/>
    </row>
    <row r="230">
      <c r="B230" s="78"/>
      <c r="D230" s="78"/>
      <c r="G230" s="78"/>
      <c r="H230" s="78"/>
      <c r="I230" s="4"/>
    </row>
    <row r="231">
      <c r="B231" s="78"/>
      <c r="D231" s="78"/>
      <c r="G231" s="78"/>
      <c r="H231" s="78"/>
      <c r="I231" s="4"/>
    </row>
    <row r="232">
      <c r="B232" s="78"/>
      <c r="D232" s="78"/>
      <c r="G232" s="78"/>
      <c r="H232" s="78"/>
      <c r="I232" s="4"/>
    </row>
    <row r="233">
      <c r="B233" s="78"/>
      <c r="D233" s="78"/>
      <c r="G233" s="78"/>
      <c r="H233" s="78"/>
      <c r="I233" s="4"/>
    </row>
    <row r="234">
      <c r="B234" s="78"/>
      <c r="D234" s="78"/>
      <c r="G234" s="78"/>
      <c r="H234" s="78"/>
      <c r="I234" s="4"/>
    </row>
    <row r="235">
      <c r="B235" s="78"/>
      <c r="D235" s="78"/>
      <c r="G235" s="78"/>
      <c r="H235" s="78"/>
      <c r="I235" s="4"/>
    </row>
    <row r="236">
      <c r="B236" s="78"/>
      <c r="D236" s="78"/>
      <c r="G236" s="78"/>
      <c r="H236" s="78"/>
      <c r="I236" s="4"/>
    </row>
    <row r="237">
      <c r="B237" s="78"/>
      <c r="D237" s="78"/>
      <c r="G237" s="78"/>
      <c r="H237" s="78"/>
      <c r="I237" s="4"/>
    </row>
    <row r="238">
      <c r="B238" s="78"/>
      <c r="D238" s="78"/>
      <c r="G238" s="78"/>
      <c r="H238" s="78"/>
      <c r="I238" s="4"/>
    </row>
    <row r="239">
      <c r="B239" s="78"/>
      <c r="D239" s="78"/>
      <c r="G239" s="78"/>
      <c r="H239" s="78"/>
      <c r="I239" s="4"/>
    </row>
    <row r="240">
      <c r="B240" s="78"/>
      <c r="D240" s="78"/>
      <c r="G240" s="78"/>
      <c r="H240" s="78"/>
      <c r="I240" s="4"/>
    </row>
    <row r="241">
      <c r="B241" s="78"/>
      <c r="D241" s="78"/>
      <c r="G241" s="78"/>
      <c r="H241" s="78"/>
      <c r="I241" s="4"/>
    </row>
    <row r="242">
      <c r="B242" s="78"/>
      <c r="D242" s="78"/>
      <c r="G242" s="78"/>
      <c r="H242" s="78"/>
      <c r="I242" s="4"/>
    </row>
    <row r="243">
      <c r="B243" s="78"/>
      <c r="D243" s="78"/>
      <c r="G243" s="78"/>
      <c r="H243" s="78"/>
      <c r="I243" s="4"/>
    </row>
    <row r="244">
      <c r="B244" s="78"/>
      <c r="D244" s="78"/>
      <c r="G244" s="78"/>
      <c r="H244" s="78"/>
      <c r="I244" s="4"/>
    </row>
    <row r="245">
      <c r="B245" s="78"/>
      <c r="D245" s="78"/>
      <c r="G245" s="78"/>
      <c r="H245" s="78"/>
      <c r="I245" s="4"/>
    </row>
    <row r="246">
      <c r="B246" s="78"/>
      <c r="D246" s="78"/>
      <c r="G246" s="78"/>
      <c r="H246" s="78"/>
      <c r="I246" s="4"/>
    </row>
    <row r="247">
      <c r="B247" s="78"/>
      <c r="D247" s="78"/>
      <c r="G247" s="78"/>
      <c r="H247" s="78"/>
      <c r="I247" s="4"/>
    </row>
    <row r="248">
      <c r="B248" s="78"/>
      <c r="D248" s="78"/>
      <c r="G248" s="78"/>
      <c r="H248" s="78"/>
      <c r="I248" s="4"/>
    </row>
    <row r="249">
      <c r="B249" s="78"/>
      <c r="D249" s="78"/>
      <c r="G249" s="78"/>
      <c r="H249" s="78"/>
      <c r="I249" s="4"/>
    </row>
    <row r="250">
      <c r="B250" s="78"/>
      <c r="D250" s="78"/>
      <c r="G250" s="78"/>
      <c r="H250" s="78"/>
      <c r="I250" s="4"/>
    </row>
    <row r="251">
      <c r="B251" s="78"/>
      <c r="D251" s="78"/>
      <c r="G251" s="78"/>
      <c r="H251" s="78"/>
      <c r="I251" s="4"/>
    </row>
    <row r="252">
      <c r="B252" s="78"/>
      <c r="D252" s="78"/>
      <c r="G252" s="78"/>
      <c r="H252" s="78"/>
      <c r="I252" s="4"/>
    </row>
    <row r="253">
      <c r="B253" s="78"/>
      <c r="D253" s="78"/>
      <c r="G253" s="78"/>
      <c r="H253" s="78"/>
      <c r="I253" s="4"/>
    </row>
    <row r="254">
      <c r="B254" s="78"/>
      <c r="D254" s="78"/>
      <c r="G254" s="78"/>
      <c r="H254" s="78"/>
      <c r="I254" s="4"/>
    </row>
    <row r="255">
      <c r="B255" s="78"/>
      <c r="D255" s="78"/>
      <c r="G255" s="78"/>
      <c r="H255" s="78"/>
      <c r="I255" s="4"/>
    </row>
    <row r="256">
      <c r="B256" s="78"/>
      <c r="D256" s="78"/>
      <c r="G256" s="78"/>
      <c r="H256" s="78"/>
      <c r="I256" s="4"/>
    </row>
    <row r="257">
      <c r="B257" s="78"/>
      <c r="D257" s="78"/>
      <c r="G257" s="78"/>
      <c r="H257" s="78"/>
      <c r="I257" s="4"/>
    </row>
    <row r="258">
      <c r="B258" s="78"/>
      <c r="D258" s="78"/>
      <c r="G258" s="78"/>
      <c r="H258" s="78"/>
      <c r="I258" s="4"/>
    </row>
    <row r="259">
      <c r="B259" s="78"/>
      <c r="D259" s="78"/>
      <c r="G259" s="78"/>
      <c r="H259" s="78"/>
      <c r="I259" s="4"/>
    </row>
    <row r="260">
      <c r="B260" s="78"/>
      <c r="D260" s="78"/>
      <c r="G260" s="78"/>
      <c r="H260" s="78"/>
      <c r="I260" s="4"/>
    </row>
    <row r="261">
      <c r="B261" s="78"/>
      <c r="D261" s="78"/>
      <c r="G261" s="78"/>
      <c r="H261" s="78"/>
      <c r="I261" s="4"/>
    </row>
    <row r="262">
      <c r="B262" s="78"/>
      <c r="D262" s="78"/>
      <c r="G262" s="78"/>
      <c r="H262" s="78"/>
      <c r="I262" s="4"/>
    </row>
    <row r="263">
      <c r="B263" s="78"/>
      <c r="D263" s="78"/>
      <c r="G263" s="78"/>
      <c r="H263" s="78"/>
      <c r="I263" s="4"/>
    </row>
    <row r="264">
      <c r="B264" s="78"/>
      <c r="D264" s="78"/>
      <c r="G264" s="78"/>
      <c r="H264" s="78"/>
      <c r="I264" s="4"/>
    </row>
    <row r="265">
      <c r="B265" s="78"/>
      <c r="D265" s="78"/>
      <c r="G265" s="78"/>
      <c r="H265" s="78"/>
      <c r="I265" s="4"/>
    </row>
    <row r="266">
      <c r="B266" s="78"/>
      <c r="D266" s="78"/>
      <c r="G266" s="78"/>
      <c r="H266" s="78"/>
      <c r="I266" s="4"/>
    </row>
    <row r="267">
      <c r="B267" s="78"/>
      <c r="D267" s="78"/>
      <c r="G267" s="78"/>
      <c r="H267" s="78"/>
      <c r="I267" s="4"/>
    </row>
    <row r="268">
      <c r="B268" s="78"/>
      <c r="D268" s="78"/>
      <c r="G268" s="78"/>
      <c r="H268" s="78"/>
      <c r="I268" s="4"/>
    </row>
    <row r="269">
      <c r="B269" s="78"/>
      <c r="D269" s="78"/>
      <c r="G269" s="78"/>
      <c r="H269" s="78"/>
      <c r="I269" s="4"/>
    </row>
    <row r="270">
      <c r="B270" s="78"/>
      <c r="D270" s="78"/>
      <c r="G270" s="78"/>
      <c r="H270" s="78"/>
      <c r="I270" s="4"/>
    </row>
    <row r="271">
      <c r="B271" s="78"/>
      <c r="D271" s="78"/>
      <c r="G271" s="78"/>
      <c r="H271" s="78"/>
      <c r="I271" s="4"/>
    </row>
    <row r="272">
      <c r="B272" s="78"/>
      <c r="D272" s="78"/>
      <c r="G272" s="78"/>
      <c r="H272" s="78"/>
      <c r="I272" s="4"/>
    </row>
    <row r="273">
      <c r="B273" s="78"/>
      <c r="D273" s="78"/>
      <c r="G273" s="78"/>
      <c r="H273" s="78"/>
      <c r="I273" s="4"/>
    </row>
    <row r="274">
      <c r="B274" s="78"/>
      <c r="D274" s="78"/>
      <c r="G274" s="78"/>
      <c r="H274" s="78"/>
      <c r="I274" s="4"/>
    </row>
    <row r="275">
      <c r="B275" s="78"/>
      <c r="D275" s="78"/>
      <c r="G275" s="78"/>
      <c r="H275" s="78"/>
      <c r="I275" s="4"/>
    </row>
    <row r="276">
      <c r="B276" s="78"/>
      <c r="D276" s="78"/>
      <c r="G276" s="78"/>
      <c r="H276" s="78"/>
      <c r="I276" s="4"/>
    </row>
    <row r="277">
      <c r="B277" s="78"/>
      <c r="D277" s="78"/>
      <c r="G277" s="78"/>
      <c r="H277" s="78"/>
      <c r="I277" s="4"/>
    </row>
    <row r="278">
      <c r="B278" s="78"/>
      <c r="D278" s="78"/>
      <c r="G278" s="78"/>
      <c r="H278" s="78"/>
      <c r="I278" s="4"/>
    </row>
    <row r="279">
      <c r="B279" s="78"/>
      <c r="D279" s="78"/>
      <c r="G279" s="78"/>
      <c r="H279" s="78"/>
      <c r="I279" s="4"/>
    </row>
    <row r="280">
      <c r="B280" s="78"/>
      <c r="D280" s="78"/>
      <c r="G280" s="78"/>
      <c r="H280" s="78"/>
      <c r="I280" s="4"/>
    </row>
    <row r="281">
      <c r="B281" s="78"/>
      <c r="D281" s="78"/>
      <c r="G281" s="78"/>
      <c r="H281" s="78"/>
      <c r="I281" s="4"/>
    </row>
    <row r="282">
      <c r="B282" s="78"/>
      <c r="D282" s="78"/>
      <c r="G282" s="78"/>
      <c r="H282" s="78"/>
      <c r="I282" s="4"/>
    </row>
    <row r="283">
      <c r="B283" s="78"/>
      <c r="D283" s="78"/>
      <c r="G283" s="78"/>
      <c r="H283" s="78"/>
      <c r="I283" s="4"/>
    </row>
    <row r="284">
      <c r="B284" s="78"/>
      <c r="D284" s="78"/>
      <c r="G284" s="78"/>
      <c r="H284" s="78"/>
      <c r="I284" s="4"/>
    </row>
    <row r="285">
      <c r="B285" s="78"/>
      <c r="D285" s="78"/>
      <c r="G285" s="78"/>
      <c r="H285" s="78"/>
      <c r="I285" s="4"/>
    </row>
    <row r="286">
      <c r="B286" s="78"/>
      <c r="D286" s="78"/>
      <c r="G286" s="78"/>
      <c r="H286" s="78"/>
      <c r="I286" s="4"/>
    </row>
    <row r="287">
      <c r="B287" s="78"/>
      <c r="D287" s="78"/>
      <c r="G287" s="78"/>
      <c r="H287" s="78"/>
      <c r="I287" s="4"/>
    </row>
    <row r="288">
      <c r="B288" s="78"/>
      <c r="D288" s="78"/>
      <c r="G288" s="78"/>
      <c r="H288" s="78"/>
      <c r="I288" s="4"/>
    </row>
    <row r="289">
      <c r="B289" s="78"/>
      <c r="D289" s="78"/>
      <c r="G289" s="78"/>
      <c r="H289" s="78"/>
      <c r="I289" s="4"/>
    </row>
    <row r="290">
      <c r="B290" s="78"/>
      <c r="D290" s="78"/>
      <c r="G290" s="78"/>
      <c r="H290" s="78"/>
      <c r="I290" s="4"/>
    </row>
    <row r="291">
      <c r="B291" s="78"/>
      <c r="D291" s="78"/>
      <c r="G291" s="78"/>
      <c r="H291" s="78"/>
      <c r="I291" s="4"/>
    </row>
    <row r="292">
      <c r="B292" s="78"/>
      <c r="D292" s="78"/>
      <c r="G292" s="78"/>
      <c r="H292" s="78"/>
      <c r="I292" s="4"/>
    </row>
    <row r="293">
      <c r="B293" s="78"/>
      <c r="D293" s="78"/>
      <c r="G293" s="78"/>
      <c r="H293" s="78"/>
      <c r="I293" s="4"/>
    </row>
    <row r="294">
      <c r="B294" s="78"/>
      <c r="D294" s="78"/>
      <c r="G294" s="78"/>
      <c r="H294" s="78"/>
      <c r="I294" s="4"/>
    </row>
    <row r="295">
      <c r="B295" s="78"/>
      <c r="D295" s="78"/>
      <c r="G295" s="78"/>
      <c r="H295" s="78"/>
      <c r="I295" s="4"/>
    </row>
    <row r="296">
      <c r="B296" s="78"/>
      <c r="D296" s="78"/>
      <c r="G296" s="78"/>
      <c r="H296" s="78"/>
      <c r="I296" s="4"/>
    </row>
    <row r="297">
      <c r="B297" s="78"/>
      <c r="D297" s="78"/>
      <c r="G297" s="78"/>
      <c r="H297" s="78"/>
      <c r="I297" s="4"/>
    </row>
    <row r="298">
      <c r="B298" s="78"/>
      <c r="D298" s="78"/>
      <c r="G298" s="78"/>
      <c r="H298" s="78"/>
      <c r="I298" s="4"/>
    </row>
    <row r="299">
      <c r="B299" s="78"/>
      <c r="D299" s="78"/>
      <c r="G299" s="78"/>
      <c r="H299" s="78"/>
      <c r="I299" s="4"/>
    </row>
    <row r="300">
      <c r="B300" s="78"/>
      <c r="D300" s="78"/>
      <c r="G300" s="78"/>
      <c r="H300" s="78"/>
      <c r="I300" s="4"/>
    </row>
    <row r="301">
      <c r="B301" s="78"/>
      <c r="D301" s="78"/>
      <c r="G301" s="78"/>
      <c r="H301" s="78"/>
      <c r="I301" s="4"/>
    </row>
    <row r="302">
      <c r="B302" s="78"/>
      <c r="D302" s="78"/>
      <c r="G302" s="78"/>
      <c r="H302" s="78"/>
      <c r="I302" s="4"/>
    </row>
    <row r="303">
      <c r="B303" s="78"/>
      <c r="D303" s="78"/>
      <c r="G303" s="78"/>
      <c r="H303" s="78"/>
      <c r="I303" s="4"/>
    </row>
    <row r="304">
      <c r="B304" s="78"/>
      <c r="D304" s="78"/>
      <c r="G304" s="78"/>
      <c r="H304" s="78"/>
      <c r="I304" s="4"/>
    </row>
    <row r="305">
      <c r="B305" s="78"/>
      <c r="D305" s="78"/>
      <c r="G305" s="78"/>
      <c r="H305" s="78"/>
      <c r="I305" s="4"/>
    </row>
    <row r="306">
      <c r="B306" s="78"/>
      <c r="D306" s="78"/>
      <c r="G306" s="78"/>
      <c r="H306" s="78"/>
      <c r="I306" s="4"/>
    </row>
    <row r="307">
      <c r="B307" s="78"/>
      <c r="D307" s="78"/>
      <c r="G307" s="78"/>
      <c r="H307" s="78"/>
      <c r="I307" s="4"/>
    </row>
    <row r="308">
      <c r="B308" s="78"/>
      <c r="D308" s="78"/>
      <c r="G308" s="78"/>
      <c r="H308" s="78"/>
      <c r="I308" s="4"/>
    </row>
    <row r="309">
      <c r="B309" s="78"/>
      <c r="D309" s="78"/>
      <c r="G309" s="78"/>
      <c r="H309" s="78"/>
      <c r="I309" s="4"/>
    </row>
    <row r="310">
      <c r="B310" s="78"/>
      <c r="D310" s="78"/>
      <c r="G310" s="78"/>
      <c r="H310" s="78"/>
      <c r="I310" s="4"/>
    </row>
    <row r="311">
      <c r="B311" s="78"/>
      <c r="D311" s="78"/>
      <c r="G311" s="78"/>
      <c r="H311" s="78"/>
      <c r="I311" s="4"/>
    </row>
    <row r="312">
      <c r="B312" s="78"/>
      <c r="D312" s="78"/>
      <c r="G312" s="78"/>
      <c r="H312" s="78"/>
      <c r="I312" s="4"/>
    </row>
    <row r="313">
      <c r="B313" s="78"/>
      <c r="D313" s="78"/>
      <c r="G313" s="78"/>
      <c r="H313" s="78"/>
      <c r="I313" s="4"/>
    </row>
    <row r="314">
      <c r="B314" s="78"/>
      <c r="D314" s="78"/>
      <c r="G314" s="78"/>
      <c r="H314" s="78"/>
      <c r="I314" s="4"/>
    </row>
    <row r="315">
      <c r="B315" s="78"/>
      <c r="D315" s="78"/>
      <c r="G315" s="78"/>
      <c r="H315" s="78"/>
      <c r="I315" s="4"/>
    </row>
    <row r="316">
      <c r="B316" s="78"/>
      <c r="D316" s="78"/>
      <c r="G316" s="78"/>
      <c r="H316" s="78"/>
      <c r="I316" s="4"/>
    </row>
    <row r="317">
      <c r="B317" s="78"/>
      <c r="D317" s="78"/>
      <c r="G317" s="78"/>
      <c r="H317" s="78"/>
      <c r="I317" s="4"/>
    </row>
    <row r="318">
      <c r="B318" s="78"/>
      <c r="D318" s="78"/>
      <c r="G318" s="78"/>
      <c r="H318" s="78"/>
      <c r="I318" s="4"/>
    </row>
    <row r="319">
      <c r="B319" s="78"/>
      <c r="D319" s="78"/>
      <c r="G319" s="78"/>
      <c r="H319" s="78"/>
      <c r="I319" s="4"/>
    </row>
    <row r="320">
      <c r="B320" s="78"/>
      <c r="D320" s="78"/>
      <c r="G320" s="78"/>
      <c r="H320" s="78"/>
      <c r="I320" s="4"/>
    </row>
    <row r="321">
      <c r="B321" s="78"/>
      <c r="D321" s="78"/>
      <c r="G321" s="78"/>
      <c r="H321" s="78"/>
      <c r="I321" s="4"/>
    </row>
    <row r="322">
      <c r="B322" s="78"/>
      <c r="D322" s="78"/>
      <c r="G322" s="78"/>
      <c r="H322" s="78"/>
      <c r="I322" s="4"/>
    </row>
    <row r="323">
      <c r="B323" s="78"/>
      <c r="D323" s="78"/>
      <c r="G323" s="78"/>
      <c r="H323" s="78"/>
      <c r="I323" s="4"/>
    </row>
    <row r="324">
      <c r="B324" s="78"/>
      <c r="D324" s="78"/>
      <c r="G324" s="78"/>
      <c r="H324" s="78"/>
      <c r="I324" s="4"/>
    </row>
    <row r="325">
      <c r="B325" s="78"/>
      <c r="D325" s="78"/>
      <c r="G325" s="78"/>
      <c r="H325" s="78"/>
      <c r="I325" s="4"/>
    </row>
    <row r="326">
      <c r="B326" s="78"/>
      <c r="D326" s="78"/>
      <c r="G326" s="78"/>
      <c r="H326" s="78"/>
      <c r="I326" s="4"/>
    </row>
    <row r="327">
      <c r="B327" s="78"/>
      <c r="D327" s="78"/>
      <c r="G327" s="78"/>
      <c r="H327" s="78"/>
      <c r="I327" s="4"/>
    </row>
    <row r="328">
      <c r="B328" s="78"/>
      <c r="D328" s="78"/>
      <c r="G328" s="78"/>
      <c r="H328" s="78"/>
      <c r="I328" s="4"/>
    </row>
    <row r="329">
      <c r="B329" s="78"/>
      <c r="D329" s="78"/>
      <c r="G329" s="78"/>
      <c r="H329" s="78"/>
      <c r="I329" s="4"/>
    </row>
    <row r="330">
      <c r="B330" s="78"/>
      <c r="D330" s="78"/>
      <c r="G330" s="78"/>
      <c r="H330" s="78"/>
      <c r="I330" s="4"/>
    </row>
    <row r="331">
      <c r="B331" s="78"/>
      <c r="D331" s="78"/>
      <c r="G331" s="78"/>
      <c r="H331" s="78"/>
      <c r="I331" s="4"/>
    </row>
    <row r="332">
      <c r="B332" s="78"/>
      <c r="D332" s="78"/>
      <c r="G332" s="78"/>
      <c r="H332" s="78"/>
      <c r="I332" s="4"/>
    </row>
    <row r="333">
      <c r="B333" s="78"/>
      <c r="D333" s="78"/>
      <c r="G333" s="78"/>
      <c r="H333" s="78"/>
      <c r="I333" s="4"/>
    </row>
    <row r="334">
      <c r="B334" s="78"/>
      <c r="D334" s="78"/>
      <c r="G334" s="78"/>
      <c r="H334" s="78"/>
      <c r="I334" s="4"/>
    </row>
    <row r="335">
      <c r="B335" s="78"/>
      <c r="D335" s="78"/>
      <c r="G335" s="78"/>
      <c r="H335" s="78"/>
      <c r="I335" s="4"/>
    </row>
    <row r="336">
      <c r="B336" s="78"/>
      <c r="D336" s="78"/>
      <c r="G336" s="78"/>
      <c r="H336" s="78"/>
      <c r="I336" s="4"/>
    </row>
    <row r="337">
      <c r="B337" s="78"/>
      <c r="D337" s="78"/>
      <c r="G337" s="78"/>
      <c r="H337" s="78"/>
      <c r="I337" s="4"/>
    </row>
    <row r="338">
      <c r="B338" s="78"/>
      <c r="D338" s="78"/>
      <c r="G338" s="78"/>
      <c r="H338" s="78"/>
      <c r="I338" s="4"/>
    </row>
    <row r="339">
      <c r="B339" s="78"/>
      <c r="D339" s="78"/>
      <c r="G339" s="78"/>
      <c r="H339" s="78"/>
      <c r="I339" s="4"/>
    </row>
    <row r="340">
      <c r="B340" s="78"/>
      <c r="D340" s="78"/>
      <c r="G340" s="78"/>
      <c r="H340" s="78"/>
      <c r="I340" s="4"/>
    </row>
    <row r="341">
      <c r="B341" s="78"/>
      <c r="D341" s="78"/>
      <c r="G341" s="78"/>
      <c r="H341" s="78"/>
      <c r="I341" s="4"/>
    </row>
    <row r="342">
      <c r="B342" s="78"/>
      <c r="D342" s="78"/>
      <c r="G342" s="78"/>
      <c r="H342" s="78"/>
      <c r="I342" s="4"/>
    </row>
    <row r="343">
      <c r="B343" s="78"/>
      <c r="D343" s="78"/>
      <c r="G343" s="78"/>
      <c r="H343" s="78"/>
      <c r="I343" s="4"/>
    </row>
    <row r="344">
      <c r="B344" s="78"/>
      <c r="D344" s="78"/>
      <c r="G344" s="78"/>
      <c r="H344" s="78"/>
      <c r="I344" s="4"/>
    </row>
    <row r="345">
      <c r="B345" s="78"/>
      <c r="D345" s="78"/>
      <c r="G345" s="78"/>
      <c r="H345" s="78"/>
      <c r="I345" s="4"/>
    </row>
    <row r="346">
      <c r="B346" s="78"/>
      <c r="D346" s="78"/>
      <c r="G346" s="78"/>
      <c r="H346" s="78"/>
      <c r="I346" s="4"/>
    </row>
    <row r="347">
      <c r="B347" s="78"/>
      <c r="D347" s="78"/>
      <c r="G347" s="78"/>
      <c r="H347" s="78"/>
      <c r="I347" s="4"/>
    </row>
    <row r="348">
      <c r="B348" s="78"/>
      <c r="D348" s="78"/>
      <c r="G348" s="78"/>
      <c r="H348" s="78"/>
      <c r="I348" s="4"/>
    </row>
    <row r="349">
      <c r="B349" s="78"/>
      <c r="D349" s="78"/>
      <c r="G349" s="78"/>
      <c r="H349" s="78"/>
      <c r="I349" s="4"/>
    </row>
    <row r="350">
      <c r="B350" s="78"/>
      <c r="D350" s="78"/>
      <c r="G350" s="78"/>
      <c r="H350" s="78"/>
      <c r="I350" s="4"/>
    </row>
    <row r="351">
      <c r="B351" s="78"/>
      <c r="D351" s="78"/>
      <c r="G351" s="78"/>
      <c r="H351" s="78"/>
      <c r="I351" s="4"/>
    </row>
    <row r="352">
      <c r="B352" s="78"/>
      <c r="D352" s="78"/>
      <c r="G352" s="78"/>
      <c r="H352" s="78"/>
      <c r="I352" s="4"/>
    </row>
    <row r="353">
      <c r="B353" s="78"/>
      <c r="D353" s="78"/>
      <c r="G353" s="78"/>
      <c r="H353" s="78"/>
      <c r="I353" s="4"/>
    </row>
    <row r="354">
      <c r="B354" s="78"/>
      <c r="D354" s="78"/>
      <c r="G354" s="78"/>
      <c r="H354" s="78"/>
      <c r="I354" s="4"/>
    </row>
    <row r="355">
      <c r="B355" s="78"/>
      <c r="D355" s="78"/>
      <c r="G355" s="78"/>
      <c r="H355" s="78"/>
      <c r="I355" s="4"/>
    </row>
    <row r="356">
      <c r="B356" s="78"/>
      <c r="D356" s="78"/>
      <c r="G356" s="78"/>
      <c r="H356" s="78"/>
      <c r="I356" s="4"/>
    </row>
    <row r="357">
      <c r="B357" s="78"/>
      <c r="D357" s="78"/>
      <c r="G357" s="78"/>
      <c r="H357" s="78"/>
      <c r="I357" s="4"/>
    </row>
    <row r="358">
      <c r="B358" s="78"/>
      <c r="D358" s="78"/>
      <c r="G358" s="78"/>
      <c r="H358" s="78"/>
      <c r="I358" s="4"/>
    </row>
    <row r="359">
      <c r="B359" s="78"/>
      <c r="D359" s="78"/>
      <c r="G359" s="78"/>
      <c r="H359" s="78"/>
      <c r="I359" s="4"/>
    </row>
    <row r="360">
      <c r="B360" s="78"/>
      <c r="D360" s="78"/>
      <c r="G360" s="78"/>
      <c r="H360" s="78"/>
      <c r="I360" s="4"/>
    </row>
    <row r="361">
      <c r="B361" s="78"/>
      <c r="D361" s="78"/>
      <c r="G361" s="78"/>
      <c r="H361" s="78"/>
      <c r="I361" s="4"/>
    </row>
    <row r="362">
      <c r="B362" s="78"/>
      <c r="D362" s="78"/>
      <c r="G362" s="78"/>
      <c r="H362" s="78"/>
      <c r="I362" s="4"/>
    </row>
    <row r="363">
      <c r="B363" s="78"/>
      <c r="D363" s="78"/>
      <c r="G363" s="78"/>
      <c r="H363" s="78"/>
      <c r="I363" s="4"/>
    </row>
    <row r="364">
      <c r="B364" s="78"/>
      <c r="D364" s="78"/>
      <c r="G364" s="78"/>
      <c r="H364" s="78"/>
      <c r="I364" s="4"/>
    </row>
    <row r="365">
      <c r="B365" s="78"/>
      <c r="D365" s="78"/>
      <c r="G365" s="78"/>
      <c r="H365" s="78"/>
      <c r="I365" s="4"/>
    </row>
    <row r="366">
      <c r="B366" s="78"/>
      <c r="D366" s="78"/>
      <c r="G366" s="78"/>
      <c r="H366" s="78"/>
      <c r="I366" s="4"/>
    </row>
    <row r="367">
      <c r="B367" s="78"/>
      <c r="D367" s="78"/>
      <c r="G367" s="78"/>
      <c r="H367" s="78"/>
      <c r="I367" s="4"/>
    </row>
    <row r="368">
      <c r="B368" s="78"/>
      <c r="D368" s="78"/>
      <c r="G368" s="78"/>
      <c r="H368" s="78"/>
      <c r="I368" s="4"/>
    </row>
    <row r="369">
      <c r="B369" s="78"/>
      <c r="D369" s="78"/>
      <c r="G369" s="78"/>
      <c r="H369" s="78"/>
      <c r="I369" s="4"/>
    </row>
    <row r="370">
      <c r="B370" s="78"/>
      <c r="D370" s="78"/>
      <c r="G370" s="78"/>
      <c r="H370" s="78"/>
      <c r="I370" s="4"/>
    </row>
    <row r="371">
      <c r="B371" s="78"/>
      <c r="D371" s="78"/>
      <c r="G371" s="78"/>
      <c r="H371" s="78"/>
      <c r="I371" s="4"/>
    </row>
    <row r="372">
      <c r="B372" s="78"/>
      <c r="D372" s="78"/>
      <c r="G372" s="78"/>
      <c r="H372" s="78"/>
      <c r="I372" s="4"/>
    </row>
    <row r="373">
      <c r="B373" s="78"/>
      <c r="D373" s="78"/>
      <c r="G373" s="78"/>
      <c r="H373" s="78"/>
      <c r="I373" s="4"/>
    </row>
    <row r="374">
      <c r="B374" s="78"/>
      <c r="D374" s="78"/>
      <c r="G374" s="78"/>
      <c r="H374" s="78"/>
      <c r="I374" s="4"/>
    </row>
    <row r="375">
      <c r="B375" s="78"/>
      <c r="D375" s="78"/>
      <c r="G375" s="78"/>
      <c r="H375" s="78"/>
      <c r="I375" s="4"/>
    </row>
    <row r="376">
      <c r="B376" s="78"/>
      <c r="D376" s="78"/>
      <c r="G376" s="78"/>
      <c r="H376" s="78"/>
      <c r="I376" s="4"/>
    </row>
    <row r="377">
      <c r="B377" s="78"/>
      <c r="D377" s="78"/>
      <c r="G377" s="78"/>
      <c r="H377" s="78"/>
      <c r="I377" s="4"/>
    </row>
    <row r="378">
      <c r="B378" s="78"/>
      <c r="D378" s="78"/>
      <c r="G378" s="78"/>
      <c r="H378" s="78"/>
      <c r="I378" s="4"/>
    </row>
    <row r="379">
      <c r="B379" s="78"/>
      <c r="D379" s="78"/>
      <c r="G379" s="78"/>
      <c r="H379" s="78"/>
      <c r="I379" s="4"/>
    </row>
    <row r="380">
      <c r="B380" s="78"/>
      <c r="D380" s="78"/>
      <c r="G380" s="78"/>
      <c r="H380" s="78"/>
      <c r="I380" s="4"/>
    </row>
    <row r="381">
      <c r="B381" s="78"/>
      <c r="D381" s="78"/>
      <c r="G381" s="78"/>
      <c r="H381" s="78"/>
      <c r="I381" s="4"/>
    </row>
    <row r="382">
      <c r="B382" s="78"/>
      <c r="D382" s="78"/>
      <c r="G382" s="78"/>
      <c r="H382" s="78"/>
      <c r="I382" s="4"/>
    </row>
    <row r="383">
      <c r="B383" s="78"/>
      <c r="D383" s="78"/>
      <c r="G383" s="78"/>
      <c r="H383" s="78"/>
      <c r="I383" s="4"/>
    </row>
    <row r="384">
      <c r="B384" s="78"/>
      <c r="D384" s="78"/>
      <c r="G384" s="78"/>
      <c r="H384" s="78"/>
      <c r="I384" s="4"/>
    </row>
    <row r="385">
      <c r="B385" s="78"/>
      <c r="D385" s="78"/>
      <c r="G385" s="78"/>
      <c r="H385" s="78"/>
      <c r="I385" s="4"/>
    </row>
    <row r="386">
      <c r="B386" s="78"/>
      <c r="D386" s="78"/>
      <c r="G386" s="78"/>
      <c r="H386" s="78"/>
      <c r="I386" s="4"/>
    </row>
    <row r="387">
      <c r="B387" s="78"/>
      <c r="D387" s="78"/>
      <c r="G387" s="78"/>
      <c r="H387" s="78"/>
      <c r="I387" s="4"/>
    </row>
    <row r="388">
      <c r="B388" s="78"/>
      <c r="D388" s="78"/>
      <c r="G388" s="78"/>
      <c r="H388" s="78"/>
      <c r="I388" s="4"/>
    </row>
    <row r="389">
      <c r="B389" s="78"/>
      <c r="D389" s="78"/>
      <c r="G389" s="78"/>
      <c r="H389" s="78"/>
      <c r="I389" s="4"/>
    </row>
    <row r="390">
      <c r="B390" s="78"/>
      <c r="D390" s="78"/>
      <c r="G390" s="78"/>
      <c r="H390" s="78"/>
      <c r="I390" s="4"/>
    </row>
    <row r="391">
      <c r="B391" s="78"/>
      <c r="D391" s="78"/>
      <c r="G391" s="78"/>
      <c r="H391" s="78"/>
      <c r="I391" s="4"/>
    </row>
    <row r="392">
      <c r="B392" s="78"/>
      <c r="D392" s="78"/>
      <c r="G392" s="78"/>
      <c r="H392" s="78"/>
      <c r="I392" s="4"/>
    </row>
    <row r="393">
      <c r="B393" s="78"/>
      <c r="D393" s="78"/>
      <c r="G393" s="78"/>
      <c r="H393" s="78"/>
      <c r="I393" s="4"/>
    </row>
    <row r="394">
      <c r="B394" s="78"/>
      <c r="D394" s="78"/>
      <c r="G394" s="78"/>
      <c r="H394" s="78"/>
      <c r="I394" s="4"/>
    </row>
    <row r="395">
      <c r="B395" s="78"/>
      <c r="D395" s="78"/>
      <c r="G395" s="78"/>
      <c r="H395" s="78"/>
      <c r="I395" s="4"/>
    </row>
    <row r="396">
      <c r="B396" s="78"/>
      <c r="D396" s="78"/>
      <c r="G396" s="78"/>
      <c r="H396" s="78"/>
      <c r="I396" s="4"/>
    </row>
    <row r="397">
      <c r="B397" s="78"/>
      <c r="D397" s="78"/>
      <c r="G397" s="78"/>
      <c r="H397" s="78"/>
      <c r="I397" s="4"/>
    </row>
    <row r="398">
      <c r="B398" s="78"/>
      <c r="D398" s="78"/>
      <c r="G398" s="78"/>
      <c r="H398" s="78"/>
      <c r="I398" s="4"/>
    </row>
    <row r="399">
      <c r="B399" s="78"/>
      <c r="D399" s="78"/>
      <c r="G399" s="78"/>
      <c r="H399" s="78"/>
      <c r="I399" s="4"/>
    </row>
    <row r="400">
      <c r="B400" s="78"/>
      <c r="D400" s="78"/>
      <c r="G400" s="78"/>
      <c r="H400" s="78"/>
      <c r="I400" s="4"/>
    </row>
    <row r="401">
      <c r="B401" s="78"/>
      <c r="D401" s="78"/>
      <c r="G401" s="78"/>
      <c r="H401" s="78"/>
      <c r="I401" s="4"/>
    </row>
    <row r="402">
      <c r="B402" s="78"/>
      <c r="D402" s="78"/>
      <c r="G402" s="78"/>
      <c r="H402" s="78"/>
      <c r="I402" s="4"/>
    </row>
    <row r="403">
      <c r="B403" s="78"/>
      <c r="D403" s="78"/>
      <c r="G403" s="78"/>
      <c r="H403" s="78"/>
      <c r="I403" s="4"/>
    </row>
    <row r="404">
      <c r="B404" s="78"/>
      <c r="D404" s="78"/>
      <c r="G404" s="78"/>
      <c r="H404" s="78"/>
      <c r="I404" s="4"/>
    </row>
    <row r="405">
      <c r="B405" s="78"/>
      <c r="D405" s="78"/>
      <c r="G405" s="78"/>
      <c r="H405" s="78"/>
      <c r="I405" s="4"/>
    </row>
    <row r="406">
      <c r="B406" s="78"/>
      <c r="D406" s="78"/>
      <c r="G406" s="78"/>
      <c r="H406" s="78"/>
      <c r="I406" s="4"/>
    </row>
    <row r="407">
      <c r="B407" s="78"/>
      <c r="D407" s="78"/>
      <c r="G407" s="78"/>
      <c r="H407" s="78"/>
      <c r="I407" s="4"/>
    </row>
    <row r="408">
      <c r="B408" s="78"/>
      <c r="D408" s="78"/>
      <c r="G408" s="78"/>
      <c r="H408" s="78"/>
      <c r="I408" s="4"/>
    </row>
    <row r="409">
      <c r="B409" s="78"/>
      <c r="D409" s="78"/>
      <c r="G409" s="78"/>
      <c r="H409" s="78"/>
      <c r="I409" s="4"/>
    </row>
    <row r="410">
      <c r="B410" s="78"/>
      <c r="D410" s="78"/>
      <c r="G410" s="78"/>
      <c r="H410" s="78"/>
      <c r="I410" s="4"/>
    </row>
    <row r="411">
      <c r="B411" s="78"/>
      <c r="D411" s="78"/>
      <c r="G411" s="78"/>
      <c r="H411" s="78"/>
      <c r="I411" s="4"/>
    </row>
    <row r="412">
      <c r="B412" s="78"/>
      <c r="D412" s="78"/>
      <c r="G412" s="78"/>
      <c r="H412" s="78"/>
      <c r="I412" s="4"/>
    </row>
    <row r="413">
      <c r="B413" s="78"/>
      <c r="D413" s="78"/>
      <c r="G413" s="78"/>
      <c r="H413" s="78"/>
      <c r="I413" s="4"/>
    </row>
    <row r="414">
      <c r="B414" s="78"/>
      <c r="D414" s="78"/>
      <c r="G414" s="78"/>
      <c r="H414" s="78"/>
      <c r="I414" s="4"/>
    </row>
    <row r="415">
      <c r="B415" s="78"/>
      <c r="D415" s="78"/>
      <c r="G415" s="78"/>
      <c r="H415" s="78"/>
      <c r="I415" s="4"/>
    </row>
    <row r="416">
      <c r="B416" s="78"/>
      <c r="D416" s="78"/>
      <c r="G416" s="78"/>
      <c r="H416" s="78"/>
      <c r="I416" s="4"/>
    </row>
    <row r="417">
      <c r="B417" s="78"/>
      <c r="D417" s="78"/>
      <c r="G417" s="78"/>
      <c r="H417" s="78"/>
      <c r="I417" s="4"/>
    </row>
    <row r="418">
      <c r="B418" s="78"/>
      <c r="D418" s="78"/>
      <c r="G418" s="78"/>
      <c r="H418" s="78"/>
      <c r="I418" s="4"/>
    </row>
    <row r="419">
      <c r="B419" s="78"/>
      <c r="D419" s="78"/>
      <c r="G419" s="78"/>
      <c r="H419" s="78"/>
      <c r="I419" s="4"/>
    </row>
    <row r="420">
      <c r="B420" s="78"/>
      <c r="D420" s="78"/>
      <c r="G420" s="78"/>
      <c r="H420" s="78"/>
      <c r="I420" s="4"/>
    </row>
    <row r="421">
      <c r="B421" s="78"/>
      <c r="D421" s="78"/>
      <c r="G421" s="78"/>
      <c r="H421" s="78"/>
      <c r="I421" s="4"/>
    </row>
    <row r="422">
      <c r="B422" s="78"/>
      <c r="D422" s="78"/>
      <c r="G422" s="78"/>
      <c r="H422" s="78"/>
      <c r="I422" s="4"/>
    </row>
    <row r="423">
      <c r="B423" s="78"/>
      <c r="D423" s="78"/>
      <c r="G423" s="78"/>
      <c r="H423" s="78"/>
      <c r="I423" s="4"/>
    </row>
    <row r="424">
      <c r="B424" s="78"/>
      <c r="D424" s="78"/>
      <c r="G424" s="78"/>
      <c r="H424" s="78"/>
      <c r="I424" s="4"/>
    </row>
    <row r="425">
      <c r="B425" s="78"/>
      <c r="D425" s="78"/>
      <c r="G425" s="78"/>
      <c r="H425" s="78"/>
      <c r="I425" s="4"/>
    </row>
    <row r="426">
      <c r="B426" s="78"/>
      <c r="D426" s="78"/>
      <c r="G426" s="78"/>
      <c r="H426" s="78"/>
      <c r="I426" s="4"/>
    </row>
    <row r="427">
      <c r="B427" s="78"/>
      <c r="D427" s="78"/>
      <c r="G427" s="78"/>
      <c r="H427" s="78"/>
      <c r="I427" s="4"/>
    </row>
    <row r="428">
      <c r="B428" s="78"/>
      <c r="D428" s="78"/>
      <c r="G428" s="78"/>
      <c r="H428" s="78"/>
      <c r="I428" s="4"/>
    </row>
    <row r="429">
      <c r="B429" s="78"/>
      <c r="D429" s="78"/>
      <c r="G429" s="78"/>
      <c r="H429" s="78"/>
      <c r="I429" s="4"/>
    </row>
    <row r="430">
      <c r="B430" s="78"/>
      <c r="D430" s="78"/>
      <c r="G430" s="78"/>
      <c r="H430" s="78"/>
      <c r="I430" s="4"/>
    </row>
    <row r="431">
      <c r="B431" s="78"/>
      <c r="D431" s="78"/>
      <c r="G431" s="78"/>
      <c r="H431" s="78"/>
      <c r="I431" s="4"/>
    </row>
    <row r="432">
      <c r="B432" s="78"/>
      <c r="D432" s="78"/>
      <c r="G432" s="78"/>
      <c r="H432" s="78"/>
      <c r="I432" s="4"/>
    </row>
    <row r="433">
      <c r="B433" s="78"/>
      <c r="D433" s="78"/>
      <c r="G433" s="78"/>
      <c r="H433" s="78"/>
      <c r="I433" s="4"/>
    </row>
    <row r="434">
      <c r="B434" s="78"/>
      <c r="D434" s="78"/>
      <c r="G434" s="78"/>
      <c r="H434" s="78"/>
      <c r="I434" s="4"/>
    </row>
    <row r="435">
      <c r="B435" s="78"/>
      <c r="D435" s="78"/>
      <c r="G435" s="78"/>
      <c r="H435" s="78"/>
      <c r="I435" s="4"/>
    </row>
    <row r="436">
      <c r="B436" s="78"/>
      <c r="D436" s="78"/>
      <c r="G436" s="78"/>
      <c r="H436" s="78"/>
      <c r="I436" s="4"/>
    </row>
    <row r="437">
      <c r="B437" s="78"/>
      <c r="D437" s="78"/>
      <c r="G437" s="78"/>
      <c r="H437" s="78"/>
      <c r="I437" s="4"/>
    </row>
    <row r="438">
      <c r="B438" s="78"/>
      <c r="D438" s="78"/>
      <c r="G438" s="78"/>
      <c r="H438" s="78"/>
      <c r="I438" s="4"/>
    </row>
    <row r="439">
      <c r="B439" s="78"/>
      <c r="D439" s="78"/>
      <c r="G439" s="78"/>
      <c r="H439" s="78"/>
      <c r="I439" s="4"/>
    </row>
    <row r="440">
      <c r="B440" s="78"/>
      <c r="D440" s="78"/>
      <c r="G440" s="78"/>
      <c r="H440" s="78"/>
      <c r="I440" s="4"/>
    </row>
    <row r="441">
      <c r="B441" s="78"/>
      <c r="D441" s="78"/>
      <c r="G441" s="78"/>
      <c r="H441" s="78"/>
      <c r="I441" s="4"/>
    </row>
    <row r="442">
      <c r="B442" s="78"/>
      <c r="D442" s="78"/>
      <c r="G442" s="78"/>
      <c r="H442" s="78"/>
      <c r="I442" s="4"/>
    </row>
    <row r="443">
      <c r="B443" s="78"/>
      <c r="D443" s="78"/>
      <c r="G443" s="78"/>
      <c r="H443" s="78"/>
      <c r="I443" s="4"/>
    </row>
    <row r="444">
      <c r="B444" s="78"/>
      <c r="D444" s="78"/>
      <c r="G444" s="78"/>
      <c r="H444" s="78"/>
      <c r="I444" s="4"/>
    </row>
    <row r="445">
      <c r="B445" s="78"/>
      <c r="D445" s="78"/>
      <c r="G445" s="78"/>
      <c r="H445" s="78"/>
      <c r="I445" s="4"/>
    </row>
    <row r="446">
      <c r="B446" s="78"/>
      <c r="D446" s="78"/>
      <c r="G446" s="78"/>
      <c r="H446" s="78"/>
      <c r="I446" s="4"/>
    </row>
    <row r="447">
      <c r="B447" s="78"/>
      <c r="D447" s="78"/>
      <c r="G447" s="78"/>
      <c r="H447" s="78"/>
      <c r="I447" s="4"/>
    </row>
    <row r="448">
      <c r="B448" s="78"/>
      <c r="D448" s="78"/>
      <c r="G448" s="78"/>
      <c r="H448" s="78"/>
      <c r="I448" s="4"/>
    </row>
    <row r="449">
      <c r="B449" s="78"/>
      <c r="D449" s="78"/>
      <c r="G449" s="78"/>
      <c r="H449" s="78"/>
      <c r="I449" s="4"/>
    </row>
    <row r="450">
      <c r="B450" s="78"/>
      <c r="D450" s="78"/>
      <c r="G450" s="78"/>
      <c r="H450" s="78"/>
      <c r="I450" s="4"/>
    </row>
    <row r="451">
      <c r="B451" s="78"/>
      <c r="D451" s="78"/>
      <c r="G451" s="78"/>
      <c r="H451" s="78"/>
      <c r="I451" s="4"/>
    </row>
    <row r="452">
      <c r="B452" s="78"/>
      <c r="D452" s="78"/>
      <c r="G452" s="78"/>
      <c r="H452" s="78"/>
      <c r="I452" s="4"/>
    </row>
    <row r="453">
      <c r="B453" s="78"/>
      <c r="D453" s="78"/>
      <c r="G453" s="78"/>
      <c r="H453" s="78"/>
      <c r="I453" s="4"/>
    </row>
    <row r="454">
      <c r="B454" s="78"/>
      <c r="D454" s="78"/>
      <c r="G454" s="78"/>
      <c r="H454" s="78"/>
      <c r="I454" s="4"/>
    </row>
    <row r="455">
      <c r="B455" s="78"/>
      <c r="D455" s="78"/>
      <c r="G455" s="78"/>
      <c r="H455" s="78"/>
      <c r="I455" s="4"/>
    </row>
    <row r="456">
      <c r="B456" s="78"/>
      <c r="D456" s="78"/>
      <c r="G456" s="78"/>
      <c r="H456" s="78"/>
      <c r="I456" s="4"/>
    </row>
    <row r="457">
      <c r="B457" s="78"/>
      <c r="D457" s="78"/>
      <c r="G457" s="78"/>
      <c r="H457" s="78"/>
      <c r="I457" s="4"/>
    </row>
    <row r="458">
      <c r="B458" s="78"/>
      <c r="D458" s="78"/>
      <c r="G458" s="78"/>
      <c r="H458" s="78"/>
      <c r="I458" s="4"/>
    </row>
    <row r="459">
      <c r="B459" s="78"/>
      <c r="D459" s="78"/>
      <c r="G459" s="78"/>
      <c r="H459" s="78"/>
      <c r="I459" s="4"/>
    </row>
    <row r="460">
      <c r="B460" s="78"/>
      <c r="D460" s="78"/>
      <c r="G460" s="78"/>
      <c r="H460" s="78"/>
      <c r="I460" s="4"/>
    </row>
    <row r="461">
      <c r="B461" s="78"/>
      <c r="D461" s="78"/>
      <c r="G461" s="78"/>
      <c r="H461" s="78"/>
      <c r="I461" s="4"/>
    </row>
    <row r="462">
      <c r="B462" s="78"/>
      <c r="D462" s="78"/>
      <c r="G462" s="78"/>
      <c r="H462" s="78"/>
      <c r="I462" s="4"/>
    </row>
    <row r="463">
      <c r="B463" s="78"/>
      <c r="D463" s="78"/>
      <c r="G463" s="78"/>
      <c r="H463" s="78"/>
      <c r="I463" s="4"/>
    </row>
    <row r="464">
      <c r="B464" s="78"/>
      <c r="D464" s="78"/>
      <c r="G464" s="78"/>
      <c r="H464" s="78"/>
      <c r="I464" s="4"/>
    </row>
    <row r="465">
      <c r="B465" s="78"/>
      <c r="D465" s="78"/>
      <c r="G465" s="78"/>
      <c r="H465" s="78"/>
      <c r="I465" s="4"/>
    </row>
    <row r="466">
      <c r="B466" s="78"/>
      <c r="D466" s="78"/>
      <c r="G466" s="78"/>
      <c r="H466" s="78"/>
      <c r="I466" s="4"/>
    </row>
    <row r="467">
      <c r="B467" s="78"/>
      <c r="D467" s="78"/>
      <c r="G467" s="78"/>
      <c r="H467" s="78"/>
      <c r="I467" s="4"/>
    </row>
    <row r="468">
      <c r="B468" s="78"/>
      <c r="D468" s="78"/>
      <c r="G468" s="78"/>
      <c r="H468" s="78"/>
      <c r="I468" s="4"/>
    </row>
    <row r="469">
      <c r="B469" s="78"/>
      <c r="D469" s="78"/>
      <c r="G469" s="78"/>
      <c r="H469" s="78"/>
      <c r="I469" s="4"/>
    </row>
    <row r="470">
      <c r="B470" s="78"/>
      <c r="D470" s="78"/>
      <c r="G470" s="78"/>
      <c r="H470" s="78"/>
      <c r="I470" s="4"/>
    </row>
    <row r="471">
      <c r="B471" s="78"/>
      <c r="D471" s="78"/>
      <c r="G471" s="78"/>
      <c r="H471" s="78"/>
      <c r="I471" s="4"/>
    </row>
    <row r="472">
      <c r="B472" s="78"/>
      <c r="D472" s="78"/>
      <c r="G472" s="78"/>
      <c r="H472" s="78"/>
      <c r="I472" s="4"/>
    </row>
    <row r="473">
      <c r="B473" s="78"/>
      <c r="D473" s="78"/>
      <c r="G473" s="78"/>
      <c r="H473" s="78"/>
      <c r="I473" s="4"/>
    </row>
    <row r="474">
      <c r="B474" s="78"/>
      <c r="D474" s="78"/>
      <c r="G474" s="78"/>
      <c r="H474" s="78"/>
      <c r="I474" s="4"/>
    </row>
    <row r="475">
      <c r="B475" s="78"/>
      <c r="D475" s="78"/>
      <c r="G475" s="78"/>
      <c r="H475" s="78"/>
      <c r="I475" s="4"/>
    </row>
    <row r="476">
      <c r="B476" s="78"/>
      <c r="D476" s="78"/>
      <c r="G476" s="78"/>
      <c r="H476" s="78"/>
      <c r="I476" s="4"/>
    </row>
    <row r="477">
      <c r="B477" s="78"/>
      <c r="D477" s="78"/>
      <c r="G477" s="78"/>
      <c r="H477" s="78"/>
      <c r="I477" s="4"/>
    </row>
    <row r="478">
      <c r="B478" s="78"/>
      <c r="D478" s="78"/>
      <c r="G478" s="78"/>
      <c r="H478" s="78"/>
      <c r="I478" s="4"/>
    </row>
    <row r="479">
      <c r="B479" s="78"/>
      <c r="D479" s="78"/>
      <c r="G479" s="78"/>
      <c r="H479" s="78"/>
      <c r="I479" s="4"/>
    </row>
    <row r="480">
      <c r="B480" s="78"/>
      <c r="D480" s="78"/>
      <c r="G480" s="78"/>
      <c r="H480" s="78"/>
      <c r="I480" s="4"/>
    </row>
    <row r="481">
      <c r="B481" s="78"/>
      <c r="D481" s="78"/>
      <c r="G481" s="78"/>
      <c r="H481" s="78"/>
      <c r="I481" s="4"/>
    </row>
    <row r="482">
      <c r="B482" s="78"/>
      <c r="D482" s="78"/>
      <c r="G482" s="78"/>
      <c r="H482" s="78"/>
      <c r="I482" s="4"/>
    </row>
    <row r="483">
      <c r="B483" s="78"/>
      <c r="D483" s="78"/>
      <c r="G483" s="78"/>
      <c r="H483" s="78"/>
      <c r="I483" s="4"/>
    </row>
    <row r="484">
      <c r="B484" s="78"/>
      <c r="D484" s="78"/>
      <c r="G484" s="78"/>
      <c r="H484" s="78"/>
      <c r="I484" s="4"/>
    </row>
    <row r="485">
      <c r="B485" s="78"/>
      <c r="D485" s="78"/>
      <c r="G485" s="78"/>
      <c r="H485" s="78"/>
      <c r="I485" s="4"/>
    </row>
    <row r="486">
      <c r="B486" s="78"/>
      <c r="D486" s="78"/>
      <c r="G486" s="78"/>
      <c r="H486" s="78"/>
      <c r="I486" s="4"/>
    </row>
    <row r="487">
      <c r="B487" s="78"/>
      <c r="D487" s="78"/>
      <c r="G487" s="78"/>
      <c r="H487" s="78"/>
      <c r="I487" s="4"/>
    </row>
    <row r="488">
      <c r="B488" s="78"/>
      <c r="D488" s="78"/>
      <c r="G488" s="78"/>
      <c r="H488" s="78"/>
      <c r="I488" s="4"/>
    </row>
    <row r="489">
      <c r="B489" s="78"/>
      <c r="D489" s="78"/>
      <c r="G489" s="78"/>
      <c r="H489" s="78"/>
      <c r="I489" s="4"/>
    </row>
    <row r="490">
      <c r="B490" s="78"/>
      <c r="D490" s="78"/>
      <c r="G490" s="78"/>
      <c r="H490" s="78"/>
      <c r="I490" s="4"/>
    </row>
    <row r="491">
      <c r="B491" s="78"/>
      <c r="D491" s="78"/>
      <c r="G491" s="78"/>
      <c r="H491" s="78"/>
      <c r="I491" s="4"/>
    </row>
    <row r="492">
      <c r="B492" s="78"/>
      <c r="D492" s="78"/>
      <c r="G492" s="78"/>
      <c r="H492" s="78"/>
      <c r="I492" s="4"/>
    </row>
    <row r="493">
      <c r="B493" s="78"/>
      <c r="D493" s="78"/>
      <c r="G493" s="78"/>
      <c r="H493" s="78"/>
      <c r="I493" s="4"/>
    </row>
    <row r="494">
      <c r="B494" s="78"/>
      <c r="D494" s="78"/>
      <c r="G494" s="78"/>
      <c r="H494" s="78"/>
      <c r="I494" s="4"/>
    </row>
    <row r="495">
      <c r="B495" s="78"/>
      <c r="D495" s="78"/>
      <c r="G495" s="78"/>
      <c r="H495" s="78"/>
      <c r="I495" s="4"/>
    </row>
    <row r="496">
      <c r="B496" s="78"/>
      <c r="D496" s="78"/>
      <c r="G496" s="78"/>
      <c r="H496" s="78"/>
      <c r="I496" s="4"/>
    </row>
    <row r="497">
      <c r="B497" s="78"/>
      <c r="D497" s="78"/>
      <c r="G497" s="78"/>
      <c r="H497" s="78"/>
      <c r="I497" s="4"/>
    </row>
    <row r="498">
      <c r="B498" s="78"/>
      <c r="D498" s="78"/>
      <c r="G498" s="78"/>
      <c r="H498" s="78"/>
      <c r="I498" s="4"/>
    </row>
    <row r="499">
      <c r="B499" s="78"/>
      <c r="D499" s="78"/>
      <c r="G499" s="78"/>
      <c r="H499" s="78"/>
      <c r="I499" s="4"/>
    </row>
    <row r="500">
      <c r="B500" s="78"/>
      <c r="D500" s="78"/>
      <c r="G500" s="78"/>
      <c r="H500" s="78"/>
      <c r="I500" s="4"/>
    </row>
    <row r="501">
      <c r="B501" s="78"/>
      <c r="D501" s="78"/>
      <c r="G501" s="78"/>
      <c r="H501" s="78"/>
      <c r="I501" s="4"/>
    </row>
    <row r="502">
      <c r="B502" s="78"/>
      <c r="D502" s="78"/>
      <c r="G502" s="78"/>
      <c r="H502" s="78"/>
      <c r="I502" s="4"/>
    </row>
    <row r="503">
      <c r="B503" s="78"/>
      <c r="D503" s="78"/>
      <c r="G503" s="78"/>
      <c r="H503" s="78"/>
      <c r="I503" s="4"/>
    </row>
    <row r="504">
      <c r="B504" s="78"/>
      <c r="D504" s="78"/>
      <c r="G504" s="78"/>
      <c r="H504" s="78"/>
      <c r="I504" s="4"/>
    </row>
    <row r="505">
      <c r="B505" s="78"/>
      <c r="D505" s="78"/>
      <c r="G505" s="78"/>
      <c r="H505" s="78"/>
      <c r="I505" s="4"/>
    </row>
    <row r="506">
      <c r="B506" s="78"/>
      <c r="D506" s="78"/>
      <c r="G506" s="78"/>
      <c r="H506" s="78"/>
      <c r="I506" s="4"/>
    </row>
    <row r="507">
      <c r="B507" s="78"/>
      <c r="D507" s="78"/>
      <c r="G507" s="78"/>
      <c r="H507" s="78"/>
      <c r="I507" s="4"/>
    </row>
    <row r="508">
      <c r="B508" s="78"/>
      <c r="D508" s="78"/>
      <c r="G508" s="78"/>
      <c r="H508" s="78"/>
      <c r="I508" s="4"/>
    </row>
    <row r="509">
      <c r="B509" s="78"/>
      <c r="D509" s="78"/>
      <c r="G509" s="78"/>
      <c r="H509" s="78"/>
      <c r="I509" s="4"/>
    </row>
    <row r="510">
      <c r="B510" s="78"/>
      <c r="D510" s="78"/>
      <c r="G510" s="78"/>
      <c r="H510" s="78"/>
      <c r="I510" s="4"/>
    </row>
    <row r="511">
      <c r="B511" s="78"/>
      <c r="D511" s="78"/>
      <c r="G511" s="78"/>
      <c r="H511" s="78"/>
      <c r="I511" s="4"/>
    </row>
    <row r="512">
      <c r="B512" s="78"/>
      <c r="D512" s="78"/>
      <c r="G512" s="78"/>
      <c r="H512" s="78"/>
      <c r="I512" s="4"/>
    </row>
    <row r="513">
      <c r="B513" s="78"/>
      <c r="D513" s="78"/>
      <c r="G513" s="78"/>
      <c r="H513" s="78"/>
      <c r="I513" s="4"/>
    </row>
    <row r="514">
      <c r="B514" s="78"/>
      <c r="D514" s="78"/>
      <c r="G514" s="78"/>
      <c r="H514" s="78"/>
      <c r="I514" s="4"/>
    </row>
    <row r="515">
      <c r="B515" s="78"/>
      <c r="D515" s="78"/>
      <c r="G515" s="78"/>
      <c r="H515" s="78"/>
      <c r="I515" s="4"/>
    </row>
    <row r="516">
      <c r="B516" s="78"/>
      <c r="D516" s="78"/>
      <c r="G516" s="78"/>
      <c r="H516" s="78"/>
      <c r="I516" s="4"/>
    </row>
    <row r="517">
      <c r="B517" s="78"/>
      <c r="D517" s="78"/>
      <c r="G517" s="78"/>
      <c r="H517" s="78"/>
      <c r="I517" s="4"/>
    </row>
    <row r="518">
      <c r="B518" s="78"/>
      <c r="D518" s="78"/>
      <c r="G518" s="78"/>
      <c r="H518" s="78"/>
      <c r="I518" s="4"/>
    </row>
    <row r="519">
      <c r="B519" s="78"/>
      <c r="D519" s="78"/>
      <c r="G519" s="78"/>
      <c r="H519" s="78"/>
      <c r="I519" s="4"/>
    </row>
    <row r="520">
      <c r="B520" s="78"/>
      <c r="D520" s="78"/>
      <c r="G520" s="78"/>
      <c r="H520" s="78"/>
      <c r="I520" s="4"/>
    </row>
    <row r="521">
      <c r="B521" s="78"/>
      <c r="D521" s="78"/>
      <c r="G521" s="78"/>
      <c r="H521" s="78"/>
      <c r="I521" s="4"/>
    </row>
    <row r="522">
      <c r="B522" s="78"/>
      <c r="D522" s="78"/>
      <c r="G522" s="78"/>
      <c r="H522" s="78"/>
      <c r="I522" s="4"/>
    </row>
    <row r="523">
      <c r="B523" s="78"/>
      <c r="D523" s="78"/>
      <c r="G523" s="78"/>
      <c r="H523" s="78"/>
      <c r="I523" s="4"/>
    </row>
    <row r="524">
      <c r="B524" s="78"/>
      <c r="D524" s="78"/>
      <c r="G524" s="78"/>
      <c r="H524" s="78"/>
      <c r="I524" s="4"/>
    </row>
    <row r="525">
      <c r="B525" s="78"/>
      <c r="D525" s="78"/>
      <c r="G525" s="78"/>
      <c r="H525" s="78"/>
      <c r="I525" s="4"/>
    </row>
    <row r="526">
      <c r="B526" s="78"/>
      <c r="D526" s="78"/>
      <c r="G526" s="78"/>
      <c r="H526" s="78"/>
      <c r="I526" s="4"/>
    </row>
    <row r="527">
      <c r="B527" s="78"/>
      <c r="D527" s="78"/>
      <c r="G527" s="78"/>
      <c r="H527" s="78"/>
      <c r="I527" s="4"/>
    </row>
    <row r="528">
      <c r="B528" s="78"/>
      <c r="D528" s="78"/>
      <c r="G528" s="78"/>
      <c r="H528" s="78"/>
      <c r="I528" s="4"/>
    </row>
    <row r="529">
      <c r="B529" s="78"/>
      <c r="D529" s="78"/>
      <c r="G529" s="78"/>
      <c r="H529" s="78"/>
      <c r="I529" s="4"/>
    </row>
    <row r="530">
      <c r="B530" s="78"/>
      <c r="D530" s="78"/>
      <c r="G530" s="78"/>
      <c r="H530" s="78"/>
      <c r="I530" s="4"/>
    </row>
    <row r="531">
      <c r="B531" s="78"/>
      <c r="D531" s="78"/>
      <c r="G531" s="78"/>
      <c r="H531" s="78"/>
      <c r="I531" s="4"/>
    </row>
    <row r="532">
      <c r="B532" s="78"/>
      <c r="D532" s="78"/>
      <c r="G532" s="78"/>
      <c r="H532" s="78"/>
      <c r="I532" s="4"/>
    </row>
    <row r="533">
      <c r="B533" s="78"/>
      <c r="D533" s="78"/>
      <c r="G533" s="78"/>
      <c r="H533" s="78"/>
      <c r="I533" s="4"/>
    </row>
    <row r="534">
      <c r="B534" s="78"/>
      <c r="D534" s="78"/>
      <c r="G534" s="78"/>
      <c r="H534" s="78"/>
      <c r="I534" s="4"/>
    </row>
    <row r="535">
      <c r="B535" s="78"/>
      <c r="D535" s="78"/>
      <c r="G535" s="78"/>
      <c r="H535" s="78"/>
      <c r="I535" s="4"/>
    </row>
    <row r="536">
      <c r="B536" s="78"/>
      <c r="D536" s="78"/>
      <c r="G536" s="78"/>
      <c r="H536" s="78"/>
      <c r="I536" s="4"/>
    </row>
    <row r="537">
      <c r="B537" s="78"/>
      <c r="D537" s="78"/>
      <c r="G537" s="78"/>
      <c r="H537" s="78"/>
      <c r="I537" s="4"/>
    </row>
    <row r="538">
      <c r="B538" s="78"/>
      <c r="D538" s="78"/>
      <c r="G538" s="78"/>
      <c r="H538" s="78"/>
      <c r="I538" s="4"/>
    </row>
    <row r="539">
      <c r="B539" s="78"/>
      <c r="D539" s="78"/>
      <c r="G539" s="78"/>
      <c r="H539" s="78"/>
      <c r="I539" s="4"/>
    </row>
    <row r="540">
      <c r="B540" s="78"/>
      <c r="D540" s="78"/>
      <c r="G540" s="78"/>
      <c r="H540" s="78"/>
      <c r="I540" s="4"/>
    </row>
    <row r="541">
      <c r="B541" s="78"/>
      <c r="D541" s="78"/>
      <c r="G541" s="78"/>
      <c r="H541" s="78"/>
      <c r="I541" s="4"/>
    </row>
    <row r="542">
      <c r="B542" s="78"/>
      <c r="D542" s="78"/>
      <c r="G542" s="78"/>
      <c r="H542" s="78"/>
      <c r="I542" s="4"/>
    </row>
    <row r="543">
      <c r="B543" s="78"/>
      <c r="D543" s="78"/>
      <c r="G543" s="78"/>
      <c r="H543" s="78"/>
      <c r="I543" s="4"/>
    </row>
    <row r="544">
      <c r="B544" s="78"/>
      <c r="D544" s="78"/>
      <c r="G544" s="78"/>
      <c r="H544" s="78"/>
      <c r="I544" s="4"/>
    </row>
    <row r="545">
      <c r="B545" s="78"/>
      <c r="D545" s="78"/>
      <c r="G545" s="78"/>
      <c r="H545" s="78"/>
      <c r="I545" s="4"/>
    </row>
    <row r="546">
      <c r="B546" s="78"/>
      <c r="D546" s="78"/>
      <c r="G546" s="78"/>
      <c r="H546" s="78"/>
      <c r="I546" s="4"/>
    </row>
    <row r="547">
      <c r="B547" s="78"/>
      <c r="D547" s="78"/>
      <c r="G547" s="78"/>
      <c r="H547" s="78"/>
      <c r="I547" s="4"/>
    </row>
    <row r="548">
      <c r="B548" s="78"/>
      <c r="D548" s="78"/>
      <c r="G548" s="78"/>
      <c r="H548" s="78"/>
      <c r="I548" s="4"/>
    </row>
    <row r="549">
      <c r="B549" s="78"/>
      <c r="D549" s="78"/>
      <c r="G549" s="78"/>
      <c r="H549" s="78"/>
      <c r="I549" s="4"/>
    </row>
    <row r="550">
      <c r="B550" s="78"/>
      <c r="D550" s="78"/>
      <c r="G550" s="78"/>
      <c r="H550" s="78"/>
      <c r="I550" s="4"/>
    </row>
    <row r="551">
      <c r="B551" s="78"/>
      <c r="D551" s="78"/>
      <c r="G551" s="78"/>
      <c r="H551" s="78"/>
      <c r="I551" s="4"/>
    </row>
    <row r="552">
      <c r="B552" s="78"/>
      <c r="D552" s="78"/>
      <c r="G552" s="78"/>
      <c r="H552" s="78"/>
      <c r="I552" s="4"/>
    </row>
    <row r="553">
      <c r="B553" s="78"/>
      <c r="D553" s="78"/>
      <c r="G553" s="78"/>
      <c r="H553" s="78"/>
      <c r="I553" s="4"/>
    </row>
    <row r="554">
      <c r="B554" s="78"/>
      <c r="D554" s="78"/>
      <c r="G554" s="78"/>
      <c r="H554" s="78"/>
      <c r="I554" s="4"/>
    </row>
    <row r="555">
      <c r="B555" s="78"/>
      <c r="D555" s="78"/>
      <c r="G555" s="78"/>
      <c r="H555" s="78"/>
      <c r="I555" s="4"/>
    </row>
    <row r="556">
      <c r="B556" s="78"/>
      <c r="D556" s="78"/>
      <c r="G556" s="78"/>
      <c r="H556" s="78"/>
      <c r="I556" s="4"/>
    </row>
    <row r="557">
      <c r="B557" s="78"/>
      <c r="D557" s="78"/>
      <c r="G557" s="78"/>
      <c r="H557" s="78"/>
      <c r="I557" s="4"/>
    </row>
    <row r="558">
      <c r="B558" s="78"/>
      <c r="D558" s="78"/>
      <c r="G558" s="78"/>
      <c r="H558" s="78"/>
      <c r="I558" s="4"/>
    </row>
    <row r="559">
      <c r="B559" s="78"/>
      <c r="D559" s="78"/>
      <c r="G559" s="78"/>
      <c r="H559" s="78"/>
      <c r="I559" s="4"/>
    </row>
    <row r="560">
      <c r="B560" s="78"/>
      <c r="D560" s="78"/>
      <c r="G560" s="78"/>
      <c r="H560" s="78"/>
      <c r="I560" s="4"/>
    </row>
    <row r="561">
      <c r="B561" s="78"/>
      <c r="D561" s="78"/>
      <c r="G561" s="78"/>
      <c r="H561" s="78"/>
      <c r="I561" s="4"/>
    </row>
    <row r="562">
      <c r="B562" s="78"/>
      <c r="D562" s="78"/>
      <c r="G562" s="78"/>
      <c r="H562" s="78"/>
      <c r="I562" s="4"/>
    </row>
    <row r="563">
      <c r="B563" s="78"/>
      <c r="D563" s="78"/>
      <c r="G563" s="78"/>
      <c r="H563" s="78"/>
      <c r="I563" s="4"/>
    </row>
    <row r="564">
      <c r="B564" s="78"/>
      <c r="D564" s="78"/>
      <c r="G564" s="78"/>
      <c r="H564" s="78"/>
      <c r="I564" s="4"/>
    </row>
    <row r="565">
      <c r="B565" s="78"/>
      <c r="D565" s="78"/>
      <c r="G565" s="78"/>
      <c r="H565" s="78"/>
      <c r="I565" s="4"/>
    </row>
    <row r="566">
      <c r="B566" s="78"/>
      <c r="D566" s="78"/>
      <c r="G566" s="78"/>
      <c r="H566" s="78"/>
      <c r="I566" s="4"/>
    </row>
    <row r="567">
      <c r="B567" s="78"/>
      <c r="D567" s="78"/>
      <c r="G567" s="78"/>
      <c r="H567" s="78"/>
      <c r="I567" s="4"/>
    </row>
    <row r="568">
      <c r="B568" s="78"/>
      <c r="D568" s="78"/>
      <c r="G568" s="78"/>
      <c r="H568" s="78"/>
      <c r="I568" s="4"/>
    </row>
    <row r="569">
      <c r="B569" s="78"/>
      <c r="D569" s="78"/>
      <c r="G569" s="78"/>
      <c r="H569" s="78"/>
      <c r="I569" s="4"/>
    </row>
    <row r="570">
      <c r="B570" s="78"/>
      <c r="D570" s="78"/>
      <c r="G570" s="78"/>
      <c r="H570" s="78"/>
      <c r="I570" s="4"/>
    </row>
    <row r="571">
      <c r="B571" s="78"/>
      <c r="D571" s="78"/>
      <c r="G571" s="78"/>
      <c r="H571" s="78"/>
      <c r="I571" s="4"/>
    </row>
    <row r="572">
      <c r="B572" s="78"/>
      <c r="D572" s="78"/>
      <c r="G572" s="78"/>
      <c r="H572" s="78"/>
      <c r="I572" s="4"/>
    </row>
    <row r="573">
      <c r="B573" s="78"/>
      <c r="D573" s="78"/>
      <c r="G573" s="78"/>
      <c r="H573" s="78"/>
      <c r="I573" s="4"/>
    </row>
    <row r="574">
      <c r="B574" s="78"/>
      <c r="D574" s="78"/>
      <c r="G574" s="78"/>
      <c r="H574" s="78"/>
      <c r="I574" s="4"/>
    </row>
    <row r="575">
      <c r="B575" s="78"/>
      <c r="D575" s="78"/>
      <c r="G575" s="78"/>
      <c r="H575" s="78"/>
      <c r="I575" s="4"/>
    </row>
    <row r="576">
      <c r="B576" s="78"/>
      <c r="D576" s="78"/>
      <c r="G576" s="78"/>
      <c r="H576" s="78"/>
      <c r="I576" s="4"/>
    </row>
    <row r="577">
      <c r="B577" s="78"/>
      <c r="D577" s="78"/>
      <c r="G577" s="78"/>
      <c r="H577" s="78"/>
      <c r="I577" s="4"/>
    </row>
    <row r="578">
      <c r="B578" s="78"/>
      <c r="D578" s="78"/>
      <c r="G578" s="78"/>
      <c r="H578" s="78"/>
      <c r="I578" s="4"/>
    </row>
    <row r="579">
      <c r="B579" s="78"/>
      <c r="D579" s="78"/>
      <c r="G579" s="78"/>
      <c r="H579" s="78"/>
      <c r="I579" s="4"/>
    </row>
    <row r="580">
      <c r="B580" s="78"/>
      <c r="D580" s="78"/>
      <c r="G580" s="78"/>
      <c r="H580" s="78"/>
      <c r="I580" s="4"/>
    </row>
    <row r="581">
      <c r="B581" s="78"/>
      <c r="D581" s="78"/>
      <c r="G581" s="78"/>
      <c r="H581" s="78"/>
      <c r="I581" s="4"/>
    </row>
    <row r="582">
      <c r="B582" s="78"/>
      <c r="D582" s="78"/>
      <c r="G582" s="78"/>
      <c r="H582" s="78"/>
      <c r="I582" s="4"/>
    </row>
    <row r="583">
      <c r="B583" s="78"/>
      <c r="D583" s="78"/>
      <c r="G583" s="78"/>
      <c r="H583" s="78"/>
      <c r="I583" s="4"/>
    </row>
    <row r="584">
      <c r="B584" s="78"/>
      <c r="D584" s="78"/>
      <c r="G584" s="78"/>
      <c r="H584" s="78"/>
      <c r="I584" s="4"/>
    </row>
    <row r="585">
      <c r="B585" s="78"/>
      <c r="D585" s="78"/>
      <c r="G585" s="78"/>
      <c r="H585" s="78"/>
      <c r="I585" s="4"/>
    </row>
    <row r="586">
      <c r="B586" s="78"/>
      <c r="D586" s="78"/>
      <c r="G586" s="78"/>
      <c r="H586" s="78"/>
      <c r="I586" s="4"/>
    </row>
    <row r="587">
      <c r="B587" s="78"/>
      <c r="D587" s="78"/>
      <c r="G587" s="78"/>
      <c r="H587" s="78"/>
      <c r="I587" s="4"/>
    </row>
    <row r="588">
      <c r="B588" s="78"/>
      <c r="D588" s="78"/>
      <c r="G588" s="78"/>
      <c r="H588" s="78"/>
      <c r="I588" s="4"/>
    </row>
    <row r="589">
      <c r="B589" s="78"/>
      <c r="D589" s="78"/>
      <c r="G589" s="78"/>
      <c r="H589" s="78"/>
      <c r="I589" s="4"/>
    </row>
    <row r="590">
      <c r="B590" s="78"/>
      <c r="D590" s="78"/>
      <c r="G590" s="78"/>
      <c r="H590" s="78"/>
      <c r="I590" s="4"/>
    </row>
    <row r="591">
      <c r="B591" s="78"/>
      <c r="D591" s="78"/>
      <c r="G591" s="78"/>
      <c r="H591" s="78"/>
      <c r="I591" s="4"/>
    </row>
    <row r="592">
      <c r="B592" s="78"/>
      <c r="D592" s="78"/>
      <c r="G592" s="78"/>
      <c r="H592" s="78"/>
      <c r="I592" s="4"/>
    </row>
    <row r="593">
      <c r="B593" s="78"/>
      <c r="D593" s="78"/>
      <c r="G593" s="78"/>
      <c r="H593" s="78"/>
      <c r="I593" s="4"/>
    </row>
    <row r="594">
      <c r="B594" s="78"/>
      <c r="D594" s="78"/>
      <c r="G594" s="78"/>
      <c r="H594" s="78"/>
      <c r="I594" s="4"/>
    </row>
    <row r="595">
      <c r="B595" s="78"/>
      <c r="D595" s="78"/>
      <c r="G595" s="78"/>
      <c r="H595" s="78"/>
      <c r="I595" s="4"/>
    </row>
    <row r="596">
      <c r="B596" s="78"/>
      <c r="D596" s="78"/>
      <c r="G596" s="78"/>
      <c r="H596" s="78"/>
      <c r="I596" s="4"/>
    </row>
    <row r="597">
      <c r="B597" s="78"/>
      <c r="D597" s="78"/>
      <c r="G597" s="78"/>
      <c r="H597" s="78"/>
      <c r="I597" s="4"/>
    </row>
    <row r="598">
      <c r="B598" s="78"/>
      <c r="D598" s="78"/>
      <c r="G598" s="78"/>
      <c r="H598" s="78"/>
      <c r="I598" s="4"/>
    </row>
    <row r="599">
      <c r="B599" s="78"/>
      <c r="D599" s="78"/>
      <c r="G599" s="78"/>
      <c r="H599" s="78"/>
      <c r="I599" s="4"/>
    </row>
    <row r="600">
      <c r="B600" s="78"/>
      <c r="D600" s="78"/>
      <c r="G600" s="78"/>
      <c r="H600" s="78"/>
      <c r="I600" s="4"/>
    </row>
    <row r="601">
      <c r="B601" s="78"/>
      <c r="D601" s="78"/>
      <c r="G601" s="78"/>
      <c r="H601" s="78"/>
      <c r="I601" s="4"/>
    </row>
    <row r="602">
      <c r="B602" s="78"/>
      <c r="D602" s="78"/>
      <c r="G602" s="78"/>
      <c r="H602" s="78"/>
      <c r="I602" s="4"/>
    </row>
    <row r="603">
      <c r="B603" s="78"/>
      <c r="D603" s="78"/>
      <c r="G603" s="78"/>
      <c r="H603" s="78"/>
      <c r="I603" s="4"/>
    </row>
    <row r="604">
      <c r="B604" s="78"/>
      <c r="D604" s="78"/>
      <c r="G604" s="78"/>
      <c r="H604" s="78"/>
      <c r="I604" s="4"/>
    </row>
    <row r="605">
      <c r="B605" s="78"/>
      <c r="D605" s="78"/>
      <c r="G605" s="78"/>
      <c r="H605" s="78"/>
      <c r="I605" s="4"/>
    </row>
    <row r="606">
      <c r="B606" s="78"/>
      <c r="D606" s="78"/>
      <c r="G606" s="78"/>
      <c r="H606" s="78"/>
      <c r="I606" s="4"/>
    </row>
    <row r="607">
      <c r="B607" s="78"/>
      <c r="D607" s="78"/>
      <c r="G607" s="78"/>
      <c r="H607" s="78"/>
      <c r="I607" s="4"/>
    </row>
    <row r="608">
      <c r="B608" s="78"/>
      <c r="D608" s="78"/>
      <c r="G608" s="78"/>
      <c r="H608" s="78"/>
      <c r="I608" s="4"/>
    </row>
    <row r="609">
      <c r="B609" s="78"/>
      <c r="D609" s="78"/>
      <c r="G609" s="78"/>
      <c r="H609" s="78"/>
      <c r="I609" s="4"/>
    </row>
    <row r="610">
      <c r="B610" s="78"/>
      <c r="D610" s="78"/>
      <c r="G610" s="78"/>
      <c r="H610" s="78"/>
      <c r="I610" s="4"/>
    </row>
    <row r="611">
      <c r="B611" s="78"/>
      <c r="D611" s="78"/>
      <c r="G611" s="78"/>
      <c r="H611" s="78"/>
      <c r="I611" s="4"/>
    </row>
    <row r="612">
      <c r="B612" s="78"/>
      <c r="D612" s="78"/>
      <c r="G612" s="78"/>
      <c r="H612" s="78"/>
      <c r="I612" s="4"/>
    </row>
    <row r="613">
      <c r="B613" s="78"/>
      <c r="D613" s="78"/>
      <c r="G613" s="78"/>
      <c r="H613" s="78"/>
      <c r="I613" s="4"/>
    </row>
    <row r="614">
      <c r="B614" s="78"/>
      <c r="D614" s="78"/>
      <c r="G614" s="78"/>
      <c r="H614" s="78"/>
      <c r="I614" s="4"/>
    </row>
    <row r="615">
      <c r="B615" s="78"/>
      <c r="D615" s="78"/>
      <c r="G615" s="78"/>
      <c r="H615" s="78"/>
      <c r="I615" s="4"/>
    </row>
    <row r="616">
      <c r="B616" s="78"/>
      <c r="D616" s="78"/>
      <c r="G616" s="78"/>
      <c r="H616" s="78"/>
      <c r="I616" s="4"/>
    </row>
    <row r="617">
      <c r="B617" s="78"/>
      <c r="D617" s="78"/>
      <c r="G617" s="78"/>
      <c r="H617" s="78"/>
      <c r="I617" s="4"/>
    </row>
    <row r="618">
      <c r="B618" s="78"/>
      <c r="D618" s="78"/>
      <c r="G618" s="78"/>
      <c r="H618" s="78"/>
      <c r="I618" s="4"/>
    </row>
    <row r="619">
      <c r="B619" s="78"/>
      <c r="D619" s="78"/>
      <c r="G619" s="78"/>
      <c r="H619" s="78"/>
      <c r="I619" s="4"/>
    </row>
    <row r="620">
      <c r="B620" s="78"/>
      <c r="D620" s="78"/>
      <c r="G620" s="78"/>
      <c r="H620" s="78"/>
      <c r="I620" s="4"/>
    </row>
    <row r="621">
      <c r="B621" s="78"/>
      <c r="D621" s="78"/>
      <c r="G621" s="78"/>
      <c r="H621" s="78"/>
      <c r="I621" s="4"/>
    </row>
    <row r="622">
      <c r="B622" s="78"/>
      <c r="D622" s="78"/>
      <c r="G622" s="78"/>
      <c r="H622" s="78"/>
      <c r="I622" s="4"/>
    </row>
    <row r="623">
      <c r="B623" s="78"/>
      <c r="D623" s="78"/>
      <c r="G623" s="78"/>
      <c r="H623" s="78"/>
      <c r="I623" s="4"/>
    </row>
    <row r="624">
      <c r="B624" s="78"/>
      <c r="D624" s="78"/>
      <c r="G624" s="78"/>
      <c r="H624" s="78"/>
      <c r="I624" s="4"/>
    </row>
    <row r="625">
      <c r="B625" s="78"/>
      <c r="D625" s="78"/>
      <c r="G625" s="78"/>
      <c r="H625" s="78"/>
      <c r="I625" s="4"/>
    </row>
    <row r="626">
      <c r="B626" s="78"/>
      <c r="D626" s="78"/>
      <c r="G626" s="78"/>
      <c r="H626" s="78"/>
      <c r="I626" s="4"/>
    </row>
    <row r="627">
      <c r="B627" s="78"/>
      <c r="D627" s="78"/>
      <c r="G627" s="78"/>
      <c r="H627" s="78"/>
      <c r="I627" s="4"/>
    </row>
    <row r="628">
      <c r="B628" s="78"/>
      <c r="D628" s="78"/>
      <c r="G628" s="78"/>
      <c r="H628" s="78"/>
      <c r="I628" s="4"/>
    </row>
    <row r="629">
      <c r="B629" s="78"/>
      <c r="D629" s="78"/>
      <c r="G629" s="78"/>
      <c r="H629" s="78"/>
      <c r="I629" s="4"/>
    </row>
    <row r="630">
      <c r="B630" s="78"/>
      <c r="D630" s="78"/>
      <c r="G630" s="78"/>
      <c r="H630" s="78"/>
      <c r="I630" s="4"/>
    </row>
    <row r="631">
      <c r="B631" s="78"/>
      <c r="D631" s="78"/>
      <c r="G631" s="78"/>
      <c r="H631" s="78"/>
      <c r="I631" s="4"/>
    </row>
    <row r="632">
      <c r="B632" s="78"/>
      <c r="D632" s="78"/>
      <c r="G632" s="78"/>
      <c r="H632" s="78"/>
      <c r="I632" s="4"/>
    </row>
    <row r="633">
      <c r="B633" s="78"/>
      <c r="D633" s="78"/>
      <c r="G633" s="78"/>
      <c r="H633" s="78"/>
      <c r="I633" s="4"/>
    </row>
    <row r="634">
      <c r="B634" s="78"/>
      <c r="D634" s="78"/>
      <c r="G634" s="78"/>
      <c r="H634" s="78"/>
      <c r="I634" s="4"/>
    </row>
    <row r="635">
      <c r="B635" s="78"/>
      <c r="D635" s="78"/>
      <c r="G635" s="78"/>
      <c r="H635" s="78"/>
      <c r="I635" s="4"/>
    </row>
    <row r="636">
      <c r="B636" s="78"/>
      <c r="D636" s="78"/>
      <c r="G636" s="78"/>
      <c r="H636" s="78"/>
      <c r="I636" s="4"/>
    </row>
    <row r="637">
      <c r="B637" s="78"/>
      <c r="D637" s="78"/>
      <c r="G637" s="78"/>
      <c r="H637" s="78"/>
      <c r="I637" s="4"/>
    </row>
    <row r="638">
      <c r="B638" s="78"/>
      <c r="D638" s="78"/>
      <c r="G638" s="78"/>
      <c r="H638" s="78"/>
      <c r="I638" s="4"/>
    </row>
    <row r="639">
      <c r="B639" s="78"/>
      <c r="D639" s="78"/>
      <c r="G639" s="78"/>
      <c r="H639" s="78"/>
      <c r="I639" s="4"/>
    </row>
    <row r="640">
      <c r="B640" s="78"/>
      <c r="D640" s="78"/>
      <c r="G640" s="78"/>
      <c r="H640" s="78"/>
      <c r="I640" s="4"/>
    </row>
    <row r="641">
      <c r="B641" s="78"/>
      <c r="D641" s="78"/>
      <c r="G641" s="78"/>
      <c r="H641" s="78"/>
      <c r="I641" s="4"/>
    </row>
    <row r="642">
      <c r="B642" s="78"/>
      <c r="D642" s="78"/>
      <c r="G642" s="78"/>
      <c r="H642" s="78"/>
      <c r="I642" s="4"/>
    </row>
    <row r="643">
      <c r="B643" s="78"/>
      <c r="D643" s="78"/>
      <c r="G643" s="78"/>
      <c r="H643" s="78"/>
      <c r="I643" s="4"/>
    </row>
    <row r="644">
      <c r="B644" s="78"/>
      <c r="D644" s="78"/>
      <c r="G644" s="78"/>
      <c r="H644" s="78"/>
      <c r="I644" s="4"/>
    </row>
    <row r="645">
      <c r="B645" s="78"/>
      <c r="D645" s="78"/>
      <c r="G645" s="78"/>
      <c r="H645" s="78"/>
      <c r="I645" s="4"/>
    </row>
    <row r="646">
      <c r="B646" s="78"/>
      <c r="D646" s="78"/>
      <c r="G646" s="78"/>
      <c r="H646" s="78"/>
      <c r="I646" s="4"/>
    </row>
    <row r="647">
      <c r="B647" s="78"/>
      <c r="D647" s="78"/>
      <c r="G647" s="78"/>
      <c r="H647" s="78"/>
      <c r="I647" s="4"/>
    </row>
    <row r="648">
      <c r="B648" s="78"/>
      <c r="D648" s="78"/>
      <c r="G648" s="78"/>
      <c r="H648" s="78"/>
      <c r="I648" s="4"/>
    </row>
    <row r="649">
      <c r="B649" s="78"/>
      <c r="D649" s="78"/>
      <c r="G649" s="78"/>
      <c r="H649" s="78"/>
      <c r="I649" s="4"/>
    </row>
    <row r="650">
      <c r="B650" s="78"/>
      <c r="D650" s="78"/>
      <c r="G650" s="78"/>
      <c r="H650" s="78"/>
      <c r="I650" s="4"/>
    </row>
    <row r="651">
      <c r="B651" s="78"/>
      <c r="D651" s="78"/>
      <c r="G651" s="78"/>
      <c r="H651" s="78"/>
      <c r="I651" s="4"/>
    </row>
    <row r="652">
      <c r="B652" s="78"/>
      <c r="D652" s="78"/>
      <c r="G652" s="78"/>
      <c r="H652" s="78"/>
      <c r="I652" s="4"/>
    </row>
    <row r="653">
      <c r="B653" s="78"/>
      <c r="D653" s="78"/>
      <c r="G653" s="78"/>
      <c r="H653" s="78"/>
      <c r="I653" s="4"/>
    </row>
    <row r="654">
      <c r="B654" s="78"/>
      <c r="D654" s="78"/>
      <c r="G654" s="78"/>
      <c r="H654" s="78"/>
      <c r="I654" s="4"/>
    </row>
    <row r="655">
      <c r="B655" s="78"/>
      <c r="D655" s="78"/>
      <c r="G655" s="78"/>
      <c r="H655" s="78"/>
      <c r="I655" s="4"/>
    </row>
    <row r="656">
      <c r="B656" s="78"/>
      <c r="D656" s="78"/>
      <c r="G656" s="78"/>
      <c r="H656" s="78"/>
      <c r="I656" s="4"/>
    </row>
    <row r="657">
      <c r="B657" s="78"/>
      <c r="D657" s="78"/>
      <c r="G657" s="78"/>
      <c r="H657" s="78"/>
      <c r="I657" s="4"/>
    </row>
    <row r="658">
      <c r="B658" s="78"/>
      <c r="D658" s="78"/>
      <c r="G658" s="78"/>
      <c r="H658" s="78"/>
      <c r="I658" s="4"/>
    </row>
    <row r="659">
      <c r="B659" s="78"/>
      <c r="D659" s="78"/>
      <c r="G659" s="78"/>
      <c r="H659" s="78"/>
      <c r="I659" s="4"/>
    </row>
    <row r="660">
      <c r="B660" s="78"/>
      <c r="D660" s="78"/>
      <c r="G660" s="78"/>
      <c r="H660" s="78"/>
      <c r="I660" s="4"/>
    </row>
    <row r="661">
      <c r="B661" s="78"/>
      <c r="D661" s="78"/>
      <c r="G661" s="78"/>
      <c r="H661" s="78"/>
      <c r="I661" s="4"/>
    </row>
    <row r="662">
      <c r="B662" s="78"/>
      <c r="D662" s="78"/>
      <c r="G662" s="78"/>
      <c r="H662" s="78"/>
      <c r="I662" s="4"/>
    </row>
    <row r="663">
      <c r="B663" s="78"/>
      <c r="D663" s="78"/>
      <c r="G663" s="78"/>
      <c r="H663" s="78"/>
      <c r="I663" s="4"/>
    </row>
    <row r="664">
      <c r="B664" s="78"/>
      <c r="D664" s="78"/>
      <c r="G664" s="78"/>
      <c r="H664" s="78"/>
      <c r="I664" s="4"/>
    </row>
    <row r="665">
      <c r="B665" s="78"/>
      <c r="D665" s="78"/>
      <c r="G665" s="78"/>
      <c r="H665" s="78"/>
      <c r="I665" s="4"/>
    </row>
    <row r="666">
      <c r="B666" s="78"/>
      <c r="D666" s="78"/>
      <c r="G666" s="78"/>
      <c r="H666" s="78"/>
      <c r="I666" s="4"/>
    </row>
    <row r="667">
      <c r="B667" s="78"/>
      <c r="D667" s="78"/>
      <c r="G667" s="78"/>
      <c r="H667" s="78"/>
      <c r="I667" s="4"/>
    </row>
    <row r="668">
      <c r="B668" s="78"/>
      <c r="D668" s="78"/>
      <c r="G668" s="78"/>
      <c r="H668" s="78"/>
      <c r="I668" s="4"/>
    </row>
    <row r="669">
      <c r="B669" s="78"/>
      <c r="D669" s="78"/>
      <c r="G669" s="78"/>
      <c r="H669" s="78"/>
      <c r="I669" s="4"/>
    </row>
    <row r="670">
      <c r="B670" s="78"/>
      <c r="D670" s="78"/>
      <c r="G670" s="78"/>
      <c r="H670" s="78"/>
      <c r="I670" s="4"/>
    </row>
    <row r="671">
      <c r="B671" s="78"/>
      <c r="D671" s="78"/>
      <c r="G671" s="78"/>
      <c r="H671" s="78"/>
      <c r="I671" s="4"/>
    </row>
    <row r="672">
      <c r="B672" s="78"/>
      <c r="D672" s="78"/>
      <c r="G672" s="78"/>
      <c r="H672" s="78"/>
      <c r="I672" s="4"/>
    </row>
    <row r="673">
      <c r="B673" s="78"/>
      <c r="D673" s="78"/>
      <c r="G673" s="78"/>
      <c r="H673" s="78"/>
      <c r="I673" s="4"/>
    </row>
    <row r="674">
      <c r="B674" s="78"/>
      <c r="D674" s="78"/>
      <c r="G674" s="78"/>
      <c r="H674" s="78"/>
      <c r="I674" s="4"/>
    </row>
    <row r="675">
      <c r="B675" s="78"/>
      <c r="D675" s="78"/>
      <c r="G675" s="78"/>
      <c r="H675" s="78"/>
      <c r="I675" s="4"/>
    </row>
    <row r="676">
      <c r="B676" s="78"/>
      <c r="D676" s="78"/>
      <c r="G676" s="78"/>
      <c r="H676" s="78"/>
      <c r="I676" s="4"/>
    </row>
    <row r="677">
      <c r="B677" s="78"/>
      <c r="D677" s="78"/>
      <c r="G677" s="78"/>
      <c r="H677" s="78"/>
      <c r="I677" s="4"/>
    </row>
    <row r="678">
      <c r="B678" s="78"/>
      <c r="D678" s="78"/>
      <c r="G678" s="78"/>
      <c r="H678" s="78"/>
      <c r="I678" s="4"/>
    </row>
    <row r="679">
      <c r="B679" s="78"/>
      <c r="D679" s="78"/>
      <c r="G679" s="78"/>
      <c r="H679" s="78"/>
      <c r="I679" s="4"/>
    </row>
    <row r="680">
      <c r="B680" s="78"/>
      <c r="D680" s="78"/>
      <c r="G680" s="78"/>
      <c r="H680" s="78"/>
      <c r="I680" s="4"/>
    </row>
    <row r="681">
      <c r="B681" s="78"/>
      <c r="D681" s="78"/>
      <c r="G681" s="78"/>
      <c r="H681" s="78"/>
      <c r="I681" s="4"/>
    </row>
    <row r="682">
      <c r="B682" s="78"/>
      <c r="D682" s="78"/>
      <c r="G682" s="78"/>
      <c r="H682" s="78"/>
      <c r="I682" s="4"/>
    </row>
    <row r="683">
      <c r="B683" s="78"/>
      <c r="D683" s="78"/>
      <c r="G683" s="78"/>
      <c r="H683" s="78"/>
      <c r="I683" s="4"/>
    </row>
    <row r="684">
      <c r="B684" s="78"/>
      <c r="D684" s="78"/>
      <c r="G684" s="78"/>
      <c r="H684" s="78"/>
      <c r="I684" s="4"/>
    </row>
    <row r="685">
      <c r="B685" s="78"/>
      <c r="D685" s="78"/>
      <c r="G685" s="78"/>
      <c r="H685" s="78"/>
      <c r="I685" s="4"/>
    </row>
    <row r="686">
      <c r="B686" s="78"/>
      <c r="D686" s="78"/>
      <c r="G686" s="78"/>
      <c r="H686" s="78"/>
      <c r="I686" s="4"/>
    </row>
    <row r="687">
      <c r="B687" s="78"/>
      <c r="D687" s="78"/>
      <c r="G687" s="78"/>
      <c r="H687" s="78"/>
      <c r="I687" s="4"/>
    </row>
    <row r="688">
      <c r="B688" s="78"/>
      <c r="D688" s="78"/>
      <c r="G688" s="78"/>
      <c r="H688" s="78"/>
      <c r="I688" s="4"/>
    </row>
    <row r="689">
      <c r="B689" s="78"/>
      <c r="D689" s="78"/>
      <c r="G689" s="78"/>
      <c r="H689" s="78"/>
      <c r="I689" s="4"/>
    </row>
    <row r="690">
      <c r="B690" s="78"/>
      <c r="D690" s="78"/>
      <c r="G690" s="78"/>
      <c r="H690" s="78"/>
      <c r="I690" s="4"/>
    </row>
    <row r="691">
      <c r="B691" s="78"/>
      <c r="D691" s="78"/>
      <c r="G691" s="78"/>
      <c r="H691" s="78"/>
      <c r="I691" s="4"/>
    </row>
    <row r="692">
      <c r="B692" s="78"/>
      <c r="D692" s="78"/>
      <c r="G692" s="78"/>
      <c r="H692" s="78"/>
      <c r="I692" s="4"/>
    </row>
    <row r="693">
      <c r="B693" s="78"/>
      <c r="D693" s="78"/>
      <c r="G693" s="78"/>
      <c r="H693" s="78"/>
      <c r="I693" s="4"/>
    </row>
    <row r="694">
      <c r="B694" s="78"/>
      <c r="D694" s="78"/>
      <c r="G694" s="78"/>
      <c r="H694" s="78"/>
      <c r="I694" s="4"/>
    </row>
    <row r="695">
      <c r="B695" s="78"/>
      <c r="D695" s="78"/>
      <c r="G695" s="78"/>
      <c r="H695" s="78"/>
      <c r="I695" s="4"/>
    </row>
    <row r="696">
      <c r="B696" s="78"/>
      <c r="D696" s="78"/>
      <c r="G696" s="78"/>
      <c r="H696" s="78"/>
      <c r="I696" s="4"/>
    </row>
    <row r="697">
      <c r="B697" s="78"/>
      <c r="D697" s="78"/>
      <c r="G697" s="78"/>
      <c r="H697" s="78"/>
      <c r="I697" s="4"/>
    </row>
    <row r="698">
      <c r="B698" s="78"/>
      <c r="D698" s="78"/>
      <c r="G698" s="78"/>
      <c r="H698" s="78"/>
      <c r="I698" s="4"/>
    </row>
    <row r="699">
      <c r="B699" s="78"/>
      <c r="D699" s="78"/>
      <c r="G699" s="78"/>
      <c r="H699" s="78"/>
      <c r="I699" s="4"/>
    </row>
    <row r="700">
      <c r="B700" s="78"/>
      <c r="D700" s="78"/>
      <c r="G700" s="78"/>
      <c r="H700" s="78"/>
      <c r="I700" s="4"/>
    </row>
    <row r="701">
      <c r="B701" s="78"/>
      <c r="D701" s="78"/>
      <c r="G701" s="78"/>
      <c r="H701" s="78"/>
      <c r="I701" s="4"/>
    </row>
    <row r="702">
      <c r="B702" s="78"/>
      <c r="D702" s="78"/>
      <c r="G702" s="78"/>
      <c r="H702" s="78"/>
      <c r="I702" s="4"/>
    </row>
    <row r="703">
      <c r="B703" s="78"/>
      <c r="D703" s="78"/>
      <c r="G703" s="78"/>
      <c r="H703" s="78"/>
      <c r="I703" s="4"/>
    </row>
    <row r="704">
      <c r="B704" s="78"/>
      <c r="D704" s="78"/>
      <c r="G704" s="78"/>
      <c r="H704" s="78"/>
      <c r="I704" s="4"/>
    </row>
    <row r="705">
      <c r="B705" s="78"/>
      <c r="D705" s="78"/>
      <c r="G705" s="78"/>
      <c r="H705" s="78"/>
      <c r="I705" s="4"/>
    </row>
    <row r="706">
      <c r="B706" s="78"/>
      <c r="D706" s="78"/>
      <c r="G706" s="78"/>
      <c r="H706" s="78"/>
      <c r="I706" s="4"/>
    </row>
    <row r="707">
      <c r="B707" s="78"/>
      <c r="D707" s="78"/>
      <c r="G707" s="78"/>
      <c r="H707" s="78"/>
      <c r="I707" s="4"/>
    </row>
    <row r="708">
      <c r="B708" s="78"/>
      <c r="D708" s="78"/>
      <c r="G708" s="78"/>
      <c r="H708" s="78"/>
      <c r="I708" s="4"/>
    </row>
    <row r="709">
      <c r="B709" s="78"/>
      <c r="D709" s="78"/>
      <c r="G709" s="78"/>
      <c r="H709" s="78"/>
      <c r="I709" s="4"/>
    </row>
    <row r="710">
      <c r="B710" s="78"/>
      <c r="D710" s="78"/>
      <c r="G710" s="78"/>
      <c r="H710" s="78"/>
      <c r="I710" s="4"/>
    </row>
    <row r="711">
      <c r="B711" s="78"/>
      <c r="D711" s="78"/>
      <c r="G711" s="78"/>
      <c r="H711" s="78"/>
      <c r="I711" s="4"/>
    </row>
    <row r="712">
      <c r="B712" s="78"/>
      <c r="D712" s="78"/>
      <c r="G712" s="78"/>
      <c r="H712" s="78"/>
      <c r="I712" s="4"/>
    </row>
    <row r="713">
      <c r="B713" s="78"/>
      <c r="D713" s="78"/>
      <c r="G713" s="78"/>
      <c r="H713" s="78"/>
      <c r="I713" s="4"/>
    </row>
    <row r="714">
      <c r="B714" s="78"/>
      <c r="D714" s="78"/>
      <c r="G714" s="78"/>
      <c r="H714" s="78"/>
      <c r="I714" s="4"/>
    </row>
    <row r="715">
      <c r="B715" s="78"/>
      <c r="D715" s="78"/>
      <c r="G715" s="78"/>
      <c r="H715" s="78"/>
      <c r="I715" s="4"/>
    </row>
    <row r="716">
      <c r="B716" s="78"/>
      <c r="D716" s="78"/>
      <c r="G716" s="78"/>
      <c r="H716" s="78"/>
      <c r="I716" s="4"/>
    </row>
    <row r="717">
      <c r="B717" s="78"/>
      <c r="D717" s="78"/>
      <c r="G717" s="78"/>
      <c r="H717" s="78"/>
      <c r="I717" s="4"/>
    </row>
    <row r="718">
      <c r="B718" s="78"/>
      <c r="D718" s="78"/>
      <c r="G718" s="78"/>
      <c r="H718" s="78"/>
      <c r="I718" s="4"/>
    </row>
    <row r="719">
      <c r="B719" s="78"/>
      <c r="D719" s="78"/>
      <c r="G719" s="78"/>
      <c r="H719" s="78"/>
      <c r="I719" s="4"/>
    </row>
    <row r="720">
      <c r="B720" s="78"/>
      <c r="D720" s="78"/>
      <c r="G720" s="78"/>
      <c r="H720" s="78"/>
      <c r="I720" s="4"/>
    </row>
    <row r="721">
      <c r="B721" s="78"/>
      <c r="D721" s="78"/>
      <c r="G721" s="78"/>
      <c r="H721" s="78"/>
      <c r="I721" s="4"/>
    </row>
    <row r="722">
      <c r="B722" s="78"/>
      <c r="D722" s="78"/>
      <c r="G722" s="78"/>
      <c r="H722" s="78"/>
      <c r="I722" s="4"/>
    </row>
    <row r="723">
      <c r="B723" s="78"/>
      <c r="D723" s="78"/>
      <c r="G723" s="78"/>
      <c r="H723" s="78"/>
      <c r="I723" s="4"/>
    </row>
    <row r="724">
      <c r="B724" s="78"/>
      <c r="D724" s="78"/>
      <c r="G724" s="78"/>
      <c r="H724" s="78"/>
      <c r="I724" s="4"/>
    </row>
    <row r="725">
      <c r="B725" s="78"/>
      <c r="D725" s="78"/>
      <c r="G725" s="78"/>
      <c r="H725" s="78"/>
      <c r="I725" s="4"/>
    </row>
    <row r="726">
      <c r="B726" s="78"/>
      <c r="D726" s="78"/>
      <c r="G726" s="78"/>
      <c r="H726" s="78"/>
      <c r="I726" s="4"/>
    </row>
    <row r="727">
      <c r="B727" s="78"/>
      <c r="D727" s="78"/>
      <c r="G727" s="78"/>
      <c r="H727" s="78"/>
      <c r="I727" s="4"/>
    </row>
    <row r="728">
      <c r="B728" s="78"/>
      <c r="D728" s="78"/>
      <c r="G728" s="78"/>
      <c r="H728" s="78"/>
      <c r="I728" s="4"/>
    </row>
    <row r="729">
      <c r="B729" s="78"/>
      <c r="D729" s="78"/>
      <c r="G729" s="78"/>
      <c r="H729" s="78"/>
      <c r="I729" s="4"/>
    </row>
    <row r="730">
      <c r="B730" s="78"/>
      <c r="D730" s="78"/>
      <c r="G730" s="78"/>
      <c r="H730" s="78"/>
      <c r="I730" s="4"/>
    </row>
    <row r="731">
      <c r="B731" s="78"/>
      <c r="D731" s="78"/>
      <c r="G731" s="78"/>
      <c r="H731" s="78"/>
      <c r="I731" s="4"/>
    </row>
    <row r="732">
      <c r="B732" s="78"/>
      <c r="D732" s="78"/>
      <c r="G732" s="78"/>
      <c r="H732" s="78"/>
      <c r="I732" s="4"/>
    </row>
    <row r="733">
      <c r="B733" s="78"/>
      <c r="D733" s="78"/>
      <c r="G733" s="78"/>
      <c r="H733" s="78"/>
      <c r="I733" s="4"/>
    </row>
    <row r="734">
      <c r="B734" s="78"/>
      <c r="D734" s="78"/>
      <c r="G734" s="78"/>
      <c r="H734" s="78"/>
      <c r="I734" s="4"/>
    </row>
    <row r="735">
      <c r="B735" s="78"/>
      <c r="D735" s="78"/>
      <c r="G735" s="78"/>
      <c r="H735" s="78"/>
      <c r="I735" s="4"/>
    </row>
    <row r="736">
      <c r="B736" s="78"/>
      <c r="D736" s="78"/>
      <c r="G736" s="78"/>
      <c r="H736" s="78"/>
      <c r="I736" s="4"/>
    </row>
    <row r="737">
      <c r="B737" s="78"/>
      <c r="D737" s="78"/>
      <c r="G737" s="78"/>
      <c r="H737" s="78"/>
      <c r="I737" s="4"/>
    </row>
    <row r="738">
      <c r="B738" s="78"/>
      <c r="D738" s="78"/>
      <c r="G738" s="78"/>
      <c r="H738" s="78"/>
      <c r="I738" s="4"/>
    </row>
    <row r="739">
      <c r="B739" s="78"/>
      <c r="D739" s="78"/>
      <c r="G739" s="78"/>
      <c r="H739" s="78"/>
      <c r="I739" s="4"/>
    </row>
    <row r="740">
      <c r="B740" s="78"/>
      <c r="D740" s="78"/>
      <c r="G740" s="78"/>
      <c r="H740" s="78"/>
      <c r="I740" s="4"/>
    </row>
    <row r="741">
      <c r="B741" s="78"/>
      <c r="D741" s="78"/>
      <c r="G741" s="78"/>
      <c r="H741" s="78"/>
      <c r="I741" s="4"/>
    </row>
    <row r="742">
      <c r="B742" s="78"/>
      <c r="D742" s="78"/>
      <c r="G742" s="78"/>
      <c r="H742" s="78"/>
      <c r="I742" s="4"/>
    </row>
    <row r="743">
      <c r="B743" s="78"/>
      <c r="D743" s="78"/>
      <c r="G743" s="78"/>
      <c r="H743" s="78"/>
      <c r="I743" s="4"/>
    </row>
    <row r="744">
      <c r="B744" s="78"/>
      <c r="D744" s="78"/>
      <c r="G744" s="78"/>
      <c r="H744" s="78"/>
      <c r="I744" s="4"/>
    </row>
    <row r="745">
      <c r="B745" s="78"/>
      <c r="D745" s="78"/>
      <c r="G745" s="78"/>
      <c r="H745" s="78"/>
      <c r="I745" s="4"/>
    </row>
    <row r="746">
      <c r="B746" s="78"/>
      <c r="D746" s="78"/>
      <c r="G746" s="78"/>
      <c r="H746" s="78"/>
      <c r="I746" s="4"/>
    </row>
    <row r="747">
      <c r="B747" s="78"/>
      <c r="D747" s="78"/>
      <c r="G747" s="78"/>
      <c r="H747" s="78"/>
      <c r="I747" s="4"/>
    </row>
    <row r="748">
      <c r="B748" s="78"/>
      <c r="D748" s="78"/>
      <c r="G748" s="78"/>
      <c r="H748" s="78"/>
      <c r="I748" s="4"/>
    </row>
    <row r="749">
      <c r="B749" s="78"/>
      <c r="D749" s="78"/>
      <c r="G749" s="78"/>
      <c r="H749" s="78"/>
      <c r="I749" s="4"/>
    </row>
    <row r="750">
      <c r="B750" s="78"/>
      <c r="D750" s="78"/>
      <c r="G750" s="78"/>
      <c r="H750" s="78"/>
      <c r="I750" s="4"/>
    </row>
    <row r="751">
      <c r="B751" s="78"/>
      <c r="D751" s="78"/>
      <c r="G751" s="78"/>
      <c r="H751" s="78"/>
      <c r="I751" s="4"/>
    </row>
    <row r="752">
      <c r="B752" s="78"/>
      <c r="D752" s="78"/>
      <c r="G752" s="78"/>
      <c r="H752" s="78"/>
      <c r="I752" s="4"/>
    </row>
    <row r="753">
      <c r="B753" s="78"/>
      <c r="D753" s="78"/>
      <c r="G753" s="78"/>
      <c r="H753" s="78"/>
      <c r="I753" s="4"/>
    </row>
    <row r="754">
      <c r="B754" s="78"/>
      <c r="D754" s="78"/>
      <c r="G754" s="78"/>
      <c r="H754" s="78"/>
      <c r="I754" s="4"/>
    </row>
    <row r="755">
      <c r="B755" s="78"/>
      <c r="D755" s="78"/>
      <c r="G755" s="78"/>
      <c r="H755" s="78"/>
      <c r="I755" s="4"/>
    </row>
    <row r="756">
      <c r="B756" s="78"/>
      <c r="D756" s="78"/>
      <c r="G756" s="78"/>
      <c r="H756" s="78"/>
      <c r="I756" s="4"/>
    </row>
    <row r="757">
      <c r="B757" s="78"/>
      <c r="D757" s="78"/>
      <c r="G757" s="78"/>
      <c r="H757" s="78"/>
      <c r="I757" s="4"/>
    </row>
    <row r="758">
      <c r="B758" s="78"/>
      <c r="D758" s="78"/>
      <c r="G758" s="78"/>
      <c r="H758" s="78"/>
      <c r="I758" s="4"/>
    </row>
    <row r="759">
      <c r="B759" s="78"/>
      <c r="D759" s="78"/>
      <c r="G759" s="78"/>
      <c r="H759" s="78"/>
      <c r="I759" s="4"/>
    </row>
    <row r="760">
      <c r="B760" s="78"/>
      <c r="D760" s="78"/>
      <c r="G760" s="78"/>
      <c r="H760" s="78"/>
      <c r="I760" s="4"/>
    </row>
    <row r="761">
      <c r="B761" s="78"/>
      <c r="D761" s="78"/>
      <c r="G761" s="78"/>
      <c r="H761" s="78"/>
      <c r="I761" s="4"/>
    </row>
    <row r="762">
      <c r="B762" s="78"/>
      <c r="D762" s="78"/>
      <c r="G762" s="78"/>
      <c r="H762" s="78"/>
      <c r="I762" s="4"/>
    </row>
    <row r="763">
      <c r="B763" s="78"/>
      <c r="D763" s="78"/>
      <c r="G763" s="78"/>
      <c r="H763" s="78"/>
      <c r="I763" s="4"/>
    </row>
    <row r="764">
      <c r="B764" s="78"/>
      <c r="D764" s="78"/>
      <c r="G764" s="78"/>
      <c r="H764" s="78"/>
      <c r="I764" s="4"/>
    </row>
    <row r="765">
      <c r="B765" s="78"/>
      <c r="D765" s="78"/>
      <c r="G765" s="78"/>
      <c r="H765" s="78"/>
      <c r="I765" s="4"/>
    </row>
    <row r="766">
      <c r="B766" s="78"/>
      <c r="D766" s="78"/>
      <c r="G766" s="78"/>
      <c r="H766" s="78"/>
      <c r="I766" s="4"/>
    </row>
    <row r="767">
      <c r="B767" s="78"/>
      <c r="D767" s="78"/>
      <c r="G767" s="78"/>
      <c r="H767" s="78"/>
      <c r="I767" s="4"/>
    </row>
    <row r="768">
      <c r="B768" s="78"/>
      <c r="D768" s="78"/>
      <c r="G768" s="78"/>
      <c r="H768" s="78"/>
      <c r="I768" s="4"/>
    </row>
    <row r="769">
      <c r="B769" s="78"/>
      <c r="D769" s="78"/>
      <c r="G769" s="78"/>
      <c r="H769" s="78"/>
      <c r="I769" s="4"/>
    </row>
    <row r="770">
      <c r="B770" s="78"/>
      <c r="D770" s="78"/>
      <c r="G770" s="78"/>
      <c r="H770" s="78"/>
      <c r="I770" s="4"/>
    </row>
    <row r="771">
      <c r="B771" s="78"/>
      <c r="D771" s="78"/>
      <c r="G771" s="78"/>
      <c r="H771" s="78"/>
      <c r="I771" s="4"/>
    </row>
    <row r="772">
      <c r="B772" s="78"/>
      <c r="D772" s="78"/>
      <c r="G772" s="78"/>
      <c r="H772" s="78"/>
      <c r="I772" s="4"/>
    </row>
    <row r="773">
      <c r="B773" s="78"/>
      <c r="D773" s="78"/>
      <c r="G773" s="78"/>
      <c r="H773" s="78"/>
      <c r="I773" s="4"/>
    </row>
    <row r="774">
      <c r="B774" s="78"/>
      <c r="D774" s="78"/>
      <c r="G774" s="78"/>
      <c r="H774" s="78"/>
      <c r="I774" s="4"/>
    </row>
    <row r="775">
      <c r="B775" s="78"/>
      <c r="D775" s="78"/>
      <c r="G775" s="78"/>
      <c r="H775" s="78"/>
      <c r="I775" s="4"/>
    </row>
    <row r="776">
      <c r="B776" s="78"/>
      <c r="D776" s="78"/>
      <c r="G776" s="78"/>
      <c r="H776" s="78"/>
      <c r="I776" s="4"/>
    </row>
    <row r="777">
      <c r="B777" s="78"/>
      <c r="D777" s="78"/>
      <c r="G777" s="78"/>
      <c r="H777" s="78"/>
      <c r="I777" s="4"/>
    </row>
    <row r="778">
      <c r="B778" s="78"/>
      <c r="D778" s="78"/>
      <c r="G778" s="78"/>
      <c r="H778" s="78"/>
      <c r="I778" s="4"/>
    </row>
    <row r="779">
      <c r="B779" s="78"/>
      <c r="D779" s="78"/>
      <c r="G779" s="78"/>
      <c r="H779" s="78"/>
      <c r="I779" s="4"/>
    </row>
    <row r="780">
      <c r="B780" s="78"/>
      <c r="D780" s="78"/>
      <c r="G780" s="78"/>
      <c r="H780" s="78"/>
      <c r="I780" s="4"/>
    </row>
    <row r="781">
      <c r="B781" s="78"/>
      <c r="D781" s="78"/>
      <c r="G781" s="78"/>
      <c r="H781" s="78"/>
      <c r="I781" s="4"/>
    </row>
    <row r="782">
      <c r="B782" s="78"/>
      <c r="D782" s="78"/>
      <c r="G782" s="78"/>
      <c r="H782" s="78"/>
      <c r="I782" s="4"/>
    </row>
    <row r="783">
      <c r="B783" s="78"/>
      <c r="D783" s="78"/>
      <c r="G783" s="78"/>
      <c r="H783" s="78"/>
      <c r="I783" s="4"/>
    </row>
    <row r="784">
      <c r="B784" s="78"/>
      <c r="D784" s="78"/>
      <c r="G784" s="78"/>
      <c r="H784" s="78"/>
      <c r="I784" s="4"/>
    </row>
    <row r="785">
      <c r="B785" s="78"/>
      <c r="D785" s="78"/>
      <c r="G785" s="78"/>
      <c r="H785" s="78"/>
      <c r="I785" s="4"/>
    </row>
    <row r="786">
      <c r="B786" s="78"/>
      <c r="D786" s="78"/>
      <c r="G786" s="78"/>
      <c r="H786" s="78"/>
      <c r="I786" s="4"/>
    </row>
    <row r="787">
      <c r="B787" s="78"/>
      <c r="D787" s="78"/>
      <c r="G787" s="78"/>
      <c r="H787" s="78"/>
      <c r="I787" s="4"/>
    </row>
    <row r="788">
      <c r="B788" s="78"/>
      <c r="D788" s="78"/>
      <c r="G788" s="78"/>
      <c r="H788" s="78"/>
      <c r="I788" s="4"/>
    </row>
    <row r="789">
      <c r="B789" s="78"/>
      <c r="D789" s="78"/>
      <c r="G789" s="78"/>
      <c r="H789" s="78"/>
      <c r="I789" s="4"/>
    </row>
    <row r="790">
      <c r="B790" s="78"/>
      <c r="D790" s="78"/>
      <c r="G790" s="78"/>
      <c r="H790" s="78"/>
      <c r="I790" s="4"/>
    </row>
    <row r="791">
      <c r="B791" s="78"/>
      <c r="D791" s="78"/>
      <c r="G791" s="78"/>
      <c r="H791" s="78"/>
      <c r="I791" s="4"/>
    </row>
    <row r="792">
      <c r="B792" s="78"/>
      <c r="D792" s="78"/>
      <c r="G792" s="78"/>
      <c r="H792" s="78"/>
      <c r="I792" s="4"/>
    </row>
    <row r="793">
      <c r="B793" s="78"/>
      <c r="D793" s="78"/>
      <c r="G793" s="78"/>
      <c r="H793" s="78"/>
      <c r="I793" s="4"/>
    </row>
    <row r="794">
      <c r="B794" s="78"/>
      <c r="D794" s="78"/>
      <c r="G794" s="78"/>
      <c r="H794" s="78"/>
      <c r="I794" s="4"/>
    </row>
    <row r="795">
      <c r="B795" s="78"/>
      <c r="D795" s="78"/>
      <c r="G795" s="78"/>
      <c r="H795" s="78"/>
      <c r="I795" s="4"/>
    </row>
    <row r="796">
      <c r="B796" s="78"/>
      <c r="D796" s="78"/>
      <c r="G796" s="78"/>
      <c r="H796" s="78"/>
      <c r="I796" s="4"/>
    </row>
    <row r="797">
      <c r="B797" s="78"/>
      <c r="D797" s="78"/>
      <c r="G797" s="78"/>
      <c r="H797" s="78"/>
      <c r="I797" s="4"/>
    </row>
    <row r="798">
      <c r="B798" s="78"/>
      <c r="D798" s="78"/>
      <c r="G798" s="78"/>
      <c r="H798" s="78"/>
      <c r="I798" s="4"/>
    </row>
    <row r="799">
      <c r="B799" s="78"/>
      <c r="D799" s="78"/>
      <c r="G799" s="78"/>
      <c r="H799" s="78"/>
      <c r="I799" s="4"/>
    </row>
    <row r="800">
      <c r="B800" s="78"/>
      <c r="D800" s="78"/>
      <c r="G800" s="78"/>
      <c r="H800" s="78"/>
      <c r="I800" s="4"/>
    </row>
    <row r="801">
      <c r="B801" s="78"/>
      <c r="D801" s="78"/>
      <c r="G801" s="78"/>
      <c r="H801" s="78"/>
      <c r="I801" s="4"/>
    </row>
    <row r="802">
      <c r="B802" s="78"/>
      <c r="D802" s="78"/>
      <c r="G802" s="78"/>
      <c r="H802" s="78"/>
      <c r="I802" s="4"/>
    </row>
    <row r="803">
      <c r="B803" s="78"/>
      <c r="D803" s="78"/>
      <c r="G803" s="78"/>
      <c r="H803" s="78"/>
      <c r="I803" s="4"/>
    </row>
    <row r="804">
      <c r="B804" s="78"/>
      <c r="D804" s="78"/>
      <c r="G804" s="78"/>
      <c r="H804" s="78"/>
      <c r="I804" s="4"/>
    </row>
    <row r="805">
      <c r="B805" s="78"/>
      <c r="D805" s="78"/>
      <c r="G805" s="78"/>
      <c r="H805" s="78"/>
      <c r="I805" s="4"/>
    </row>
    <row r="806">
      <c r="B806" s="78"/>
      <c r="D806" s="78"/>
      <c r="G806" s="78"/>
      <c r="H806" s="78"/>
      <c r="I806" s="4"/>
    </row>
    <row r="807">
      <c r="B807" s="78"/>
      <c r="D807" s="78"/>
      <c r="G807" s="78"/>
      <c r="H807" s="78"/>
      <c r="I807" s="4"/>
    </row>
    <row r="808">
      <c r="B808" s="78"/>
      <c r="D808" s="78"/>
      <c r="G808" s="78"/>
      <c r="H808" s="78"/>
      <c r="I808" s="4"/>
    </row>
    <row r="809">
      <c r="B809" s="78"/>
      <c r="D809" s="78"/>
      <c r="G809" s="78"/>
      <c r="H809" s="78"/>
      <c r="I809" s="4"/>
    </row>
    <row r="810">
      <c r="B810" s="78"/>
      <c r="D810" s="78"/>
      <c r="G810" s="78"/>
      <c r="H810" s="78"/>
      <c r="I810" s="4"/>
    </row>
    <row r="811">
      <c r="B811" s="78"/>
      <c r="D811" s="78"/>
      <c r="G811" s="78"/>
      <c r="H811" s="78"/>
      <c r="I811" s="4"/>
    </row>
    <row r="812">
      <c r="B812" s="78"/>
      <c r="D812" s="78"/>
      <c r="G812" s="78"/>
      <c r="H812" s="78"/>
      <c r="I812" s="4"/>
    </row>
    <row r="813">
      <c r="B813" s="78"/>
      <c r="D813" s="78"/>
      <c r="G813" s="78"/>
      <c r="H813" s="78"/>
      <c r="I813" s="4"/>
    </row>
    <row r="814">
      <c r="B814" s="78"/>
      <c r="D814" s="78"/>
      <c r="G814" s="78"/>
      <c r="H814" s="78"/>
      <c r="I814" s="4"/>
    </row>
    <row r="815">
      <c r="B815" s="78"/>
      <c r="D815" s="78"/>
      <c r="G815" s="78"/>
      <c r="H815" s="78"/>
      <c r="I815" s="4"/>
    </row>
    <row r="816">
      <c r="B816" s="78"/>
      <c r="D816" s="78"/>
      <c r="G816" s="78"/>
      <c r="H816" s="78"/>
      <c r="I816" s="4"/>
    </row>
    <row r="817">
      <c r="B817" s="78"/>
      <c r="D817" s="78"/>
      <c r="G817" s="78"/>
      <c r="H817" s="78"/>
      <c r="I817" s="4"/>
    </row>
    <row r="818">
      <c r="B818" s="78"/>
      <c r="D818" s="78"/>
      <c r="G818" s="78"/>
      <c r="H818" s="78"/>
      <c r="I818" s="4"/>
    </row>
    <row r="819">
      <c r="B819" s="78"/>
      <c r="D819" s="78"/>
      <c r="G819" s="78"/>
      <c r="H819" s="78"/>
      <c r="I819" s="4"/>
    </row>
    <row r="820">
      <c r="B820" s="78"/>
      <c r="D820" s="78"/>
      <c r="G820" s="78"/>
      <c r="H820" s="78"/>
      <c r="I820" s="4"/>
    </row>
    <row r="821">
      <c r="B821" s="78"/>
      <c r="D821" s="78"/>
      <c r="G821" s="78"/>
      <c r="H821" s="78"/>
      <c r="I821" s="4"/>
    </row>
    <row r="822">
      <c r="B822" s="78"/>
      <c r="D822" s="78"/>
      <c r="G822" s="78"/>
      <c r="H822" s="78"/>
      <c r="I822" s="4"/>
    </row>
    <row r="823">
      <c r="B823" s="78"/>
      <c r="D823" s="78"/>
      <c r="G823" s="78"/>
      <c r="H823" s="78"/>
      <c r="I823" s="4"/>
    </row>
    <row r="824">
      <c r="B824" s="78"/>
      <c r="D824" s="78"/>
      <c r="G824" s="78"/>
      <c r="H824" s="78"/>
      <c r="I824" s="4"/>
    </row>
    <row r="825">
      <c r="B825" s="78"/>
      <c r="D825" s="78"/>
      <c r="G825" s="78"/>
      <c r="H825" s="78"/>
      <c r="I825" s="4"/>
    </row>
    <row r="826">
      <c r="B826" s="78"/>
      <c r="D826" s="78"/>
      <c r="G826" s="78"/>
      <c r="H826" s="78"/>
      <c r="I826" s="4"/>
    </row>
    <row r="827">
      <c r="B827" s="78"/>
      <c r="D827" s="78"/>
      <c r="G827" s="78"/>
      <c r="H827" s="78"/>
      <c r="I827" s="4"/>
    </row>
    <row r="828">
      <c r="B828" s="78"/>
      <c r="D828" s="78"/>
      <c r="G828" s="78"/>
      <c r="H828" s="78"/>
      <c r="I828" s="4"/>
    </row>
    <row r="829">
      <c r="B829" s="78"/>
      <c r="D829" s="78"/>
      <c r="G829" s="78"/>
      <c r="H829" s="78"/>
      <c r="I829" s="4"/>
    </row>
    <row r="830">
      <c r="B830" s="78"/>
      <c r="D830" s="78"/>
      <c r="G830" s="78"/>
      <c r="H830" s="78"/>
      <c r="I830" s="4"/>
    </row>
    <row r="831">
      <c r="B831" s="78"/>
      <c r="D831" s="78"/>
      <c r="G831" s="78"/>
      <c r="H831" s="78"/>
      <c r="I831" s="4"/>
    </row>
    <row r="832">
      <c r="B832" s="78"/>
      <c r="D832" s="78"/>
      <c r="G832" s="78"/>
      <c r="H832" s="78"/>
      <c r="I832" s="4"/>
    </row>
    <row r="833">
      <c r="B833" s="78"/>
      <c r="D833" s="78"/>
      <c r="G833" s="78"/>
      <c r="H833" s="78"/>
      <c r="I833" s="4"/>
    </row>
    <row r="834">
      <c r="B834" s="78"/>
      <c r="D834" s="78"/>
      <c r="G834" s="78"/>
      <c r="H834" s="78"/>
      <c r="I834" s="4"/>
    </row>
    <row r="835">
      <c r="B835" s="78"/>
      <c r="D835" s="78"/>
      <c r="G835" s="78"/>
      <c r="H835" s="78"/>
      <c r="I835" s="4"/>
    </row>
    <row r="836">
      <c r="B836" s="78"/>
      <c r="D836" s="78"/>
      <c r="G836" s="78"/>
      <c r="H836" s="78"/>
      <c r="I836" s="4"/>
    </row>
    <row r="837">
      <c r="B837" s="78"/>
      <c r="D837" s="78"/>
      <c r="G837" s="78"/>
      <c r="H837" s="78"/>
      <c r="I837" s="4"/>
    </row>
    <row r="838">
      <c r="B838" s="78"/>
      <c r="D838" s="78"/>
      <c r="G838" s="78"/>
      <c r="H838" s="78"/>
      <c r="I838" s="4"/>
    </row>
    <row r="839">
      <c r="B839" s="78"/>
      <c r="D839" s="78"/>
      <c r="G839" s="78"/>
      <c r="H839" s="78"/>
      <c r="I839" s="4"/>
    </row>
    <row r="840">
      <c r="B840" s="78"/>
      <c r="D840" s="78"/>
      <c r="G840" s="78"/>
      <c r="H840" s="78"/>
      <c r="I840" s="4"/>
    </row>
    <row r="841">
      <c r="B841" s="78"/>
      <c r="D841" s="78"/>
      <c r="G841" s="78"/>
      <c r="H841" s="78"/>
      <c r="I841" s="4"/>
    </row>
    <row r="842">
      <c r="B842" s="78"/>
      <c r="D842" s="78"/>
      <c r="G842" s="78"/>
      <c r="H842" s="78"/>
      <c r="I842" s="4"/>
    </row>
    <row r="843">
      <c r="B843" s="78"/>
      <c r="D843" s="78"/>
      <c r="G843" s="78"/>
      <c r="H843" s="78"/>
      <c r="I843" s="4"/>
    </row>
    <row r="844">
      <c r="B844" s="78"/>
      <c r="D844" s="78"/>
      <c r="G844" s="78"/>
      <c r="H844" s="78"/>
      <c r="I844" s="4"/>
    </row>
    <row r="845">
      <c r="B845" s="78"/>
      <c r="D845" s="78"/>
      <c r="G845" s="78"/>
      <c r="H845" s="78"/>
      <c r="I845" s="4"/>
    </row>
    <row r="846">
      <c r="B846" s="78"/>
      <c r="D846" s="78"/>
      <c r="G846" s="78"/>
      <c r="H846" s="78"/>
      <c r="I846" s="4"/>
    </row>
    <row r="847">
      <c r="B847" s="78"/>
      <c r="D847" s="78"/>
      <c r="G847" s="78"/>
      <c r="H847" s="78"/>
      <c r="I847" s="4"/>
    </row>
    <row r="848">
      <c r="B848" s="78"/>
      <c r="D848" s="78"/>
      <c r="G848" s="78"/>
      <c r="H848" s="78"/>
      <c r="I848" s="4"/>
    </row>
    <row r="849">
      <c r="B849" s="78"/>
      <c r="D849" s="78"/>
      <c r="G849" s="78"/>
      <c r="H849" s="78"/>
      <c r="I849" s="4"/>
    </row>
    <row r="850">
      <c r="B850" s="78"/>
      <c r="D850" s="78"/>
      <c r="G850" s="78"/>
      <c r="H850" s="78"/>
      <c r="I850" s="4"/>
    </row>
    <row r="851">
      <c r="B851" s="78"/>
      <c r="D851" s="78"/>
      <c r="G851" s="78"/>
      <c r="H851" s="78"/>
      <c r="I851" s="4"/>
    </row>
    <row r="852">
      <c r="B852" s="78"/>
      <c r="D852" s="78"/>
      <c r="G852" s="78"/>
      <c r="H852" s="78"/>
      <c r="I852" s="4"/>
    </row>
    <row r="853">
      <c r="B853" s="78"/>
      <c r="D853" s="78"/>
      <c r="G853" s="78"/>
      <c r="H853" s="78"/>
      <c r="I853" s="4"/>
    </row>
    <row r="854">
      <c r="B854" s="78"/>
      <c r="D854" s="78"/>
      <c r="G854" s="78"/>
      <c r="H854" s="78"/>
      <c r="I854" s="4"/>
    </row>
    <row r="855">
      <c r="B855" s="78"/>
      <c r="D855" s="78"/>
      <c r="G855" s="78"/>
      <c r="H855" s="78"/>
      <c r="I855" s="4"/>
    </row>
    <row r="856">
      <c r="B856" s="78"/>
      <c r="D856" s="78"/>
      <c r="G856" s="78"/>
      <c r="H856" s="78"/>
      <c r="I856" s="4"/>
    </row>
    <row r="857">
      <c r="B857" s="78"/>
      <c r="D857" s="78"/>
      <c r="G857" s="78"/>
      <c r="H857" s="78"/>
      <c r="I857" s="4"/>
    </row>
    <row r="858">
      <c r="B858" s="78"/>
      <c r="D858" s="78"/>
      <c r="G858" s="78"/>
      <c r="H858" s="78"/>
      <c r="I858" s="4"/>
    </row>
    <row r="859">
      <c r="B859" s="78"/>
      <c r="D859" s="78"/>
      <c r="G859" s="78"/>
      <c r="H859" s="78"/>
      <c r="I859" s="4"/>
    </row>
    <row r="860">
      <c r="B860" s="78"/>
      <c r="D860" s="78"/>
      <c r="G860" s="78"/>
      <c r="H860" s="78"/>
      <c r="I860" s="4"/>
    </row>
    <row r="861">
      <c r="B861" s="78"/>
      <c r="D861" s="78"/>
      <c r="G861" s="78"/>
      <c r="H861" s="78"/>
      <c r="I861" s="4"/>
    </row>
    <row r="862">
      <c r="B862" s="78"/>
      <c r="D862" s="78"/>
      <c r="G862" s="78"/>
      <c r="H862" s="78"/>
      <c r="I862" s="4"/>
    </row>
    <row r="863">
      <c r="B863" s="78"/>
      <c r="D863" s="78"/>
      <c r="G863" s="78"/>
      <c r="H863" s="78"/>
      <c r="I863" s="4"/>
    </row>
    <row r="864">
      <c r="B864" s="78"/>
      <c r="D864" s="78"/>
      <c r="G864" s="78"/>
      <c r="H864" s="78"/>
      <c r="I864" s="4"/>
    </row>
    <row r="865">
      <c r="B865" s="78"/>
      <c r="D865" s="78"/>
      <c r="G865" s="78"/>
      <c r="H865" s="78"/>
      <c r="I865" s="4"/>
    </row>
    <row r="866">
      <c r="B866" s="78"/>
      <c r="D866" s="78"/>
      <c r="G866" s="78"/>
      <c r="H866" s="78"/>
      <c r="I866" s="4"/>
    </row>
    <row r="867">
      <c r="B867" s="78"/>
      <c r="D867" s="78"/>
      <c r="G867" s="78"/>
      <c r="H867" s="78"/>
      <c r="I867" s="4"/>
    </row>
    <row r="868">
      <c r="B868" s="78"/>
      <c r="D868" s="78"/>
      <c r="G868" s="78"/>
      <c r="H868" s="78"/>
      <c r="I868" s="4"/>
    </row>
    <row r="869">
      <c r="B869" s="78"/>
      <c r="D869" s="78"/>
      <c r="G869" s="78"/>
      <c r="H869" s="78"/>
      <c r="I869" s="4"/>
    </row>
    <row r="870">
      <c r="B870" s="78"/>
      <c r="D870" s="78"/>
      <c r="G870" s="78"/>
      <c r="H870" s="78"/>
      <c r="I870" s="4"/>
    </row>
    <row r="871">
      <c r="B871" s="78"/>
      <c r="D871" s="78"/>
      <c r="G871" s="78"/>
      <c r="H871" s="78"/>
      <c r="I871" s="4"/>
    </row>
    <row r="872">
      <c r="B872" s="78"/>
      <c r="D872" s="78"/>
      <c r="G872" s="78"/>
      <c r="H872" s="78"/>
      <c r="I872" s="4"/>
    </row>
    <row r="873">
      <c r="B873" s="78"/>
      <c r="D873" s="78"/>
      <c r="G873" s="78"/>
      <c r="H873" s="78"/>
      <c r="I873" s="4"/>
    </row>
    <row r="874">
      <c r="B874" s="78"/>
      <c r="D874" s="78"/>
      <c r="G874" s="78"/>
      <c r="H874" s="78"/>
      <c r="I874" s="4"/>
    </row>
    <row r="875">
      <c r="B875" s="78"/>
      <c r="D875" s="78"/>
      <c r="G875" s="78"/>
      <c r="H875" s="78"/>
      <c r="I875" s="4"/>
    </row>
    <row r="876">
      <c r="B876" s="78"/>
      <c r="D876" s="78"/>
      <c r="G876" s="78"/>
      <c r="H876" s="78"/>
      <c r="I876" s="4"/>
    </row>
    <row r="877">
      <c r="B877" s="78"/>
      <c r="D877" s="78"/>
      <c r="G877" s="78"/>
      <c r="H877" s="78"/>
      <c r="I877" s="4"/>
    </row>
    <row r="878">
      <c r="B878" s="78"/>
      <c r="D878" s="78"/>
      <c r="G878" s="78"/>
      <c r="H878" s="78"/>
      <c r="I878" s="4"/>
    </row>
    <row r="879">
      <c r="B879" s="78"/>
      <c r="D879" s="78"/>
      <c r="G879" s="78"/>
      <c r="H879" s="78"/>
      <c r="I879" s="4"/>
    </row>
    <row r="880">
      <c r="B880" s="78"/>
      <c r="D880" s="78"/>
      <c r="G880" s="78"/>
      <c r="H880" s="78"/>
      <c r="I880" s="4"/>
    </row>
    <row r="881">
      <c r="B881" s="78"/>
      <c r="D881" s="78"/>
      <c r="G881" s="78"/>
      <c r="H881" s="78"/>
      <c r="I881" s="4"/>
    </row>
    <row r="882">
      <c r="B882" s="78"/>
      <c r="D882" s="78"/>
      <c r="G882" s="78"/>
      <c r="H882" s="78"/>
      <c r="I882" s="4"/>
    </row>
    <row r="883">
      <c r="B883" s="78"/>
      <c r="D883" s="78"/>
      <c r="G883" s="78"/>
      <c r="H883" s="78"/>
      <c r="I883" s="4"/>
    </row>
    <row r="884">
      <c r="B884" s="78"/>
      <c r="D884" s="78"/>
      <c r="G884" s="78"/>
      <c r="H884" s="78"/>
      <c r="I884" s="4"/>
    </row>
    <row r="885">
      <c r="B885" s="78"/>
      <c r="D885" s="78"/>
      <c r="G885" s="78"/>
      <c r="H885" s="78"/>
      <c r="I885" s="4"/>
    </row>
    <row r="886">
      <c r="B886" s="78"/>
      <c r="D886" s="78"/>
      <c r="G886" s="78"/>
      <c r="H886" s="78"/>
      <c r="I886" s="4"/>
    </row>
    <row r="887">
      <c r="B887" s="78"/>
      <c r="D887" s="78"/>
      <c r="G887" s="78"/>
      <c r="H887" s="78"/>
      <c r="I887" s="4"/>
    </row>
    <row r="888">
      <c r="B888" s="78"/>
      <c r="D888" s="78"/>
      <c r="G888" s="78"/>
      <c r="H888" s="78"/>
      <c r="I888" s="4"/>
    </row>
    <row r="889">
      <c r="B889" s="78"/>
      <c r="D889" s="78"/>
      <c r="G889" s="78"/>
      <c r="H889" s="78"/>
      <c r="I889" s="4"/>
    </row>
    <row r="890">
      <c r="B890" s="78"/>
      <c r="D890" s="78"/>
      <c r="G890" s="78"/>
      <c r="H890" s="78"/>
      <c r="I890" s="4"/>
    </row>
    <row r="891">
      <c r="B891" s="78"/>
      <c r="D891" s="78"/>
      <c r="G891" s="78"/>
      <c r="H891" s="78"/>
      <c r="I891" s="4"/>
    </row>
    <row r="892">
      <c r="B892" s="78"/>
      <c r="D892" s="78"/>
      <c r="G892" s="78"/>
      <c r="H892" s="78"/>
      <c r="I892" s="4"/>
    </row>
    <row r="893">
      <c r="B893" s="78"/>
      <c r="D893" s="78"/>
      <c r="G893" s="78"/>
      <c r="H893" s="78"/>
      <c r="I893" s="4"/>
    </row>
    <row r="894">
      <c r="B894" s="78"/>
      <c r="D894" s="78"/>
      <c r="G894" s="78"/>
      <c r="H894" s="78"/>
      <c r="I894" s="4"/>
    </row>
    <row r="895">
      <c r="B895" s="78"/>
      <c r="D895" s="78"/>
      <c r="G895" s="78"/>
      <c r="H895" s="78"/>
      <c r="I895" s="4"/>
    </row>
    <row r="896">
      <c r="B896" s="78"/>
      <c r="D896" s="78"/>
      <c r="G896" s="78"/>
      <c r="H896" s="78"/>
      <c r="I896" s="4"/>
    </row>
    <row r="897">
      <c r="B897" s="78"/>
      <c r="D897" s="78"/>
      <c r="G897" s="78"/>
      <c r="H897" s="78"/>
      <c r="I897" s="4"/>
    </row>
    <row r="898">
      <c r="B898" s="78"/>
      <c r="D898" s="78"/>
      <c r="G898" s="78"/>
      <c r="H898" s="78"/>
      <c r="I898" s="4"/>
    </row>
    <row r="899">
      <c r="B899" s="78"/>
      <c r="D899" s="78"/>
      <c r="G899" s="78"/>
      <c r="H899" s="78"/>
      <c r="I899" s="4"/>
    </row>
    <row r="900">
      <c r="B900" s="78"/>
      <c r="D900" s="78"/>
      <c r="G900" s="78"/>
      <c r="H900" s="78"/>
      <c r="I900" s="4"/>
    </row>
    <row r="901">
      <c r="B901" s="78"/>
      <c r="D901" s="78"/>
      <c r="G901" s="78"/>
      <c r="H901" s="78"/>
      <c r="I901" s="4"/>
    </row>
    <row r="902">
      <c r="B902" s="78"/>
      <c r="D902" s="78"/>
      <c r="G902" s="78"/>
      <c r="H902" s="78"/>
      <c r="I902" s="4"/>
    </row>
    <row r="903">
      <c r="B903" s="78"/>
      <c r="D903" s="78"/>
      <c r="G903" s="78"/>
      <c r="H903" s="78"/>
      <c r="I903" s="4"/>
    </row>
    <row r="904">
      <c r="B904" s="78"/>
      <c r="D904" s="78"/>
      <c r="G904" s="78"/>
      <c r="H904" s="78"/>
      <c r="I904" s="4"/>
    </row>
    <row r="905">
      <c r="B905" s="78"/>
      <c r="D905" s="78"/>
      <c r="G905" s="78"/>
      <c r="H905" s="78"/>
      <c r="I905" s="4"/>
    </row>
    <row r="906">
      <c r="B906" s="78"/>
      <c r="D906" s="78"/>
      <c r="G906" s="78"/>
      <c r="H906" s="78"/>
      <c r="I906" s="4"/>
    </row>
    <row r="907">
      <c r="B907" s="78"/>
      <c r="D907" s="78"/>
      <c r="G907" s="78"/>
      <c r="H907" s="78"/>
      <c r="I907" s="4"/>
    </row>
    <row r="908">
      <c r="B908" s="78"/>
      <c r="D908" s="78"/>
      <c r="G908" s="78"/>
      <c r="H908" s="78"/>
      <c r="I908" s="4"/>
    </row>
    <row r="909">
      <c r="B909" s="78"/>
      <c r="D909" s="78"/>
      <c r="G909" s="78"/>
      <c r="H909" s="78"/>
      <c r="I909" s="4"/>
    </row>
    <row r="910">
      <c r="B910" s="78"/>
      <c r="D910" s="78"/>
      <c r="G910" s="78"/>
      <c r="H910" s="78"/>
      <c r="I910" s="4"/>
    </row>
    <row r="911">
      <c r="B911" s="78"/>
      <c r="D911" s="78"/>
      <c r="G911" s="78"/>
      <c r="H911" s="78"/>
      <c r="I911" s="4"/>
    </row>
    <row r="912">
      <c r="B912" s="78"/>
      <c r="D912" s="78"/>
      <c r="G912" s="78"/>
      <c r="H912" s="78"/>
      <c r="I912" s="4"/>
    </row>
    <row r="913">
      <c r="B913" s="78"/>
      <c r="D913" s="78"/>
      <c r="G913" s="78"/>
      <c r="H913" s="78"/>
      <c r="I913" s="4"/>
    </row>
    <row r="914">
      <c r="B914" s="78"/>
      <c r="D914" s="78"/>
      <c r="G914" s="78"/>
      <c r="H914" s="78"/>
      <c r="I914" s="4"/>
    </row>
    <row r="915">
      <c r="B915" s="78"/>
      <c r="D915" s="78"/>
      <c r="G915" s="78"/>
      <c r="H915" s="78"/>
      <c r="I915" s="4"/>
    </row>
    <row r="916">
      <c r="B916" s="78"/>
      <c r="D916" s="78"/>
      <c r="G916" s="78"/>
      <c r="H916" s="78"/>
      <c r="I916" s="4"/>
    </row>
    <row r="917">
      <c r="B917" s="78"/>
      <c r="D917" s="78"/>
      <c r="G917" s="78"/>
      <c r="H917" s="78"/>
      <c r="I917" s="4"/>
    </row>
    <row r="918">
      <c r="B918" s="78"/>
      <c r="D918" s="78"/>
      <c r="G918" s="78"/>
      <c r="H918" s="78"/>
      <c r="I918" s="4"/>
    </row>
    <row r="919">
      <c r="B919" s="78"/>
      <c r="D919" s="78"/>
      <c r="G919" s="78"/>
      <c r="H919" s="78"/>
      <c r="I919" s="4"/>
    </row>
    <row r="920">
      <c r="B920" s="78"/>
      <c r="D920" s="78"/>
      <c r="G920" s="78"/>
      <c r="H920" s="78"/>
      <c r="I920" s="4"/>
    </row>
    <row r="921">
      <c r="B921" s="78"/>
      <c r="D921" s="78"/>
      <c r="G921" s="78"/>
      <c r="H921" s="78"/>
      <c r="I921" s="4"/>
    </row>
    <row r="922">
      <c r="B922" s="78"/>
      <c r="D922" s="78"/>
      <c r="G922" s="78"/>
      <c r="H922" s="78"/>
      <c r="I922" s="4"/>
    </row>
    <row r="923">
      <c r="B923" s="78"/>
      <c r="D923" s="78"/>
      <c r="G923" s="78"/>
      <c r="H923" s="78"/>
      <c r="I923" s="4"/>
    </row>
    <row r="924">
      <c r="B924" s="78"/>
      <c r="D924" s="78"/>
      <c r="G924" s="78"/>
      <c r="H924" s="78"/>
      <c r="I924" s="4"/>
    </row>
    <row r="925">
      <c r="B925" s="78"/>
      <c r="D925" s="78"/>
      <c r="G925" s="78"/>
      <c r="H925" s="78"/>
      <c r="I925" s="4"/>
    </row>
    <row r="926">
      <c r="B926" s="78"/>
      <c r="D926" s="78"/>
      <c r="G926" s="78"/>
      <c r="H926" s="78"/>
      <c r="I926" s="4"/>
    </row>
    <row r="927">
      <c r="B927" s="78"/>
      <c r="D927" s="78"/>
      <c r="G927" s="78"/>
      <c r="H927" s="78"/>
      <c r="I927" s="4"/>
    </row>
    <row r="928">
      <c r="B928" s="78"/>
      <c r="D928" s="78"/>
      <c r="G928" s="78"/>
      <c r="H928" s="78"/>
      <c r="I928" s="4"/>
    </row>
    <row r="929">
      <c r="B929" s="78"/>
      <c r="D929" s="78"/>
      <c r="G929" s="78"/>
      <c r="H929" s="78"/>
      <c r="I929" s="4"/>
    </row>
    <row r="930">
      <c r="B930" s="78"/>
      <c r="D930" s="78"/>
      <c r="G930" s="78"/>
      <c r="H930" s="78"/>
      <c r="I930" s="4"/>
    </row>
    <row r="931">
      <c r="B931" s="78"/>
      <c r="D931" s="78"/>
      <c r="G931" s="78"/>
      <c r="H931" s="78"/>
      <c r="I931" s="4"/>
    </row>
    <row r="932">
      <c r="B932" s="78"/>
      <c r="D932" s="78"/>
      <c r="G932" s="78"/>
      <c r="H932" s="78"/>
      <c r="I932" s="4"/>
    </row>
    <row r="933">
      <c r="B933" s="78"/>
      <c r="D933" s="78"/>
      <c r="G933" s="78"/>
      <c r="H933" s="78"/>
      <c r="I933" s="4"/>
    </row>
    <row r="934">
      <c r="B934" s="78"/>
      <c r="D934" s="78"/>
      <c r="G934" s="78"/>
      <c r="H934" s="78"/>
      <c r="I934" s="4"/>
    </row>
    <row r="935">
      <c r="B935" s="78"/>
      <c r="D935" s="78"/>
      <c r="G935" s="78"/>
      <c r="H935" s="78"/>
      <c r="I935" s="4"/>
    </row>
    <row r="936">
      <c r="B936" s="78"/>
      <c r="D936" s="78"/>
      <c r="G936" s="78"/>
      <c r="H936" s="78"/>
      <c r="I936" s="4"/>
    </row>
    <row r="937">
      <c r="B937" s="78"/>
      <c r="D937" s="78"/>
      <c r="G937" s="78"/>
      <c r="H937" s="78"/>
      <c r="I937" s="4"/>
    </row>
    <row r="938">
      <c r="B938" s="78"/>
      <c r="D938" s="78"/>
      <c r="G938" s="78"/>
      <c r="H938" s="78"/>
      <c r="I938" s="4"/>
    </row>
    <row r="939">
      <c r="B939" s="78"/>
      <c r="D939" s="78"/>
      <c r="G939" s="78"/>
      <c r="H939" s="78"/>
      <c r="I939" s="4"/>
    </row>
    <row r="940">
      <c r="B940" s="78"/>
      <c r="D940" s="78"/>
      <c r="G940" s="78"/>
      <c r="H940" s="78"/>
      <c r="I940" s="4"/>
    </row>
    <row r="941">
      <c r="B941" s="78"/>
      <c r="D941" s="78"/>
      <c r="G941" s="78"/>
      <c r="H941" s="78"/>
      <c r="I941" s="4"/>
    </row>
    <row r="942">
      <c r="B942" s="78"/>
      <c r="D942" s="78"/>
      <c r="G942" s="78"/>
      <c r="H942" s="78"/>
      <c r="I942" s="4"/>
    </row>
    <row r="943">
      <c r="B943" s="78"/>
      <c r="D943" s="78"/>
      <c r="G943" s="78"/>
      <c r="H943" s="78"/>
      <c r="I943" s="4"/>
    </row>
    <row r="944">
      <c r="B944" s="78"/>
      <c r="D944" s="78"/>
      <c r="G944" s="78"/>
      <c r="H944" s="78"/>
      <c r="I944" s="4"/>
    </row>
    <row r="945">
      <c r="B945" s="78"/>
      <c r="D945" s="78"/>
      <c r="G945" s="78"/>
      <c r="H945" s="78"/>
      <c r="I945" s="4"/>
    </row>
    <row r="946">
      <c r="B946" s="78"/>
      <c r="D946" s="78"/>
      <c r="G946" s="78"/>
      <c r="H946" s="78"/>
      <c r="I946" s="4"/>
    </row>
    <row r="947">
      <c r="B947" s="78"/>
      <c r="D947" s="78"/>
      <c r="G947" s="78"/>
      <c r="H947" s="78"/>
      <c r="I947" s="4"/>
    </row>
    <row r="948">
      <c r="B948" s="78"/>
      <c r="D948" s="78"/>
      <c r="G948" s="78"/>
      <c r="H948" s="78"/>
      <c r="I948" s="4"/>
    </row>
    <row r="949">
      <c r="B949" s="78"/>
      <c r="D949" s="78"/>
      <c r="G949" s="78"/>
      <c r="H949" s="78"/>
      <c r="I949" s="4"/>
    </row>
    <row r="950">
      <c r="B950" s="78"/>
      <c r="D950" s="78"/>
      <c r="G950" s="78"/>
      <c r="H950" s="78"/>
      <c r="I950" s="4"/>
    </row>
    <row r="951">
      <c r="B951" s="78"/>
      <c r="D951" s="78"/>
      <c r="G951" s="78"/>
      <c r="H951" s="78"/>
      <c r="I951" s="4"/>
    </row>
    <row r="952">
      <c r="B952" s="78"/>
      <c r="D952" s="78"/>
      <c r="G952" s="78"/>
      <c r="H952" s="78"/>
      <c r="I952" s="4"/>
    </row>
    <row r="953">
      <c r="B953" s="78"/>
      <c r="D953" s="78"/>
      <c r="G953" s="78"/>
      <c r="H953" s="78"/>
      <c r="I953" s="4"/>
    </row>
    <row r="954">
      <c r="B954" s="78"/>
      <c r="D954" s="78"/>
      <c r="G954" s="78"/>
      <c r="H954" s="78"/>
      <c r="I954" s="4"/>
    </row>
    <row r="955">
      <c r="B955" s="78"/>
      <c r="D955" s="78"/>
      <c r="G955" s="78"/>
      <c r="H955" s="78"/>
      <c r="I955" s="4"/>
    </row>
    <row r="956">
      <c r="B956" s="78"/>
      <c r="D956" s="78"/>
      <c r="G956" s="78"/>
      <c r="H956" s="78"/>
      <c r="I956" s="4"/>
    </row>
    <row r="957">
      <c r="B957" s="78"/>
      <c r="D957" s="78"/>
      <c r="G957" s="78"/>
      <c r="H957" s="78"/>
      <c r="I957" s="4"/>
    </row>
    <row r="958">
      <c r="B958" s="78"/>
      <c r="D958" s="78"/>
      <c r="G958" s="78"/>
      <c r="H958" s="78"/>
      <c r="I958" s="4"/>
    </row>
    <row r="959">
      <c r="B959" s="78"/>
      <c r="D959" s="78"/>
      <c r="G959" s="78"/>
      <c r="H959" s="78"/>
      <c r="I959" s="4"/>
    </row>
    <row r="960">
      <c r="B960" s="78"/>
      <c r="D960" s="78"/>
      <c r="G960" s="78"/>
      <c r="H960" s="78"/>
      <c r="I960" s="4"/>
    </row>
    <row r="961">
      <c r="B961" s="78"/>
      <c r="D961" s="78"/>
      <c r="G961" s="78"/>
      <c r="H961" s="78"/>
      <c r="I961" s="4"/>
    </row>
    <row r="962">
      <c r="B962" s="78"/>
      <c r="D962" s="78"/>
      <c r="G962" s="78"/>
      <c r="H962" s="78"/>
      <c r="I962" s="4"/>
    </row>
    <row r="963">
      <c r="B963" s="78"/>
      <c r="D963" s="78"/>
      <c r="G963" s="78"/>
      <c r="H963" s="78"/>
      <c r="I963" s="4"/>
    </row>
    <row r="964">
      <c r="B964" s="78"/>
      <c r="D964" s="78"/>
      <c r="G964" s="78"/>
      <c r="H964" s="78"/>
      <c r="I964" s="4"/>
    </row>
    <row r="965">
      <c r="B965" s="78"/>
      <c r="D965" s="78"/>
      <c r="G965" s="78"/>
      <c r="H965" s="78"/>
      <c r="I965" s="4"/>
    </row>
    <row r="966">
      <c r="B966" s="78"/>
      <c r="D966" s="78"/>
      <c r="G966" s="78"/>
      <c r="H966" s="78"/>
      <c r="I966" s="4"/>
    </row>
    <row r="967">
      <c r="B967" s="78"/>
      <c r="D967" s="78"/>
      <c r="G967" s="78"/>
      <c r="H967" s="78"/>
      <c r="I967" s="4"/>
    </row>
    <row r="968">
      <c r="B968" s="78"/>
      <c r="D968" s="78"/>
      <c r="G968" s="78"/>
      <c r="H968" s="78"/>
      <c r="I968" s="4"/>
    </row>
    <row r="969">
      <c r="B969" s="78"/>
      <c r="D969" s="78"/>
      <c r="G969" s="78"/>
      <c r="H969" s="78"/>
      <c r="I969" s="4"/>
    </row>
    <row r="970">
      <c r="B970" s="78"/>
      <c r="D970" s="78"/>
      <c r="G970" s="78"/>
      <c r="H970" s="78"/>
      <c r="I970" s="4"/>
    </row>
    <row r="971">
      <c r="B971" s="78"/>
      <c r="D971" s="78"/>
      <c r="G971" s="78"/>
      <c r="H971" s="78"/>
      <c r="I971" s="4"/>
    </row>
    <row r="972">
      <c r="B972" s="78"/>
      <c r="D972" s="78"/>
      <c r="G972" s="78"/>
      <c r="H972" s="78"/>
      <c r="I972" s="4"/>
    </row>
    <row r="973">
      <c r="B973" s="78"/>
      <c r="D973" s="78"/>
      <c r="G973" s="78"/>
      <c r="H973" s="78"/>
      <c r="I973" s="4"/>
    </row>
    <row r="974">
      <c r="B974" s="78"/>
      <c r="D974" s="78"/>
      <c r="G974" s="78"/>
      <c r="H974" s="78"/>
      <c r="I974" s="4"/>
    </row>
    <row r="975">
      <c r="B975" s="78"/>
      <c r="D975" s="78"/>
      <c r="G975" s="78"/>
      <c r="H975" s="78"/>
      <c r="I975" s="4"/>
    </row>
    <row r="976">
      <c r="B976" s="78"/>
      <c r="D976" s="78"/>
      <c r="G976" s="78"/>
      <c r="H976" s="78"/>
      <c r="I976" s="4"/>
    </row>
    <row r="977">
      <c r="B977" s="78"/>
      <c r="D977" s="78"/>
      <c r="G977" s="78"/>
      <c r="H977" s="78"/>
      <c r="I977" s="4"/>
    </row>
    <row r="978">
      <c r="B978" s="78"/>
      <c r="D978" s="78"/>
      <c r="G978" s="78"/>
      <c r="H978" s="78"/>
      <c r="I978" s="4"/>
    </row>
    <row r="979">
      <c r="B979" s="78"/>
      <c r="D979" s="78"/>
      <c r="G979" s="78"/>
      <c r="H979" s="78"/>
      <c r="I979" s="4"/>
    </row>
    <row r="980">
      <c r="B980" s="78"/>
      <c r="D980" s="78"/>
      <c r="G980" s="78"/>
      <c r="H980" s="78"/>
      <c r="I980" s="4"/>
    </row>
    <row r="981">
      <c r="B981" s="78"/>
      <c r="D981" s="78"/>
      <c r="G981" s="78"/>
      <c r="H981" s="78"/>
      <c r="I981" s="4"/>
    </row>
    <row r="982">
      <c r="B982" s="78"/>
      <c r="D982" s="78"/>
      <c r="G982" s="78"/>
      <c r="H982" s="78"/>
      <c r="I982" s="4"/>
    </row>
    <row r="983">
      <c r="B983" s="78"/>
      <c r="D983" s="78"/>
      <c r="G983" s="78"/>
      <c r="H983" s="78"/>
      <c r="I983" s="4"/>
    </row>
    <row r="984">
      <c r="B984" s="78"/>
      <c r="D984" s="78"/>
      <c r="G984" s="78"/>
      <c r="H984" s="78"/>
      <c r="I984" s="4"/>
    </row>
    <row r="985">
      <c r="B985" s="78"/>
      <c r="D985" s="78"/>
      <c r="G985" s="78"/>
      <c r="H985" s="78"/>
      <c r="I985" s="4"/>
    </row>
    <row r="986">
      <c r="B986" s="78"/>
      <c r="D986" s="78"/>
      <c r="G986" s="78"/>
      <c r="H986" s="78"/>
      <c r="I986" s="4"/>
    </row>
  </sheetData>
  <conditionalFormatting sqref="E2:E12">
    <cfRule type="containsBlanks" dxfId="6" priority="1">
      <formula>LEN(TRIM(E2))=0</formula>
    </cfRule>
  </conditionalFormatting>
  <conditionalFormatting sqref="E2:E12">
    <cfRule type="notContainsBlanks" dxfId="7" priority="2">
      <formula>LEN(TRIM(E2))&gt;0</formula>
    </cfRule>
  </conditionalFormatting>
  <dataValidations>
    <dataValidation type="custom" allowBlank="1" showDropDown="1" sqref="C2:C12">
      <formula1>AND(ISNUMBER(C2),(NOT(OR(NOT(ISERROR(DATEVALUE(C2))), AND(ISNUMBER(C2), LEFT(CELL("format", C2))="D")))))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</hyperlinks>
  <drawing r:id="rId12"/>
  <tableParts count="1">
    <tablePart r:id="rId14"/>
  </tableParts>
</worksheet>
</file>