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17" i="4"/>
  <c r="B3" i="4"/>
  <c r="B27" i="3"/>
  <c r="B3" i="3"/>
  <c r="B46" i="2"/>
  <c r="B33" i="2"/>
  <c r="B16" i="2"/>
  <c r="B5" i="1" l="1"/>
  <c r="B4" i="1"/>
  <c r="B15" i="1" s="1"/>
</calcChain>
</file>

<file path=xl/sharedStrings.xml><?xml version="1.0" encoding="utf-8"?>
<sst xmlns="http://schemas.openxmlformats.org/spreadsheetml/2006/main" count="862" uniqueCount="385">
  <si>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</si>
  <si>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</si>
  <si>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</si>
  <si>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</si>
  <si>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</si>
  <si>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</si>
  <si>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</si>
  <si>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</si>
  <si>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</si>
  <si>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</si>
  <si>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</si>
  <si>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</si>
  <si>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</si>
  <si>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</si>
  <si>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</si>
  <si>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</si>
  <si>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Harden ESXi hosts </t>
    </r>
    <r>
      <rPr>
        <sz val="11"/>
        <color rgb="FF000000"/>
        <rFont val="Courier New"/>
        <family val="3"/>
      </rPr>
      <t>o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</si>
  <si>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</si>
  <si>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</si>
  <si>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</si>
  <si>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</si>
  <si>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</si>
  <si>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</si>
  <si>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</si>
  <si>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</si>
  <si>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</si>
  <si>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</si>
  <si>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</si>
  <si>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</si>
  <si>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</si>
  <si>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</si>
  <si>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</si>
  <si>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</si>
  <si>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</si>
  <si>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</si>
  <si>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</si>
  <si>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</si>
  <si>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</si>
  <si>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</si>
  <si>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</si>
  <si>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</si>
  <si>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</si>
  <si>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</si>
  <si>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</si>
  <si>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</si>
  <si>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</si>
  <si>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</si>
  <si>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</si>
  <si>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</si>
  <si>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</si>
  <si>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</si>
  <si>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</si>
  <si>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</si>
  <si>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</si>
  <si>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</si>
  <si>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</si>
  <si>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</si>
  <si>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</si>
  <si>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</si>
  <si>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</si>
  <si>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</si>
  <si>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</si>
  <si>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</si>
  <si>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</si>
  <si>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</si>
  <si>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</si>
  <si>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</si>
  <si>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</si>
  <si>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</si>
  <si>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</si>
  <si>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</si>
  <si>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</si>
  <si>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</si>
  <si>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</si>
  <si>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</si>
  <si>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</si>
  <si>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</si>
  <si>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</si>
  <si>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</si>
  <si>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</si>
  <si>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</si>
  <si>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</si>
  <si>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</si>
  <si>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</si>
  <si>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</si>
  <si>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</si>
  <si>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</si>
  <si>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</si>
  <si>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</si>
  <si>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</si>
  <si>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</si>
  <si>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</si>
  <si>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</si>
  <si>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</si>
  <si>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</si>
  <si>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</si>
  <si>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</si>
  <si>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</si>
  <si>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</si>
  <si>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</si>
  <si>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</si>
  <si>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</si>
  <si>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</si>
  <si>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</si>
  <si>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</si>
  <si>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</si>
  <si>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</si>
  <si>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</si>
  <si>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</si>
  <si>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</si>
  <si>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</si>
  <si>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</si>
  <si>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</si>
  <si>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</si>
  <si>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</si>
  <si>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</si>
  <si>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</si>
  <si>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</si>
  <si>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</si>
  <si>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</si>
  <si>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</si>
  <si>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</si>
  <si>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</si>
  <si>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</si>
  <si>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</si>
  <si>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</si>
  <si>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</si>
  <si>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</si>
  <si>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</si>
  <si>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</si>
  <si>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</si>
  <si>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</si>
  <si>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</si>
  <si>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</si>
  <si>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</si>
  <si>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</si>
  <si>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</si>
  <si>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</si>
  <si>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</si>
  <si>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</si>
  <si>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</si>
  <si>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</si>
  <si>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</si>
  <si>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</si>
  <si>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</si>
  <si>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</si>
  <si>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</si>
  <si>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</si>
  <si>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</si>
  <si>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</si>
  <si>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</si>
  <si>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</si>
  <si>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</si>
  <si>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</si>
  <si>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</si>
  <si>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</si>
  <si>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</si>
  <si>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</si>
  <si>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</si>
  <si>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</si>
  <si>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</si>
  <si>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</si>
  <si>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</si>
  <si>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</si>
  <si>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</si>
  <si>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</si>
  <si>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</si>
  <si>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</si>
  <si>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</si>
  <si>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</si>
  <si>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</si>
  <si>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</si>
  <si>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</si>
  <si>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</si>
  <si>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</si>
  <si>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</si>
  <si>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</si>
  <si>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</si>
  <si>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</si>
  <si>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</si>
  <si>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</si>
  <si>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</si>
  <si>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</si>
  <si>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</si>
  <si>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</si>
  <si>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</si>
  <si>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</si>
  <si>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</si>
  <si>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</si>
  <si>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</si>
  <si>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</si>
  <si>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</si>
  <si>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</si>
  <si>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</si>
  <si>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</si>
  <si>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</si>
  <si>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</si>
  <si>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</si>
  <si>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</si>
  <si>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</si>
  <si>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</si>
  <si>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</si>
  <si>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</si>
  <si>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</si>
  <si>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</si>
  <si>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</si>
  <si>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</si>
  <si>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</si>
  <si>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</si>
  <si>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</si>
  <si>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</si>
  <si>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</si>
  <si>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</si>
  <si>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</si>
  <si>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</si>
  <si>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</si>
  <si>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</si>
  <si>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</si>
  <si>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</si>
  <si>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</si>
  <si>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</si>
  <si>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</si>
  <si>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</si>
  <si>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</si>
  <si>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</si>
  <si>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</si>
  <si>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</si>
  <si>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</si>
  <si>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</si>
  <si>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</si>
  <si>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</si>
  <si>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</si>
  <si>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</si>
  <si>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</si>
  <si>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</si>
  <si>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</si>
  <si>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</si>
  <si>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</si>
  <si>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</si>
  <si>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</si>
  <si>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</si>
  <si>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</si>
  <si>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</si>
  <si>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</si>
  <si>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</si>
  <si>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</si>
  <si>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</si>
  <si>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</si>
  <si>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</si>
  <si>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</si>
  <si>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</si>
  <si>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</si>
  <si>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</si>
  <si>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</si>
  <si>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</si>
  <si>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</si>
  <si>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</si>
  <si>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</si>
  <si>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</si>
  <si>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</si>
  <si>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</si>
  <si>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</si>
  <si>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</si>
  <si>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</si>
  <si>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</si>
  <si>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</si>
  <si>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</si>
  <si>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</si>
  <si>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</si>
  <si>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</si>
  <si>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</si>
  <si>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</si>
  <si>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</si>
  <si>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</si>
  <si>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</si>
  <si>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</si>
  <si>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</si>
  <si>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</si>
  <si>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</si>
  <si>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</si>
  <si>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</si>
  <si>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</si>
  <si>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</si>
  <si>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</si>
  <si>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</si>
  <si>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</si>
  <si>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</si>
  <si>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</si>
  <si>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</si>
  <si>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</si>
  <si>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</si>
  <si>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</si>
  <si>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</si>
  <si>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</si>
  <si>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</si>
  <si>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</si>
  <si>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</si>
  <si>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</si>
  <si>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</si>
  <si>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</si>
  <si>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</si>
  <si>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</si>
  <si>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</si>
  <si>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</si>
  <si>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</si>
  <si>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</si>
  <si>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</si>
  <si>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</si>
  <si>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</si>
  <si>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</si>
  <si>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</si>
  <si>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</si>
  <si>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</si>
  <si>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</si>
  <si>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</si>
  <si>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</si>
  <si>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</si>
  <si>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</si>
  <si>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</si>
  <si>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</si>
  <si>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</si>
  <si>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</si>
  <si>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</si>
  <si>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</si>
  <si>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</si>
  <si>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</si>
  <si>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</si>
  <si>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</si>
  <si>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</si>
  <si>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</si>
  <si>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</si>
  <si>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</si>
  <si>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</si>
  <si>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</si>
  <si>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</si>
  <si>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</si>
  <si>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</si>
  <si>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</si>
  <si>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</si>
  <si>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</si>
  <si>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</si>
  <si>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</si>
  <si>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</si>
  <si>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</si>
  <si>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</si>
  <si>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</si>
  <si>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</si>
  <si>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</si>
  <si>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</si>
  <si>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</si>
  <si>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</si>
  <si>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</si>
  <si>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</si>
  <si>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</si>
  <si>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</si>
  <si>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</si>
  <si>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</si>
  <si>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</si>
  <si>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</si>
  <si>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</si>
  <si>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</si>
  <si>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</si>
  <si>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</si>
  <si>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</si>
  <si>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</si>
  <si>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</si>
  <si>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</si>
  <si>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</si>
  <si>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</si>
  <si>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</si>
  <si>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</si>
  <si>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</si>
  <si>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</si>
  <si>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</si>
  <si>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</si>
  <si>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</si>
  <si>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</si>
  <si>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</si>
  <si>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</si>
  <si>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</si>
  <si>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</si>
  <si>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</si>
  <si>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</si>
  <si>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</si>
  <si>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coverage for each section.
My personal opinion; 100% coverage is nice to have but the pass mark isn't 100% so you probably don't need that level of coverage to sit the exam.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</si>
</sst>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7" fillId="0" borderId="0" xfId="1"/>
    <xf numFmtId="0" fontId="1" fillId="0" borderId="0" xfId="0" applyFont="1"/>
    <xf numFmtId="0" fontId="8" fillId="0" borderId="1" xfId="0" applyFont="1" applyBorder="1"/>
    <xf numFmtId="0" fontId="9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0" xfId="1" applyBorder="1" applyAlignment="1">
      <alignment vertical="center" wrapText="1"/>
    </xf>
    <xf numFmtId="0" fontId="7" fillId="0" borderId="0" xfId="1" applyBorder="1" applyAlignment="1">
      <alignment horizontal="left" vertical="top" wrapText="1"/>
    </xf>
    <xf numFmtId="0" fontId="7" fillId="0" borderId="0" xfId="1" applyBorder="1" applyAlignment="1">
      <alignment horizontal="justify" vertical="center" wrapText="1"/>
    </xf>
    <xf numFmtId="0" fontId="7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9" fillId="0" borderId="0" xfId="0" applyFont="1" applyAlignment="1">
      <alignment horizontal="righ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17" sqref="A17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381</v>
      </c>
    </row>
    <row r="3" spans="1:2" x14ac:dyDescent="0.25">
      <c r="A3" s="5" t="s">
        <v>375</v>
      </c>
      <c r="B3" s="5" t="s">
        <v>377</v>
      </c>
    </row>
    <row r="4" spans="1:2" x14ac:dyDescent="0.25">
      <c r="A4" s="5" t="s">
        <v>0</v>
      </c>
      <c r="B4" s="21">
        <f>AVERAGE('Section 1'!B3,'Section 1'!B16,'Section 1'!B33,'Section 1'!B46)</f>
        <v>0</v>
      </c>
    </row>
    <row r="5" spans="1:2" x14ac:dyDescent="0.25">
      <c r="A5" s="5" t="s">
        <v>85</v>
      </c>
      <c r="B5" s="21">
        <f>AVERAGE('Section 2'!B3,'Section 2'!B27)/3</f>
        <v>0</v>
      </c>
    </row>
    <row r="6" spans="1:2" x14ac:dyDescent="0.25">
      <c r="A6" s="5" t="s">
        <v>86</v>
      </c>
      <c r="B6" s="21">
        <f>AVERAGE('Section 3'!B3,'Section 3'!B17,'Section 3'!B36,'Section 3'!B58,'Section 3'!B78)</f>
        <v>0</v>
      </c>
    </row>
    <row r="7" spans="1:2" x14ac:dyDescent="0.25">
      <c r="A7" s="5" t="s">
        <v>87</v>
      </c>
      <c r="B7" s="21">
        <f>AVERAGE('Section 4'!B3,'Section 4'!B19,'Section 4'!B27)</f>
        <v>0</v>
      </c>
    </row>
    <row r="8" spans="1:2" x14ac:dyDescent="0.25">
      <c r="A8" s="7" t="s">
        <v>88</v>
      </c>
      <c r="B8" s="21">
        <f>AVERAGE('Section 5'!B3,'Section 5'!B12)</f>
        <v>0</v>
      </c>
    </row>
    <row r="9" spans="1:2" x14ac:dyDescent="0.25">
      <c r="A9" s="7" t="s">
        <v>89</v>
      </c>
      <c r="B9" s="21">
        <f>AVERAGE('Section 6'!B3,'Section 6'!B7,'Section 6'!B16)</f>
        <v>0</v>
      </c>
    </row>
    <row r="10" spans="1:2" x14ac:dyDescent="0.25">
      <c r="A10" s="7" t="s">
        <v>90</v>
      </c>
      <c r="B10" s="21">
        <f>AVERAGE('Section 7'!B3,'Section 7'!B24,'Section 7'!B37,'Section 7'!B45,'Section 7'!B58)</f>
        <v>0</v>
      </c>
    </row>
    <row r="11" spans="1:2" x14ac:dyDescent="0.25">
      <c r="A11" s="7" t="s">
        <v>91</v>
      </c>
      <c r="B11" s="21">
        <f>AVERAGE('Section 8'!B3,'Section 8'!B10)</f>
        <v>0</v>
      </c>
    </row>
    <row r="12" spans="1:2" x14ac:dyDescent="0.25">
      <c r="A12" s="7" t="s">
        <v>92</v>
      </c>
      <c r="B12" s="21">
        <f>AVERAGE('Section 9'!B3,'Section 9'!B14)</f>
        <v>0</v>
      </c>
    </row>
    <row r="13" spans="1:2" x14ac:dyDescent="0.25">
      <c r="A13" s="7" t="s">
        <v>93</v>
      </c>
      <c r="B13" s="21">
        <f>AVERAGE('Section 10'!B3,'Section 10'!B11,'Section 10'!B23)</f>
        <v>0</v>
      </c>
    </row>
    <row r="15" spans="1:2" x14ac:dyDescent="0.25">
      <c r="A15" s="24" t="s">
        <v>383</v>
      </c>
      <c r="B15" s="23">
        <f>AVERAGE(B4:B13)</f>
        <v>0</v>
      </c>
    </row>
    <row r="16" spans="1:2" x14ac:dyDescent="0.25">
      <c r="A16" s="24"/>
      <c r="B16" s="23"/>
    </row>
    <row r="17" spans="1:1" ht="210" x14ac:dyDescent="0.25">
      <c r="A17" s="22" t="s">
        <v>384</v>
      </c>
    </row>
    <row r="18" spans="1:1" x14ac:dyDescent="0.25">
      <c r="A18" t="s">
        <v>76</v>
      </c>
    </row>
    <row r="19" spans="1:1" x14ac:dyDescent="0.25">
      <c r="A19" t="s">
        <v>382</v>
      </c>
    </row>
    <row r="21" spans="1:1" x14ac:dyDescent="0.25">
      <c r="A21" t="s">
        <v>379</v>
      </c>
    </row>
    <row r="22" spans="1:1" x14ac:dyDescent="0.25">
      <c r="A22" s="4" t="s">
        <v>378</v>
      </c>
    </row>
    <row r="23" spans="1:1" x14ac:dyDescent="0.25">
      <c r="A23" s="4" t="s">
        <v>380</v>
      </c>
    </row>
  </sheetData>
  <hyperlinks>
    <hyperlink ref="A22" r:id="rId1"/>
    <hyperlink ref="A2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87.28515625" bestFit="1" customWidth="1"/>
    <col min="2" max="2" width="42.7109375" bestFit="1" customWidth="1"/>
  </cols>
  <sheetData>
    <row r="1" spans="1:3" ht="19.5" thickBot="1" x14ac:dyDescent="0.35">
      <c r="A1" s="6" t="s">
        <v>92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312</v>
      </c>
      <c r="B3" s="19">
        <f>ROUNDDOWN(AVERAGE(B4:B12),1)</f>
        <v>0</v>
      </c>
      <c r="C3" s="4" t="s">
        <v>372</v>
      </c>
    </row>
    <row r="4" spans="1:3" x14ac:dyDescent="0.25">
      <c r="A4" s="1" t="s">
        <v>313</v>
      </c>
      <c r="B4">
        <v>0</v>
      </c>
    </row>
    <row r="5" spans="1:3" x14ac:dyDescent="0.25">
      <c r="A5" s="1" t="s">
        <v>314</v>
      </c>
      <c r="B5">
        <v>0</v>
      </c>
    </row>
    <row r="6" spans="1:3" x14ac:dyDescent="0.25">
      <c r="A6" s="1" t="s">
        <v>315</v>
      </c>
      <c r="B6">
        <v>0</v>
      </c>
    </row>
    <row r="7" spans="1:3" x14ac:dyDescent="0.25">
      <c r="A7" s="1" t="s">
        <v>316</v>
      </c>
      <c r="B7">
        <v>0</v>
      </c>
    </row>
    <row r="8" spans="1:3" x14ac:dyDescent="0.25">
      <c r="A8" s="1" t="s">
        <v>317</v>
      </c>
      <c r="B8">
        <v>0</v>
      </c>
    </row>
    <row r="9" spans="1:3" x14ac:dyDescent="0.25">
      <c r="A9" s="1" t="s">
        <v>318</v>
      </c>
      <c r="B9">
        <v>0</v>
      </c>
    </row>
    <row r="10" spans="1:3" x14ac:dyDescent="0.25">
      <c r="A10" s="1" t="s">
        <v>319</v>
      </c>
      <c r="B10">
        <v>0</v>
      </c>
    </row>
    <row r="11" spans="1:3" x14ac:dyDescent="0.25">
      <c r="A11" s="1" t="s">
        <v>320</v>
      </c>
      <c r="B11">
        <v>0</v>
      </c>
    </row>
    <row r="12" spans="1:3" x14ac:dyDescent="0.25">
      <c r="A12" s="1" t="s">
        <v>321</v>
      </c>
      <c r="B12">
        <v>0</v>
      </c>
    </row>
    <row r="13" spans="1:3" x14ac:dyDescent="0.25">
      <c r="A13" s="2" t="s">
        <v>76</v>
      </c>
    </row>
    <row r="14" spans="1:3" x14ac:dyDescent="0.25">
      <c r="A14" s="7" t="s">
        <v>322</v>
      </c>
      <c r="B14" s="19">
        <f>ROUNDDOWN(AVERAGE(B15:B16),1)</f>
        <v>0</v>
      </c>
      <c r="C14" s="4" t="s">
        <v>372</v>
      </c>
    </row>
    <row r="15" spans="1:3" x14ac:dyDescent="0.25">
      <c r="A15" s="1" t="s">
        <v>323</v>
      </c>
      <c r="B15">
        <v>0</v>
      </c>
    </row>
    <row r="16" spans="1:3" x14ac:dyDescent="0.25">
      <c r="A16" s="1" t="s">
        <v>324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3" sqref="B3"/>
    </sheetView>
  </sheetViews>
  <sheetFormatPr defaultRowHeight="15" x14ac:dyDescent="0.25"/>
  <cols>
    <col min="1" max="1" width="6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93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325</v>
      </c>
      <c r="B3" s="19">
        <f>ROUNDDOWN(AVERAGE(B4:B9),1)</f>
        <v>0</v>
      </c>
      <c r="C3" s="4" t="s">
        <v>372</v>
      </c>
    </row>
    <row r="4" spans="1:3" x14ac:dyDescent="0.25">
      <c r="A4" s="1" t="s">
        <v>326</v>
      </c>
      <c r="B4">
        <v>0</v>
      </c>
    </row>
    <row r="5" spans="1:3" x14ac:dyDescent="0.25">
      <c r="A5" s="1" t="s">
        <v>327</v>
      </c>
      <c r="B5">
        <v>0</v>
      </c>
    </row>
    <row r="6" spans="1:3" x14ac:dyDescent="0.25">
      <c r="A6" s="1" t="s">
        <v>328</v>
      </c>
      <c r="B6">
        <v>0</v>
      </c>
    </row>
    <row r="7" spans="1:3" x14ac:dyDescent="0.25">
      <c r="A7" s="1" t="s">
        <v>329</v>
      </c>
      <c r="B7">
        <v>0</v>
      </c>
    </row>
    <row r="8" spans="1:3" x14ac:dyDescent="0.25">
      <c r="A8" s="1" t="s">
        <v>330</v>
      </c>
      <c r="B8">
        <v>0</v>
      </c>
    </row>
    <row r="9" spans="1:3" x14ac:dyDescent="0.25">
      <c r="A9" s="1" t="s">
        <v>331</v>
      </c>
      <c r="B9">
        <v>0</v>
      </c>
    </row>
    <row r="10" spans="1:3" x14ac:dyDescent="0.25">
      <c r="A10" s="2" t="s">
        <v>76</v>
      </c>
    </row>
    <row r="11" spans="1:3" x14ac:dyDescent="0.25">
      <c r="A11" s="7" t="s">
        <v>332</v>
      </c>
      <c r="B11" s="19">
        <f>ROUNDDOWN(AVERAGE(B12:B19),1)</f>
        <v>0</v>
      </c>
      <c r="C11" s="4" t="s">
        <v>372</v>
      </c>
    </row>
    <row r="12" spans="1:3" x14ac:dyDescent="0.25">
      <c r="A12" s="1" t="s">
        <v>333</v>
      </c>
      <c r="B12">
        <v>0</v>
      </c>
    </row>
    <row r="13" spans="1:3" x14ac:dyDescent="0.25">
      <c r="A13" s="1" t="s">
        <v>334</v>
      </c>
      <c r="B13">
        <v>0</v>
      </c>
    </row>
    <row r="14" spans="1:3" x14ac:dyDescent="0.25">
      <c r="A14" s="1" t="s">
        <v>335</v>
      </c>
      <c r="B14">
        <v>0</v>
      </c>
    </row>
    <row r="15" spans="1:3" x14ac:dyDescent="0.25">
      <c r="A15" s="1" t="s">
        <v>336</v>
      </c>
      <c r="B15">
        <v>0</v>
      </c>
    </row>
    <row r="16" spans="1:3" x14ac:dyDescent="0.25">
      <c r="A16" s="1" t="s">
        <v>337</v>
      </c>
      <c r="B16">
        <v>0</v>
      </c>
    </row>
    <row r="17" spans="1:3" x14ac:dyDescent="0.25">
      <c r="A17" s="1" t="s">
        <v>338</v>
      </c>
      <c r="B17">
        <v>0</v>
      </c>
    </row>
    <row r="18" spans="1:3" x14ac:dyDescent="0.25">
      <c r="A18" s="1" t="s">
        <v>339</v>
      </c>
      <c r="B18">
        <v>0</v>
      </c>
    </row>
    <row r="19" spans="1:3" x14ac:dyDescent="0.25">
      <c r="A19" s="1" t="s">
        <v>340</v>
      </c>
      <c r="B19">
        <v>0</v>
      </c>
    </row>
    <row r="20" spans="1:3" x14ac:dyDescent="0.25">
      <c r="A20" s="1"/>
    </row>
    <row r="21" spans="1:3" x14ac:dyDescent="0.25">
      <c r="A21" s="7" t="s">
        <v>374</v>
      </c>
      <c r="C21" t="s">
        <v>373</v>
      </c>
    </row>
    <row r="22" spans="1:3" x14ac:dyDescent="0.25">
      <c r="A22" s="2" t="s">
        <v>76</v>
      </c>
    </row>
    <row r="23" spans="1:3" x14ac:dyDescent="0.25">
      <c r="A23" s="7" t="s">
        <v>341</v>
      </c>
      <c r="B23" s="19">
        <f>ROUNDDOWN(AVERAGE(B24:B31),1)</f>
        <v>0</v>
      </c>
      <c r="C23" s="4" t="s">
        <v>372</v>
      </c>
    </row>
    <row r="24" spans="1:3" x14ac:dyDescent="0.25">
      <c r="A24" s="1" t="s">
        <v>342</v>
      </c>
      <c r="B24">
        <v>0</v>
      </c>
    </row>
    <row r="25" spans="1:3" x14ac:dyDescent="0.25">
      <c r="A25" s="1" t="s">
        <v>343</v>
      </c>
      <c r="B25">
        <v>0</v>
      </c>
    </row>
    <row r="26" spans="1:3" x14ac:dyDescent="0.25">
      <c r="A26" s="1" t="s">
        <v>344</v>
      </c>
      <c r="B26">
        <v>0</v>
      </c>
    </row>
    <row r="27" spans="1:3" x14ac:dyDescent="0.25">
      <c r="A27" s="1" t="s">
        <v>345</v>
      </c>
      <c r="B27">
        <v>0</v>
      </c>
    </row>
    <row r="28" spans="1:3" x14ac:dyDescent="0.25">
      <c r="A28" s="1" t="s">
        <v>346</v>
      </c>
      <c r="B28">
        <v>0</v>
      </c>
    </row>
    <row r="29" spans="1:3" x14ac:dyDescent="0.25">
      <c r="A29" s="1" t="s">
        <v>347</v>
      </c>
      <c r="B29">
        <v>0</v>
      </c>
    </row>
    <row r="30" spans="1:3" x14ac:dyDescent="0.25">
      <c r="A30" s="1" t="s">
        <v>348</v>
      </c>
      <c r="B30">
        <v>0</v>
      </c>
    </row>
    <row r="31" spans="1:3" x14ac:dyDescent="0.25">
      <c r="A31" s="1" t="s">
        <v>349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76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52</v>
      </c>
      <c r="B2" s="11" t="s">
        <v>350</v>
      </c>
      <c r="C2" s="9" t="s">
        <v>76</v>
      </c>
      <c r="D2" s="9" t="s">
        <v>76</v>
      </c>
      <c r="E2" s="9" t="s">
        <v>76</v>
      </c>
      <c r="F2" s="9" t="s">
        <v>76</v>
      </c>
      <c r="G2" s="9" t="s">
        <v>76</v>
      </c>
      <c r="H2" s="9" t="s">
        <v>76</v>
      </c>
      <c r="I2" s="9" t="s">
        <v>76</v>
      </c>
      <c r="J2" s="9" t="s">
        <v>76</v>
      </c>
      <c r="K2" s="9" t="s">
        <v>76</v>
      </c>
      <c r="L2" s="9" t="s">
        <v>76</v>
      </c>
      <c r="M2" s="9" t="s">
        <v>76</v>
      </c>
      <c r="N2" s="9" t="s">
        <v>76</v>
      </c>
      <c r="O2" s="9" t="s">
        <v>76</v>
      </c>
      <c r="P2" s="9" t="s">
        <v>76</v>
      </c>
      <c r="Q2" s="9" t="s">
        <v>76</v>
      </c>
      <c r="R2" s="9" t="s">
        <v>76</v>
      </c>
      <c r="S2" s="9" t="s">
        <v>76</v>
      </c>
      <c r="T2" s="9" t="s">
        <v>76</v>
      </c>
      <c r="U2" s="9" t="s">
        <v>76</v>
      </c>
      <c r="V2" s="9" t="s">
        <v>76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351</v>
      </c>
      <c r="B3" s="9" t="s">
        <v>76</v>
      </c>
      <c r="C3" s="11" t="s">
        <v>350</v>
      </c>
      <c r="D3" s="9" t="s">
        <v>76</v>
      </c>
      <c r="E3" s="9" t="s">
        <v>76</v>
      </c>
      <c r="F3" s="9" t="s">
        <v>76</v>
      </c>
      <c r="G3" s="9" t="s">
        <v>76</v>
      </c>
      <c r="H3" s="9" t="s">
        <v>76</v>
      </c>
      <c r="I3" s="9" t="s">
        <v>76</v>
      </c>
      <c r="J3" s="9" t="s">
        <v>76</v>
      </c>
      <c r="K3" s="9" t="s">
        <v>76</v>
      </c>
      <c r="L3" s="9" t="s">
        <v>76</v>
      </c>
      <c r="M3" s="9" t="s">
        <v>76</v>
      </c>
      <c r="N3" s="9" t="s">
        <v>76</v>
      </c>
      <c r="O3" s="9" t="s">
        <v>76</v>
      </c>
      <c r="P3" s="9" t="s">
        <v>76</v>
      </c>
      <c r="Q3" s="9" t="s">
        <v>76</v>
      </c>
      <c r="R3" s="9" t="s">
        <v>76</v>
      </c>
      <c r="S3" s="9" t="s">
        <v>76</v>
      </c>
      <c r="T3" s="9" t="s">
        <v>76</v>
      </c>
      <c r="U3" s="9" t="s">
        <v>76</v>
      </c>
      <c r="V3" s="9" t="s">
        <v>76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352</v>
      </c>
      <c r="B4" s="9" t="s">
        <v>76</v>
      </c>
      <c r="C4" s="11" t="s">
        <v>350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 t="s">
        <v>76</v>
      </c>
      <c r="O4" s="9" t="s">
        <v>76</v>
      </c>
      <c r="P4" s="9" t="s">
        <v>76</v>
      </c>
      <c r="Q4" s="9" t="s">
        <v>76</v>
      </c>
      <c r="R4" s="9" t="s">
        <v>76</v>
      </c>
      <c r="S4" s="9" t="s">
        <v>76</v>
      </c>
      <c r="T4" s="9" t="s">
        <v>76</v>
      </c>
      <c r="U4" s="9" t="s">
        <v>76</v>
      </c>
      <c r="V4" s="9" t="s">
        <v>76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353</v>
      </c>
      <c r="B5" s="13" t="s">
        <v>76</v>
      </c>
      <c r="C5" s="14" t="s">
        <v>350</v>
      </c>
      <c r="D5" s="14" t="s">
        <v>350</v>
      </c>
      <c r="E5" s="14" t="s">
        <v>350</v>
      </c>
      <c r="F5" s="14" t="s">
        <v>350</v>
      </c>
      <c r="G5" s="14" t="s">
        <v>350</v>
      </c>
      <c r="H5" s="14" t="s">
        <v>350</v>
      </c>
      <c r="I5" s="14" t="s">
        <v>350</v>
      </c>
      <c r="J5" s="14" t="s">
        <v>350</v>
      </c>
      <c r="K5" s="14" t="s">
        <v>350</v>
      </c>
      <c r="L5" s="14" t="s">
        <v>350</v>
      </c>
      <c r="M5" s="14" t="s">
        <v>350</v>
      </c>
      <c r="N5" s="14" t="s">
        <v>350</v>
      </c>
      <c r="O5" s="14" t="s">
        <v>350</v>
      </c>
      <c r="P5" s="14" t="s">
        <v>350</v>
      </c>
      <c r="Q5" s="14" t="s">
        <v>350</v>
      </c>
      <c r="R5" s="14" t="s">
        <v>350</v>
      </c>
      <c r="S5" s="14" t="s">
        <v>350</v>
      </c>
      <c r="T5" s="14" t="s">
        <v>350</v>
      </c>
      <c r="U5" s="14" t="s">
        <v>350</v>
      </c>
      <c r="V5" s="14" t="s">
        <v>350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354</v>
      </c>
      <c r="B6" s="13" t="s">
        <v>76</v>
      </c>
      <c r="C6" s="14" t="s">
        <v>350</v>
      </c>
      <c r="D6" s="13" t="s">
        <v>76</v>
      </c>
      <c r="E6" s="14" t="s">
        <v>350</v>
      </c>
      <c r="F6" s="13" t="s">
        <v>76</v>
      </c>
      <c r="G6" s="13" t="s">
        <v>76</v>
      </c>
      <c r="H6" s="13" t="s">
        <v>76</v>
      </c>
      <c r="I6" s="14" t="s">
        <v>350</v>
      </c>
      <c r="J6" s="14" t="s">
        <v>350</v>
      </c>
      <c r="K6" s="13" t="s">
        <v>76</v>
      </c>
      <c r="L6" s="13" t="s">
        <v>76</v>
      </c>
      <c r="M6" s="13" t="s">
        <v>76</v>
      </c>
      <c r="N6" s="13" t="s">
        <v>76</v>
      </c>
      <c r="O6" s="13" t="s">
        <v>76</v>
      </c>
      <c r="P6" s="14" t="s">
        <v>350</v>
      </c>
      <c r="Q6" s="13" t="s">
        <v>76</v>
      </c>
      <c r="R6" s="13" t="s">
        <v>76</v>
      </c>
      <c r="S6" s="13" t="s">
        <v>76</v>
      </c>
      <c r="T6" s="13" t="s">
        <v>76</v>
      </c>
      <c r="U6" s="13" t="s">
        <v>76</v>
      </c>
      <c r="V6" s="13" t="s">
        <v>76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363</v>
      </c>
      <c r="B7" s="9" t="s">
        <v>76</v>
      </c>
      <c r="C7" s="9" t="s">
        <v>76</v>
      </c>
      <c r="D7" s="9" t="s">
        <v>76</v>
      </c>
      <c r="E7" s="11" t="s">
        <v>350</v>
      </c>
      <c r="F7" s="9" t="s">
        <v>76</v>
      </c>
      <c r="G7" s="9" t="s">
        <v>76</v>
      </c>
      <c r="H7" s="9" t="s">
        <v>76</v>
      </c>
      <c r="I7" s="9" t="s">
        <v>76</v>
      </c>
      <c r="J7" s="9" t="s">
        <v>76</v>
      </c>
      <c r="K7" s="9" t="s">
        <v>76</v>
      </c>
      <c r="L7" s="9" t="s">
        <v>76</v>
      </c>
      <c r="M7" s="9" t="s">
        <v>76</v>
      </c>
      <c r="N7" s="9" t="s">
        <v>76</v>
      </c>
      <c r="O7" s="9" t="s">
        <v>76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9" t="s">
        <v>76</v>
      </c>
      <c r="V7" s="9" t="s">
        <v>76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355</v>
      </c>
      <c r="B8" s="13" t="s">
        <v>76</v>
      </c>
      <c r="C8" s="13" t="s">
        <v>76</v>
      </c>
      <c r="D8" s="13" t="s">
        <v>76</v>
      </c>
      <c r="E8" s="13" t="s">
        <v>76</v>
      </c>
      <c r="F8" s="13" t="s">
        <v>76</v>
      </c>
      <c r="G8" s="13" t="s">
        <v>76</v>
      </c>
      <c r="H8" s="14" t="s">
        <v>350</v>
      </c>
      <c r="I8" s="13" t="s">
        <v>76</v>
      </c>
      <c r="J8" s="14" t="s">
        <v>350</v>
      </c>
      <c r="K8" s="13" t="s">
        <v>76</v>
      </c>
      <c r="L8" s="13" t="s">
        <v>76</v>
      </c>
      <c r="M8" s="13" t="s">
        <v>76</v>
      </c>
      <c r="N8" s="13" t="s">
        <v>76</v>
      </c>
      <c r="O8" s="13" t="s">
        <v>76</v>
      </c>
      <c r="P8" s="13" t="s">
        <v>76</v>
      </c>
      <c r="Q8" s="13" t="s">
        <v>76</v>
      </c>
      <c r="R8" s="14" t="s">
        <v>350</v>
      </c>
      <c r="S8" s="13" t="s">
        <v>76</v>
      </c>
      <c r="T8" s="13" t="s">
        <v>76</v>
      </c>
      <c r="U8" s="13" t="s">
        <v>76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364</v>
      </c>
      <c r="B9" s="9" t="s">
        <v>76</v>
      </c>
      <c r="C9" s="9" t="s">
        <v>76</v>
      </c>
      <c r="D9" s="9" t="s">
        <v>76</v>
      </c>
      <c r="E9" s="9" t="s">
        <v>76</v>
      </c>
      <c r="F9" s="9" t="s">
        <v>76</v>
      </c>
      <c r="G9" s="9" t="s">
        <v>76</v>
      </c>
      <c r="H9" s="9" t="s">
        <v>76</v>
      </c>
      <c r="I9" s="9" t="s">
        <v>76</v>
      </c>
      <c r="J9" s="9" t="s">
        <v>76</v>
      </c>
      <c r="K9" s="9" t="s">
        <v>76</v>
      </c>
      <c r="L9" s="11" t="s">
        <v>350</v>
      </c>
      <c r="M9" s="9" t="s">
        <v>76</v>
      </c>
      <c r="N9" s="9" t="s">
        <v>76</v>
      </c>
      <c r="O9" s="9" t="s">
        <v>76</v>
      </c>
      <c r="P9" s="9" t="s">
        <v>76</v>
      </c>
      <c r="Q9" s="9" t="s">
        <v>76</v>
      </c>
      <c r="R9" s="9" t="s">
        <v>76</v>
      </c>
      <c r="S9" s="9" t="s">
        <v>76</v>
      </c>
      <c r="T9" s="9" t="s">
        <v>76</v>
      </c>
      <c r="U9" s="9" t="s">
        <v>76</v>
      </c>
      <c r="V9" s="9" t="s">
        <v>76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365</v>
      </c>
      <c r="B10" s="9" t="s">
        <v>76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76</v>
      </c>
      <c r="L10" s="11" t="s">
        <v>350</v>
      </c>
      <c r="M10" s="9" t="s">
        <v>76</v>
      </c>
      <c r="N10" s="9" t="s">
        <v>76</v>
      </c>
      <c r="O10" s="9" t="s">
        <v>76</v>
      </c>
      <c r="P10" s="9" t="s">
        <v>76</v>
      </c>
      <c r="Q10" s="9" t="s">
        <v>76</v>
      </c>
      <c r="R10" s="9" t="s">
        <v>76</v>
      </c>
      <c r="S10" s="9" t="s">
        <v>76</v>
      </c>
      <c r="T10" s="9" t="s">
        <v>76</v>
      </c>
      <c r="U10" s="9" t="s">
        <v>76</v>
      </c>
      <c r="V10" s="9" t="s">
        <v>76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356</v>
      </c>
      <c r="B11" s="13" t="s">
        <v>76</v>
      </c>
      <c r="C11" s="13" t="s">
        <v>76</v>
      </c>
      <c r="D11" s="13" t="s">
        <v>76</v>
      </c>
      <c r="E11" s="13" t="s">
        <v>76</v>
      </c>
      <c r="F11" s="13" t="s">
        <v>76</v>
      </c>
      <c r="G11" s="13" t="s">
        <v>76</v>
      </c>
      <c r="H11" s="13" t="s">
        <v>76</v>
      </c>
      <c r="I11" s="13" t="s">
        <v>76</v>
      </c>
      <c r="J11" s="13" t="s">
        <v>76</v>
      </c>
      <c r="K11" s="13" t="s">
        <v>76</v>
      </c>
      <c r="L11" s="13" t="s">
        <v>76</v>
      </c>
      <c r="M11" s="13" t="s">
        <v>76</v>
      </c>
      <c r="N11" s="13" t="s">
        <v>76</v>
      </c>
      <c r="O11" s="14" t="s">
        <v>350</v>
      </c>
      <c r="P11" s="13" t="s">
        <v>76</v>
      </c>
      <c r="Q11" s="13" t="s">
        <v>76</v>
      </c>
      <c r="R11" s="13" t="s">
        <v>76</v>
      </c>
      <c r="S11" s="13" t="s">
        <v>76</v>
      </c>
      <c r="T11" s="13" t="s">
        <v>76</v>
      </c>
      <c r="U11" s="13" t="s">
        <v>76</v>
      </c>
      <c r="V11" s="13" t="s">
        <v>76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366</v>
      </c>
      <c r="B12" s="9" t="s">
        <v>76</v>
      </c>
      <c r="C12" s="9" t="s">
        <v>76</v>
      </c>
      <c r="D12" s="9" t="s">
        <v>76</v>
      </c>
      <c r="E12" s="9" t="s">
        <v>76</v>
      </c>
      <c r="F12" s="9" t="s">
        <v>76</v>
      </c>
      <c r="G12" s="9" t="s">
        <v>76</v>
      </c>
      <c r="H12" s="9" t="s">
        <v>76</v>
      </c>
      <c r="I12" s="9" t="s">
        <v>76</v>
      </c>
      <c r="J12" s="9" t="s">
        <v>76</v>
      </c>
      <c r="K12" s="9" t="s">
        <v>76</v>
      </c>
      <c r="L12" s="9" t="s">
        <v>76</v>
      </c>
      <c r="M12" s="9" t="s">
        <v>76</v>
      </c>
      <c r="N12" s="9" t="s">
        <v>76</v>
      </c>
      <c r="O12" s="9" t="s">
        <v>76</v>
      </c>
      <c r="P12" s="9" t="s">
        <v>76</v>
      </c>
      <c r="Q12" s="9" t="s">
        <v>76</v>
      </c>
      <c r="R12" s="9" t="s">
        <v>76</v>
      </c>
      <c r="S12" s="9" t="s">
        <v>76</v>
      </c>
      <c r="T12" s="11" t="s">
        <v>350</v>
      </c>
      <c r="U12" s="9" t="s">
        <v>76</v>
      </c>
      <c r="V12" s="9" t="s">
        <v>76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357</v>
      </c>
      <c r="B13" s="13" t="s">
        <v>76</v>
      </c>
      <c r="C13" s="13" t="s">
        <v>76</v>
      </c>
      <c r="D13" s="13" t="s">
        <v>76</v>
      </c>
      <c r="E13" s="13" t="s">
        <v>76</v>
      </c>
      <c r="F13" s="13" t="s">
        <v>76</v>
      </c>
      <c r="G13" s="13" t="s">
        <v>76</v>
      </c>
      <c r="H13" s="13" t="s">
        <v>76</v>
      </c>
      <c r="I13" s="13" t="s">
        <v>76</v>
      </c>
      <c r="J13" s="13" t="s">
        <v>76</v>
      </c>
      <c r="K13" s="13" t="s">
        <v>76</v>
      </c>
      <c r="L13" s="13" t="s">
        <v>76</v>
      </c>
      <c r="M13" s="13" t="s">
        <v>76</v>
      </c>
      <c r="N13" s="13" t="s">
        <v>76</v>
      </c>
      <c r="O13" s="13" t="s">
        <v>76</v>
      </c>
      <c r="P13" s="13" t="s">
        <v>76</v>
      </c>
      <c r="Q13" s="13" t="s">
        <v>76</v>
      </c>
      <c r="R13" s="13" t="s">
        <v>76</v>
      </c>
      <c r="S13" s="13" t="s">
        <v>76</v>
      </c>
      <c r="T13" s="14" t="s">
        <v>350</v>
      </c>
      <c r="U13" s="13" t="s">
        <v>76</v>
      </c>
      <c r="V13" s="13" t="s">
        <v>76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367</v>
      </c>
      <c r="B14" s="9" t="s">
        <v>76</v>
      </c>
      <c r="C14" s="9" t="s">
        <v>76</v>
      </c>
      <c r="D14" s="9" t="s">
        <v>76</v>
      </c>
      <c r="E14" s="9" t="s">
        <v>76</v>
      </c>
      <c r="F14" s="9" t="s">
        <v>76</v>
      </c>
      <c r="G14" s="9" t="s">
        <v>76</v>
      </c>
      <c r="H14" s="9" t="s">
        <v>76</v>
      </c>
      <c r="I14" s="9" t="s">
        <v>76</v>
      </c>
      <c r="J14" s="9" t="s">
        <v>76</v>
      </c>
      <c r="K14" s="9" t="s">
        <v>76</v>
      </c>
      <c r="L14" s="9" t="s">
        <v>76</v>
      </c>
      <c r="M14" s="9" t="s">
        <v>76</v>
      </c>
      <c r="N14" s="9" t="s">
        <v>76</v>
      </c>
      <c r="O14" s="9" t="s">
        <v>76</v>
      </c>
      <c r="P14" s="9" t="s">
        <v>76</v>
      </c>
      <c r="Q14" s="9" t="s">
        <v>76</v>
      </c>
      <c r="R14" s="9" t="s">
        <v>76</v>
      </c>
      <c r="S14" s="9" t="s">
        <v>76</v>
      </c>
      <c r="T14" s="11" t="s">
        <v>350</v>
      </c>
      <c r="U14" s="9" t="s">
        <v>76</v>
      </c>
      <c r="V14" s="9" t="s">
        <v>76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368</v>
      </c>
      <c r="B15" s="9" t="s">
        <v>76</v>
      </c>
      <c r="C15" s="9" t="s">
        <v>76</v>
      </c>
      <c r="D15" s="9" t="s">
        <v>76</v>
      </c>
      <c r="E15" s="9" t="s">
        <v>76</v>
      </c>
      <c r="F15" s="9" t="s">
        <v>76</v>
      </c>
      <c r="G15" s="9" t="s">
        <v>76</v>
      </c>
      <c r="H15" s="9" t="s">
        <v>76</v>
      </c>
      <c r="I15" s="9" t="s">
        <v>76</v>
      </c>
      <c r="J15" s="9" t="s">
        <v>76</v>
      </c>
      <c r="K15" s="9" t="s">
        <v>76</v>
      </c>
      <c r="L15" s="9" t="s">
        <v>76</v>
      </c>
      <c r="M15" s="9" t="s">
        <v>76</v>
      </c>
      <c r="N15" s="9" t="s">
        <v>76</v>
      </c>
      <c r="O15" s="9" t="s">
        <v>76</v>
      </c>
      <c r="P15" s="9" t="s">
        <v>76</v>
      </c>
      <c r="Q15" s="9" t="s">
        <v>76</v>
      </c>
      <c r="R15" s="9" t="s">
        <v>76</v>
      </c>
      <c r="S15" s="9" t="s">
        <v>76</v>
      </c>
      <c r="T15" s="9" t="s">
        <v>76</v>
      </c>
      <c r="U15" s="11" t="s">
        <v>350</v>
      </c>
      <c r="V15" s="9" t="s">
        <v>76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369</v>
      </c>
      <c r="B16" s="9" t="s">
        <v>76</v>
      </c>
      <c r="C16" s="9" t="s">
        <v>76</v>
      </c>
      <c r="D16" s="9" t="s">
        <v>76</v>
      </c>
      <c r="E16" s="9" t="s">
        <v>76</v>
      </c>
      <c r="F16" s="9" t="s">
        <v>76</v>
      </c>
      <c r="G16" s="9" t="s">
        <v>76</v>
      </c>
      <c r="H16" s="9" t="s">
        <v>76</v>
      </c>
      <c r="I16" s="9" t="s">
        <v>76</v>
      </c>
      <c r="J16" s="9" t="s">
        <v>76</v>
      </c>
      <c r="K16" s="9" t="s">
        <v>76</v>
      </c>
      <c r="L16" s="9" t="s">
        <v>76</v>
      </c>
      <c r="M16" s="9" t="s">
        <v>76</v>
      </c>
      <c r="N16" s="9" t="s">
        <v>76</v>
      </c>
      <c r="O16" s="9" t="s">
        <v>76</v>
      </c>
      <c r="P16" s="9" t="s">
        <v>76</v>
      </c>
      <c r="Q16" s="9" t="s">
        <v>76</v>
      </c>
      <c r="R16" s="9" t="s">
        <v>76</v>
      </c>
      <c r="S16" s="9" t="s">
        <v>76</v>
      </c>
      <c r="T16" s="9" t="s">
        <v>76</v>
      </c>
      <c r="U16" s="9" t="s">
        <v>76</v>
      </c>
      <c r="V16" s="11" t="s">
        <v>350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350</v>
      </c>
      <c r="X17" s="14" t="s">
        <v>350</v>
      </c>
      <c r="Y17" s="14" t="s">
        <v>350</v>
      </c>
      <c r="Z17" s="14" t="s">
        <v>350</v>
      </c>
      <c r="AA17" s="14" t="s">
        <v>350</v>
      </c>
      <c r="AB17" s="14" t="s">
        <v>350</v>
      </c>
      <c r="AC17" s="14" t="s">
        <v>350</v>
      </c>
      <c r="AD17" s="14" t="s">
        <v>350</v>
      </c>
      <c r="AE17" s="13" t="s">
        <v>76</v>
      </c>
    </row>
    <row r="18" spans="1:31" ht="30" x14ac:dyDescent="0.25">
      <c r="A18" s="17" t="s">
        <v>370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350</v>
      </c>
      <c r="X18" s="9" t="s">
        <v>76</v>
      </c>
      <c r="Y18" s="9" t="s">
        <v>76</v>
      </c>
      <c r="Z18" s="9" t="s">
        <v>76</v>
      </c>
      <c r="AA18" s="9" t="s">
        <v>76</v>
      </c>
      <c r="AB18" s="9" t="s">
        <v>76</v>
      </c>
      <c r="AC18" s="9" t="s">
        <v>76</v>
      </c>
      <c r="AD18" s="9" t="s">
        <v>76</v>
      </c>
      <c r="AE18" s="9" t="s">
        <v>76</v>
      </c>
    </row>
    <row r="19" spans="1:31" x14ac:dyDescent="0.25">
      <c r="A19" s="15" t="s">
        <v>371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350</v>
      </c>
      <c r="X19" s="9" t="s">
        <v>76</v>
      </c>
      <c r="Y19" s="9" t="s">
        <v>76</v>
      </c>
      <c r="Z19" s="9" t="s">
        <v>76</v>
      </c>
      <c r="AA19" s="9" t="s">
        <v>76</v>
      </c>
      <c r="AB19" s="9" t="s">
        <v>76</v>
      </c>
      <c r="AC19" s="9" t="s">
        <v>76</v>
      </c>
      <c r="AD19" s="9" t="s">
        <v>76</v>
      </c>
      <c r="AE19" s="9" t="s">
        <v>76</v>
      </c>
    </row>
    <row r="20" spans="1:31" ht="30" x14ac:dyDescent="0.25">
      <c r="A20" s="15" t="s">
        <v>358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76</v>
      </c>
      <c r="X20" s="13" t="s">
        <v>76</v>
      </c>
      <c r="Y20" s="13" t="s">
        <v>76</v>
      </c>
      <c r="Z20" s="14" t="s">
        <v>350</v>
      </c>
      <c r="AA20" s="13" t="s">
        <v>76</v>
      </c>
      <c r="AB20" s="13" t="s">
        <v>76</v>
      </c>
      <c r="AC20" s="13" t="s">
        <v>76</v>
      </c>
      <c r="AD20" s="13" t="s">
        <v>76</v>
      </c>
      <c r="AE20" s="13" t="s">
        <v>76</v>
      </c>
    </row>
    <row r="21" spans="1:31" ht="30" x14ac:dyDescent="0.25">
      <c r="A21" s="15" t="s">
        <v>359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76</v>
      </c>
      <c r="X21" s="13" t="s">
        <v>76</v>
      </c>
      <c r="Y21" s="13" t="s">
        <v>76</v>
      </c>
      <c r="Z21" s="14" t="s">
        <v>350</v>
      </c>
      <c r="AA21" s="13" t="s">
        <v>76</v>
      </c>
      <c r="AB21" s="13" t="s">
        <v>76</v>
      </c>
      <c r="AC21" s="13" t="s">
        <v>76</v>
      </c>
      <c r="AD21" s="13" t="s">
        <v>76</v>
      </c>
      <c r="AE21" s="13" t="s">
        <v>76</v>
      </c>
    </row>
    <row r="22" spans="1:31" ht="30" x14ac:dyDescent="0.25">
      <c r="A22" s="15" t="s">
        <v>360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76</v>
      </c>
      <c r="X22" s="13" t="s">
        <v>76</v>
      </c>
      <c r="Y22" s="13" t="s">
        <v>76</v>
      </c>
      <c r="Z22" s="14" t="s">
        <v>350</v>
      </c>
      <c r="AA22" s="14" t="s">
        <v>350</v>
      </c>
      <c r="AB22" s="13" t="s">
        <v>76</v>
      </c>
      <c r="AC22" s="13" t="s">
        <v>76</v>
      </c>
      <c r="AD22" s="13" t="s">
        <v>76</v>
      </c>
      <c r="AE22" s="13" t="s">
        <v>76</v>
      </c>
    </row>
    <row r="23" spans="1:31" ht="30" x14ac:dyDescent="0.25">
      <c r="A23" s="15" t="s">
        <v>367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76</v>
      </c>
      <c r="X23" s="9" t="s">
        <v>76</v>
      </c>
      <c r="Y23" s="9" t="s">
        <v>76</v>
      </c>
      <c r="Z23" s="9" t="s">
        <v>76</v>
      </c>
      <c r="AA23" s="9" t="s">
        <v>76</v>
      </c>
      <c r="AB23" s="11" t="s">
        <v>350</v>
      </c>
      <c r="AC23" s="9" t="s">
        <v>76</v>
      </c>
      <c r="AD23" s="9" t="s">
        <v>76</v>
      </c>
      <c r="AE23" s="9" t="s">
        <v>76</v>
      </c>
    </row>
    <row r="24" spans="1:31" ht="30" x14ac:dyDescent="0.25">
      <c r="A24" s="15" t="s">
        <v>361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76</v>
      </c>
      <c r="X24" s="13" t="s">
        <v>76</v>
      </c>
      <c r="Y24" s="13" t="s">
        <v>76</v>
      </c>
      <c r="Z24" s="13" t="s">
        <v>76</v>
      </c>
      <c r="AA24" s="13" t="s">
        <v>76</v>
      </c>
      <c r="AB24" s="13" t="s">
        <v>76</v>
      </c>
      <c r="AC24" s="13" t="s">
        <v>76</v>
      </c>
      <c r="AD24" s="13" t="s">
        <v>76</v>
      </c>
      <c r="AE24" s="14" t="s">
        <v>350</v>
      </c>
    </row>
    <row r="25" spans="1:31" ht="45" x14ac:dyDescent="0.25">
      <c r="A25" s="15" t="s">
        <v>362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76</v>
      </c>
      <c r="X25" s="13" t="s">
        <v>76</v>
      </c>
      <c r="Y25" s="13" t="s">
        <v>76</v>
      </c>
      <c r="Z25" s="13" t="s">
        <v>76</v>
      </c>
      <c r="AA25" s="13" t="s">
        <v>76</v>
      </c>
      <c r="AB25" s="13" t="s">
        <v>76</v>
      </c>
      <c r="AC25" s="13" t="s">
        <v>76</v>
      </c>
      <c r="AD25" s="13" t="s">
        <v>76</v>
      </c>
      <c r="AE25" s="14" t="s">
        <v>350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64.140625" customWidth="1"/>
    <col min="2" max="2" width="42.7109375" customWidth="1"/>
    <col min="3" max="3" width="14.42578125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</v>
      </c>
      <c r="B3" s="8">
        <f>(ROUNDDOWN(AVERAGE(B4:B14),1))</f>
        <v>0</v>
      </c>
      <c r="C3" s="4" t="s">
        <v>372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ROUNDDOWN(AVERAGE(B17:B31),1)</f>
        <v>0</v>
      </c>
      <c r="C16" s="18" t="s">
        <v>372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16</v>
      </c>
      <c r="B19" s="8">
        <v>0</v>
      </c>
    </row>
    <row r="20" spans="1:2" x14ac:dyDescent="0.25">
      <c r="A20" s="3" t="s">
        <v>17</v>
      </c>
      <c r="B20" s="8">
        <v>0</v>
      </c>
    </row>
    <row r="21" spans="1:2" x14ac:dyDescent="0.25">
      <c r="A21" s="3" t="s">
        <v>18</v>
      </c>
      <c r="B21" s="8">
        <v>0</v>
      </c>
    </row>
    <row r="22" spans="1:2" x14ac:dyDescent="0.25">
      <c r="A22" s="3" t="s">
        <v>19</v>
      </c>
      <c r="B22" s="8">
        <v>0</v>
      </c>
    </row>
    <row r="23" spans="1:2" x14ac:dyDescent="0.25">
      <c r="A23" s="3" t="s">
        <v>20</v>
      </c>
      <c r="B23" s="8">
        <v>0</v>
      </c>
    </row>
    <row r="24" spans="1:2" x14ac:dyDescent="0.25">
      <c r="A24" s="3" t="s">
        <v>21</v>
      </c>
      <c r="B24" s="8">
        <v>0</v>
      </c>
    </row>
    <row r="25" spans="1:2" x14ac:dyDescent="0.25">
      <c r="A25" s="1" t="s">
        <v>22</v>
      </c>
      <c r="B25" s="8">
        <v>0</v>
      </c>
    </row>
    <row r="26" spans="1:2" x14ac:dyDescent="0.25">
      <c r="A26" s="3" t="s">
        <v>23</v>
      </c>
      <c r="B26" s="8">
        <v>0</v>
      </c>
    </row>
    <row r="27" spans="1:2" x14ac:dyDescent="0.25">
      <c r="A27" s="3" t="s">
        <v>24</v>
      </c>
      <c r="B27" s="8">
        <v>0</v>
      </c>
    </row>
    <row r="28" spans="1:2" x14ac:dyDescent="0.25">
      <c r="A28" s="3" t="s">
        <v>25</v>
      </c>
      <c r="B28" s="8">
        <v>0</v>
      </c>
    </row>
    <row r="29" spans="1:2" x14ac:dyDescent="0.25">
      <c r="A29" s="3" t="s">
        <v>17</v>
      </c>
      <c r="B29" s="8">
        <v>0</v>
      </c>
    </row>
    <row r="30" spans="1:2" x14ac:dyDescent="0.25">
      <c r="A30" s="3" t="s">
        <v>26</v>
      </c>
      <c r="B30" s="8">
        <v>0</v>
      </c>
    </row>
    <row r="31" spans="1:2" x14ac:dyDescent="0.25">
      <c r="A31" s="1" t="s">
        <v>27</v>
      </c>
      <c r="B31" s="8">
        <v>0</v>
      </c>
    </row>
    <row r="32" spans="1:2" x14ac:dyDescent="0.25">
      <c r="A32" s="1"/>
      <c r="B32" s="8"/>
    </row>
    <row r="33" spans="1:3" x14ac:dyDescent="0.25">
      <c r="A33" s="7" t="s">
        <v>28</v>
      </c>
      <c r="B33" s="8">
        <f>ROUNDDOWN(AVERAGE(B34:B44),1)</f>
        <v>0</v>
      </c>
      <c r="C33" s="4" t="s">
        <v>372</v>
      </c>
    </row>
    <row r="34" spans="1:3" x14ac:dyDescent="0.25">
      <c r="A34" s="1" t="s">
        <v>29</v>
      </c>
      <c r="B34" s="8">
        <v>0</v>
      </c>
    </row>
    <row r="35" spans="1:3" x14ac:dyDescent="0.25">
      <c r="A35" s="1" t="s">
        <v>30</v>
      </c>
      <c r="B35" s="8">
        <v>0</v>
      </c>
    </row>
    <row r="36" spans="1:3" x14ac:dyDescent="0.25">
      <c r="A36" s="1" t="s">
        <v>31</v>
      </c>
      <c r="B36" s="8">
        <v>0</v>
      </c>
    </row>
    <row r="37" spans="1:3" x14ac:dyDescent="0.25">
      <c r="A37" s="1" t="s">
        <v>32</v>
      </c>
      <c r="B37" s="8">
        <v>0</v>
      </c>
    </row>
    <row r="38" spans="1:3" x14ac:dyDescent="0.25">
      <c r="A38" s="1" t="s">
        <v>33</v>
      </c>
      <c r="B38" s="8">
        <v>0</v>
      </c>
    </row>
    <row r="39" spans="1:3" x14ac:dyDescent="0.25">
      <c r="A39" s="1" t="s">
        <v>34</v>
      </c>
      <c r="B39" s="8">
        <v>0</v>
      </c>
    </row>
    <row r="40" spans="1:3" x14ac:dyDescent="0.25">
      <c r="A40" s="1" t="s">
        <v>35</v>
      </c>
      <c r="B40" s="8">
        <v>0</v>
      </c>
    </row>
    <row r="41" spans="1:3" x14ac:dyDescent="0.25">
      <c r="A41" s="1" t="s">
        <v>36</v>
      </c>
      <c r="B41" s="8">
        <v>0</v>
      </c>
    </row>
    <row r="42" spans="1:3" x14ac:dyDescent="0.25">
      <c r="A42" s="1" t="s">
        <v>37</v>
      </c>
      <c r="B42" s="8">
        <v>0</v>
      </c>
    </row>
    <row r="43" spans="1:3" x14ac:dyDescent="0.25">
      <c r="A43" s="1" t="s">
        <v>38</v>
      </c>
      <c r="B43" s="8">
        <v>0</v>
      </c>
    </row>
    <row r="44" spans="1:3" x14ac:dyDescent="0.25">
      <c r="A44" s="1" t="s">
        <v>39</v>
      </c>
      <c r="B44" s="8">
        <v>0</v>
      </c>
    </row>
    <row r="45" spans="1:3" x14ac:dyDescent="0.25">
      <c r="A45" s="1"/>
      <c r="B45" s="8"/>
    </row>
    <row r="46" spans="1:3" x14ac:dyDescent="0.25">
      <c r="A46" s="7" t="s">
        <v>40</v>
      </c>
      <c r="B46" s="8">
        <f>ROUNDDOWN(AVERAGE(B47:B57),1)</f>
        <v>0</v>
      </c>
      <c r="C46" t="s">
        <v>373</v>
      </c>
    </row>
    <row r="47" spans="1:3" x14ac:dyDescent="0.25">
      <c r="A47" s="1" t="s">
        <v>41</v>
      </c>
      <c r="B47" s="8">
        <v>0</v>
      </c>
    </row>
    <row r="48" spans="1:3" x14ac:dyDescent="0.25">
      <c r="A48" s="1" t="s">
        <v>15</v>
      </c>
      <c r="B48" s="8">
        <v>0</v>
      </c>
    </row>
    <row r="49" spans="1:2" x14ac:dyDescent="0.25">
      <c r="A49" s="1" t="s">
        <v>42</v>
      </c>
      <c r="B49" s="8">
        <v>0</v>
      </c>
    </row>
    <row r="50" spans="1:2" x14ac:dyDescent="0.25">
      <c r="A50" s="3" t="s">
        <v>43</v>
      </c>
      <c r="B50" s="8">
        <v>0</v>
      </c>
    </row>
    <row r="51" spans="1:2" x14ac:dyDescent="0.25">
      <c r="A51" s="3" t="s">
        <v>44</v>
      </c>
      <c r="B51" s="8">
        <v>0</v>
      </c>
    </row>
    <row r="52" spans="1:2" x14ac:dyDescent="0.25">
      <c r="A52" s="3" t="s">
        <v>45</v>
      </c>
      <c r="B52" s="8">
        <v>0</v>
      </c>
    </row>
    <row r="53" spans="1:2" x14ac:dyDescent="0.25">
      <c r="A53" s="1" t="s">
        <v>46</v>
      </c>
      <c r="B53" s="8">
        <v>0</v>
      </c>
    </row>
    <row r="54" spans="1:2" x14ac:dyDescent="0.25">
      <c r="A54" s="3" t="s">
        <v>47</v>
      </c>
      <c r="B54" s="8">
        <v>0</v>
      </c>
    </row>
    <row r="55" spans="1:2" x14ac:dyDescent="0.25">
      <c r="A55" s="3" t="s">
        <v>48</v>
      </c>
      <c r="B55" s="8">
        <v>0</v>
      </c>
    </row>
    <row r="56" spans="1:2" x14ac:dyDescent="0.25">
      <c r="A56" s="3" t="s">
        <v>49</v>
      </c>
      <c r="B56" s="8">
        <v>0</v>
      </c>
    </row>
    <row r="57" spans="1:2" x14ac:dyDescent="0.25">
      <c r="A57" s="1" t="s">
        <v>50</v>
      </c>
      <c r="B57" s="8">
        <v>0</v>
      </c>
    </row>
    <row r="58" spans="1:2" x14ac:dyDescent="0.25">
      <c r="B58" s="8"/>
    </row>
  </sheetData>
  <hyperlinks>
    <hyperlink ref="C16" location="Ref1.2" display="Link"/>
    <hyperlink ref="C3" location="Ref1.1" display="Link"/>
    <hyperlink ref="C33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7" sqref="B27"/>
    </sheetView>
  </sheetViews>
  <sheetFormatPr defaultRowHeight="15" x14ac:dyDescent="0.25"/>
  <cols>
    <col min="1" max="1" width="74" bestFit="1" customWidth="1"/>
    <col min="2" max="2" width="32.285156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53</v>
      </c>
      <c r="B3" s="8">
        <f>ROUNDDOWN(AVERAGE(B4:B25),1)</f>
        <v>0</v>
      </c>
      <c r="C3" s="4" t="s">
        <v>372</v>
      </c>
    </row>
    <row r="4" spans="1:3" x14ac:dyDescent="0.25">
      <c r="A4" s="1" t="s">
        <v>54</v>
      </c>
      <c r="B4">
        <v>0</v>
      </c>
    </row>
    <row r="5" spans="1:3" x14ac:dyDescent="0.25">
      <c r="A5" s="1" t="s">
        <v>55</v>
      </c>
      <c r="B5">
        <v>0</v>
      </c>
    </row>
    <row r="6" spans="1:3" x14ac:dyDescent="0.25">
      <c r="A6" s="1" t="s">
        <v>56</v>
      </c>
      <c r="B6">
        <v>0</v>
      </c>
    </row>
    <row r="7" spans="1:3" x14ac:dyDescent="0.25">
      <c r="A7" s="1" t="s">
        <v>57</v>
      </c>
      <c r="B7">
        <v>0</v>
      </c>
    </row>
    <row r="8" spans="1:3" x14ac:dyDescent="0.25">
      <c r="A8" s="1" t="s">
        <v>58</v>
      </c>
      <c r="B8">
        <v>0</v>
      </c>
    </row>
    <row r="9" spans="1:3" x14ac:dyDescent="0.25">
      <c r="A9" s="1" t="s">
        <v>59</v>
      </c>
      <c r="B9">
        <v>0</v>
      </c>
    </row>
    <row r="10" spans="1:3" x14ac:dyDescent="0.25">
      <c r="A10" s="1" t="s">
        <v>60</v>
      </c>
      <c r="B10">
        <v>0</v>
      </c>
    </row>
    <row r="11" spans="1:3" x14ac:dyDescent="0.25">
      <c r="A11" s="1" t="s">
        <v>61</v>
      </c>
      <c r="B11">
        <v>0</v>
      </c>
    </row>
    <row r="12" spans="1:3" x14ac:dyDescent="0.25">
      <c r="A12" s="1" t="s">
        <v>62</v>
      </c>
      <c r="B12">
        <v>0</v>
      </c>
    </row>
    <row r="13" spans="1:3" x14ac:dyDescent="0.25">
      <c r="A13" s="1" t="s">
        <v>63</v>
      </c>
      <c r="B13">
        <v>0</v>
      </c>
    </row>
    <row r="14" spans="1:3" x14ac:dyDescent="0.25">
      <c r="A14" s="1" t="s">
        <v>64</v>
      </c>
      <c r="B14">
        <v>0</v>
      </c>
    </row>
    <row r="15" spans="1:3" x14ac:dyDescent="0.25">
      <c r="A15" s="1" t="s">
        <v>65</v>
      </c>
      <c r="B15">
        <v>0</v>
      </c>
    </row>
    <row r="16" spans="1:3" x14ac:dyDescent="0.25">
      <c r="A16" s="1" t="s">
        <v>66</v>
      </c>
      <c r="B16">
        <v>0</v>
      </c>
    </row>
    <row r="17" spans="1:3" x14ac:dyDescent="0.25">
      <c r="A17" s="1" t="s">
        <v>67</v>
      </c>
      <c r="B17">
        <v>0</v>
      </c>
    </row>
    <row r="18" spans="1:3" x14ac:dyDescent="0.25">
      <c r="A18" s="1" t="s">
        <v>68</v>
      </c>
      <c r="B18">
        <v>0</v>
      </c>
    </row>
    <row r="19" spans="1:3" x14ac:dyDescent="0.25">
      <c r="A19" s="1" t="s">
        <v>69</v>
      </c>
      <c r="B19">
        <v>0</v>
      </c>
    </row>
    <row r="20" spans="1:3" x14ac:dyDescent="0.25">
      <c r="A20" s="1" t="s">
        <v>70</v>
      </c>
      <c r="B20">
        <v>0</v>
      </c>
    </row>
    <row r="21" spans="1:3" x14ac:dyDescent="0.25">
      <c r="A21" s="1" t="s">
        <v>71</v>
      </c>
      <c r="B21">
        <v>0</v>
      </c>
    </row>
    <row r="22" spans="1:3" x14ac:dyDescent="0.25">
      <c r="A22" s="1" t="s">
        <v>72</v>
      </c>
      <c r="B22">
        <v>0</v>
      </c>
    </row>
    <row r="23" spans="1:3" x14ac:dyDescent="0.25">
      <c r="A23" s="1" t="s">
        <v>73</v>
      </c>
      <c r="B23">
        <v>0</v>
      </c>
    </row>
    <row r="24" spans="1:3" x14ac:dyDescent="0.25">
      <c r="A24" s="1" t="s">
        <v>74</v>
      </c>
      <c r="B24">
        <v>0</v>
      </c>
    </row>
    <row r="25" spans="1:3" x14ac:dyDescent="0.25">
      <c r="A25" s="1" t="s">
        <v>75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77</v>
      </c>
      <c r="B27" s="8">
        <f>ROUNDDOWN(AVERAGE(B28:B34),1)</f>
        <v>0</v>
      </c>
      <c r="C27" s="4" t="s">
        <v>372</v>
      </c>
    </row>
    <row r="28" spans="1:3" x14ac:dyDescent="0.25">
      <c r="A28" s="1" t="s">
        <v>78</v>
      </c>
      <c r="B28">
        <v>0</v>
      </c>
    </row>
    <row r="29" spans="1:3" x14ac:dyDescent="0.25">
      <c r="A29" s="1" t="s">
        <v>79</v>
      </c>
      <c r="B29">
        <v>0</v>
      </c>
    </row>
    <row r="30" spans="1:3" x14ac:dyDescent="0.25">
      <c r="A30" s="1" t="s">
        <v>80</v>
      </c>
      <c r="B30">
        <v>0</v>
      </c>
    </row>
    <row r="31" spans="1:3" x14ac:dyDescent="0.25">
      <c r="A31" s="1" t="s">
        <v>81</v>
      </c>
      <c r="B31">
        <v>0</v>
      </c>
    </row>
    <row r="32" spans="1:3" x14ac:dyDescent="0.25">
      <c r="A32" s="1" t="s">
        <v>82</v>
      </c>
      <c r="B32">
        <v>0</v>
      </c>
    </row>
    <row r="33" spans="1:2" x14ac:dyDescent="0.25">
      <c r="A33" s="1" t="s">
        <v>83</v>
      </c>
      <c r="B33">
        <v>0</v>
      </c>
    </row>
    <row r="34" spans="1:2" x14ac:dyDescent="0.25">
      <c r="A34" s="1" t="s">
        <v>84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56" workbookViewId="0">
      <selection activeCell="B79" sqref="B79:B86"/>
    </sheetView>
  </sheetViews>
  <sheetFormatPr defaultRowHeight="15" x14ac:dyDescent="0.25"/>
  <cols>
    <col min="1" max="1" width="62.7109375" bestFit="1" customWidth="1"/>
    <col min="2" max="2" width="42.710937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94</v>
      </c>
      <c r="B3" s="8">
        <f>ROUNDDOWN(AVERAGE(B4:B15),1)</f>
        <v>0</v>
      </c>
      <c r="C3" s="4" t="s">
        <v>372</v>
      </c>
    </row>
    <row r="4" spans="1:3" x14ac:dyDescent="0.25">
      <c r="A4" s="1" t="s">
        <v>95</v>
      </c>
      <c r="B4">
        <v>0</v>
      </c>
    </row>
    <row r="5" spans="1:3" x14ac:dyDescent="0.25">
      <c r="A5" s="1" t="s">
        <v>96</v>
      </c>
      <c r="B5">
        <v>0</v>
      </c>
    </row>
    <row r="6" spans="1:3" x14ac:dyDescent="0.25">
      <c r="A6" s="1" t="s">
        <v>97</v>
      </c>
      <c r="B6">
        <v>0</v>
      </c>
    </row>
    <row r="7" spans="1:3" x14ac:dyDescent="0.25">
      <c r="A7" s="1" t="s">
        <v>98</v>
      </c>
      <c r="B7">
        <v>0</v>
      </c>
    </row>
    <row r="8" spans="1:3" x14ac:dyDescent="0.25">
      <c r="A8" s="1" t="s">
        <v>99</v>
      </c>
      <c r="B8">
        <v>0</v>
      </c>
    </row>
    <row r="9" spans="1:3" x14ac:dyDescent="0.25">
      <c r="A9" s="1" t="s">
        <v>100</v>
      </c>
      <c r="B9">
        <v>0</v>
      </c>
    </row>
    <row r="10" spans="1:3" x14ac:dyDescent="0.25">
      <c r="A10" s="1" t="s">
        <v>101</v>
      </c>
      <c r="B10">
        <v>0</v>
      </c>
    </row>
    <row r="11" spans="1:3" x14ac:dyDescent="0.25">
      <c r="A11" s="1" t="s">
        <v>102</v>
      </c>
      <c r="B11">
        <v>0</v>
      </c>
    </row>
    <row r="12" spans="1:3" x14ac:dyDescent="0.25">
      <c r="A12" s="1" t="s">
        <v>103</v>
      </c>
      <c r="B12">
        <v>0</v>
      </c>
    </row>
    <row r="13" spans="1:3" x14ac:dyDescent="0.25">
      <c r="A13" s="1" t="s">
        <v>104</v>
      </c>
      <c r="B13">
        <v>0</v>
      </c>
    </row>
    <row r="14" spans="1:3" x14ac:dyDescent="0.25">
      <c r="A14" s="1" t="s">
        <v>105</v>
      </c>
      <c r="B14">
        <v>0</v>
      </c>
    </row>
    <row r="15" spans="1:3" x14ac:dyDescent="0.25">
      <c r="A15" s="1" t="s">
        <v>106</v>
      </c>
      <c r="B15">
        <v>0</v>
      </c>
    </row>
    <row r="16" spans="1:3" x14ac:dyDescent="0.25">
      <c r="A16" s="2" t="s">
        <v>76</v>
      </c>
    </row>
    <row r="17" spans="1:3" x14ac:dyDescent="0.25">
      <c r="A17" s="7" t="s">
        <v>107</v>
      </c>
      <c r="B17" s="8">
        <f>ROUNDDOWN(AVERAGE(B18:B34),1)</f>
        <v>0</v>
      </c>
      <c r="C17" s="4" t="s">
        <v>372</v>
      </c>
    </row>
    <row r="18" spans="1:3" x14ac:dyDescent="0.25">
      <c r="A18" s="1" t="s">
        <v>108</v>
      </c>
      <c r="B18">
        <v>0</v>
      </c>
    </row>
    <row r="19" spans="1:3" x14ac:dyDescent="0.25">
      <c r="A19" s="1" t="s">
        <v>109</v>
      </c>
      <c r="B19">
        <v>0</v>
      </c>
    </row>
    <row r="20" spans="1:3" x14ac:dyDescent="0.25">
      <c r="A20" s="1" t="s">
        <v>110</v>
      </c>
      <c r="B20">
        <v>0</v>
      </c>
    </row>
    <row r="21" spans="1:3" x14ac:dyDescent="0.25">
      <c r="A21" s="1" t="s">
        <v>111</v>
      </c>
      <c r="B21">
        <v>0</v>
      </c>
    </row>
    <row r="22" spans="1:3" x14ac:dyDescent="0.25">
      <c r="A22" s="1" t="s">
        <v>112</v>
      </c>
      <c r="B22">
        <v>0</v>
      </c>
    </row>
    <row r="23" spans="1:3" x14ac:dyDescent="0.25">
      <c r="A23" s="1" t="s">
        <v>113</v>
      </c>
      <c r="B23">
        <v>0</v>
      </c>
    </row>
    <row r="24" spans="1:3" x14ac:dyDescent="0.25">
      <c r="A24" s="1" t="s">
        <v>114</v>
      </c>
      <c r="B24">
        <v>0</v>
      </c>
    </row>
    <row r="25" spans="1:3" x14ac:dyDescent="0.25">
      <c r="A25" s="1" t="s">
        <v>115</v>
      </c>
      <c r="B25">
        <v>0</v>
      </c>
    </row>
    <row r="26" spans="1:3" x14ac:dyDescent="0.25">
      <c r="A26" s="1" t="s">
        <v>116</v>
      </c>
      <c r="B26">
        <v>0</v>
      </c>
    </row>
    <row r="27" spans="1:3" x14ac:dyDescent="0.25">
      <c r="A27" s="1" t="s">
        <v>117</v>
      </c>
      <c r="B27">
        <v>0</v>
      </c>
    </row>
    <row r="28" spans="1:3" x14ac:dyDescent="0.25">
      <c r="A28" s="1" t="s">
        <v>118</v>
      </c>
      <c r="B28">
        <v>0</v>
      </c>
    </row>
    <row r="29" spans="1:3" x14ac:dyDescent="0.25">
      <c r="A29" s="1" t="s">
        <v>119</v>
      </c>
      <c r="B29">
        <v>0</v>
      </c>
    </row>
    <row r="30" spans="1:3" x14ac:dyDescent="0.25">
      <c r="A30" s="1" t="s">
        <v>120</v>
      </c>
      <c r="B30">
        <v>0</v>
      </c>
    </row>
    <row r="31" spans="1:3" x14ac:dyDescent="0.25">
      <c r="A31" s="1" t="s">
        <v>121</v>
      </c>
      <c r="B31">
        <v>0</v>
      </c>
    </row>
    <row r="32" spans="1:3" x14ac:dyDescent="0.25">
      <c r="A32" s="1" t="s">
        <v>122</v>
      </c>
      <c r="B32">
        <v>0</v>
      </c>
    </row>
    <row r="33" spans="1:3" x14ac:dyDescent="0.25">
      <c r="A33" s="1" t="s">
        <v>123</v>
      </c>
      <c r="B33">
        <v>0</v>
      </c>
    </row>
    <row r="34" spans="1:3" x14ac:dyDescent="0.25">
      <c r="A34" s="1" t="s">
        <v>124</v>
      </c>
      <c r="B34">
        <v>0</v>
      </c>
    </row>
    <row r="35" spans="1:3" x14ac:dyDescent="0.25">
      <c r="A35" s="2" t="s">
        <v>76</v>
      </c>
    </row>
    <row r="36" spans="1:3" x14ac:dyDescent="0.25">
      <c r="A36" s="7" t="s">
        <v>125</v>
      </c>
      <c r="B36" s="8">
        <f>ROUNDDOWN(AVERAGE(B37:B56),1)</f>
        <v>0</v>
      </c>
      <c r="C36" s="4" t="s">
        <v>372</v>
      </c>
    </row>
    <row r="37" spans="1:3" x14ac:dyDescent="0.25">
      <c r="A37" s="1" t="s">
        <v>126</v>
      </c>
      <c r="B37">
        <v>0</v>
      </c>
    </row>
    <row r="38" spans="1:3" x14ac:dyDescent="0.25">
      <c r="A38" s="1" t="s">
        <v>127</v>
      </c>
      <c r="B38">
        <v>0</v>
      </c>
    </row>
    <row r="39" spans="1:3" x14ac:dyDescent="0.25">
      <c r="A39" s="1" t="s">
        <v>128</v>
      </c>
      <c r="B39">
        <v>0</v>
      </c>
    </row>
    <row r="40" spans="1:3" x14ac:dyDescent="0.25">
      <c r="A40" s="1" t="s">
        <v>129</v>
      </c>
      <c r="B40">
        <v>0</v>
      </c>
    </row>
    <row r="41" spans="1:3" x14ac:dyDescent="0.25">
      <c r="A41" s="1" t="s">
        <v>130</v>
      </c>
      <c r="B41">
        <v>0</v>
      </c>
    </row>
    <row r="42" spans="1:3" x14ac:dyDescent="0.25">
      <c r="A42" s="1" t="s">
        <v>131</v>
      </c>
      <c r="B42">
        <v>0</v>
      </c>
    </row>
    <row r="43" spans="1:3" x14ac:dyDescent="0.25">
      <c r="A43" s="3" t="s">
        <v>132</v>
      </c>
      <c r="B43">
        <v>0</v>
      </c>
    </row>
    <row r="44" spans="1:3" x14ac:dyDescent="0.25">
      <c r="A44" s="3" t="s">
        <v>133</v>
      </c>
      <c r="B44">
        <v>0</v>
      </c>
    </row>
    <row r="45" spans="1:3" x14ac:dyDescent="0.25">
      <c r="A45" s="3" t="s">
        <v>134</v>
      </c>
      <c r="B45">
        <v>0</v>
      </c>
    </row>
    <row r="46" spans="1:3" x14ac:dyDescent="0.25">
      <c r="A46" s="3" t="s">
        <v>135</v>
      </c>
      <c r="B46">
        <v>0</v>
      </c>
    </row>
    <row r="47" spans="1:3" x14ac:dyDescent="0.25">
      <c r="A47" s="3" t="s">
        <v>136</v>
      </c>
      <c r="B47">
        <v>0</v>
      </c>
    </row>
    <row r="48" spans="1:3" x14ac:dyDescent="0.25">
      <c r="A48" s="1" t="s">
        <v>137</v>
      </c>
      <c r="B48">
        <v>0</v>
      </c>
    </row>
    <row r="49" spans="1:3" x14ac:dyDescent="0.25">
      <c r="A49" s="1" t="s">
        <v>138</v>
      </c>
      <c r="B49">
        <v>0</v>
      </c>
    </row>
    <row r="50" spans="1:3" x14ac:dyDescent="0.25">
      <c r="A50" s="1" t="s">
        <v>139</v>
      </c>
      <c r="B50">
        <v>0</v>
      </c>
    </row>
    <row r="51" spans="1:3" x14ac:dyDescent="0.25">
      <c r="A51" s="1" t="s">
        <v>140</v>
      </c>
      <c r="B51">
        <v>0</v>
      </c>
    </row>
    <row r="52" spans="1:3" x14ac:dyDescent="0.25">
      <c r="A52" s="1" t="s">
        <v>141</v>
      </c>
      <c r="B52">
        <v>0</v>
      </c>
    </row>
    <row r="53" spans="1:3" x14ac:dyDescent="0.25">
      <c r="A53" s="1" t="s">
        <v>142</v>
      </c>
      <c r="B53">
        <v>0</v>
      </c>
    </row>
    <row r="54" spans="1:3" x14ac:dyDescent="0.25">
      <c r="A54" s="1" t="s">
        <v>143</v>
      </c>
      <c r="B54">
        <v>0</v>
      </c>
    </row>
    <row r="55" spans="1:3" x14ac:dyDescent="0.25">
      <c r="A55" s="1" t="s">
        <v>144</v>
      </c>
      <c r="B55">
        <v>0</v>
      </c>
    </row>
    <row r="56" spans="1:3" x14ac:dyDescent="0.25">
      <c r="A56" s="1" t="s">
        <v>173</v>
      </c>
      <c r="B56">
        <v>0</v>
      </c>
    </row>
    <row r="57" spans="1:3" x14ac:dyDescent="0.25">
      <c r="A57" s="7" t="s">
        <v>76</v>
      </c>
    </row>
    <row r="58" spans="1:3" x14ac:dyDescent="0.25">
      <c r="A58" s="2" t="s">
        <v>145</v>
      </c>
      <c r="B58" s="19">
        <f>ROUNDDOWN(AVERAGE(B59:B76),1)</f>
        <v>0</v>
      </c>
      <c r="C58" s="4" t="s">
        <v>372</v>
      </c>
    </row>
    <row r="59" spans="1:3" x14ac:dyDescent="0.25">
      <c r="A59" s="1" t="s">
        <v>146</v>
      </c>
      <c r="B59" s="20">
        <v>0</v>
      </c>
    </row>
    <row r="60" spans="1:3" x14ac:dyDescent="0.25">
      <c r="A60" s="1" t="s">
        <v>147</v>
      </c>
      <c r="B60" s="20">
        <v>0</v>
      </c>
    </row>
    <row r="61" spans="1:3" x14ac:dyDescent="0.25">
      <c r="A61" s="1" t="s">
        <v>148</v>
      </c>
      <c r="B61" s="20">
        <v>0</v>
      </c>
    </row>
    <row r="62" spans="1:3" x14ac:dyDescent="0.25">
      <c r="A62" s="1" t="s">
        <v>149</v>
      </c>
      <c r="B62" s="20">
        <v>0</v>
      </c>
    </row>
    <row r="63" spans="1:3" x14ac:dyDescent="0.25">
      <c r="A63" s="1" t="s">
        <v>150</v>
      </c>
      <c r="B63" s="20">
        <v>0</v>
      </c>
    </row>
    <row r="64" spans="1:3" x14ac:dyDescent="0.25">
      <c r="A64" s="1" t="s">
        <v>151</v>
      </c>
      <c r="B64" s="20">
        <v>0</v>
      </c>
    </row>
    <row r="65" spans="1:3" x14ac:dyDescent="0.25">
      <c r="A65" s="1" t="s">
        <v>152</v>
      </c>
      <c r="B65" s="20">
        <v>0</v>
      </c>
    </row>
    <row r="66" spans="1:3" x14ac:dyDescent="0.25">
      <c r="A66" s="1" t="s">
        <v>153</v>
      </c>
      <c r="B66" s="20">
        <v>0</v>
      </c>
    </row>
    <row r="67" spans="1:3" x14ac:dyDescent="0.25">
      <c r="A67" s="1" t="s">
        <v>154</v>
      </c>
      <c r="B67" s="20">
        <v>0</v>
      </c>
    </row>
    <row r="68" spans="1:3" x14ac:dyDescent="0.25">
      <c r="A68" s="1" t="s">
        <v>155</v>
      </c>
      <c r="B68" s="20">
        <v>0</v>
      </c>
    </row>
    <row r="69" spans="1:3" x14ac:dyDescent="0.25">
      <c r="A69" s="1" t="s">
        <v>156</v>
      </c>
      <c r="B69" s="20">
        <v>0</v>
      </c>
    </row>
    <row r="70" spans="1:3" x14ac:dyDescent="0.25">
      <c r="A70" s="1" t="s">
        <v>157</v>
      </c>
      <c r="B70" s="20">
        <v>0</v>
      </c>
    </row>
    <row r="71" spans="1:3" x14ac:dyDescent="0.25">
      <c r="A71" s="1" t="s">
        <v>158</v>
      </c>
      <c r="B71" s="20">
        <v>0</v>
      </c>
    </row>
    <row r="72" spans="1:3" x14ac:dyDescent="0.25">
      <c r="A72" s="1" t="s">
        <v>159</v>
      </c>
      <c r="B72" s="20">
        <v>0</v>
      </c>
    </row>
    <row r="73" spans="1:3" x14ac:dyDescent="0.25">
      <c r="A73" s="1" t="s">
        <v>160</v>
      </c>
      <c r="B73" s="20">
        <v>0</v>
      </c>
    </row>
    <row r="74" spans="1:3" x14ac:dyDescent="0.25">
      <c r="A74" s="1" t="s">
        <v>161</v>
      </c>
      <c r="B74" s="20">
        <v>0</v>
      </c>
    </row>
    <row r="75" spans="1:3" x14ac:dyDescent="0.25">
      <c r="A75" s="1" t="s">
        <v>162</v>
      </c>
      <c r="B75" s="20">
        <v>0</v>
      </c>
    </row>
    <row r="76" spans="1:3" x14ac:dyDescent="0.25">
      <c r="A76" s="1" t="s">
        <v>163</v>
      </c>
      <c r="B76" s="20">
        <v>0</v>
      </c>
    </row>
    <row r="77" spans="1:3" x14ac:dyDescent="0.25">
      <c r="A77" s="2" t="s">
        <v>76</v>
      </c>
    </row>
    <row r="78" spans="1:3" x14ac:dyDescent="0.25">
      <c r="A78" s="2" t="s">
        <v>164</v>
      </c>
      <c r="B78" s="19">
        <f>ROUNDDOWN(AVERAGE(B79:B86),1)</f>
        <v>0</v>
      </c>
      <c r="C78" s="4" t="s">
        <v>372</v>
      </c>
    </row>
    <row r="79" spans="1:3" x14ac:dyDescent="0.25">
      <c r="A79" s="1" t="s">
        <v>165</v>
      </c>
      <c r="B79">
        <v>0</v>
      </c>
    </row>
    <row r="80" spans="1:3" x14ac:dyDescent="0.25">
      <c r="A80" s="1" t="s">
        <v>166</v>
      </c>
      <c r="B80">
        <v>0</v>
      </c>
    </row>
    <row r="81" spans="1:2" x14ac:dyDescent="0.25">
      <c r="A81" s="1" t="s">
        <v>167</v>
      </c>
      <c r="B81">
        <v>0</v>
      </c>
    </row>
    <row r="82" spans="1:2" x14ac:dyDescent="0.25">
      <c r="A82" s="1" t="s">
        <v>168</v>
      </c>
      <c r="B82">
        <v>0</v>
      </c>
    </row>
    <row r="83" spans="1:2" x14ac:dyDescent="0.25">
      <c r="A83" s="1" t="s">
        <v>169</v>
      </c>
      <c r="B83">
        <v>0</v>
      </c>
    </row>
    <row r="84" spans="1:2" x14ac:dyDescent="0.25">
      <c r="A84" s="1" t="s">
        <v>170</v>
      </c>
      <c r="B84">
        <v>0</v>
      </c>
    </row>
    <row r="85" spans="1:2" x14ac:dyDescent="0.25">
      <c r="A85" s="1" t="s">
        <v>171</v>
      </c>
      <c r="B85">
        <v>0</v>
      </c>
    </row>
    <row r="86" spans="1:2" x14ac:dyDescent="0.25">
      <c r="A86" s="1" t="s">
        <v>172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54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174</v>
      </c>
      <c r="B3" s="19">
        <f>ROUNDDOWN(AVERAGE(B4:B17),1)</f>
        <v>0</v>
      </c>
      <c r="C3" s="4" t="s">
        <v>372</v>
      </c>
    </row>
    <row r="4" spans="1:3" x14ac:dyDescent="0.25">
      <c r="A4" s="1" t="s">
        <v>175</v>
      </c>
      <c r="B4">
        <v>0</v>
      </c>
    </row>
    <row r="5" spans="1:3" x14ac:dyDescent="0.25">
      <c r="A5" s="1" t="s">
        <v>176</v>
      </c>
      <c r="B5">
        <v>0</v>
      </c>
    </row>
    <row r="6" spans="1:3" x14ac:dyDescent="0.25">
      <c r="A6" s="1" t="s">
        <v>177</v>
      </c>
      <c r="B6">
        <v>0</v>
      </c>
    </row>
    <row r="7" spans="1:3" x14ac:dyDescent="0.25">
      <c r="A7" s="1" t="s">
        <v>178</v>
      </c>
      <c r="B7">
        <v>0</v>
      </c>
    </row>
    <row r="8" spans="1:3" x14ac:dyDescent="0.25">
      <c r="A8" s="1" t="s">
        <v>179</v>
      </c>
      <c r="B8">
        <v>0</v>
      </c>
    </row>
    <row r="9" spans="1:3" x14ac:dyDescent="0.25">
      <c r="A9" s="1" t="s">
        <v>180</v>
      </c>
      <c r="B9">
        <v>0</v>
      </c>
    </row>
    <row r="10" spans="1:3" x14ac:dyDescent="0.25">
      <c r="A10" s="1" t="s">
        <v>181</v>
      </c>
      <c r="B10">
        <v>0</v>
      </c>
    </row>
    <row r="11" spans="1:3" x14ac:dyDescent="0.25">
      <c r="A11" s="1" t="s">
        <v>182</v>
      </c>
      <c r="B11">
        <v>0</v>
      </c>
    </row>
    <row r="12" spans="1:3" x14ac:dyDescent="0.25">
      <c r="A12" s="1" t="s">
        <v>198</v>
      </c>
      <c r="B12">
        <v>0</v>
      </c>
    </row>
    <row r="13" spans="1:3" x14ac:dyDescent="0.25">
      <c r="A13" s="1" t="s">
        <v>183</v>
      </c>
      <c r="B13">
        <v>0</v>
      </c>
    </row>
    <row r="14" spans="1:3" x14ac:dyDescent="0.25">
      <c r="A14" s="1" t="s">
        <v>184</v>
      </c>
      <c r="B14">
        <v>0</v>
      </c>
    </row>
    <row r="15" spans="1:3" x14ac:dyDescent="0.25">
      <c r="A15" s="1" t="s">
        <v>185</v>
      </c>
      <c r="B15">
        <v>0</v>
      </c>
    </row>
    <row r="16" spans="1:3" x14ac:dyDescent="0.25">
      <c r="A16" s="1" t="s">
        <v>186</v>
      </c>
      <c r="B16">
        <v>0</v>
      </c>
    </row>
    <row r="17" spans="1:3" x14ac:dyDescent="0.25">
      <c r="A17" s="1" t="s">
        <v>187</v>
      </c>
      <c r="B17">
        <v>0</v>
      </c>
    </row>
    <row r="18" spans="1:3" x14ac:dyDescent="0.25">
      <c r="A18" s="2" t="s">
        <v>76</v>
      </c>
    </row>
    <row r="19" spans="1:3" x14ac:dyDescent="0.25">
      <c r="A19" s="7" t="s">
        <v>188</v>
      </c>
      <c r="B19" s="19">
        <f>ROUNDDOWN(AVERAGE(B20:B25),1)</f>
        <v>0</v>
      </c>
      <c r="C19" s="4" t="s">
        <v>372</v>
      </c>
    </row>
    <row r="20" spans="1:3" x14ac:dyDescent="0.25">
      <c r="A20" s="1" t="s">
        <v>189</v>
      </c>
      <c r="B20">
        <v>0</v>
      </c>
    </row>
    <row r="21" spans="1:3" x14ac:dyDescent="0.25">
      <c r="A21" s="1" t="s">
        <v>190</v>
      </c>
      <c r="B21">
        <v>0</v>
      </c>
    </row>
    <row r="22" spans="1:3" x14ac:dyDescent="0.25">
      <c r="A22" s="1" t="s">
        <v>191</v>
      </c>
      <c r="B22">
        <v>0</v>
      </c>
    </row>
    <row r="23" spans="1:3" x14ac:dyDescent="0.25">
      <c r="A23" s="1" t="s">
        <v>192</v>
      </c>
      <c r="B23">
        <v>0</v>
      </c>
    </row>
    <row r="24" spans="1:3" x14ac:dyDescent="0.25">
      <c r="A24" s="1" t="s">
        <v>193</v>
      </c>
      <c r="B24">
        <v>0</v>
      </c>
    </row>
    <row r="25" spans="1:3" x14ac:dyDescent="0.25">
      <c r="A25" s="1" t="s">
        <v>194</v>
      </c>
      <c r="B25">
        <v>0</v>
      </c>
    </row>
    <row r="26" spans="1:3" x14ac:dyDescent="0.25">
      <c r="A26" s="2" t="s">
        <v>76</v>
      </c>
    </row>
    <row r="27" spans="1:3" x14ac:dyDescent="0.25">
      <c r="A27" s="7" t="s">
        <v>195</v>
      </c>
      <c r="B27" s="19">
        <f>ROUNDDOWN(AVERAGE(B28:B29),1)</f>
        <v>0</v>
      </c>
      <c r="C27" s="4" t="s">
        <v>372</v>
      </c>
    </row>
    <row r="28" spans="1:3" x14ac:dyDescent="0.25">
      <c r="A28" s="1" t="s">
        <v>196</v>
      </c>
      <c r="B28">
        <v>0</v>
      </c>
    </row>
    <row r="29" spans="1:3" x14ac:dyDescent="0.25">
      <c r="A29" s="1" t="s">
        <v>197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63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199</v>
      </c>
      <c r="B3" s="19">
        <f>ROUNDDOWN(AVERAGE(B4:B10),1)</f>
        <v>0</v>
      </c>
      <c r="C3" s="4" t="s">
        <v>372</v>
      </c>
    </row>
    <row r="4" spans="1:3" x14ac:dyDescent="0.25">
      <c r="A4" s="1" t="s">
        <v>200</v>
      </c>
      <c r="B4">
        <v>0</v>
      </c>
    </row>
    <row r="5" spans="1:3" x14ac:dyDescent="0.25">
      <c r="A5" s="1" t="s">
        <v>201</v>
      </c>
      <c r="B5">
        <v>0</v>
      </c>
    </row>
    <row r="6" spans="1:3" x14ac:dyDescent="0.25">
      <c r="A6" s="1" t="s">
        <v>202</v>
      </c>
      <c r="B6">
        <v>0</v>
      </c>
    </row>
    <row r="7" spans="1:3" x14ac:dyDescent="0.25">
      <c r="A7" s="1" t="s">
        <v>203</v>
      </c>
      <c r="B7">
        <v>0</v>
      </c>
    </row>
    <row r="8" spans="1:3" x14ac:dyDescent="0.25">
      <c r="A8" s="1" t="s">
        <v>204</v>
      </c>
      <c r="B8">
        <v>0</v>
      </c>
    </row>
    <row r="9" spans="1:3" x14ac:dyDescent="0.25">
      <c r="A9" s="1" t="s">
        <v>205</v>
      </c>
      <c r="B9">
        <v>0</v>
      </c>
    </row>
    <row r="10" spans="1:3" x14ac:dyDescent="0.25">
      <c r="A10" s="1" t="s">
        <v>206</v>
      </c>
      <c r="B10">
        <v>0</v>
      </c>
    </row>
    <row r="11" spans="1:3" x14ac:dyDescent="0.25">
      <c r="A11" s="2" t="s">
        <v>76</v>
      </c>
    </row>
    <row r="12" spans="1:3" x14ac:dyDescent="0.25">
      <c r="A12" s="7" t="s">
        <v>207</v>
      </c>
      <c r="B12" s="19">
        <f>ROUNDDOWN(AVERAGE(B13:B20),1)</f>
        <v>0</v>
      </c>
      <c r="C12" s="4" t="s">
        <v>372</v>
      </c>
    </row>
    <row r="13" spans="1:3" x14ac:dyDescent="0.25">
      <c r="A13" s="1" t="s">
        <v>208</v>
      </c>
      <c r="B13">
        <v>0</v>
      </c>
    </row>
    <row r="14" spans="1:3" x14ac:dyDescent="0.25">
      <c r="A14" s="1" t="s">
        <v>209</v>
      </c>
      <c r="B14">
        <v>0</v>
      </c>
    </row>
    <row r="15" spans="1:3" x14ac:dyDescent="0.25">
      <c r="A15" s="1" t="s">
        <v>210</v>
      </c>
      <c r="B15">
        <v>0</v>
      </c>
    </row>
    <row r="16" spans="1:3" x14ac:dyDescent="0.25">
      <c r="A16" s="1" t="s">
        <v>211</v>
      </c>
      <c r="B16">
        <v>0</v>
      </c>
    </row>
    <row r="17" spans="1:2" x14ac:dyDescent="0.25">
      <c r="A17" s="1" t="s">
        <v>212</v>
      </c>
      <c r="B17">
        <v>0</v>
      </c>
    </row>
    <row r="18" spans="1:2" x14ac:dyDescent="0.25">
      <c r="A18" s="1" t="s">
        <v>213</v>
      </c>
      <c r="B18">
        <v>0</v>
      </c>
    </row>
    <row r="19" spans="1:2" x14ac:dyDescent="0.25">
      <c r="A19" s="1" t="s">
        <v>214</v>
      </c>
      <c r="B19">
        <v>0</v>
      </c>
    </row>
    <row r="20" spans="1:2" x14ac:dyDescent="0.25">
      <c r="A20" s="1" t="s">
        <v>215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1.285156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216</v>
      </c>
      <c r="B3" s="19">
        <f>ROUNDDOWN(AVERAGE(B4:B5),1)</f>
        <v>0</v>
      </c>
      <c r="C3" s="4" t="s">
        <v>372</v>
      </c>
    </row>
    <row r="4" spans="1:3" x14ac:dyDescent="0.25">
      <c r="A4" s="1" t="s">
        <v>217</v>
      </c>
      <c r="B4">
        <v>0</v>
      </c>
    </row>
    <row r="5" spans="1:3" x14ac:dyDescent="0.25">
      <c r="A5" s="1" t="s">
        <v>218</v>
      </c>
      <c r="B5">
        <v>0</v>
      </c>
    </row>
    <row r="6" spans="1:3" x14ac:dyDescent="0.25">
      <c r="A6" s="2" t="s">
        <v>76</v>
      </c>
    </row>
    <row r="7" spans="1:3" x14ac:dyDescent="0.25">
      <c r="A7" s="7" t="s">
        <v>219</v>
      </c>
      <c r="B7" s="19">
        <f>ROUNDDOWN(AVERAGE(B8:B14),1)</f>
        <v>0</v>
      </c>
      <c r="C7" s="4" t="s">
        <v>372</v>
      </c>
    </row>
    <row r="8" spans="1:3" x14ac:dyDescent="0.25">
      <c r="A8" s="1" t="s">
        <v>220</v>
      </c>
      <c r="B8">
        <v>0</v>
      </c>
    </row>
    <row r="9" spans="1:3" x14ac:dyDescent="0.25">
      <c r="A9" s="1" t="s">
        <v>221</v>
      </c>
      <c r="B9">
        <v>0</v>
      </c>
    </row>
    <row r="10" spans="1:3" x14ac:dyDescent="0.25">
      <c r="A10" s="1" t="s">
        <v>222</v>
      </c>
      <c r="B10">
        <v>0</v>
      </c>
    </row>
    <row r="11" spans="1:3" x14ac:dyDescent="0.25">
      <c r="A11" s="1" t="s">
        <v>223</v>
      </c>
      <c r="B11">
        <v>0</v>
      </c>
    </row>
    <row r="12" spans="1:3" x14ac:dyDescent="0.25">
      <c r="A12" s="1" t="s">
        <v>224</v>
      </c>
      <c r="B12">
        <v>0</v>
      </c>
    </row>
    <row r="13" spans="1:3" x14ac:dyDescent="0.25">
      <c r="A13" s="1" t="s">
        <v>225</v>
      </c>
      <c r="B13">
        <v>0</v>
      </c>
    </row>
    <row r="14" spans="1:3" x14ac:dyDescent="0.25">
      <c r="A14" s="1" t="s">
        <v>226</v>
      </c>
      <c r="B14">
        <v>0</v>
      </c>
    </row>
    <row r="15" spans="1:3" x14ac:dyDescent="0.25">
      <c r="A15" s="2" t="s">
        <v>76</v>
      </c>
    </row>
    <row r="16" spans="1:3" x14ac:dyDescent="0.25">
      <c r="A16" s="7" t="s">
        <v>227</v>
      </c>
      <c r="B16" s="19">
        <f>ROUNDDOWN(AVERAGE(B17:B25),1)</f>
        <v>0</v>
      </c>
      <c r="C16" s="4" t="s">
        <v>372</v>
      </c>
    </row>
    <row r="17" spans="1:2" x14ac:dyDescent="0.25">
      <c r="A17" s="1" t="s">
        <v>228</v>
      </c>
      <c r="B17">
        <v>0</v>
      </c>
    </row>
    <row r="18" spans="1:2" x14ac:dyDescent="0.25">
      <c r="A18" s="1" t="s">
        <v>229</v>
      </c>
      <c r="B18">
        <v>0</v>
      </c>
    </row>
    <row r="19" spans="1:2" x14ac:dyDescent="0.25">
      <c r="A19" s="1" t="s">
        <v>230</v>
      </c>
      <c r="B19">
        <v>0</v>
      </c>
    </row>
    <row r="20" spans="1:2" x14ac:dyDescent="0.25">
      <c r="A20" s="1" t="s">
        <v>231</v>
      </c>
      <c r="B20">
        <v>0</v>
      </c>
    </row>
    <row r="21" spans="1:2" x14ac:dyDescent="0.25">
      <c r="A21" s="1" t="s">
        <v>232</v>
      </c>
      <c r="B21">
        <v>0</v>
      </c>
    </row>
    <row r="22" spans="1:2" x14ac:dyDescent="0.25">
      <c r="A22" s="1" t="s">
        <v>233</v>
      </c>
      <c r="B22">
        <v>0</v>
      </c>
    </row>
    <row r="23" spans="1:2" x14ac:dyDescent="0.25">
      <c r="A23" s="1" t="s">
        <v>234</v>
      </c>
      <c r="B23">
        <v>0</v>
      </c>
    </row>
    <row r="24" spans="1:2" x14ac:dyDescent="0.25">
      <c r="A24" s="1" t="s">
        <v>235</v>
      </c>
      <c r="B24">
        <v>0</v>
      </c>
    </row>
    <row r="25" spans="1:2" x14ac:dyDescent="0.25">
      <c r="A25" s="1" t="s">
        <v>236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B59" sqref="B59:B66"/>
    </sheetView>
  </sheetViews>
  <sheetFormatPr defaultRowHeight="15" x14ac:dyDescent="0.25"/>
  <cols>
    <col min="1" max="1" width="52.57031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237</v>
      </c>
      <c r="B3" s="19">
        <f>ROUNDDOWN(AVERAGE(B4:B22),1)</f>
        <v>0</v>
      </c>
      <c r="C3" s="4" t="s">
        <v>372</v>
      </c>
    </row>
    <row r="4" spans="1:3" x14ac:dyDescent="0.25">
      <c r="A4" s="1" t="s">
        <v>238</v>
      </c>
      <c r="B4">
        <v>0</v>
      </c>
    </row>
    <row r="5" spans="1:3" x14ac:dyDescent="0.25">
      <c r="A5" s="1" t="s">
        <v>239</v>
      </c>
      <c r="B5">
        <v>0</v>
      </c>
    </row>
    <row r="6" spans="1:3" x14ac:dyDescent="0.25">
      <c r="A6" s="1" t="s">
        <v>240</v>
      </c>
      <c r="B6">
        <v>0</v>
      </c>
    </row>
    <row r="7" spans="1:3" x14ac:dyDescent="0.25">
      <c r="A7" s="1" t="s">
        <v>241</v>
      </c>
      <c r="B7">
        <v>0</v>
      </c>
    </row>
    <row r="8" spans="1:3" x14ac:dyDescent="0.25">
      <c r="A8" s="1" t="s">
        <v>242</v>
      </c>
      <c r="B8">
        <v>0</v>
      </c>
    </row>
    <row r="9" spans="1:3" x14ac:dyDescent="0.25">
      <c r="A9" s="1" t="s">
        <v>243</v>
      </c>
      <c r="B9">
        <v>0</v>
      </c>
    </row>
    <row r="10" spans="1:3" x14ac:dyDescent="0.25">
      <c r="A10" s="1" t="s">
        <v>244</v>
      </c>
      <c r="B10">
        <v>0</v>
      </c>
    </row>
    <row r="11" spans="1:3" x14ac:dyDescent="0.25">
      <c r="A11" s="1" t="s">
        <v>245</v>
      </c>
      <c r="B11">
        <v>0</v>
      </c>
    </row>
    <row r="12" spans="1:3" x14ac:dyDescent="0.25">
      <c r="A12" s="1" t="s">
        <v>246</v>
      </c>
      <c r="B12">
        <v>0</v>
      </c>
    </row>
    <row r="13" spans="1:3" x14ac:dyDescent="0.25">
      <c r="A13" s="3" t="s">
        <v>247</v>
      </c>
      <c r="B13">
        <v>0</v>
      </c>
    </row>
    <row r="14" spans="1:3" x14ac:dyDescent="0.25">
      <c r="A14" s="3" t="s">
        <v>248</v>
      </c>
      <c r="B14">
        <v>0</v>
      </c>
    </row>
    <row r="15" spans="1:3" x14ac:dyDescent="0.25">
      <c r="A15" s="3" t="s">
        <v>249</v>
      </c>
      <c r="B15">
        <v>0</v>
      </c>
    </row>
    <row r="16" spans="1:3" x14ac:dyDescent="0.25">
      <c r="A16" s="3" t="s">
        <v>250</v>
      </c>
      <c r="B16">
        <v>0</v>
      </c>
    </row>
    <row r="17" spans="1:3" x14ac:dyDescent="0.25">
      <c r="A17" s="3" t="s">
        <v>251</v>
      </c>
      <c r="B17">
        <v>0</v>
      </c>
    </row>
    <row r="18" spans="1:3" x14ac:dyDescent="0.25">
      <c r="A18" s="3" t="s">
        <v>252</v>
      </c>
      <c r="B18">
        <v>0</v>
      </c>
    </row>
    <row r="19" spans="1:3" x14ac:dyDescent="0.25">
      <c r="A19" s="3" t="s">
        <v>253</v>
      </c>
      <c r="B19">
        <v>0</v>
      </c>
    </row>
    <row r="20" spans="1:3" x14ac:dyDescent="0.25">
      <c r="A20" s="3" t="s">
        <v>254</v>
      </c>
      <c r="B20">
        <v>0</v>
      </c>
    </row>
    <row r="21" spans="1:3" x14ac:dyDescent="0.25">
      <c r="A21" s="3" t="s">
        <v>255</v>
      </c>
      <c r="B21">
        <v>0</v>
      </c>
    </row>
    <row r="22" spans="1:3" x14ac:dyDescent="0.25">
      <c r="A22" s="3" t="s">
        <v>256</v>
      </c>
      <c r="B22">
        <v>0</v>
      </c>
    </row>
    <row r="23" spans="1:3" x14ac:dyDescent="0.25">
      <c r="A23" s="2" t="s">
        <v>76</v>
      </c>
    </row>
    <row r="24" spans="1:3" x14ac:dyDescent="0.25">
      <c r="A24" s="7" t="s">
        <v>257</v>
      </c>
      <c r="B24" s="19">
        <f>ROUNDDOWN(AVERAGE(B25:B35),1)</f>
        <v>0</v>
      </c>
      <c r="C24" s="4" t="s">
        <v>372</v>
      </c>
    </row>
    <row r="25" spans="1:3" x14ac:dyDescent="0.25">
      <c r="A25" s="1" t="s">
        <v>258</v>
      </c>
      <c r="B25">
        <v>0</v>
      </c>
    </row>
    <row r="26" spans="1:3" x14ac:dyDescent="0.25">
      <c r="A26" s="1" t="s">
        <v>259</v>
      </c>
      <c r="B26">
        <v>0</v>
      </c>
    </row>
    <row r="27" spans="1:3" x14ac:dyDescent="0.25">
      <c r="A27" s="1" t="s">
        <v>260</v>
      </c>
      <c r="B27">
        <v>0</v>
      </c>
    </row>
    <row r="28" spans="1:3" x14ac:dyDescent="0.25">
      <c r="A28" s="1" t="s">
        <v>261</v>
      </c>
      <c r="B28">
        <v>0</v>
      </c>
    </row>
    <row r="29" spans="1:3" x14ac:dyDescent="0.25">
      <c r="A29" s="1" t="s">
        <v>262</v>
      </c>
      <c r="B29">
        <v>0</v>
      </c>
    </row>
    <row r="30" spans="1:3" x14ac:dyDescent="0.25">
      <c r="A30" s="1" t="s">
        <v>263</v>
      </c>
      <c r="B30">
        <v>0</v>
      </c>
    </row>
    <row r="31" spans="1:3" x14ac:dyDescent="0.25">
      <c r="A31" s="1" t="s">
        <v>264</v>
      </c>
      <c r="B31">
        <v>0</v>
      </c>
    </row>
    <row r="32" spans="1:3" x14ac:dyDescent="0.25">
      <c r="A32" s="3" t="s">
        <v>265</v>
      </c>
      <c r="B32">
        <v>0</v>
      </c>
    </row>
    <row r="33" spans="1:3" x14ac:dyDescent="0.25">
      <c r="A33" s="3" t="s">
        <v>266</v>
      </c>
      <c r="B33">
        <v>0</v>
      </c>
    </row>
    <row r="34" spans="1:3" x14ac:dyDescent="0.25">
      <c r="A34" s="3" t="s">
        <v>267</v>
      </c>
      <c r="B34">
        <v>0</v>
      </c>
    </row>
    <row r="35" spans="1:3" x14ac:dyDescent="0.25">
      <c r="A35" s="3" t="s">
        <v>268</v>
      </c>
      <c r="B35">
        <v>0</v>
      </c>
    </row>
    <row r="36" spans="1:3" x14ac:dyDescent="0.25">
      <c r="A36" s="2" t="s">
        <v>76</v>
      </c>
    </row>
    <row r="37" spans="1:3" x14ac:dyDescent="0.25">
      <c r="A37" s="7" t="s">
        <v>269</v>
      </c>
      <c r="B37" s="19">
        <f>ROUNDDOWN(AVERAGE(B38:B42),1)</f>
        <v>0</v>
      </c>
      <c r="C37" s="4" t="s">
        <v>372</v>
      </c>
    </row>
    <row r="38" spans="1:3" x14ac:dyDescent="0.25">
      <c r="A38" s="1" t="s">
        <v>270</v>
      </c>
      <c r="B38">
        <v>0</v>
      </c>
    </row>
    <row r="39" spans="1:3" x14ac:dyDescent="0.25">
      <c r="A39" s="1" t="s">
        <v>271</v>
      </c>
      <c r="B39">
        <v>0</v>
      </c>
    </row>
    <row r="40" spans="1:3" x14ac:dyDescent="0.25">
      <c r="A40" s="1" t="s">
        <v>272</v>
      </c>
      <c r="B40">
        <v>0</v>
      </c>
    </row>
    <row r="41" spans="1:3" x14ac:dyDescent="0.25">
      <c r="A41" s="1" t="s">
        <v>273</v>
      </c>
      <c r="B41">
        <v>0</v>
      </c>
    </row>
    <row r="42" spans="1:3" x14ac:dyDescent="0.25">
      <c r="A42" s="1" t="s">
        <v>274</v>
      </c>
      <c r="B42">
        <v>0</v>
      </c>
    </row>
    <row r="43" spans="1:3" x14ac:dyDescent="0.25">
      <c r="A43" s="2" t="s">
        <v>76</v>
      </c>
    </row>
    <row r="44" spans="1:3" x14ac:dyDescent="0.25">
      <c r="A44" s="7" t="s">
        <v>275</v>
      </c>
      <c r="B44" s="19">
        <f>ROUNDDOWN(AVERAGE(B45:B56),1)</f>
        <v>0</v>
      </c>
      <c r="C44" s="4" t="s">
        <v>372</v>
      </c>
    </row>
    <row r="45" spans="1:3" x14ac:dyDescent="0.25">
      <c r="A45" s="1" t="s">
        <v>276</v>
      </c>
      <c r="B45">
        <v>0</v>
      </c>
    </row>
    <row r="46" spans="1:3" x14ac:dyDescent="0.25">
      <c r="A46" s="1" t="s">
        <v>277</v>
      </c>
      <c r="B46">
        <v>0</v>
      </c>
    </row>
    <row r="47" spans="1:3" x14ac:dyDescent="0.25">
      <c r="A47" s="1" t="s">
        <v>278</v>
      </c>
      <c r="B47">
        <v>0</v>
      </c>
    </row>
    <row r="48" spans="1:3" x14ac:dyDescent="0.25">
      <c r="A48" s="1" t="s">
        <v>279</v>
      </c>
      <c r="B48">
        <v>0</v>
      </c>
    </row>
    <row r="49" spans="1:3" x14ac:dyDescent="0.25">
      <c r="A49" s="1" t="s">
        <v>280</v>
      </c>
      <c r="B49">
        <v>0</v>
      </c>
    </row>
    <row r="50" spans="1:3" x14ac:dyDescent="0.25">
      <c r="A50" s="3" t="s">
        <v>281</v>
      </c>
      <c r="B50">
        <v>0</v>
      </c>
    </row>
    <row r="51" spans="1:3" x14ac:dyDescent="0.25">
      <c r="A51" s="3" t="s">
        <v>282</v>
      </c>
      <c r="B51">
        <v>0</v>
      </c>
    </row>
    <row r="52" spans="1:3" x14ac:dyDescent="0.25">
      <c r="A52" s="3" t="s">
        <v>283</v>
      </c>
      <c r="B52">
        <v>0</v>
      </c>
    </row>
    <row r="53" spans="1:3" x14ac:dyDescent="0.25">
      <c r="A53" s="3" t="s">
        <v>284</v>
      </c>
      <c r="B53">
        <v>0</v>
      </c>
    </row>
    <row r="54" spans="1:3" x14ac:dyDescent="0.25">
      <c r="A54" s="1" t="s">
        <v>285</v>
      </c>
      <c r="B54">
        <v>0</v>
      </c>
    </row>
    <row r="55" spans="1:3" x14ac:dyDescent="0.25">
      <c r="A55" s="1" t="s">
        <v>286</v>
      </c>
      <c r="B55">
        <v>0</v>
      </c>
    </row>
    <row r="56" spans="1:3" x14ac:dyDescent="0.25">
      <c r="A56" s="1" t="s">
        <v>287</v>
      </c>
      <c r="B56">
        <v>0</v>
      </c>
    </row>
    <row r="57" spans="1:3" x14ac:dyDescent="0.25">
      <c r="A57" s="2" t="s">
        <v>76</v>
      </c>
      <c r="B57" s="2" t="s">
        <v>76</v>
      </c>
    </row>
    <row r="58" spans="1:3" x14ac:dyDescent="0.25">
      <c r="A58" s="7" t="s">
        <v>288</v>
      </c>
      <c r="B58" s="19">
        <f>ROUNDDOWN(AVERAGE(B59:B66),1)</f>
        <v>0</v>
      </c>
      <c r="C58" s="4" t="s">
        <v>372</v>
      </c>
    </row>
    <row r="59" spans="1:3" x14ac:dyDescent="0.25">
      <c r="A59" s="1" t="s">
        <v>289</v>
      </c>
      <c r="B59">
        <v>0</v>
      </c>
    </row>
    <row r="60" spans="1:3" x14ac:dyDescent="0.25">
      <c r="A60" s="3" t="s">
        <v>290</v>
      </c>
      <c r="B60">
        <v>0</v>
      </c>
    </row>
    <row r="61" spans="1:3" x14ac:dyDescent="0.25">
      <c r="A61" s="3" t="s">
        <v>291</v>
      </c>
      <c r="B61">
        <v>0</v>
      </c>
    </row>
    <row r="62" spans="1:3" x14ac:dyDescent="0.25">
      <c r="A62" s="3" t="s">
        <v>292</v>
      </c>
      <c r="B62">
        <v>0</v>
      </c>
    </row>
    <row r="63" spans="1:3" x14ac:dyDescent="0.25">
      <c r="A63" s="3" t="s">
        <v>293</v>
      </c>
      <c r="B63">
        <v>0</v>
      </c>
    </row>
    <row r="64" spans="1:3" x14ac:dyDescent="0.25">
      <c r="A64" s="3" t="s">
        <v>294</v>
      </c>
      <c r="B64">
        <v>0</v>
      </c>
    </row>
    <row r="65" spans="1:2" x14ac:dyDescent="0.25">
      <c r="A65" s="1" t="s">
        <v>295</v>
      </c>
      <c r="B65">
        <v>0</v>
      </c>
    </row>
    <row r="66" spans="1:2" x14ac:dyDescent="0.25">
      <c r="A66" s="1" t="s">
        <v>296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defaultRowHeight="15" x14ac:dyDescent="0.25"/>
  <cols>
    <col min="1" max="1" width="4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376</v>
      </c>
      <c r="C2" s="5" t="s">
        <v>51</v>
      </c>
    </row>
    <row r="3" spans="1:3" x14ac:dyDescent="0.25">
      <c r="A3" s="7" t="s">
        <v>297</v>
      </c>
      <c r="B3" s="19">
        <f>ROUNDDOWN(AVERAGE(B4:B8),1)</f>
        <v>0</v>
      </c>
      <c r="C3" s="4" t="s">
        <v>372</v>
      </c>
    </row>
    <row r="4" spans="1:3" x14ac:dyDescent="0.25">
      <c r="A4" s="1" t="s">
        <v>298</v>
      </c>
      <c r="B4">
        <v>0</v>
      </c>
    </row>
    <row r="5" spans="1:3" x14ac:dyDescent="0.25">
      <c r="A5" s="1" t="s">
        <v>299</v>
      </c>
      <c r="B5">
        <v>0</v>
      </c>
    </row>
    <row r="6" spans="1:3" x14ac:dyDescent="0.25">
      <c r="A6" s="1" t="s">
        <v>300</v>
      </c>
      <c r="B6">
        <v>0</v>
      </c>
    </row>
    <row r="7" spans="1:3" x14ac:dyDescent="0.25">
      <c r="A7" s="1" t="s">
        <v>301</v>
      </c>
      <c r="B7">
        <v>0</v>
      </c>
    </row>
    <row r="8" spans="1:3" x14ac:dyDescent="0.25">
      <c r="A8" s="1" t="s">
        <v>302</v>
      </c>
      <c r="B8">
        <v>0</v>
      </c>
    </row>
    <row r="9" spans="1:3" x14ac:dyDescent="0.25">
      <c r="A9" s="2" t="s">
        <v>76</v>
      </c>
    </row>
    <row r="10" spans="1:3" x14ac:dyDescent="0.25">
      <c r="A10" s="7" t="s">
        <v>303</v>
      </c>
      <c r="B10" s="19">
        <f>ROUNDDOWN(AVERAGE(B11:B18),1)</f>
        <v>0</v>
      </c>
      <c r="C10" s="4" t="s">
        <v>372</v>
      </c>
    </row>
    <row r="11" spans="1:3" x14ac:dyDescent="0.25">
      <c r="A11" s="1" t="s">
        <v>304</v>
      </c>
      <c r="B11">
        <v>0</v>
      </c>
    </row>
    <row r="12" spans="1:3" x14ac:dyDescent="0.25">
      <c r="A12" s="1" t="s">
        <v>305</v>
      </c>
      <c r="B12">
        <v>0</v>
      </c>
    </row>
    <row r="13" spans="1:3" x14ac:dyDescent="0.25">
      <c r="A13" s="1" t="s">
        <v>306</v>
      </c>
      <c r="B13">
        <v>0</v>
      </c>
    </row>
    <row r="14" spans="1:3" x14ac:dyDescent="0.25">
      <c r="A14" s="1" t="s">
        <v>307</v>
      </c>
      <c r="B14">
        <v>0</v>
      </c>
    </row>
    <row r="15" spans="1:3" x14ac:dyDescent="0.25">
      <c r="A15" s="1" t="s">
        <v>308</v>
      </c>
      <c r="B15">
        <v>0</v>
      </c>
    </row>
    <row r="16" spans="1:3" x14ac:dyDescent="0.25">
      <c r="A16" s="1" t="s">
        <v>309</v>
      </c>
      <c r="B16">
        <v>0</v>
      </c>
    </row>
    <row r="17" spans="1:2" x14ac:dyDescent="0.25">
      <c r="A17" s="1" t="s">
        <v>310</v>
      </c>
      <c r="B17">
        <v>0</v>
      </c>
    </row>
    <row r="18" spans="1:2" x14ac:dyDescent="0.25">
      <c r="A18" s="1" t="s">
        <v>311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2017-08-09T06:40:09Z</dcterms:modified>
</cp:coreProperties>
</file>