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VJBS5vQkVPy0SK88xN+uNrbreFA=="/>
    </ext>
  </extLst>
</workbook>
</file>

<file path=xl/sharedStrings.xml><?xml version="1.0" encoding="utf-8"?>
<sst xmlns="http://schemas.openxmlformats.org/spreadsheetml/2006/main" count="125" uniqueCount="89">
  <si>
    <t>ECE477 Bill of Materials v1.0</t>
  </si>
  <si>
    <t>Year:</t>
  </si>
  <si>
    <t>Semester:</t>
  </si>
  <si>
    <t>Spring</t>
  </si>
  <si>
    <t>Project Name:</t>
  </si>
  <si>
    <t>"Rigged" Card Shuffler</t>
  </si>
  <si>
    <t>Author:</t>
  </si>
  <si>
    <t>Zachary Williams, Brian Lee, Dan Gue, Utkarsh Priyam</t>
  </si>
  <si>
    <t>Created:</t>
  </si>
  <si>
    <t>Last Modified:</t>
  </si>
  <si>
    <t>Project_Component</t>
  </si>
  <si>
    <t>Qty:</t>
  </si>
  <si>
    <t>Description</t>
  </si>
  <si>
    <t>ID</t>
  </si>
  <si>
    <t>Qty</t>
  </si>
  <si>
    <t>Value</t>
  </si>
  <si>
    <t>Package</t>
  </si>
  <si>
    <t>Manufacturer</t>
  </si>
  <si>
    <t>Mfg. Part #</t>
  </si>
  <si>
    <t>Supplier</t>
  </si>
  <si>
    <t>Supplier Part #</t>
  </si>
  <si>
    <t>Raspberry Pi 3 B</t>
  </si>
  <si>
    <t>1</t>
  </si>
  <si>
    <t>Standalone</t>
  </si>
  <si>
    <t>Raspberry Pi</t>
  </si>
  <si>
    <t xml:space="preserve">RPI3-MODB        </t>
  </si>
  <si>
    <t>Digi-Key</t>
  </si>
  <si>
    <t>2648-RASPBERRYPI3-ND</t>
  </si>
  <si>
    <t>Raspberry Pi Camera Module v2</t>
  </si>
  <si>
    <t>DEV-14028</t>
  </si>
  <si>
    <t>2648-913-2664-ND</t>
  </si>
  <si>
    <t>LCD Display</t>
  </si>
  <si>
    <t>Through-hole</t>
  </si>
  <si>
    <t>HiLetGo</t>
  </si>
  <si>
    <t>2157050</t>
  </si>
  <si>
    <t>Amazon</t>
  </si>
  <si>
    <t>B01CZL6QIQ</t>
  </si>
  <si>
    <t>Push Buttons</t>
  </si>
  <si>
    <t>4</t>
  </si>
  <si>
    <t>E-Switch</t>
  </si>
  <si>
    <t>TL1105SF160Q</t>
  </si>
  <si>
    <t>Mouser</t>
  </si>
  <si>
    <t>612-TL1105S</t>
  </si>
  <si>
    <t>Resistor (56 Ohm)</t>
  </si>
  <si>
    <t>5</t>
  </si>
  <si>
    <t>56 Ohm</t>
  </si>
  <si>
    <t>0805</t>
  </si>
  <si>
    <t>Vishay</t>
  </si>
  <si>
    <t>CRCW080556R0FKEA</t>
  </si>
  <si>
    <t>71-CRCW080556R0FKEA</t>
  </si>
  <si>
    <t>Resistor (10 kOhm)</t>
  </si>
  <si>
    <t>10 kOhm</t>
  </si>
  <si>
    <t>PEP0805Y1002BGTA</t>
  </si>
  <si>
    <t>72-PEP0805Y1002BGTA</t>
  </si>
  <si>
    <t>Capacitor (.1 mF)</t>
  </si>
  <si>
    <t>.1 mF</t>
  </si>
  <si>
    <t>MKP1839510084HQ</t>
  </si>
  <si>
    <t>75-MKP1839510084HQ</t>
  </si>
  <si>
    <t>STM32f091rct6</t>
  </si>
  <si>
    <t>LQFP-64</t>
  </si>
  <si>
    <t>STMicroelectronics</t>
  </si>
  <si>
    <t>STM32F091RCT6</t>
  </si>
  <si>
    <t>511-STM32F091RCT6</t>
  </si>
  <si>
    <t>Stepper Motor Nema 14</t>
  </si>
  <si>
    <t>2</t>
  </si>
  <si>
    <t>Off Board</t>
  </si>
  <si>
    <t>SOYO</t>
  </si>
  <si>
    <t>SY35ST28-0504A</t>
  </si>
  <si>
    <t>Pololu</t>
  </si>
  <si>
    <t>1208</t>
  </si>
  <si>
    <t>Mini DC Motor</t>
  </si>
  <si>
    <t>3475</t>
  </si>
  <si>
    <t>Stepper Motor Driver DRV8825</t>
  </si>
  <si>
    <t>HTSSOP</t>
  </si>
  <si>
    <t>Texas Instrument</t>
  </si>
  <si>
    <t>SLVSA73F</t>
  </si>
  <si>
    <t>595-DRV8825PWP</t>
  </si>
  <si>
    <t>Wall Power Adapter</t>
  </si>
  <si>
    <t>12 V, 60 W</t>
  </si>
  <si>
    <t>Generic</t>
  </si>
  <si>
    <t>N/A</t>
  </si>
  <si>
    <t>1468</t>
  </si>
  <si>
    <t>Stepdown Voltage Regulator</t>
  </si>
  <si>
    <t>5V, 3.2 A</t>
  </si>
  <si>
    <t>3782</t>
  </si>
  <si>
    <t>LDO Voltage Regulator</t>
  </si>
  <si>
    <t>3.3V</t>
  </si>
  <si>
    <t>LMS1585ACT-3.3/NOPB</t>
  </si>
  <si>
    <t>926-LMS1585ACT33NOPB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</si>
</sst>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/>
    <font>
      <sz val="9.0"/>
      <color rgb="FF333333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4" xfId="0" applyFont="1" applyNumberFormat="1"/>
    <xf borderId="1" fillId="0" fontId="1" numFmtId="49" xfId="0" applyBorder="1" applyFont="1" applyNumberFormat="1"/>
    <xf borderId="2" fillId="0" fontId="2" numFmtId="49" xfId="0" applyBorder="1" applyFont="1" applyNumberFormat="1"/>
    <xf borderId="2" fillId="0" fontId="2" numFmtId="0" xfId="0" applyBorder="1" applyFont="1"/>
    <xf borderId="2" fillId="0" fontId="1" numFmtId="49" xfId="0" applyBorder="1" applyFont="1" applyNumberFormat="1"/>
    <xf borderId="3" fillId="0" fontId="2" numFmtId="49" xfId="0" applyBorder="1" applyFont="1" applyNumberFormat="1"/>
    <xf borderId="4" fillId="0" fontId="1" numFmtId="49" xfId="0" applyAlignment="1" applyBorder="1" applyFont="1" applyNumberFormat="1">
      <alignment horizontal="center"/>
    </xf>
    <xf borderId="1" fillId="0" fontId="1" numFmtId="49" xfId="0" applyAlignment="1" applyBorder="1" applyFont="1" applyNumberFormat="1">
      <alignment horizontal="center"/>
    </xf>
    <xf borderId="3" fillId="0" fontId="3" numFmtId="0" xfId="0" applyBorder="1" applyFont="1"/>
    <xf borderId="4" fillId="0" fontId="2" numFmtId="49" xfId="0" applyAlignment="1" applyBorder="1" applyFont="1" applyNumberFormat="1">
      <alignment readingOrder="0"/>
    </xf>
    <xf borderId="4" fillId="0" fontId="2" numFmtId="49" xfId="0" applyBorder="1" applyFont="1" applyNumberFormat="1"/>
    <xf borderId="4" fillId="0" fontId="2" numFmtId="0" xfId="0" applyBorder="1" applyFont="1"/>
    <xf borderId="1" fillId="0" fontId="2" numFmtId="49" xfId="0" applyAlignment="1" applyBorder="1" applyFont="1" applyNumberFormat="1">
      <alignment readingOrder="0"/>
    </xf>
    <xf borderId="4" fillId="0" fontId="2" numFmtId="49" xfId="0" applyAlignment="1" applyBorder="1" applyFont="1" applyNumberFormat="1">
      <alignment readingOrder="0" shrinkToFit="0" vertical="top" wrapText="0"/>
    </xf>
    <xf borderId="4" fillId="0" fontId="2" numFmtId="49" xfId="0" applyAlignment="1" applyBorder="1" applyFont="1" applyNumberFormat="1">
      <alignment shrinkToFit="0" vertical="bottom" wrapText="0"/>
    </xf>
    <xf borderId="4" fillId="0" fontId="2" numFmtId="49" xfId="0" applyAlignment="1" applyBorder="1" applyFont="1" applyNumberFormat="1">
      <alignment readingOrder="0" shrinkToFit="0" vertical="bottom" wrapText="0"/>
    </xf>
    <xf borderId="4" fillId="0" fontId="2" numFmtId="0" xfId="0" applyAlignment="1" applyBorder="1" applyFont="1">
      <alignment readingOrder="0"/>
    </xf>
    <xf borderId="4" fillId="0" fontId="2" numFmtId="49" xfId="0" applyAlignment="1" applyBorder="1" applyFont="1" applyNumberFormat="1">
      <alignment horizontal="left" readingOrder="0"/>
    </xf>
    <xf borderId="0" fillId="2" fontId="4" numFmtId="49" xfId="0" applyAlignment="1" applyFill="1" applyFont="1" applyNumberFormat="1">
      <alignment readingOrder="0" shrinkToFit="0" wrapText="0"/>
    </xf>
    <xf borderId="1" fillId="0" fontId="2" numFmtId="4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86"/>
    <col customWidth="1" min="2" max="2" width="10.14"/>
    <col customWidth="1" min="3" max="3" width="7.0"/>
    <col customWidth="1" min="4" max="4" width="10.0"/>
    <col customWidth="1" min="5" max="5" width="12.71"/>
    <col customWidth="1" min="6" max="6" width="20.57"/>
    <col customWidth="1" min="7" max="7" width="23.57"/>
    <col customWidth="1" min="8" max="8" width="19.86"/>
    <col customWidth="1" min="9" max="9" width="7.29"/>
    <col customWidth="1" min="10" max="10" width="18.0"/>
    <col customWidth="1" min="11" max="26" width="8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B2" s="3">
        <v>2023.0</v>
      </c>
      <c r="C2" s="1" t="s">
        <v>2</v>
      </c>
      <c r="D2" s="2"/>
      <c r="E2" s="3" t="s">
        <v>3</v>
      </c>
      <c r="F2" s="1" t="s">
        <v>4</v>
      </c>
      <c r="G2" s="3" t="s">
        <v>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6</v>
      </c>
      <c r="B3" s="3" t="s">
        <v>7</v>
      </c>
      <c r="C3" s="2"/>
      <c r="D3" s="3"/>
      <c r="E3" s="3"/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8</v>
      </c>
      <c r="B4" s="4">
        <f>DATE(2023,2,8)</f>
        <v>44965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9</v>
      </c>
      <c r="B5" s="4">
        <f>DATE(2023,2,11)</f>
        <v>44968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10</v>
      </c>
      <c r="B7" s="6"/>
      <c r="C7" s="6"/>
      <c r="D7" s="6"/>
      <c r="E7" s="6"/>
      <c r="F7" s="6"/>
      <c r="G7" s="6"/>
      <c r="H7" s="7"/>
      <c r="I7" s="8" t="s">
        <v>11</v>
      </c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0" t="s">
        <v>12</v>
      </c>
      <c r="B8" s="10" t="s">
        <v>13</v>
      </c>
      <c r="C8" s="10" t="s">
        <v>14</v>
      </c>
      <c r="D8" s="10" t="s">
        <v>15</v>
      </c>
      <c r="E8" s="10" t="s">
        <v>16</v>
      </c>
      <c r="F8" s="10" t="s">
        <v>17</v>
      </c>
      <c r="G8" s="10" t="s">
        <v>18</v>
      </c>
      <c r="H8" s="10" t="s">
        <v>19</v>
      </c>
      <c r="I8" s="11" t="s">
        <v>20</v>
      </c>
      <c r="J8" s="1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3" t="s">
        <v>21</v>
      </c>
      <c r="B9" s="14"/>
      <c r="C9" s="13" t="s">
        <v>22</v>
      </c>
      <c r="D9" s="15"/>
      <c r="E9" s="13" t="s">
        <v>23</v>
      </c>
      <c r="F9" s="13" t="s">
        <v>24</v>
      </c>
      <c r="G9" s="13" t="s">
        <v>25</v>
      </c>
      <c r="H9" s="13" t="s">
        <v>26</v>
      </c>
      <c r="I9" s="13" t="s">
        <v>27</v>
      </c>
      <c r="J9" s="14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3" t="s">
        <v>28</v>
      </c>
      <c r="B10" s="14"/>
      <c r="C10" s="13" t="s">
        <v>22</v>
      </c>
      <c r="D10" s="14"/>
      <c r="E10" s="13" t="s">
        <v>23</v>
      </c>
      <c r="F10" s="13" t="s">
        <v>24</v>
      </c>
      <c r="G10" s="13" t="s">
        <v>29</v>
      </c>
      <c r="H10" s="13" t="s">
        <v>26</v>
      </c>
      <c r="I10" s="16" t="s">
        <v>30</v>
      </c>
      <c r="J10" s="1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3" t="s">
        <v>31</v>
      </c>
      <c r="B11" s="14"/>
      <c r="C11" s="13" t="s">
        <v>22</v>
      </c>
      <c r="D11" s="14"/>
      <c r="E11" s="13" t="s">
        <v>32</v>
      </c>
      <c r="F11" s="13" t="s">
        <v>33</v>
      </c>
      <c r="G11" s="13" t="s">
        <v>34</v>
      </c>
      <c r="H11" s="13" t="s">
        <v>35</v>
      </c>
      <c r="I11" s="16" t="s">
        <v>36</v>
      </c>
      <c r="J11" s="1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3" t="s">
        <v>37</v>
      </c>
      <c r="B12" s="14"/>
      <c r="C12" s="13" t="s">
        <v>38</v>
      </c>
      <c r="D12" s="14"/>
      <c r="E12" s="13" t="s">
        <v>32</v>
      </c>
      <c r="F12" s="13" t="s">
        <v>39</v>
      </c>
      <c r="G12" s="13" t="s">
        <v>40</v>
      </c>
      <c r="H12" s="13" t="s">
        <v>41</v>
      </c>
      <c r="I12" s="13" t="s">
        <v>42</v>
      </c>
      <c r="J12" s="14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7" t="s">
        <v>43</v>
      </c>
      <c r="B13" s="18"/>
      <c r="C13" s="19" t="s">
        <v>44</v>
      </c>
      <c r="D13" s="19" t="s">
        <v>45</v>
      </c>
      <c r="E13" s="19" t="s">
        <v>46</v>
      </c>
      <c r="F13" s="19" t="s">
        <v>47</v>
      </c>
      <c r="G13" s="17" t="s">
        <v>48</v>
      </c>
      <c r="H13" s="19" t="s">
        <v>41</v>
      </c>
      <c r="I13" s="19" t="s">
        <v>49</v>
      </c>
      <c r="J13" s="14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3" t="s">
        <v>50</v>
      </c>
      <c r="B14" s="14"/>
      <c r="C14" s="13" t="s">
        <v>44</v>
      </c>
      <c r="D14" s="13" t="s">
        <v>51</v>
      </c>
      <c r="E14" s="13" t="s">
        <v>46</v>
      </c>
      <c r="F14" s="13" t="s">
        <v>47</v>
      </c>
      <c r="G14" s="13" t="s">
        <v>52</v>
      </c>
      <c r="H14" s="13" t="s">
        <v>41</v>
      </c>
      <c r="I14" s="13" t="s">
        <v>53</v>
      </c>
      <c r="J14" s="14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3" t="s">
        <v>54</v>
      </c>
      <c r="B15" s="14"/>
      <c r="C15" s="13" t="s">
        <v>44</v>
      </c>
      <c r="D15" s="13" t="s">
        <v>55</v>
      </c>
      <c r="E15" s="13" t="s">
        <v>32</v>
      </c>
      <c r="F15" s="13" t="s">
        <v>47</v>
      </c>
      <c r="G15" s="13" t="s">
        <v>56</v>
      </c>
      <c r="H15" s="13" t="s">
        <v>41</v>
      </c>
      <c r="I15" s="20" t="s">
        <v>57</v>
      </c>
      <c r="J15" s="14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3" t="s">
        <v>58</v>
      </c>
      <c r="B16" s="14"/>
      <c r="C16" s="13" t="s">
        <v>22</v>
      </c>
      <c r="D16" s="14"/>
      <c r="E16" s="13" t="s">
        <v>59</v>
      </c>
      <c r="F16" s="13" t="s">
        <v>60</v>
      </c>
      <c r="G16" s="13" t="s">
        <v>61</v>
      </c>
      <c r="H16" s="13" t="s">
        <v>41</v>
      </c>
      <c r="I16" s="20" t="s">
        <v>62</v>
      </c>
      <c r="J16" s="14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3" t="s">
        <v>63</v>
      </c>
      <c r="B17" s="14"/>
      <c r="C17" s="13" t="s">
        <v>64</v>
      </c>
      <c r="D17" s="14"/>
      <c r="E17" s="13" t="s">
        <v>65</v>
      </c>
      <c r="F17" s="13" t="s">
        <v>66</v>
      </c>
      <c r="G17" s="13" t="s">
        <v>67</v>
      </c>
      <c r="H17" s="13" t="s">
        <v>68</v>
      </c>
      <c r="I17" s="16" t="s">
        <v>69</v>
      </c>
      <c r="J17" s="1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3" t="s">
        <v>70</v>
      </c>
      <c r="B18" s="14"/>
      <c r="C18" s="13" t="s">
        <v>64</v>
      </c>
      <c r="D18" s="14"/>
      <c r="E18" s="13" t="s">
        <v>65</v>
      </c>
      <c r="F18" s="13" t="s">
        <v>68</v>
      </c>
      <c r="G18" s="13" t="s">
        <v>71</v>
      </c>
      <c r="H18" s="13" t="s">
        <v>68</v>
      </c>
      <c r="I18" s="21" t="s">
        <v>71</v>
      </c>
      <c r="J18" s="14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3" t="s">
        <v>72</v>
      </c>
      <c r="B19" s="14"/>
      <c r="C19" s="13" t="s">
        <v>64</v>
      </c>
      <c r="D19" s="14"/>
      <c r="E19" s="13" t="s">
        <v>73</v>
      </c>
      <c r="F19" s="13" t="s">
        <v>74</v>
      </c>
      <c r="G19" s="13" t="s">
        <v>75</v>
      </c>
      <c r="H19" s="13" t="s">
        <v>41</v>
      </c>
      <c r="I19" s="16" t="s">
        <v>76</v>
      </c>
      <c r="J19" s="1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3" t="s">
        <v>77</v>
      </c>
      <c r="B20" s="14"/>
      <c r="C20" s="13" t="s">
        <v>22</v>
      </c>
      <c r="D20" s="13" t="s">
        <v>78</v>
      </c>
      <c r="E20" s="13" t="s">
        <v>23</v>
      </c>
      <c r="F20" s="13" t="s">
        <v>79</v>
      </c>
      <c r="G20" s="13" t="s">
        <v>80</v>
      </c>
      <c r="H20" s="13" t="s">
        <v>68</v>
      </c>
      <c r="I20" s="16" t="s">
        <v>81</v>
      </c>
      <c r="J20" s="1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3" t="s">
        <v>82</v>
      </c>
      <c r="B21" s="14"/>
      <c r="C21" s="13" t="s">
        <v>22</v>
      </c>
      <c r="D21" s="13" t="s">
        <v>83</v>
      </c>
      <c r="E21" s="13" t="s">
        <v>23</v>
      </c>
      <c r="F21" s="13" t="s">
        <v>68</v>
      </c>
      <c r="G21" s="13" t="s">
        <v>84</v>
      </c>
      <c r="H21" s="13" t="s">
        <v>68</v>
      </c>
      <c r="I21" s="16" t="s">
        <v>84</v>
      </c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3" t="s">
        <v>85</v>
      </c>
      <c r="B22" s="14"/>
      <c r="C22" s="13" t="s">
        <v>22</v>
      </c>
      <c r="D22" s="13" t="s">
        <v>86</v>
      </c>
      <c r="E22" s="13" t="s">
        <v>32</v>
      </c>
      <c r="F22" s="13" t="s">
        <v>74</v>
      </c>
      <c r="G22" s="13" t="s">
        <v>87</v>
      </c>
      <c r="H22" s="13" t="s">
        <v>41</v>
      </c>
      <c r="I22" s="22" t="s">
        <v>88</v>
      </c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23"/>
      <c r="J23" s="1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23"/>
      <c r="J24" s="1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23"/>
      <c r="J25" s="1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23"/>
      <c r="J26" s="1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23"/>
      <c r="J27" s="1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23"/>
      <c r="J28" s="1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23"/>
      <c r="J29" s="1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3">
    <mergeCell ref="I23:J23"/>
    <mergeCell ref="I24:J24"/>
    <mergeCell ref="I25:J25"/>
    <mergeCell ref="I26:J26"/>
    <mergeCell ref="I27:J27"/>
    <mergeCell ref="I28:J28"/>
    <mergeCell ref="I29:J29"/>
    <mergeCell ref="I8:J8"/>
    <mergeCell ref="I10:J10"/>
    <mergeCell ref="I11:J11"/>
    <mergeCell ref="I17:J17"/>
    <mergeCell ref="I19:J19"/>
    <mergeCell ref="I20:J20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2013-11-13T15:46:57Z</dcterms:created>
  <dc:creator>ghadley</dc:creator>
</cp:coreProperties>
</file>