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8_{7BD75B54-687D-48BC-AFDD-991A63C61DD8}" xr6:coauthVersionLast="47" xr6:coauthVersionMax="47" xr10:uidLastSave="{00000000-0000-0000-0000-000000000000}"/>
  <bookViews>
    <workbookView xWindow="-120" yWindow="-120" windowWidth="29040" windowHeight="15720" xr2:uid="{00000000-000D-0000-FFFF-FFFF00000000}"/>
  </bookViews>
  <sheets>
    <sheet name="Base Industrial de Defesa" sheetId="11" r:id="rId1"/>
    <sheet name="Gastos Militares" sheetId="1" r:id="rId2"/>
    <sheet name="Operações de Paz" sheetId="13" r:id="rId3"/>
  </sheet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j1GpPI5t/7Z738A4MxPPX+TRgtlA=="/>
    </ext>
  </extLst>
</workbook>
</file>

<file path=xl/calcChain.xml><?xml version="1.0" encoding="utf-8"?>
<calcChain xmlns="http://schemas.openxmlformats.org/spreadsheetml/2006/main">
  <c r="M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sharedStrings.xml><?xml version="1.0" encoding="utf-8"?>
<sst xmlns="http://schemas.openxmlformats.org/spreadsheetml/2006/main" count="23" uniqueCount="21">
  <si>
    <t>Em moeda nacional (valores correntes) - Peso</t>
  </si>
  <si>
    <t>Em dólar constante US$ m.</t>
  </si>
  <si>
    <t>Em % PIB</t>
  </si>
  <si>
    <t>Per capita (Em US$ Correntes)</t>
  </si>
  <si>
    <t>Em % do gasto governamental</t>
  </si>
  <si>
    <t>Fonte: SIPRI, 2021</t>
  </si>
  <si>
    <t>Total</t>
  </si>
  <si>
    <t>Observador</t>
  </si>
  <si>
    <t>6</t>
  </si>
  <si>
    <t>Policial</t>
  </si>
  <si>
    <t>33</t>
  </si>
  <si>
    <t>Tropas</t>
  </si>
  <si>
    <t>836</t>
  </si>
  <si>
    <t>875</t>
  </si>
  <si>
    <t>Aeronaves</t>
  </si>
  <si>
    <t>Veículos blindados</t>
  </si>
  <si>
    <t>Artilharia</t>
  </si>
  <si>
    <t>Motores</t>
  </si>
  <si>
    <t xml:space="preserve">Mísseis </t>
  </si>
  <si>
    <t>Sensores</t>
  </si>
  <si>
    <t>Navios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</si>
</sst>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color rgb="FF000000"/>
      <name val="Arial"/>
    </font>
    <font>
      <sz val="10"/>
      <color theme="1"/>
      <name val="Times New Roman"/>
      <family val="1"/>
    </font>
    <font>
      <b/>
      <sz val="10"/>
      <color theme="1"/>
      <name val="Times New Roman"/>
      <family val="1"/>
    </font>
    <font>
      <sz val="10"/>
      <color theme="1"/>
      <name val="Times"/>
    </font>
    <font>
      <sz val="10"/>
      <color rgb="FFFF0000"/>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sz val="11"/>
      <color theme="1"/>
      <name val="Arial"/>
      <family val="2"/>
    </font>
    <font>
      <u/>
      <sz val="10"/>
      <color rgb="FF000000"/>
      <name val="Arial"/>
      <family val="2"/>
    </font>
    <font>
      <sz val="10"/>
      <color rgb="FF000000"/>
      <name val="Arial"/>
      <family val="2"/>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164" fontId="3" fillId="0" borderId="0" xfId="0" applyNumberFormat="1" applyFont="1" applyAlignment="1">
      <alignment horizontal="right"/>
    </xf>
    <xf numFmtId="164" fontId="1" fillId="0" borderId="0" xfId="0" applyNumberFormat="1" applyFont="1" applyAlignment="1">
      <alignment horizontal="center" vertical="center" wrapText="1"/>
    </xf>
    <xf numFmtId="0" fontId="3" fillId="0" borderId="0" xfId="0" applyFont="1" applyAlignment="1">
      <alignment horizontal="right"/>
    </xf>
    <xf numFmtId="0" fontId="4" fillId="0" borderId="0" xfId="0" applyFont="1" applyAlignment="1">
      <alignment horizontal="right"/>
    </xf>
    <xf numFmtId="10" fontId="3" fillId="0" borderId="0" xfId="0" applyNumberFormat="1" applyFont="1" applyAlignment="1">
      <alignment horizontal="right"/>
    </xf>
    <xf numFmtId="0" fontId="5" fillId="0" borderId="0" xfId="0" applyFont="1" applyAlignment="1"/>
    <xf numFmtId="164" fontId="6" fillId="0" borderId="0" xfId="0" applyNumberFormat="1" applyFont="1" applyAlignment="1">
      <alignment horizontal="right"/>
    </xf>
    <xf numFmtId="164" fontId="6" fillId="0" borderId="0" xfId="0" applyNumberFormat="1" applyFont="1" applyAlignment="1">
      <alignment horizontal="center"/>
    </xf>
    <xf numFmtId="0" fontId="3" fillId="0" borderId="0" xfId="0" applyFont="1"/>
    <xf numFmtId="10" fontId="4" fillId="0" borderId="0" xfId="0" applyNumberFormat="1" applyFont="1" applyAlignment="1">
      <alignment horizontal="right"/>
    </xf>
    <xf numFmtId="0" fontId="4" fillId="0" borderId="0" xfId="0" applyFont="1"/>
    <xf numFmtId="0" fontId="7" fillId="0" borderId="0" xfId="0" applyFont="1"/>
    <xf numFmtId="0" fontId="8" fillId="0" borderId="0" xfId="0" applyFont="1" applyAlignment="1">
      <alignment horizontal="center"/>
    </xf>
    <xf numFmtId="0" fontId="8" fillId="0" borderId="0" xfId="0" applyFont="1"/>
    <xf numFmtId="0" fontId="8" fillId="0" borderId="0" xfId="0" applyFont="1" applyAlignment="1">
      <alignment horizontal="right"/>
    </xf>
    <xf numFmtId="0" fontId="9" fillId="0" borderId="0" xfId="0" applyFont="1" applyAlignment="1">
      <alignment horizontal="center"/>
    </xf>
    <xf numFmtId="0" fontId="8" fillId="0" borderId="1" xfId="0" applyFont="1" applyBorder="1"/>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xf numFmtId="0" fontId="10" fillId="0" borderId="0" xfId="0" applyFont="1" applyAlignment="1">
      <alignment horizontal="center"/>
    </xf>
    <xf numFmtId="0" fontId="9" fillId="0" borderId="1" xfId="0" applyFont="1" applyBorder="1" applyAlignment="1">
      <alignment horizontal="center"/>
    </xf>
    <xf numFmtId="0" fontId="7" fillId="0" borderId="1" xfId="0" applyFont="1" applyBorder="1" applyAlignment="1">
      <alignment horizontal="center"/>
    </xf>
    <xf numFmtId="0" fontId="9" fillId="0" borderId="3" xfId="0" applyFont="1" applyBorder="1" applyAlignment="1">
      <alignment horizontal="center"/>
    </xf>
    <xf numFmtId="0" fontId="11" fillId="2" borderId="0" xfId="0" applyFont="1" applyFill="1" applyAlignment="1">
      <alignment horizontal="center"/>
    </xf>
    <xf numFmtId="0" fontId="8" fillId="3" borderId="1" xfId="0" applyFont="1" applyFill="1" applyBorder="1" applyAlignment="1">
      <alignment horizontal="center"/>
    </xf>
    <xf numFmtId="0" fontId="8" fillId="0" borderId="3"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12" fillId="0" borderId="1" xfId="0" applyFont="1" applyBorder="1" applyAlignment="1">
      <alignment horizontal="center"/>
    </xf>
    <xf numFmtId="0" fontId="1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tabSelected="1" workbookViewId="0"/>
  </sheetViews>
  <sheetFormatPr defaultColWidth="14.42578125" defaultRowHeight="15" customHeight="1" x14ac:dyDescent="0.2"/>
  <cols>
    <col min="1" max="6" width="14.42578125" customWidth="1"/>
    <col min="20" max="20" width="15.140625" customWidth="1"/>
  </cols>
  <sheetData>
    <row r="1" spans="1:26" x14ac:dyDescent="0.25">
      <c r="A1" s="14"/>
      <c r="B1" s="15">
        <v>2005</v>
      </c>
      <c r="C1" s="15">
        <v>2006</v>
      </c>
      <c r="D1" s="15">
        <v>2007</v>
      </c>
      <c r="E1" s="15">
        <v>2008</v>
      </c>
      <c r="F1" s="15">
        <v>2009</v>
      </c>
      <c r="G1" s="15">
        <v>2010</v>
      </c>
      <c r="H1" s="15">
        <v>2011</v>
      </c>
      <c r="I1" s="15">
        <v>2012</v>
      </c>
      <c r="J1" s="15">
        <v>2013</v>
      </c>
      <c r="K1" s="15">
        <v>2014</v>
      </c>
      <c r="L1" s="15">
        <v>2015</v>
      </c>
      <c r="M1" s="15">
        <v>2016</v>
      </c>
      <c r="N1" s="15">
        <v>2017</v>
      </c>
      <c r="O1" s="15">
        <v>2018</v>
      </c>
      <c r="P1" s="15">
        <v>2019</v>
      </c>
      <c r="Q1" s="15">
        <v>2020</v>
      </c>
      <c r="R1" s="15" t="s">
        <v>6</v>
      </c>
      <c r="S1" s="2"/>
      <c r="T1" s="2"/>
      <c r="U1" s="2"/>
      <c r="V1" s="2"/>
      <c r="W1" s="1"/>
      <c r="X1" s="1"/>
      <c r="Y1" s="1"/>
      <c r="Z1" s="1"/>
    </row>
    <row r="2" spans="1:26" x14ac:dyDescent="0.25">
      <c r="A2" s="16"/>
      <c r="B2" s="16"/>
      <c r="C2" s="15"/>
      <c r="D2" s="15"/>
      <c r="E2" s="15"/>
      <c r="F2" s="15"/>
      <c r="G2" s="15"/>
      <c r="H2" s="15"/>
      <c r="I2" s="15"/>
      <c r="J2" s="15"/>
      <c r="K2" s="15"/>
      <c r="L2" s="15"/>
      <c r="M2" s="15"/>
      <c r="N2" s="15"/>
      <c r="O2" s="15"/>
      <c r="P2" s="15"/>
      <c r="Q2" s="15"/>
      <c r="R2" s="15"/>
      <c r="S2" s="9"/>
      <c r="T2" s="10"/>
      <c r="U2" s="9"/>
      <c r="V2" s="11"/>
      <c r="W2" s="1"/>
      <c r="X2" s="1"/>
      <c r="Y2" s="1"/>
      <c r="Z2" s="1"/>
    </row>
    <row r="3" spans="1:26" x14ac:dyDescent="0.25">
      <c r="A3" s="16" t="s">
        <v>14</v>
      </c>
      <c r="B3" s="17">
        <v>3</v>
      </c>
      <c r="C3" s="17">
        <v>9</v>
      </c>
      <c r="D3" s="17">
        <v>16</v>
      </c>
      <c r="E3" s="17">
        <v>14</v>
      </c>
      <c r="F3" s="17">
        <v>8</v>
      </c>
      <c r="G3" s="17">
        <v>3</v>
      </c>
      <c r="H3" s="17">
        <v>15</v>
      </c>
      <c r="I3" s="17">
        <v>2</v>
      </c>
      <c r="J3" s="17">
        <v>11</v>
      </c>
      <c r="K3" s="17">
        <v>6</v>
      </c>
      <c r="L3" s="17">
        <v>16</v>
      </c>
      <c r="M3" s="17">
        <v>6</v>
      </c>
      <c r="N3" s="17">
        <v>43</v>
      </c>
      <c r="O3" s="17">
        <v>11</v>
      </c>
      <c r="P3" s="17">
        <v>30</v>
      </c>
      <c r="Q3" s="17">
        <v>6</v>
      </c>
      <c r="R3" s="17">
        <v>200</v>
      </c>
      <c r="S3" s="6"/>
      <c r="T3" s="11"/>
      <c r="U3" s="11"/>
      <c r="V3" s="11"/>
      <c r="W3" s="1"/>
      <c r="X3" s="1"/>
      <c r="Y3" s="1"/>
      <c r="Z3" s="1"/>
    </row>
    <row r="4" spans="1:26" x14ac:dyDescent="0.25">
      <c r="A4" s="16" t="s">
        <v>15</v>
      </c>
      <c r="B4" s="17"/>
      <c r="C4" s="17"/>
      <c r="D4" s="17">
        <v>3</v>
      </c>
      <c r="E4" s="17"/>
      <c r="F4" s="17"/>
      <c r="G4" s="17">
        <v>1</v>
      </c>
      <c r="H4" s="17"/>
      <c r="I4" s="17"/>
      <c r="J4" s="17"/>
      <c r="K4" s="17"/>
      <c r="L4" s="17"/>
      <c r="M4" s="17"/>
      <c r="N4" s="17"/>
      <c r="O4" s="17"/>
      <c r="P4" s="17"/>
      <c r="Q4" s="17"/>
      <c r="R4" s="17">
        <v>4</v>
      </c>
      <c r="S4" s="12"/>
      <c r="T4" s="11"/>
      <c r="U4" s="11"/>
      <c r="V4" s="11"/>
      <c r="W4" s="1"/>
      <c r="X4" s="1"/>
      <c r="Y4" s="1"/>
      <c r="Z4" s="1"/>
    </row>
    <row r="5" spans="1:26" x14ac:dyDescent="0.25">
      <c r="A5" s="16" t="s">
        <v>16</v>
      </c>
      <c r="B5" s="17"/>
      <c r="C5" s="17"/>
      <c r="D5" s="17"/>
      <c r="E5" s="17"/>
      <c r="F5" s="17"/>
      <c r="G5" s="17"/>
      <c r="H5" s="17"/>
      <c r="I5" s="17"/>
      <c r="J5" s="17"/>
      <c r="K5" s="17"/>
      <c r="L5" s="17"/>
      <c r="M5" s="17">
        <v>2</v>
      </c>
      <c r="N5" s="17"/>
      <c r="O5" s="17"/>
      <c r="P5" s="17"/>
      <c r="Q5" s="17"/>
      <c r="R5" s="17">
        <v>2</v>
      </c>
      <c r="S5" s="6"/>
      <c r="T5" s="11"/>
      <c r="U5" s="11"/>
      <c r="V5" s="11"/>
      <c r="W5" s="1"/>
      <c r="X5" s="1"/>
      <c r="Y5" s="1"/>
      <c r="Z5" s="1"/>
    </row>
    <row r="6" spans="1:26" x14ac:dyDescent="0.25">
      <c r="A6" s="16" t="s">
        <v>17</v>
      </c>
      <c r="B6" s="17"/>
      <c r="C6" s="17"/>
      <c r="D6" s="17"/>
      <c r="E6" s="17">
        <v>2</v>
      </c>
      <c r="F6" s="17"/>
      <c r="G6" s="17"/>
      <c r="H6" s="17"/>
      <c r="I6" s="17">
        <v>1</v>
      </c>
      <c r="J6" s="17">
        <v>1</v>
      </c>
      <c r="K6" s="17">
        <v>1</v>
      </c>
      <c r="L6" s="17">
        <v>1</v>
      </c>
      <c r="M6" s="17">
        <v>1</v>
      </c>
      <c r="N6" s="17">
        <v>3</v>
      </c>
      <c r="O6" s="17">
        <v>5</v>
      </c>
      <c r="P6" s="17">
        <v>6</v>
      </c>
      <c r="Q6" s="17">
        <v>1</v>
      </c>
      <c r="R6" s="17">
        <v>24</v>
      </c>
      <c r="S6" s="13"/>
      <c r="T6" s="11"/>
      <c r="U6" s="11"/>
      <c r="V6" s="11"/>
      <c r="W6" s="1"/>
      <c r="X6" s="1"/>
      <c r="Y6" s="1"/>
      <c r="Z6" s="1"/>
    </row>
    <row r="7" spans="1:26" x14ac:dyDescent="0.25">
      <c r="A7" s="16" t="s">
        <v>18</v>
      </c>
      <c r="B7" s="17"/>
      <c r="C7" s="17"/>
      <c r="D7" s="17"/>
      <c r="E7" s="17"/>
      <c r="F7" s="17"/>
      <c r="G7" s="17">
        <v>3</v>
      </c>
      <c r="H7" s="17"/>
      <c r="I7" s="17"/>
      <c r="J7" s="17"/>
      <c r="K7" s="17"/>
      <c r="L7" s="17"/>
      <c r="M7" s="17"/>
      <c r="N7" s="17"/>
      <c r="O7" s="17"/>
      <c r="P7" s="17"/>
      <c r="Q7" s="17"/>
      <c r="R7" s="17">
        <v>3</v>
      </c>
    </row>
    <row r="8" spans="1:26" x14ac:dyDescent="0.25">
      <c r="A8" s="16" t="s">
        <v>19</v>
      </c>
      <c r="B8" s="17"/>
      <c r="C8" s="17"/>
      <c r="D8" s="17">
        <v>5</v>
      </c>
      <c r="E8" s="17">
        <v>7</v>
      </c>
      <c r="F8" s="17">
        <v>3</v>
      </c>
      <c r="G8" s="17">
        <v>3</v>
      </c>
      <c r="H8" s="17"/>
      <c r="I8" s="17"/>
      <c r="J8" s="17"/>
      <c r="K8" s="17"/>
      <c r="L8" s="17">
        <v>4</v>
      </c>
      <c r="M8" s="17">
        <v>8</v>
      </c>
      <c r="N8" s="17"/>
      <c r="O8" s="17">
        <v>5</v>
      </c>
      <c r="P8" s="17"/>
      <c r="Q8" s="17"/>
      <c r="R8" s="17">
        <v>35</v>
      </c>
    </row>
    <row r="9" spans="1:26" x14ac:dyDescent="0.25">
      <c r="A9" s="16" t="s">
        <v>20</v>
      </c>
      <c r="B9" s="17"/>
      <c r="C9" s="17"/>
      <c r="D9" s="17"/>
      <c r="E9" s="17"/>
      <c r="F9" s="17"/>
      <c r="G9" s="17"/>
      <c r="H9" s="17"/>
      <c r="I9" s="17"/>
      <c r="J9" s="17"/>
      <c r="K9" s="17"/>
      <c r="L9" s="17"/>
      <c r="M9" s="17"/>
      <c r="N9" s="17"/>
      <c r="O9" s="17"/>
      <c r="P9" s="17">
        <v>12</v>
      </c>
      <c r="Q9" s="17"/>
      <c r="R9" s="17">
        <v>12</v>
      </c>
    </row>
    <row r="10" spans="1:26" x14ac:dyDescent="0.25">
      <c r="A10" s="16" t="s">
        <v>6</v>
      </c>
      <c r="B10" s="17">
        <v>3</v>
      </c>
      <c r="C10" s="17">
        <v>9</v>
      </c>
      <c r="D10" s="17">
        <v>24</v>
      </c>
      <c r="E10" s="17">
        <v>23</v>
      </c>
      <c r="F10" s="17">
        <v>11</v>
      </c>
      <c r="G10" s="17">
        <v>11</v>
      </c>
      <c r="H10" s="17">
        <v>15</v>
      </c>
      <c r="I10" s="17">
        <v>3</v>
      </c>
      <c r="J10" s="17">
        <v>12</v>
      </c>
      <c r="K10" s="17">
        <v>7</v>
      </c>
      <c r="L10" s="17">
        <v>21</v>
      </c>
      <c r="M10" s="17">
        <v>17</v>
      </c>
      <c r="N10" s="17">
        <v>47</v>
      </c>
      <c r="O10" s="17">
        <v>21</v>
      </c>
      <c r="P10" s="17">
        <v>48</v>
      </c>
      <c r="Q10" s="17">
        <v>7</v>
      </c>
      <c r="R10" s="17">
        <v>279</v>
      </c>
    </row>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B10" sqref="B10"/>
    </sheetView>
  </sheetViews>
  <sheetFormatPr defaultColWidth="14.42578125" defaultRowHeight="15" customHeight="1" x14ac:dyDescent="0.2"/>
  <cols>
    <col min="1" max="6" width="14.42578125" customWidth="1"/>
  </cols>
  <sheetData>
    <row r="1" spans="1:26" ht="12.75" x14ac:dyDescent="0.2">
      <c r="A1" s="1"/>
      <c r="B1" s="2">
        <v>2000</v>
      </c>
      <c r="C1" s="2">
        <v>2001</v>
      </c>
      <c r="D1" s="2">
        <v>2002</v>
      </c>
      <c r="E1" s="2">
        <v>2003</v>
      </c>
      <c r="F1" s="2">
        <v>2004</v>
      </c>
      <c r="G1" s="2">
        <v>2005</v>
      </c>
      <c r="H1" s="2">
        <v>2006</v>
      </c>
      <c r="I1" s="2">
        <v>2007</v>
      </c>
      <c r="J1" s="2">
        <v>2008</v>
      </c>
      <c r="K1" s="2">
        <v>2009</v>
      </c>
      <c r="L1" s="2">
        <v>2010</v>
      </c>
      <c r="M1" s="2">
        <v>2011</v>
      </c>
      <c r="N1" s="2">
        <v>2012</v>
      </c>
      <c r="O1" s="2">
        <v>2013</v>
      </c>
      <c r="P1" s="2">
        <v>2014</v>
      </c>
      <c r="Q1" s="2">
        <v>2015</v>
      </c>
      <c r="R1" s="2">
        <v>2016</v>
      </c>
      <c r="S1" s="2">
        <v>2017</v>
      </c>
      <c r="T1" s="2">
        <v>2018</v>
      </c>
      <c r="U1" s="2">
        <v>2019</v>
      </c>
      <c r="V1" s="2">
        <v>2020</v>
      </c>
      <c r="W1" s="1"/>
      <c r="X1" s="1"/>
      <c r="Y1" s="1"/>
      <c r="Z1" s="1"/>
    </row>
    <row r="2" spans="1:26" ht="38.25" x14ac:dyDescent="0.2">
      <c r="A2" s="2" t="s">
        <v>0</v>
      </c>
      <c r="B2" s="3">
        <v>3265000000</v>
      </c>
      <c r="C2" s="3">
        <v>3182000000</v>
      </c>
      <c r="D2" s="3">
        <v>3413000000</v>
      </c>
      <c r="E2" s="3">
        <v>3988000000</v>
      </c>
      <c r="F2" s="3">
        <v>4285000000</v>
      </c>
      <c r="G2" s="3">
        <v>4935000000</v>
      </c>
      <c r="H2" s="3">
        <v>5643000000</v>
      </c>
      <c r="I2" s="3">
        <v>7109000000</v>
      </c>
      <c r="J2" s="3">
        <v>8769000000</v>
      </c>
      <c r="K2" s="3">
        <v>11063000000</v>
      </c>
      <c r="L2" s="3">
        <v>13541000000</v>
      </c>
      <c r="M2" s="3">
        <v>16654000000</v>
      </c>
      <c r="N2" s="3">
        <v>20703000000</v>
      </c>
      <c r="O2" s="3">
        <v>28050000000</v>
      </c>
      <c r="P2" s="3">
        <v>40209000000</v>
      </c>
      <c r="Q2" s="3">
        <v>50621000000</v>
      </c>
      <c r="R2" s="3">
        <v>66586000000</v>
      </c>
      <c r="S2" s="3">
        <v>90372600000</v>
      </c>
      <c r="T2" s="3">
        <v>107976300000</v>
      </c>
      <c r="U2" s="3">
        <v>150843600000</v>
      </c>
      <c r="V2" s="3">
        <v>205131000000</v>
      </c>
      <c r="W2" s="4"/>
      <c r="X2" s="4"/>
      <c r="Y2" s="4"/>
      <c r="Z2" s="4"/>
    </row>
    <row r="3" spans="1:26" ht="38.25" x14ac:dyDescent="0.2">
      <c r="A3" s="2" t="s">
        <v>1</v>
      </c>
      <c r="B3" s="5">
        <v>2927</v>
      </c>
      <c r="C3" s="5">
        <v>2883</v>
      </c>
      <c r="D3" s="5">
        <v>2457</v>
      </c>
      <c r="E3" s="5">
        <v>2531</v>
      </c>
      <c r="F3" s="5">
        <v>2604</v>
      </c>
      <c r="G3" s="5">
        <v>2736</v>
      </c>
      <c r="H3" s="5">
        <v>2821</v>
      </c>
      <c r="I3" s="6">
        <v>3051</v>
      </c>
      <c r="J3" s="6">
        <v>3032</v>
      </c>
      <c r="K3" s="6">
        <v>3268</v>
      </c>
      <c r="L3" s="6">
        <v>3233</v>
      </c>
      <c r="M3" s="6">
        <v>3187</v>
      </c>
      <c r="N3" s="6">
        <v>3148</v>
      </c>
      <c r="O3" s="6">
        <v>3527</v>
      </c>
      <c r="P3" s="6">
        <v>3649</v>
      </c>
      <c r="Q3" s="6">
        <v>3613</v>
      </c>
      <c r="R3" s="6">
        <v>3515</v>
      </c>
      <c r="S3" s="6">
        <v>3870</v>
      </c>
      <c r="T3" s="6">
        <v>3443</v>
      </c>
      <c r="U3" s="6">
        <v>3133</v>
      </c>
      <c r="V3" s="6">
        <v>3143</v>
      </c>
      <c r="W3" s="1"/>
      <c r="X3" s="1"/>
      <c r="Y3" s="1"/>
      <c r="Z3" s="1"/>
    </row>
    <row r="4" spans="1:26" ht="12.75" x14ac:dyDescent="0.2">
      <c r="A4" s="2" t="s">
        <v>2</v>
      </c>
      <c r="B4" s="7">
        <v>1.0999999999999999E-2</v>
      </c>
      <c r="C4" s="7">
        <v>1.2E-2</v>
      </c>
      <c r="D4" s="7">
        <v>1.0999999999999999E-2</v>
      </c>
      <c r="E4" s="7">
        <v>1.0999999999999999E-2</v>
      </c>
      <c r="F4" s="7">
        <v>8.9999999999999993E-3</v>
      </c>
      <c r="G4" s="7">
        <v>8.0000000000000002E-3</v>
      </c>
      <c r="H4" s="7">
        <v>8.0000000000000002E-3</v>
      </c>
      <c r="I4" s="7">
        <v>8.0000000000000002E-3</v>
      </c>
      <c r="J4" s="7">
        <v>8.0000000000000002E-3</v>
      </c>
      <c r="K4" s="7">
        <v>8.9999999999999993E-3</v>
      </c>
      <c r="L4" s="7">
        <v>8.0000000000000002E-3</v>
      </c>
      <c r="M4" s="7">
        <v>8.0000000000000002E-3</v>
      </c>
      <c r="N4" s="7">
        <v>8.0000000000000002E-3</v>
      </c>
      <c r="O4" s="7">
        <v>8.0000000000000002E-3</v>
      </c>
      <c r="P4" s="7">
        <v>8.9999999999999993E-3</v>
      </c>
      <c r="Q4" s="7">
        <v>8.9999999999999993E-3</v>
      </c>
      <c r="R4" s="7">
        <v>8.0000000000000002E-3</v>
      </c>
      <c r="S4" s="7">
        <v>8.9999999999999993E-3</v>
      </c>
      <c r="T4" s="7">
        <v>7.0000000000000001E-3</v>
      </c>
      <c r="U4" s="7">
        <v>7.0000000000000001E-3</v>
      </c>
      <c r="V4" s="7">
        <v>8.0000000000000002E-3</v>
      </c>
      <c r="W4" s="1"/>
      <c r="X4" s="1"/>
      <c r="Y4" s="1"/>
      <c r="Z4" s="1"/>
    </row>
    <row r="5" spans="1:26" ht="25.5" x14ac:dyDescent="0.2">
      <c r="A5" s="2" t="s">
        <v>3</v>
      </c>
      <c r="B5" s="5">
        <v>88.6</v>
      </c>
      <c r="C5" s="5">
        <v>85.4</v>
      </c>
      <c r="D5" s="5">
        <v>29.6</v>
      </c>
      <c r="E5" s="5">
        <v>36.1</v>
      </c>
      <c r="F5" s="5">
        <v>38.1</v>
      </c>
      <c r="G5" s="5">
        <v>43.7</v>
      </c>
      <c r="H5" s="5">
        <v>47</v>
      </c>
      <c r="I5" s="5">
        <v>57.9</v>
      </c>
      <c r="J5" s="5">
        <v>69.599999999999994</v>
      </c>
      <c r="K5" s="5">
        <v>73.7</v>
      </c>
      <c r="L5" s="5">
        <v>85</v>
      </c>
      <c r="M5" s="5">
        <v>98.1</v>
      </c>
      <c r="N5" s="5">
        <v>109.3</v>
      </c>
      <c r="O5" s="5">
        <v>121.8</v>
      </c>
      <c r="P5" s="5">
        <v>116.8</v>
      </c>
      <c r="Q5" s="5">
        <v>127.3</v>
      </c>
      <c r="R5" s="5">
        <v>103.6</v>
      </c>
      <c r="S5" s="5">
        <v>124.3</v>
      </c>
      <c r="T5" s="5">
        <v>86.6</v>
      </c>
      <c r="U5" s="5">
        <v>70</v>
      </c>
      <c r="V5" s="5">
        <v>64.3</v>
      </c>
      <c r="W5" s="1"/>
      <c r="X5" s="1"/>
      <c r="Y5" s="1"/>
      <c r="Z5" s="1"/>
    </row>
    <row r="6" spans="1:26" ht="25.5" x14ac:dyDescent="0.2">
      <c r="A6" s="2" t="s">
        <v>4</v>
      </c>
      <c r="B6" s="7">
        <v>4.1000000000000002E-2</v>
      </c>
      <c r="C6" s="7">
        <v>0.04</v>
      </c>
      <c r="D6" s="7">
        <v>4.4999999999999998E-2</v>
      </c>
      <c r="E6" s="7">
        <v>4.2999999999999997E-2</v>
      </c>
      <c r="F6" s="7">
        <v>3.7999999999999999E-2</v>
      </c>
      <c r="G6" s="7">
        <v>3.5000000000000003E-2</v>
      </c>
      <c r="H6" s="7">
        <v>0.03</v>
      </c>
      <c r="I6" s="7">
        <v>2.7E-2</v>
      </c>
      <c r="J6" s="7">
        <v>2.5000000000000001E-2</v>
      </c>
      <c r="K6" s="7">
        <v>2.5999999999999999E-2</v>
      </c>
      <c r="L6" s="7">
        <v>2.4E-2</v>
      </c>
      <c r="M6" s="7">
        <v>2.1999999999999999E-2</v>
      </c>
      <c r="N6" s="7">
        <v>2.1000000000000001E-2</v>
      </c>
      <c r="O6" s="7">
        <v>2.1999999999999999E-2</v>
      </c>
      <c r="P6" s="7">
        <v>2.3E-2</v>
      </c>
      <c r="Q6" s="7">
        <v>2.1000000000000001E-2</v>
      </c>
      <c r="R6" s="7">
        <v>1.9E-2</v>
      </c>
      <c r="S6" s="7">
        <v>2.1000000000000001E-2</v>
      </c>
      <c r="T6" s="7">
        <v>1.9E-2</v>
      </c>
      <c r="U6" s="7">
        <v>1.7999999999999999E-2</v>
      </c>
      <c r="V6" s="7">
        <v>1.7000000000000001E-2</v>
      </c>
      <c r="W6" s="1"/>
      <c r="X6" s="1"/>
      <c r="Y6" s="1"/>
      <c r="Z6" s="1"/>
    </row>
    <row r="7" spans="1:26" ht="12.75" x14ac:dyDescent="0.2"/>
    <row r="8" spans="1:26" ht="12.75" x14ac:dyDescent="0.2">
      <c r="A8" s="8" t="s">
        <v>5</v>
      </c>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workbookViewId="0">
      <selection activeCell="A14" sqref="A14"/>
    </sheetView>
  </sheetViews>
  <sheetFormatPr defaultRowHeight="12.75" x14ac:dyDescent="0.2"/>
  <cols>
    <col min="1" max="1" width="25.42578125" customWidth="1"/>
  </cols>
  <sheetData>
    <row r="1" spans="1:22" ht="15" x14ac:dyDescent="0.25">
      <c r="A1" s="18"/>
      <c r="B1" s="19"/>
      <c r="C1" s="20"/>
      <c r="D1" s="20"/>
      <c r="E1" s="19"/>
      <c r="F1" s="19"/>
      <c r="G1" s="19"/>
      <c r="H1" s="19"/>
      <c r="I1" s="19"/>
      <c r="J1" s="19"/>
      <c r="K1" s="19"/>
      <c r="L1" s="20"/>
      <c r="M1" s="19"/>
      <c r="N1" s="19"/>
      <c r="O1" s="19"/>
      <c r="P1" s="20"/>
      <c r="Q1" s="21"/>
      <c r="R1" s="20"/>
      <c r="S1" s="19"/>
      <c r="T1" s="22"/>
      <c r="U1" s="20"/>
      <c r="V1" s="19"/>
    </row>
    <row r="2" spans="1:22" ht="15" x14ac:dyDescent="0.25">
      <c r="A2" s="23"/>
      <c r="B2" s="24">
        <v>2000</v>
      </c>
      <c r="C2" s="24">
        <v>2001</v>
      </c>
      <c r="D2" s="24">
        <v>2002</v>
      </c>
      <c r="E2" s="24">
        <v>2003</v>
      </c>
      <c r="F2" s="24">
        <v>2004</v>
      </c>
      <c r="G2" s="24">
        <v>2005</v>
      </c>
      <c r="H2" s="24">
        <v>2006</v>
      </c>
      <c r="I2" s="24">
        <v>2007</v>
      </c>
      <c r="J2" s="24">
        <v>2008</v>
      </c>
      <c r="K2" s="24">
        <v>2009</v>
      </c>
      <c r="L2" s="24">
        <v>2010</v>
      </c>
      <c r="M2" s="24">
        <v>2011</v>
      </c>
      <c r="N2" s="24">
        <v>2012</v>
      </c>
      <c r="O2" s="24">
        <v>2013</v>
      </c>
      <c r="P2" s="24">
        <v>2014</v>
      </c>
      <c r="Q2" s="25">
        <v>2015</v>
      </c>
      <c r="R2" s="25">
        <v>2016</v>
      </c>
      <c r="S2" s="24">
        <v>2017</v>
      </c>
      <c r="T2" s="26">
        <v>2018</v>
      </c>
      <c r="U2" s="25">
        <v>2019</v>
      </c>
      <c r="V2" s="24">
        <v>2020</v>
      </c>
    </row>
    <row r="3" spans="1:22" ht="15" x14ac:dyDescent="0.25">
      <c r="A3" s="27"/>
      <c r="B3" s="20"/>
      <c r="C3" s="20"/>
      <c r="D3" s="20"/>
      <c r="E3" s="20"/>
      <c r="F3" s="20"/>
      <c r="G3" s="20"/>
      <c r="H3" s="20"/>
      <c r="I3" s="20"/>
      <c r="J3" s="20"/>
      <c r="K3" s="20"/>
      <c r="L3" s="28"/>
      <c r="M3" s="20"/>
      <c r="N3" s="20"/>
      <c r="O3" s="20"/>
      <c r="P3" s="20"/>
      <c r="Q3" s="20"/>
      <c r="R3" s="20"/>
      <c r="S3" s="20"/>
      <c r="T3" s="29"/>
      <c r="U3" s="20"/>
      <c r="V3" s="20"/>
    </row>
    <row r="4" spans="1:22" ht="15" x14ac:dyDescent="0.25">
      <c r="A4" s="30" t="s">
        <v>7</v>
      </c>
      <c r="B4" s="31">
        <v>10</v>
      </c>
      <c r="C4" s="31">
        <v>10</v>
      </c>
      <c r="D4" s="31">
        <v>11</v>
      </c>
      <c r="E4" s="31">
        <v>7</v>
      </c>
      <c r="F4" s="31">
        <v>5</v>
      </c>
      <c r="G4" s="31">
        <v>7</v>
      </c>
      <c r="H4" s="31">
        <v>7</v>
      </c>
      <c r="I4" s="31">
        <v>7</v>
      </c>
      <c r="J4" s="31">
        <v>11</v>
      </c>
      <c r="K4" s="31">
        <v>8</v>
      </c>
      <c r="L4" s="31">
        <v>8</v>
      </c>
      <c r="M4" s="31">
        <v>6</v>
      </c>
      <c r="N4" s="31">
        <v>6</v>
      </c>
      <c r="O4" s="31" t="s">
        <v>8</v>
      </c>
      <c r="P4" s="31">
        <v>6</v>
      </c>
      <c r="Q4" s="31">
        <v>6</v>
      </c>
      <c r="R4" s="31">
        <v>17</v>
      </c>
      <c r="S4" s="20">
        <v>84</v>
      </c>
      <c r="T4" s="32">
        <v>31</v>
      </c>
      <c r="U4" s="31">
        <v>22</v>
      </c>
      <c r="V4" s="31">
        <v>17</v>
      </c>
    </row>
    <row r="5" spans="1:22" ht="15" x14ac:dyDescent="0.25">
      <c r="A5" s="30" t="s">
        <v>9</v>
      </c>
      <c r="B5" s="31">
        <v>85</v>
      </c>
      <c r="C5" s="31">
        <v>125</v>
      </c>
      <c r="D5" s="31">
        <v>167</v>
      </c>
      <c r="E5" s="31">
        <v>148</v>
      </c>
      <c r="F5" s="31">
        <v>135</v>
      </c>
      <c r="G5" s="31">
        <v>26</v>
      </c>
      <c r="H5" s="31">
        <v>40</v>
      </c>
      <c r="I5" s="31">
        <v>38</v>
      </c>
      <c r="J5" s="31">
        <v>29</v>
      </c>
      <c r="K5" s="31">
        <v>32</v>
      </c>
      <c r="L5" s="31">
        <v>32</v>
      </c>
      <c r="M5" s="31">
        <v>30</v>
      </c>
      <c r="N5" s="31">
        <v>35</v>
      </c>
      <c r="O5" s="31" t="s">
        <v>10</v>
      </c>
      <c r="P5" s="31">
        <v>33</v>
      </c>
      <c r="Q5" s="31">
        <v>30</v>
      </c>
      <c r="R5" s="31">
        <v>17</v>
      </c>
      <c r="S5" s="20">
        <v>15</v>
      </c>
      <c r="T5" s="32">
        <v>27</v>
      </c>
      <c r="U5" s="31">
        <v>26</v>
      </c>
      <c r="V5" s="31">
        <v>16</v>
      </c>
    </row>
    <row r="6" spans="1:22" ht="15" x14ac:dyDescent="0.25">
      <c r="A6" s="30" t="s">
        <v>11</v>
      </c>
      <c r="B6" s="31">
        <v>493</v>
      </c>
      <c r="C6" s="31">
        <v>485</v>
      </c>
      <c r="D6" s="31">
        <v>462</v>
      </c>
      <c r="E6" s="31">
        <v>432</v>
      </c>
      <c r="F6" s="31">
        <v>963</v>
      </c>
      <c r="G6" s="31">
        <v>864</v>
      </c>
      <c r="H6" s="31">
        <v>852</v>
      </c>
      <c r="I6" s="31">
        <v>852</v>
      </c>
      <c r="J6" s="31">
        <v>853</v>
      </c>
      <c r="K6" s="31">
        <v>821</v>
      </c>
      <c r="L6" s="31">
        <v>911</v>
      </c>
      <c r="M6" s="31">
        <v>988</v>
      </c>
      <c r="N6" s="31">
        <v>987</v>
      </c>
      <c r="O6" s="31" t="s">
        <v>12</v>
      </c>
      <c r="P6" s="31">
        <v>833</v>
      </c>
      <c r="Q6" s="31">
        <v>504</v>
      </c>
      <c r="R6" s="31">
        <v>349</v>
      </c>
      <c r="S6" s="20">
        <v>312</v>
      </c>
      <c r="T6" s="32">
        <v>249</v>
      </c>
      <c r="U6" s="31">
        <v>238</v>
      </c>
      <c r="V6" s="31">
        <v>241</v>
      </c>
    </row>
    <row r="7" spans="1:22" ht="15" x14ac:dyDescent="0.25">
      <c r="A7" s="30" t="s">
        <v>6</v>
      </c>
      <c r="B7" s="31">
        <v>588</v>
      </c>
      <c r="C7" s="31">
        <v>620</v>
      </c>
      <c r="D7" s="31">
        <v>640</v>
      </c>
      <c r="E7" s="31">
        <v>587</v>
      </c>
      <c r="F7" s="31">
        <v>1103</v>
      </c>
      <c r="G7" s="31">
        <v>897</v>
      </c>
      <c r="H7" s="31">
        <v>899</v>
      </c>
      <c r="I7" s="31">
        <v>897</v>
      </c>
      <c r="J7" s="31">
        <v>893</v>
      </c>
      <c r="K7" s="31">
        <v>861</v>
      </c>
      <c r="L7" s="31">
        <v>951</v>
      </c>
      <c r="M7" s="31">
        <f>SUM(M4:M6)</f>
        <v>1024</v>
      </c>
      <c r="N7" s="31">
        <v>1028</v>
      </c>
      <c r="O7" s="31" t="s">
        <v>13</v>
      </c>
      <c r="P7" s="31">
        <v>872</v>
      </c>
      <c r="Q7" s="31">
        <v>540</v>
      </c>
      <c r="R7" s="31">
        <v>383</v>
      </c>
      <c r="S7" s="20">
        <v>411</v>
      </c>
      <c r="T7" s="32">
        <v>302</v>
      </c>
      <c r="U7" s="31">
        <v>286</v>
      </c>
      <c r="V7" s="31">
        <v>274</v>
      </c>
    </row>
    <row r="14" spans="1:22" x14ac:dyDescent="0.2">
      <c r="A14" s="33"/>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2022-11-21T18:03:09Z</dcterms:modified>
</cp:coreProperties>
</file>