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commentsmeta10"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mc:AlternateContent xmlns:mc="http://schemas.openxmlformats.org/markup-compatibility/2006">
    <mc:Choice Requires="x15">
      <x15ac:absPath xmlns:x15ac="http://schemas.microsoft.com/office/spreadsheetml/2010/11/ac" url="C:\xampp\htdocs\projetos\atlas\"/>
    </mc:Choice>
  </mc:AlternateContent>
  <xr:revisionPtr revIDLastSave="0" documentId="8_{8966E560-26AC-4858-8A83-8883A469856E}" xr6:coauthVersionLast="47" xr6:coauthVersionMax="47" xr10:uidLastSave="{00000000-0000-0000-0000-000000000000}"/>
  <bookViews>
    <workbookView xWindow="-120" yWindow="-120" windowWidth="29040" windowHeight="15720" activeTab="2" xr2:uid="{00000000-000D-0000-FFFF-FFFF00000000}"/>
  </bookViews>
  <sheets>
    <sheet name="Base Industrial de Defesa" sheetId="11" r:id="rId1"/>
    <sheet name="Gastos Militares" sheetId="1" r:id="rId2"/>
    <sheet name="Operações de Paz" sheetId="13" r:id="rId3"/>
  </sheets>
  <externalReferences>
    <externalReference r:id="rId4"/>
  </externalReferences>
  <calcPr calcId="181029"/>
  <fileRecoveryPr repairLoad="1"/>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A5" i="11" l="1"/>
  <c r="A4" i="11"/>
  <c r="A3" i="1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T3" authorId="0" shapeId="0" xr:uid="{00000000-0006-0000-0A00-000003000000}">
      <text>
        <r>
          <rPr>
            <sz val="10"/>
            <color rgb="FF000000"/>
            <rFont val="Arial"/>
            <family val="2"/>
          </rPr>
          <t>======
ID#AAAAPivOLOI
    (2021-09-28 20:27:44)
"..." = data unavailable.
	-Mayara Zorzo</t>
        </r>
      </text>
    </comment>
  </commentList>
  <extLst>
    <ext xmlns:r="http://schemas.openxmlformats.org/officeDocument/2006/relationships" uri="GoogleSheetsCustomDataVersion1">
      <go:sheetsCustomData xmlns:go="http://customooxmlschemas.google.com/" r:id="rId1" roundtripDataSignature="AMtx7mjsuwlYbOCkRPfzMTtmDZg1QxBe0g=="/>
    </ext>
  </extL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W2" authorId="0" shapeId="0" xr:uid="{00000000-0006-0000-0000-000002000000}">
      <text>
        <r>
          <rPr>
            <sz val="10"/>
            <color rgb="FF000000"/>
            <rFont val="Arial"/>
            <family val="2"/>
          </rPr>
          <t>======
ID#AAAAPivOLOM
Argentina    (2021-09-28 20:27:44)
The figures for Argentina in constant US$ remains uncertain due to the falsification of inflation data by the Argentinian government. But SIPRI has found an alternative CPI index for Argentina spanning 2007 to present. This is based on the paper by Cavallo and Bertolotto (2016) titled "Filling the gap in Argentina's Inflation Data".
	-Patrícia Matos</t>
        </r>
      </text>
    </comment>
  </commentList>
  <extLst>
    <ext xmlns:r="http://schemas.openxmlformats.org/officeDocument/2006/relationships" uri="GoogleSheetsCustomDataVersion1">
      <go:sheetsCustomData xmlns:go="http://customooxmlschemas.google.com/" r:id="rId1" roundtripDataSignature="AMtx7mgLPVVj91sQpFNo9H+qGM0uwMVNvQ=="/>
    </ext>
  </extL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S6" authorId="0" shapeId="0" xr:uid="{E782D7B3-4A78-485C-A757-290D052144B1}">
      <text>
        <r>
          <rPr>
            <sz val="11"/>
            <color rgb="FF000000"/>
            <rFont val="Calibri"/>
            <family val="2"/>
          </rPr>
          <t>======
ID#AAAAQ6ujFBM
Maria Aparecida Felix Mercadante    (2021-10-16 23:06:21)
Entre Jan-Mai eles enviaram 2 tropas por mês, na média total anual daria 0,6</t>
        </r>
      </text>
    </comment>
  </commentList>
</comments>
</file>

<file path=xl/sharedStrings.xml><?xml version="1.0" encoding="utf-8"?>
<sst xmlns="http://schemas.openxmlformats.org/spreadsheetml/2006/main" count="18" uniqueCount="16">
  <si>
    <t>Em dólar constante US$ m.</t>
  </si>
  <si>
    <t>Em % do gasto governamental</t>
  </si>
  <si>
    <t>Fonte: SIPRI, 2021</t>
  </si>
  <si>
    <t>Total</t>
  </si>
  <si>
    <t>Observador</t>
  </si>
  <si>
    <t>Policial</t>
  </si>
  <si>
    <t>Tropas</t>
  </si>
  <si>
    <t>Em % PIB</t>
  </si>
  <si>
    <t>Per capita (Em US$ correntes)</t>
  </si>
  <si>
    <t>Sensores</t>
  </si>
  <si>
    <t>Navios</t>
  </si>
  <si>
    <t>Uruguai</t>
  </si>
  <si>
    <t>Mísseis</t>
  </si>
  <si>
    <t>Em moeda nacional (valores correntes) - Pesos</t>
  </si>
  <si>
    <t>21</t>
  </si>
  <si>
    <t>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</si>
</sst>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6" x14ac:knownFonts="1">
    <font>
      <sz val="10"/>
      <color rgb="FF000000"/>
      <name val="Arial"/>
    </font>
    <font>
      <sz val="10"/>
      <color theme="1"/>
      <name val="Times New Roman"/>
      <family val="1"/>
    </font>
    <font>
      <b/>
      <sz val="10"/>
      <color theme="1"/>
      <name val="Times New Roman"/>
      <family val="1"/>
    </font>
    <font>
      <sz val="10"/>
      <color theme="1"/>
      <name val="Times"/>
    </font>
    <font>
      <sz val="10"/>
      <color theme="1"/>
      <name val="Arial"/>
      <family val="2"/>
    </font>
    <font>
      <sz val="9"/>
      <color rgb="FFFF0000"/>
      <name val="Times"/>
    </font>
    <font>
      <b/>
      <sz val="11"/>
      <color theme="1"/>
      <name val="Calibri"/>
      <family val="2"/>
    </font>
    <font>
      <sz val="11"/>
      <color theme="1"/>
      <name val="Calibri"/>
      <family val="2"/>
    </font>
    <font>
      <b/>
      <sz val="11"/>
      <color rgb="FF000000"/>
      <name val="Calibri"/>
      <family val="2"/>
    </font>
    <font>
      <u/>
      <sz val="11"/>
      <color rgb="FF0563C1"/>
      <name val="Calibri"/>
      <family val="2"/>
    </font>
    <font>
      <sz val="11"/>
      <color rgb="FF006100"/>
      <name val="Calibri"/>
      <family val="2"/>
    </font>
    <font>
      <u/>
      <sz val="10"/>
      <color rgb="FF000000"/>
      <name val="Arial"/>
      <family val="2"/>
    </font>
    <font>
      <sz val="10"/>
      <color rgb="FF000000"/>
      <name val="Arial"/>
      <family val="2"/>
    </font>
    <font>
      <sz val="11"/>
      <color rgb="FF000000"/>
      <name val="Calibri"/>
      <family val="2"/>
    </font>
    <font>
      <sz val="11"/>
      <color rgb="FF000000"/>
      <name val="Calibri"/>
      <family val="2"/>
    </font>
    <font>
      <sz val="11"/>
      <color theme="1"/>
      <name val="Calibri"/>
      <family val="2"/>
    </font>
  </fonts>
  <fills count="4">
    <fill>
      <patternFill patternType="none"/>
    </fill>
    <fill>
      <patternFill patternType="gray125"/>
    </fill>
    <fill>
      <patternFill patternType="solid">
        <fgColor rgb="FFC6EFCE"/>
        <bgColor rgb="FFC6EFCE"/>
      </patternFill>
    </fill>
    <fill>
      <patternFill patternType="solid">
        <fgColor theme="0"/>
        <bgColor theme="0"/>
      </patternFill>
    </fill>
  </fills>
  <borders count="4">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s>
  <cellStyleXfs count="4">
    <xf numFmtId="0" fontId="0" fillId="0" borderId="0"/>
    <xf numFmtId="0" fontId="14" fillId="0" borderId="0"/>
    <xf numFmtId="0" fontId="12" fillId="0" borderId="0"/>
    <xf numFmtId="0" fontId="13" fillId="0" borderId="0"/>
  </cellStyleXfs>
  <cellXfs count="35">
    <xf numFmtId="0" fontId="0" fillId="0" borderId="0" xfId="0"/>
    <xf numFmtId="0" fontId="1" fillId="0" borderId="0" xfId="0" applyFont="1" applyAlignment="1">
      <alignment horizontal="center" vertical="center" wrapText="1"/>
    </xf>
    <xf numFmtId="0" fontId="2" fillId="0" borderId="0" xfId="0" applyFont="1" applyAlignment="1">
      <alignment horizontal="center" vertical="center" wrapText="1"/>
    </xf>
    <xf numFmtId="164" fontId="1" fillId="0" borderId="0" xfId="0" applyNumberFormat="1" applyFont="1" applyAlignment="1">
      <alignment horizontal="center" vertical="center" wrapText="1"/>
    </xf>
    <xf numFmtId="164" fontId="5" fillId="0" borderId="0" xfId="0" applyNumberFormat="1" applyFont="1" applyAlignment="1">
      <alignment horizontal="right"/>
    </xf>
    <xf numFmtId="164" fontId="5" fillId="0" borderId="0" xfId="0" applyNumberFormat="1" applyFont="1" applyAlignment="1">
      <alignment horizontal="center"/>
    </xf>
    <xf numFmtId="0" fontId="3" fillId="0" borderId="0" xfId="0" applyFont="1"/>
    <xf numFmtId="0" fontId="8" fillId="0" borderId="0" xfId="0" applyFont="1" applyAlignment="1">
      <alignment horizontal="center"/>
    </xf>
    <xf numFmtId="0" fontId="7" fillId="0" borderId="1" xfId="0" applyFont="1" applyBorder="1"/>
    <xf numFmtId="0" fontId="7" fillId="0" borderId="1" xfId="0" applyFont="1" applyBorder="1" applyAlignment="1">
      <alignment horizontal="center"/>
    </xf>
    <xf numFmtId="0" fontId="7" fillId="0" borderId="2" xfId="0" applyFont="1" applyBorder="1" applyAlignment="1">
      <alignment horizontal="center"/>
    </xf>
    <xf numFmtId="0" fontId="7" fillId="0" borderId="3" xfId="0" applyFont="1" applyBorder="1"/>
    <xf numFmtId="0" fontId="9" fillId="0" borderId="0" xfId="0" applyFont="1" applyAlignment="1">
      <alignment horizontal="center"/>
    </xf>
    <xf numFmtId="0" fontId="8" fillId="0" borderId="1" xfId="0" applyFont="1" applyBorder="1" applyAlignment="1">
      <alignment horizontal="center"/>
    </xf>
    <xf numFmtId="0" fontId="6" fillId="0" borderId="1" xfId="0" applyFont="1" applyBorder="1" applyAlignment="1">
      <alignment horizontal="center"/>
    </xf>
    <xf numFmtId="0" fontId="8" fillId="0" borderId="3" xfId="0" applyFont="1" applyBorder="1" applyAlignment="1">
      <alignment horizontal="center"/>
    </xf>
    <xf numFmtId="0" fontId="10" fillId="2" borderId="0" xfId="0" applyFont="1" applyFill="1" applyAlignment="1">
      <alignment horizontal="center"/>
    </xf>
    <xf numFmtId="0" fontId="7" fillId="3" borderId="1" xfId="0" applyFont="1" applyFill="1" applyBorder="1" applyAlignment="1">
      <alignment horizontal="center"/>
    </xf>
    <xf numFmtId="0" fontId="7" fillId="0" borderId="3" xfId="0" applyFont="1" applyBorder="1" applyAlignment="1">
      <alignment horizontal="center"/>
    </xf>
    <xf numFmtId="0" fontId="11" fillId="0" borderId="0" xfId="0" applyFont="1"/>
    <xf numFmtId="0" fontId="4" fillId="0" borderId="0" xfId="0" applyFont="1"/>
    <xf numFmtId="0" fontId="15" fillId="0" borderId="0" xfId="0" applyFont="1" applyAlignment="1">
      <alignment horizontal="right"/>
    </xf>
    <xf numFmtId="0" fontId="15" fillId="0" borderId="0" xfId="0" applyFont="1"/>
    <xf numFmtId="0" fontId="6" fillId="0" borderId="0" xfId="0" applyFont="1"/>
    <xf numFmtId="0" fontId="7" fillId="0" borderId="0" xfId="0" applyFont="1" applyAlignment="1">
      <alignment horizontal="center"/>
    </xf>
    <xf numFmtId="0" fontId="7" fillId="0" borderId="0" xfId="0" applyFont="1"/>
    <xf numFmtId="0" fontId="7" fillId="0" borderId="0" xfId="0" applyFont="1" applyAlignment="1">
      <alignment horizontal="right"/>
    </xf>
    <xf numFmtId="0" fontId="1" fillId="0" borderId="0" xfId="2" applyFont="1" applyAlignment="1">
      <alignment horizontal="center" vertical="center" wrapText="1"/>
    </xf>
    <xf numFmtId="0" fontId="2" fillId="0" borderId="0" xfId="2" applyFont="1" applyAlignment="1">
      <alignment horizontal="center" vertical="center" wrapText="1"/>
    </xf>
    <xf numFmtId="164" fontId="3" fillId="0" borderId="0" xfId="2" applyNumberFormat="1" applyFont="1" applyAlignment="1">
      <alignment horizontal="right"/>
    </xf>
    <xf numFmtId="0" fontId="3" fillId="0" borderId="0" xfId="2" applyFont="1" applyAlignment="1">
      <alignment horizontal="right"/>
    </xf>
    <xf numFmtId="10" fontId="3" fillId="0" borderId="0" xfId="2" applyNumberFormat="1" applyFont="1" applyAlignment="1">
      <alignment horizontal="right"/>
    </xf>
    <xf numFmtId="0" fontId="7" fillId="0" borderId="1" xfId="3" applyFont="1" applyBorder="1" applyAlignment="1">
      <alignment horizontal="center"/>
    </xf>
    <xf numFmtId="0" fontId="13" fillId="0" borderId="0" xfId="3" applyAlignment="1">
      <alignment horizontal="center"/>
    </xf>
    <xf numFmtId="0" fontId="13" fillId="0" borderId="1" xfId="3" applyBorder="1" applyAlignment="1">
      <alignment horizontal="center"/>
    </xf>
  </cellXfs>
  <cellStyles count="4">
    <cellStyle name="Normal" xfId="0" builtinId="0"/>
    <cellStyle name="Normal 2" xfId="1" xr:uid="{25678587-B508-41DF-8846-5AAFD5D0303F}"/>
    <cellStyle name="Normal 3" xfId="2" xr:uid="{51BEEA16-5500-4E94-9889-5CDCEEC368B1}"/>
    <cellStyle name="Normal 4" xfId="3" xr:uid="{A79B410D-7FDE-4409-A4D7-4D7B09DACAB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10"/></Relationships>
</file>

<file path=xl/_rels/comments2.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5bTransfer&#234;ncia%20de%20Armamentos%5d%20Importa&#231;&#245;es%20por%20categoria%20Am&#233;rica%20do%20Sul%20(2005-202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ÉTODO"/>
      <sheetName val="ARGENTINA"/>
      <sheetName val="BOLÍVIA"/>
      <sheetName val="BRASIL"/>
      <sheetName val="CHILE"/>
      <sheetName val="COLÔMBIA"/>
      <sheetName val="EQUADOR"/>
      <sheetName val="GUIANA"/>
      <sheetName val="PARAGUAI"/>
      <sheetName val="PERU"/>
      <sheetName val="SURINAME"/>
      <sheetName val="URUGUAI"/>
      <sheetName val="VENEZUELA"/>
      <sheetName val="RANKING AMERICA SUL"/>
    </sheetNames>
    <sheetDataSet>
      <sheetData sheetId="0"/>
      <sheetData sheetId="1"/>
      <sheetData sheetId="2"/>
      <sheetData sheetId="3">
        <row r="3">
          <cell r="A3" t="str">
            <v>Aeronaves</v>
          </cell>
        </row>
        <row r="4">
          <cell r="A4" t="str">
            <v>Veículos blindados</v>
          </cell>
        </row>
        <row r="5">
          <cell r="A5" t="str">
            <v>Artilharia</v>
          </cell>
        </row>
      </sheetData>
      <sheetData sheetId="4"/>
      <sheetData sheetId="5"/>
      <sheetData sheetId="6"/>
      <sheetData sheetId="7"/>
      <sheetData sheetId="8"/>
      <sheetData sheetId="9"/>
      <sheetData sheetId="10"/>
      <sheetData sheetId="11"/>
      <sheetData sheetId="12"/>
      <sheetData sheetId="13"/>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Z1000"/>
  <sheetViews>
    <sheetView workbookViewId="0">
      <selection activeCell="F17" sqref="F17"/>
    </sheetView>
  </sheetViews>
  <sheetFormatPr defaultColWidth="14.42578125" defaultRowHeight="15" customHeight="1" x14ac:dyDescent="0.2"/>
  <cols>
    <col min="1" max="6" width="14.42578125" customWidth="1"/>
    <col min="20" max="20" width="15.140625" customWidth="1"/>
  </cols>
  <sheetData>
    <row r="1" spans="1:26" x14ac:dyDescent="0.25">
      <c r="A1" s="23" t="s">
        <v>11</v>
      </c>
      <c r="B1" s="24">
        <v>2005</v>
      </c>
      <c r="C1" s="24">
        <v>2006</v>
      </c>
      <c r="D1" s="24">
        <v>2007</v>
      </c>
      <c r="E1" s="24">
        <v>2008</v>
      </c>
      <c r="F1" s="24">
        <v>2009</v>
      </c>
      <c r="G1" s="24">
        <v>2010</v>
      </c>
      <c r="H1" s="24">
        <v>2011</v>
      </c>
      <c r="I1" s="24">
        <v>2012</v>
      </c>
      <c r="J1" s="24">
        <v>2013</v>
      </c>
      <c r="K1" s="24">
        <v>2014</v>
      </c>
      <c r="L1" s="24">
        <v>2015</v>
      </c>
      <c r="M1" s="24">
        <v>2016</v>
      </c>
      <c r="N1" s="24">
        <v>2017</v>
      </c>
      <c r="O1" s="24">
        <v>2018</v>
      </c>
      <c r="P1" s="24">
        <v>2019</v>
      </c>
      <c r="Q1" s="24">
        <v>2020</v>
      </c>
      <c r="R1" s="24" t="s">
        <v>3</v>
      </c>
      <c r="S1" s="24"/>
      <c r="T1" s="2"/>
      <c r="U1" s="2"/>
      <c r="V1" s="2"/>
      <c r="W1" s="1"/>
      <c r="X1" s="1"/>
      <c r="Y1" s="1"/>
      <c r="Z1" s="1"/>
    </row>
    <row r="2" spans="1:26" ht="12.75" x14ac:dyDescent="0.2">
      <c r="T2" s="5"/>
      <c r="U2" s="4"/>
      <c r="V2" s="6"/>
      <c r="W2" s="1"/>
      <c r="X2" s="1"/>
      <c r="Y2" s="1"/>
      <c r="Z2" s="1"/>
    </row>
    <row r="3" spans="1:26" x14ac:dyDescent="0.25">
      <c r="A3" s="25" t="str">
        <f>[1]BRASIL!A3</f>
        <v>Aeronaves</v>
      </c>
      <c r="B3" s="25">
        <v>3</v>
      </c>
      <c r="C3" s="25">
        <v>1</v>
      </c>
      <c r="D3" s="25">
        <v>3</v>
      </c>
      <c r="F3" s="25">
        <v>14</v>
      </c>
      <c r="J3" s="25">
        <v>3</v>
      </c>
      <c r="K3" s="25">
        <v>9</v>
      </c>
      <c r="L3" s="25">
        <v>7</v>
      </c>
      <c r="O3" s="25">
        <v>3</v>
      </c>
      <c r="P3" s="25">
        <v>1</v>
      </c>
      <c r="Q3" s="25">
        <v>25</v>
      </c>
      <c r="R3" s="25">
        <v>69</v>
      </c>
      <c r="S3" s="26"/>
      <c r="T3" s="6"/>
      <c r="U3" s="6"/>
      <c r="V3" s="6"/>
      <c r="W3" s="1"/>
      <c r="X3" s="1"/>
      <c r="Y3" s="1"/>
      <c r="Z3" s="1"/>
    </row>
    <row r="4" spans="1:26" x14ac:dyDescent="0.25">
      <c r="A4" s="25" t="str">
        <f>[1]BRASIL!A4</f>
        <v>Veículos blindados</v>
      </c>
      <c r="C4" s="25">
        <v>7</v>
      </c>
      <c r="E4" s="25">
        <v>3</v>
      </c>
      <c r="F4" s="25">
        <v>15</v>
      </c>
      <c r="O4" s="25">
        <v>7</v>
      </c>
      <c r="R4" s="25">
        <v>32</v>
      </c>
      <c r="S4" s="26"/>
      <c r="T4" s="6"/>
      <c r="U4" s="6"/>
      <c r="V4" s="6"/>
      <c r="W4" s="1"/>
      <c r="X4" s="1"/>
      <c r="Y4" s="1"/>
      <c r="Z4" s="1"/>
    </row>
    <row r="5" spans="1:26" x14ac:dyDescent="0.25">
      <c r="A5" s="25" t="str">
        <f>[1]BRASIL!A5</f>
        <v>Artilharia</v>
      </c>
      <c r="L5" s="25">
        <v>1</v>
      </c>
      <c r="R5" s="25">
        <v>1</v>
      </c>
      <c r="S5" s="21"/>
      <c r="T5" s="6"/>
      <c r="U5" s="6"/>
      <c r="V5" s="6"/>
      <c r="W5" s="1"/>
      <c r="X5" s="1"/>
      <c r="Y5" s="1"/>
      <c r="Z5" s="1"/>
    </row>
    <row r="6" spans="1:26" x14ac:dyDescent="0.25">
      <c r="A6" s="25" t="s">
        <v>12</v>
      </c>
      <c r="E6" s="25">
        <v>3</v>
      </c>
      <c r="R6" s="25">
        <v>3</v>
      </c>
      <c r="S6" s="21"/>
      <c r="T6" s="6"/>
      <c r="U6" s="6"/>
      <c r="V6" s="6"/>
      <c r="W6" s="1"/>
      <c r="X6" s="1"/>
      <c r="Y6" s="1"/>
      <c r="Z6" s="1"/>
    </row>
    <row r="7" spans="1:26" x14ac:dyDescent="0.25">
      <c r="A7" s="25" t="s">
        <v>9</v>
      </c>
      <c r="G7" s="25">
        <v>20</v>
      </c>
      <c r="R7" s="25">
        <v>20</v>
      </c>
      <c r="S7" s="21"/>
    </row>
    <row r="8" spans="1:26" x14ac:dyDescent="0.25">
      <c r="A8" s="25" t="s">
        <v>10</v>
      </c>
      <c r="B8" s="25">
        <v>17</v>
      </c>
      <c r="E8" s="25">
        <v>72</v>
      </c>
      <c r="R8" s="25">
        <v>89</v>
      </c>
      <c r="S8" s="21"/>
    </row>
    <row r="9" spans="1:26" x14ac:dyDescent="0.25">
      <c r="A9" s="25" t="s">
        <v>3</v>
      </c>
      <c r="B9" s="25">
        <v>20</v>
      </c>
      <c r="C9" s="25">
        <v>8</v>
      </c>
      <c r="D9" s="25">
        <v>3</v>
      </c>
      <c r="E9" s="25">
        <v>78</v>
      </c>
      <c r="F9" s="25">
        <v>29</v>
      </c>
      <c r="G9" s="25">
        <v>20</v>
      </c>
      <c r="J9" s="25">
        <v>3</v>
      </c>
      <c r="K9" s="25">
        <v>9</v>
      </c>
      <c r="L9" s="25">
        <v>8</v>
      </c>
      <c r="O9" s="25">
        <v>10</v>
      </c>
      <c r="P9" s="25">
        <v>1</v>
      </c>
      <c r="Q9" s="25">
        <v>25</v>
      </c>
      <c r="R9" s="25">
        <v>214</v>
      </c>
      <c r="S9" s="21"/>
    </row>
    <row r="10" spans="1:26" x14ac:dyDescent="0.25">
      <c r="A10" s="25"/>
      <c r="B10" s="26"/>
      <c r="C10" s="26"/>
      <c r="D10" s="26"/>
      <c r="E10" s="26"/>
      <c r="F10" s="26"/>
      <c r="G10" s="26"/>
      <c r="H10" s="26"/>
      <c r="I10" s="26"/>
      <c r="J10" s="26"/>
      <c r="K10" s="26"/>
      <c r="L10" s="26"/>
      <c r="M10" s="26"/>
      <c r="N10" s="26"/>
      <c r="O10" s="26"/>
      <c r="P10" s="26"/>
      <c r="Q10" s="26"/>
      <c r="R10" s="26"/>
      <c r="S10" s="21"/>
    </row>
    <row r="11" spans="1:26" ht="15.75" customHeight="1" x14ac:dyDescent="0.25">
      <c r="A11" s="25"/>
      <c r="B11" s="26"/>
      <c r="C11" s="26"/>
      <c r="D11" s="26"/>
      <c r="E11" s="26"/>
      <c r="F11" s="26"/>
      <c r="G11" s="26"/>
      <c r="H11" s="26"/>
      <c r="I11" s="26"/>
      <c r="J11" s="26"/>
      <c r="K11" s="26"/>
      <c r="L11" s="26"/>
      <c r="M11" s="26"/>
      <c r="N11" s="26"/>
      <c r="O11" s="26"/>
      <c r="P11" s="26"/>
      <c r="Q11" s="26"/>
      <c r="R11" s="26"/>
      <c r="S11" s="21"/>
    </row>
    <row r="12" spans="1:26" ht="15.75" customHeight="1" x14ac:dyDescent="0.25">
      <c r="A12" s="22"/>
      <c r="B12" s="21"/>
      <c r="C12" s="21"/>
      <c r="D12" s="21"/>
      <c r="E12" s="21"/>
      <c r="F12" s="21"/>
      <c r="G12" s="21"/>
      <c r="H12" s="21"/>
      <c r="I12" s="21"/>
      <c r="J12" s="21"/>
      <c r="K12" s="21"/>
      <c r="L12" s="21"/>
      <c r="M12" s="21"/>
      <c r="N12" s="21"/>
      <c r="O12" s="21"/>
      <c r="P12" s="21"/>
      <c r="Q12" s="21"/>
      <c r="R12" s="21"/>
      <c r="S12" s="21"/>
    </row>
    <row r="13" spans="1:26" ht="15.75" customHeight="1" x14ac:dyDescent="0.2"/>
    <row r="14" spans="1:26" ht="15.75" customHeight="1" x14ac:dyDescent="0.2"/>
    <row r="15" spans="1:26" ht="15.75" customHeight="1" x14ac:dyDescent="0.2"/>
    <row r="16" spans="1:26"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511811024" right="0.511811024" top="0.78740157499999996" bottom="0.78740157499999996" header="0" footer="0"/>
  <pageSetup orientation="landscape"/>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00"/>
  <sheetViews>
    <sheetView workbookViewId="0">
      <selection sqref="A1:V6"/>
    </sheetView>
  </sheetViews>
  <sheetFormatPr defaultColWidth="14.42578125" defaultRowHeight="15" customHeight="1" x14ac:dyDescent="0.2"/>
  <cols>
    <col min="1" max="6" width="14.42578125" customWidth="1"/>
  </cols>
  <sheetData>
    <row r="1" spans="1:26" ht="12.75" x14ac:dyDescent="0.2">
      <c r="A1" s="27"/>
      <c r="B1" s="28">
        <v>2000</v>
      </c>
      <c r="C1" s="28">
        <v>2001</v>
      </c>
      <c r="D1" s="28">
        <v>2002</v>
      </c>
      <c r="E1" s="28">
        <v>2003</v>
      </c>
      <c r="F1" s="28">
        <v>2004</v>
      </c>
      <c r="G1" s="28">
        <v>2005</v>
      </c>
      <c r="H1" s="28">
        <v>2006</v>
      </c>
      <c r="I1" s="28">
        <v>2007</v>
      </c>
      <c r="J1" s="28">
        <v>2008</v>
      </c>
      <c r="K1" s="28">
        <v>2009</v>
      </c>
      <c r="L1" s="28">
        <v>2010</v>
      </c>
      <c r="M1" s="28">
        <v>2011</v>
      </c>
      <c r="N1" s="28">
        <v>2012</v>
      </c>
      <c r="O1" s="28">
        <v>2013</v>
      </c>
      <c r="P1" s="28">
        <v>2014</v>
      </c>
      <c r="Q1" s="28">
        <v>2015</v>
      </c>
      <c r="R1" s="28">
        <v>2016</v>
      </c>
      <c r="S1" s="28">
        <v>2017</v>
      </c>
      <c r="T1" s="28">
        <v>2018</v>
      </c>
      <c r="U1" s="28">
        <v>2019</v>
      </c>
      <c r="V1" s="28">
        <v>2020</v>
      </c>
      <c r="W1" s="1"/>
      <c r="X1" s="1"/>
      <c r="Y1" s="1"/>
      <c r="Z1" s="1"/>
    </row>
    <row r="2" spans="1:26" ht="51" x14ac:dyDescent="0.2">
      <c r="A2" s="28" t="s">
        <v>13</v>
      </c>
      <c r="B2" s="29">
        <v>6727000000</v>
      </c>
      <c r="C2" s="29">
        <v>6966000000</v>
      </c>
      <c r="D2" s="29">
        <v>7318000000</v>
      </c>
      <c r="E2" s="29">
        <v>7603000000</v>
      </c>
      <c r="F2" s="29">
        <v>8017000000</v>
      </c>
      <c r="G2" s="29">
        <v>8502000000</v>
      </c>
      <c r="H2" s="29">
        <v>9456000000</v>
      </c>
      <c r="I2" s="29">
        <v>9765000000</v>
      </c>
      <c r="J2" s="29">
        <v>11893000000</v>
      </c>
      <c r="K2" s="29">
        <v>13023000000</v>
      </c>
      <c r="L2" s="29">
        <v>15158000000</v>
      </c>
      <c r="M2" s="29">
        <v>15931000000</v>
      </c>
      <c r="N2" s="29">
        <v>18780000000</v>
      </c>
      <c r="O2" s="29">
        <v>21405000000</v>
      </c>
      <c r="P2" s="29">
        <v>24048000000</v>
      </c>
      <c r="Q2" s="29">
        <v>26505000000</v>
      </c>
      <c r="R2" s="29">
        <v>29773000000</v>
      </c>
      <c r="S2" s="29">
        <v>33406800000</v>
      </c>
      <c r="T2" s="29">
        <v>39075420000</v>
      </c>
      <c r="U2" s="29">
        <v>40700400000</v>
      </c>
      <c r="V2" s="29">
        <v>48836615072</v>
      </c>
      <c r="W2" s="3"/>
      <c r="X2" s="3"/>
      <c r="Y2" s="3"/>
      <c r="Z2" s="3"/>
    </row>
    <row r="3" spans="1:26" ht="38.25" x14ac:dyDescent="0.2">
      <c r="A3" s="28" t="s">
        <v>0</v>
      </c>
      <c r="B3" s="30">
        <v>556</v>
      </c>
      <c r="C3" s="30">
        <v>523</v>
      </c>
      <c r="D3" s="30">
        <v>344.3</v>
      </c>
      <c r="E3" s="30">
        <v>269.5</v>
      </c>
      <c r="F3" s="30">
        <v>279.3</v>
      </c>
      <c r="G3" s="30">
        <v>347.3</v>
      </c>
      <c r="H3" s="30">
        <v>392.8</v>
      </c>
      <c r="I3" s="30">
        <v>416</v>
      </c>
      <c r="J3" s="30">
        <v>567.70000000000005</v>
      </c>
      <c r="K3" s="30">
        <v>577.1</v>
      </c>
      <c r="L3" s="30">
        <v>755.7</v>
      </c>
      <c r="M3" s="30">
        <v>824.8</v>
      </c>
      <c r="N3" s="30">
        <v>924.6</v>
      </c>
      <c r="O3" s="30">
        <v>1045.0999999999999</v>
      </c>
      <c r="P3" s="30">
        <v>1034.5</v>
      </c>
      <c r="Q3" s="30">
        <v>969.9</v>
      </c>
      <c r="R3" s="30">
        <v>988.2</v>
      </c>
      <c r="S3" s="30">
        <v>1165.7</v>
      </c>
      <c r="T3" s="30">
        <v>1271.0999999999999</v>
      </c>
      <c r="U3" s="30">
        <v>1154.9000000000001</v>
      </c>
      <c r="V3" s="30">
        <v>1163.5999999999999</v>
      </c>
      <c r="W3" s="1"/>
      <c r="X3" s="1"/>
      <c r="Y3" s="1"/>
      <c r="Z3" s="1"/>
    </row>
    <row r="4" spans="1:26" ht="12.75" x14ac:dyDescent="0.2">
      <c r="A4" s="28" t="s">
        <v>7</v>
      </c>
      <c r="B4" s="31">
        <v>2.4E-2</v>
      </c>
      <c r="C4" s="31">
        <v>2.5000000000000001E-2</v>
      </c>
      <c r="D4" s="31">
        <v>2.5000000000000001E-2</v>
      </c>
      <c r="E4" s="31">
        <v>2.1999999999999999E-2</v>
      </c>
      <c r="F4" s="31">
        <v>0.02</v>
      </c>
      <c r="G4" s="31">
        <v>0.02</v>
      </c>
      <c r="H4" s="31">
        <v>0.02</v>
      </c>
      <c r="I4" s="31">
        <v>1.7999999999999999E-2</v>
      </c>
      <c r="J4" s="31">
        <v>1.9E-2</v>
      </c>
      <c r="K4" s="31">
        <v>1.7999999999999999E-2</v>
      </c>
      <c r="L4" s="31">
        <v>1.9E-2</v>
      </c>
      <c r="M4" s="31">
        <v>1.7000000000000001E-2</v>
      </c>
      <c r="N4" s="31">
        <v>1.7999999999999999E-2</v>
      </c>
      <c r="O4" s="31">
        <v>1.7999999999999999E-2</v>
      </c>
      <c r="P4" s="31">
        <v>1.7999999999999999E-2</v>
      </c>
      <c r="Q4" s="31">
        <v>1.7999999999999999E-2</v>
      </c>
      <c r="R4" s="31">
        <v>1.9E-2</v>
      </c>
      <c r="S4" s="31">
        <v>0.02</v>
      </c>
      <c r="T4" s="31">
        <v>2.1000000000000001E-2</v>
      </c>
      <c r="U4" s="31">
        <v>2.1000000000000001E-2</v>
      </c>
      <c r="V4" s="31">
        <v>2.3E-2</v>
      </c>
      <c r="W4" s="1"/>
      <c r="X4" s="1"/>
      <c r="Y4" s="1"/>
      <c r="Z4" s="1"/>
    </row>
    <row r="5" spans="1:26" ht="25.5" x14ac:dyDescent="0.2">
      <c r="A5" s="28" t="s">
        <v>8</v>
      </c>
      <c r="B5" s="30">
        <v>167.5</v>
      </c>
      <c r="C5" s="30">
        <v>157.30000000000001</v>
      </c>
      <c r="D5" s="30">
        <v>103.5</v>
      </c>
      <c r="E5" s="30">
        <v>81.099999999999994</v>
      </c>
      <c r="F5" s="30">
        <v>84.1</v>
      </c>
      <c r="G5" s="30">
        <v>104.6</v>
      </c>
      <c r="H5" s="30">
        <v>118.1</v>
      </c>
      <c r="I5" s="30">
        <v>124.9</v>
      </c>
      <c r="J5" s="30">
        <v>170</v>
      </c>
      <c r="K5" s="30">
        <v>172.3</v>
      </c>
      <c r="L5" s="30">
        <v>224.9</v>
      </c>
      <c r="M5" s="30">
        <v>244.8</v>
      </c>
      <c r="N5" s="30">
        <v>273.60000000000002</v>
      </c>
      <c r="O5" s="30">
        <v>308.3</v>
      </c>
      <c r="P5" s="30">
        <v>304.2</v>
      </c>
      <c r="Q5" s="30">
        <v>284.3</v>
      </c>
      <c r="R5" s="30">
        <v>288.60000000000002</v>
      </c>
      <c r="S5" s="30">
        <v>339.2</v>
      </c>
      <c r="T5" s="30">
        <v>368.5</v>
      </c>
      <c r="U5" s="30">
        <v>333.6</v>
      </c>
      <c r="V5" s="30">
        <v>335</v>
      </c>
      <c r="W5" s="1"/>
      <c r="X5" s="1"/>
      <c r="Y5" s="1"/>
      <c r="Z5" s="1"/>
    </row>
    <row r="6" spans="1:26" ht="25.5" x14ac:dyDescent="0.2">
      <c r="A6" s="28" t="s">
        <v>1</v>
      </c>
      <c r="B6" s="31">
        <v>8.4000000000000005E-2</v>
      </c>
      <c r="C6" s="31">
        <v>8.2000000000000003E-2</v>
      </c>
      <c r="D6" s="31">
        <v>8.4000000000000005E-2</v>
      </c>
      <c r="E6" s="31">
        <v>7.3999999999999996E-2</v>
      </c>
      <c r="F6" s="31">
        <v>7.0000000000000007E-2</v>
      </c>
      <c r="G6" s="31">
        <v>7.0000000000000007E-2</v>
      </c>
      <c r="H6" s="31">
        <v>6.9000000000000006E-2</v>
      </c>
      <c r="I6" s="31">
        <v>6.0999999999999999E-2</v>
      </c>
      <c r="J6" s="31">
        <v>6.5000000000000002E-2</v>
      </c>
      <c r="K6" s="31">
        <v>6.0999999999999999E-2</v>
      </c>
      <c r="L6" s="31">
        <v>6.3E-2</v>
      </c>
      <c r="M6" s="31">
        <v>0.06</v>
      </c>
      <c r="N6" s="31">
        <v>0.06</v>
      </c>
      <c r="O6" s="31">
        <v>5.8000000000000003E-2</v>
      </c>
      <c r="P6" s="31">
        <v>5.7000000000000002E-2</v>
      </c>
      <c r="Q6" s="31">
        <v>5.8999999999999997E-2</v>
      </c>
      <c r="R6" s="31">
        <v>5.8000000000000003E-2</v>
      </c>
      <c r="S6" s="31">
        <v>0.06</v>
      </c>
      <c r="T6" s="31">
        <v>6.4000000000000001E-2</v>
      </c>
      <c r="U6" s="31">
        <v>6.0999999999999999E-2</v>
      </c>
      <c r="V6" s="31">
        <v>6.4000000000000001E-2</v>
      </c>
      <c r="W6" s="1"/>
      <c r="X6" s="1"/>
      <c r="Y6" s="1"/>
      <c r="Z6" s="1"/>
    </row>
    <row r="7" spans="1:26" ht="12.75" x14ac:dyDescent="0.2"/>
    <row r="8" spans="1:26" ht="12.75" x14ac:dyDescent="0.2"/>
    <row r="9" spans="1:26" ht="15.75" customHeight="1" x14ac:dyDescent="0.2">
      <c r="A9" s="20" t="s">
        <v>2</v>
      </c>
    </row>
    <row r="10" spans="1:26" ht="15.75" customHeight="1" x14ac:dyDescent="0.2"/>
    <row r="11" spans="1:26" ht="15.75" customHeight="1" x14ac:dyDescent="0.2"/>
    <row r="12" spans="1:26" ht="15.75" customHeight="1" x14ac:dyDescent="0.2"/>
    <row r="13" spans="1:26" ht="15.75" customHeight="1" x14ac:dyDescent="0.2"/>
    <row r="14" spans="1:26" ht="15.75" customHeight="1" x14ac:dyDescent="0.2"/>
    <row r="15" spans="1:26" ht="15.75" customHeight="1" x14ac:dyDescent="0.2"/>
    <row r="16" spans="1:26"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511811024" right="0.511811024" top="0.78740157499999996" bottom="0.78740157499999996" header="0" footer="0"/>
  <pageSetup orientation="landscape"/>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2BB7B5-B06A-459D-9192-7BF23E5388E8}">
  <dimension ref="A1:V14"/>
  <sheetViews>
    <sheetView tabSelected="1" workbookViewId="0">
      <selection activeCell="A4" sqref="A4:V7"/>
    </sheetView>
  </sheetViews>
  <sheetFormatPr defaultRowHeight="12.75" x14ac:dyDescent="0.2"/>
  <cols>
    <col min="1" max="1" width="25.42578125" customWidth="1"/>
  </cols>
  <sheetData>
    <row r="1" spans="1:22" ht="15" x14ac:dyDescent="0.25">
      <c r="A1" s="7"/>
      <c r="B1" s="8"/>
      <c r="C1" s="9"/>
      <c r="D1" s="9"/>
      <c r="E1" s="8"/>
      <c r="F1" s="8"/>
      <c r="G1" s="8"/>
      <c r="H1" s="8"/>
      <c r="I1" s="8"/>
      <c r="J1" s="8"/>
      <c r="K1" s="8"/>
      <c r="L1" s="9"/>
      <c r="M1" s="8"/>
      <c r="N1" s="8"/>
      <c r="O1" s="8"/>
      <c r="P1" s="9"/>
      <c r="Q1" s="10"/>
      <c r="R1" s="9"/>
      <c r="S1" s="8"/>
      <c r="T1" s="11"/>
      <c r="U1" s="9"/>
      <c r="V1" s="8"/>
    </row>
    <row r="2" spans="1:22" ht="15" x14ac:dyDescent="0.25">
      <c r="A2" s="12"/>
      <c r="B2" s="13">
        <v>2000</v>
      </c>
      <c r="C2" s="13">
        <v>2001</v>
      </c>
      <c r="D2" s="13">
        <v>2002</v>
      </c>
      <c r="E2" s="13">
        <v>2003</v>
      </c>
      <c r="F2" s="13">
        <v>2004</v>
      </c>
      <c r="G2" s="13">
        <v>2005</v>
      </c>
      <c r="H2" s="13">
        <v>2006</v>
      </c>
      <c r="I2" s="13">
        <v>2007</v>
      </c>
      <c r="J2" s="13">
        <v>2008</v>
      </c>
      <c r="K2" s="13">
        <v>2009</v>
      </c>
      <c r="L2" s="13">
        <v>2010</v>
      </c>
      <c r="M2" s="13">
        <v>2011</v>
      </c>
      <c r="N2" s="13">
        <v>2012</v>
      </c>
      <c r="O2" s="13">
        <v>2013</v>
      </c>
      <c r="P2" s="13">
        <v>2014</v>
      </c>
      <c r="Q2" s="14">
        <v>2015</v>
      </c>
      <c r="R2" s="14">
        <v>2016</v>
      </c>
      <c r="S2" s="13">
        <v>2017</v>
      </c>
      <c r="T2" s="15">
        <v>2018</v>
      </c>
      <c r="U2" s="14">
        <v>2019</v>
      </c>
      <c r="V2" s="13">
        <v>2020</v>
      </c>
    </row>
    <row r="3" spans="1:22" ht="15" x14ac:dyDescent="0.25">
      <c r="A3" s="16"/>
      <c r="B3" s="9"/>
      <c r="C3" s="9"/>
      <c r="D3" s="9"/>
      <c r="E3" s="9"/>
      <c r="F3" s="9"/>
      <c r="G3" s="9"/>
      <c r="H3" s="9"/>
      <c r="I3" s="9"/>
      <c r="J3" s="9"/>
      <c r="K3" s="9"/>
      <c r="L3" s="17"/>
      <c r="M3" s="9"/>
      <c r="N3" s="9"/>
      <c r="O3" s="9"/>
      <c r="P3" s="9"/>
      <c r="Q3" s="9"/>
      <c r="R3" s="9"/>
      <c r="S3" s="9"/>
      <c r="T3" s="18"/>
      <c r="U3" s="9"/>
      <c r="V3" s="9"/>
    </row>
    <row r="4" spans="1:22" ht="15" x14ac:dyDescent="0.25">
      <c r="A4" s="33" t="s">
        <v>4</v>
      </c>
      <c r="B4" s="34">
        <v>58</v>
      </c>
      <c r="C4" s="34">
        <v>67</v>
      </c>
      <c r="D4" s="34">
        <v>67</v>
      </c>
      <c r="E4" s="34">
        <v>60</v>
      </c>
      <c r="F4" s="34">
        <v>56</v>
      </c>
      <c r="G4" s="34">
        <v>67</v>
      </c>
      <c r="H4" s="34">
        <v>67</v>
      </c>
      <c r="I4" s="34">
        <v>70</v>
      </c>
      <c r="J4" s="34">
        <v>65</v>
      </c>
      <c r="K4" s="34">
        <v>56</v>
      </c>
      <c r="L4" s="34">
        <v>55</v>
      </c>
      <c r="M4" s="34">
        <v>52</v>
      </c>
      <c r="N4" s="34">
        <v>42</v>
      </c>
      <c r="O4" s="34" t="s">
        <v>14</v>
      </c>
      <c r="P4" s="34">
        <v>18</v>
      </c>
      <c r="Q4" s="34">
        <v>18</v>
      </c>
      <c r="R4" s="34">
        <v>23</v>
      </c>
      <c r="S4" s="32">
        <v>36</v>
      </c>
      <c r="T4" s="32">
        <v>23</v>
      </c>
      <c r="U4" s="34">
        <v>33</v>
      </c>
      <c r="V4" s="34">
        <v>31</v>
      </c>
    </row>
    <row r="5" spans="1:22" ht="15" x14ac:dyDescent="0.25">
      <c r="A5" s="33" t="s">
        <v>5</v>
      </c>
      <c r="B5" s="34">
        <v>1</v>
      </c>
      <c r="C5" s="34">
        <v>0</v>
      </c>
      <c r="D5" s="34">
        <v>0</v>
      </c>
      <c r="E5" s="34">
        <v>0</v>
      </c>
      <c r="F5" s="34">
        <v>22</v>
      </c>
      <c r="G5" s="34">
        <v>16</v>
      </c>
      <c r="H5" s="34">
        <v>14</v>
      </c>
      <c r="I5" s="34">
        <v>17</v>
      </c>
      <c r="J5" s="34">
        <v>17</v>
      </c>
      <c r="K5" s="34">
        <v>17</v>
      </c>
      <c r="L5" s="34">
        <v>14</v>
      </c>
      <c r="M5" s="34">
        <v>13</v>
      </c>
      <c r="N5" s="34">
        <v>13</v>
      </c>
      <c r="O5" s="34" t="s">
        <v>15</v>
      </c>
      <c r="P5" s="34">
        <v>10</v>
      </c>
      <c r="Q5" s="34">
        <v>5</v>
      </c>
      <c r="R5" s="34">
        <v>7</v>
      </c>
      <c r="S5" s="32">
        <v>5</v>
      </c>
      <c r="T5" s="32">
        <v>4</v>
      </c>
      <c r="U5" s="34">
        <v>8</v>
      </c>
      <c r="V5" s="34">
        <v>10</v>
      </c>
    </row>
    <row r="6" spans="1:22" ht="15" x14ac:dyDescent="0.25">
      <c r="A6" s="33" t="s">
        <v>6</v>
      </c>
      <c r="B6" s="34">
        <v>0</v>
      </c>
      <c r="C6" s="34">
        <v>395</v>
      </c>
      <c r="D6" s="34">
        <v>1284</v>
      </c>
      <c r="E6" s="34">
        <v>1697</v>
      </c>
      <c r="F6" s="34">
        <v>2414</v>
      </c>
      <c r="G6" s="34">
        <v>2345</v>
      </c>
      <c r="H6" s="34">
        <v>2505</v>
      </c>
      <c r="I6" s="34">
        <v>2501</v>
      </c>
      <c r="J6" s="34">
        <v>2456</v>
      </c>
      <c r="K6" s="34">
        <v>2440</v>
      </c>
      <c r="L6" s="34">
        <v>2452</v>
      </c>
      <c r="M6" s="34">
        <v>2182</v>
      </c>
      <c r="N6" s="34">
        <v>2141</v>
      </c>
      <c r="O6" s="34">
        <v>2129</v>
      </c>
      <c r="P6" s="34">
        <v>1877</v>
      </c>
      <c r="Q6" s="34">
        <v>1421</v>
      </c>
      <c r="R6" s="34">
        <v>1399</v>
      </c>
      <c r="S6" s="32">
        <v>1176</v>
      </c>
      <c r="T6" s="32">
        <v>923</v>
      </c>
      <c r="U6" s="34">
        <v>977</v>
      </c>
      <c r="V6" s="34">
        <v>1096</v>
      </c>
    </row>
    <row r="7" spans="1:22" ht="15" x14ac:dyDescent="0.25">
      <c r="A7" s="33" t="s">
        <v>3</v>
      </c>
      <c r="B7" s="34">
        <v>59</v>
      </c>
      <c r="C7" s="34">
        <v>462</v>
      </c>
      <c r="D7" s="34">
        <v>1351</v>
      </c>
      <c r="E7" s="34">
        <v>1757</v>
      </c>
      <c r="F7" s="34">
        <v>2492</v>
      </c>
      <c r="G7" s="34">
        <v>2428</v>
      </c>
      <c r="H7" s="34">
        <v>2586</v>
      </c>
      <c r="I7" s="34">
        <v>2588</v>
      </c>
      <c r="J7" s="34">
        <v>2538</v>
      </c>
      <c r="K7" s="34">
        <v>2513</v>
      </c>
      <c r="L7" s="34">
        <v>2521</v>
      </c>
      <c r="M7" s="34">
        <v>2247</v>
      </c>
      <c r="N7" s="34">
        <v>2196</v>
      </c>
      <c r="O7" s="34">
        <v>2162</v>
      </c>
      <c r="P7" s="34">
        <v>1905</v>
      </c>
      <c r="Q7" s="34">
        <v>1444</v>
      </c>
      <c r="R7" s="34">
        <v>1429</v>
      </c>
      <c r="S7" s="32">
        <v>1217</v>
      </c>
      <c r="T7" s="32">
        <v>950</v>
      </c>
      <c r="U7" s="34">
        <v>1018</v>
      </c>
      <c r="V7" s="34">
        <v>1137</v>
      </c>
    </row>
    <row r="14" spans="1:22" x14ac:dyDescent="0.2">
      <c r="A14" s="19"/>
    </row>
  </sheetData>
  <pageMargins left="0.511811024" right="0.511811024" top="0.78740157499999996" bottom="0.78740157499999996" header="0.31496062000000002" footer="0.31496062000000002"/>
  <pageSetup paperSize="9" orientation="portrait" horizontalDpi="300" verticalDpi="30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3</vt:i4>
      </vt:variant>
    </vt:vector>
  </HeadingPairs>
  <TitlesOfParts>
    <vt:vector size="3" baseType="lpstr">
      <vt:lpstr>Base Industrial de Defesa</vt:lpstr>
      <vt:lpstr>Gastos Militares</vt:lpstr>
      <vt:lpstr>Operações de Paz</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João</dc:creator>
  <cp:lastModifiedBy>bruno lobato</cp:lastModifiedBy>
  <dcterms:created xsi:type="dcterms:W3CDTF">2021-09-28T20:23:12Z</dcterms:created>
  <dcterms:modified xsi:type="dcterms:W3CDTF">2022-12-08T22:38:04Z</dcterms:modified>
</cp:coreProperties>
</file>