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10"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xampp\htdocs\projetos\atlas\"/>
    </mc:Choice>
  </mc:AlternateContent>
  <xr:revisionPtr revIDLastSave="0" documentId="8_{55C947D7-3841-405A-BA3D-9411272F778D}" xr6:coauthVersionLast="47" xr6:coauthVersionMax="47" xr10:uidLastSave="{00000000-0000-0000-0000-000000000000}"/>
  <bookViews>
    <workbookView xWindow="-120" yWindow="-120" windowWidth="29040" windowHeight="15720" activeTab="2" xr2:uid="{00000000-000D-0000-FFFF-FFFF00000000}"/>
  </bookViews>
  <sheets>
    <sheet name="Base Industrial de Defesa" sheetId="11" r:id="rId1"/>
    <sheet name="Gastos Militares" sheetId="1" r:id="rId2"/>
    <sheet name="Operações de Paz" sheetId="13" r:id="rId3"/>
  </sheets>
  <externalReferences>
    <externalReference r:id="rId4"/>
  </externalReferences>
  <calcPr calcId="18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 i="11" l="1"/>
  <c r="A8" i="11"/>
  <c r="A7" i="11"/>
  <c r="A6" i="11"/>
  <c r="A5" i="11"/>
  <c r="A4" i="11"/>
  <c r="A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A00-000003000000}">
      <text>
        <r>
          <rPr>
            <sz val="10"/>
            <color rgb="FF000000"/>
            <rFont val="Arial"/>
            <family val="2"/>
          </rPr>
          <t>======
ID#AAAAPivOLOI
    (2021-09-28 20:27:44)
"..." = data unavailable.
	-Mayara Zorzo</t>
        </r>
      </text>
    </comment>
  </commentList>
  <extLst>
    <ext xmlns:r="http://schemas.openxmlformats.org/officeDocument/2006/relationships" uri="GoogleSheetsCustomDataVersion1">
      <go:sheetsCustomData xmlns:go="http://customooxmlschemas.google.com/" r:id="rId1" roundtripDataSignature="AMtx7mjsuwlYbOCkRPfzMTtmDZg1QxBe0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2" authorId="0" shapeId="0" xr:uid="{00000000-0006-0000-0000-000002000000}">
      <text>
        <r>
          <rPr>
            <sz val="10"/>
            <color rgb="FF000000"/>
            <rFont val="Arial"/>
            <family val="2"/>
          </rPr>
          <t>======
ID#AAAAPivOLOM
Argentina    (2021-09-28 20:27:44)
The figures for Argentina in constant US$ remains uncertain due to the falsification of inflation data by the Argentinian government. But SIPRI has found an alternative CPI index for Argentina spanning 2007 to present. This is based on the paper by Cavallo and Bertolotto (2016) titled "Filling the gap in Argentina's Inflation Data".
	-Patrícia Matos</t>
        </r>
      </text>
    </comment>
  </commentList>
  <extLst>
    <ext xmlns:r="http://schemas.openxmlformats.org/officeDocument/2006/relationships" uri="GoogleSheetsCustomDataVersion1">
      <go:sheetsCustomData xmlns:go="http://customooxmlschemas.google.com/" r:id="rId1" roundtripDataSignature="AMtx7mgLPVVj91sQpFNo9H+qGM0uwMVNv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6" authorId="0" shapeId="0" xr:uid="{E782D7B3-4A78-485C-A757-290D052144B1}">
      <text>
        <r>
          <rPr>
            <sz val="11"/>
            <color rgb="FF000000"/>
            <rFont val="Calibri"/>
            <family val="2"/>
          </rPr>
          <t>======
ID#AAAAQ6ujFBM
Maria Aparecida Felix Mercadante    (2021-10-16 23:06:21)
Entre Jan-Mai eles enviaram 2 tropas por mês, na média total anual daria 0,6</t>
        </r>
      </text>
    </comment>
  </commentList>
</comments>
</file>

<file path=xl/sharedStrings.xml><?xml version="1.0" encoding="utf-8"?>
<sst xmlns="http://schemas.openxmlformats.org/spreadsheetml/2006/main" count="50" uniqueCount="16">
  <si>
    <t>Em dólar constante US$ m.</t>
  </si>
  <si>
    <t>Em % do gasto governamental</t>
  </si>
  <si>
    <t>Fonte: SIPRI, 2021</t>
  </si>
  <si>
    <t>Total</t>
  </si>
  <si>
    <t>Observador</t>
  </si>
  <si>
    <t>Policial</t>
  </si>
  <si>
    <t>Tropas</t>
  </si>
  <si>
    <t>Em % PIB</t>
  </si>
  <si>
    <t>Per capita (Em US$ correntes)</t>
  </si>
  <si>
    <t>Venezuela</t>
  </si>
  <si>
    <t xml:space="preserve">Sistemas de defesa aérea </t>
  </si>
  <si>
    <t>Armas navais</t>
  </si>
  <si>
    <t xml:space="preserve">Em moeda nacional (valores correntes) - Bolivares Fuerte </t>
  </si>
  <si>
    <t>###############</t>
  </si>
  <si>
    <t>. .</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</si>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</sst>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color rgb="FF000000"/>
      <name val="Arial"/>
    </font>
    <font>
      <sz val="10"/>
      <color theme="1"/>
      <name val="Times New Roman"/>
      <family val="1"/>
    </font>
    <font>
      <b/>
      <sz val="10"/>
      <color theme="1"/>
      <name val="Times New Roman"/>
      <family val="1"/>
    </font>
    <font>
      <sz val="10"/>
      <color theme="1"/>
      <name val="Times"/>
    </font>
    <font>
      <sz val="10"/>
      <color theme="1"/>
      <name val="Arial"/>
      <family val="2"/>
    </font>
    <font>
      <sz val="9"/>
      <color rgb="FFFF0000"/>
      <name val="Times"/>
    </font>
    <font>
      <b/>
      <sz val="11"/>
      <color theme="1"/>
      <name val="Calibri"/>
      <family val="2"/>
    </font>
    <font>
      <sz val="11"/>
      <color theme="1"/>
      <name val="Calibri"/>
      <family val="2"/>
    </font>
    <font>
      <b/>
      <sz val="11"/>
      <color rgb="FF000000"/>
      <name val="Calibri"/>
      <family val="2"/>
    </font>
    <font>
      <u/>
      <sz val="11"/>
      <color rgb="FF0563C1"/>
      <name val="Calibri"/>
      <family val="2"/>
    </font>
    <font>
      <sz val="11"/>
      <color rgb="FF006100"/>
      <name val="Calibri"/>
      <family val="2"/>
    </font>
    <font>
      <u/>
      <sz val="10"/>
      <color rgb="FF000000"/>
      <name val="Arial"/>
      <family val="2"/>
    </font>
    <font>
      <sz val="10"/>
      <color rgb="FF000000"/>
      <name val="Arial"/>
      <family val="2"/>
    </font>
    <font>
      <sz val="11"/>
      <color rgb="FF000000"/>
      <name val="Calibri"/>
      <family val="2"/>
    </font>
    <font>
      <sz val="11"/>
      <color rgb="FF000000"/>
      <name val="Calibri"/>
      <family val="2"/>
    </font>
    <font>
      <sz val="11"/>
      <color theme="1"/>
      <name val="Calibri"/>
      <family val="2"/>
    </font>
    <font>
      <sz val="10"/>
      <color rgb="FFFF0000"/>
      <name val="Times"/>
    </font>
    <font>
      <sz val="9"/>
      <color theme="1"/>
      <name val="Times"/>
    </font>
  </fonts>
  <fills count="4">
    <fill>
      <patternFill patternType="none"/>
    </fill>
    <fill>
      <patternFill patternType="gray125"/>
    </fill>
    <fill>
      <patternFill patternType="solid">
        <fgColor rgb="FFC6EFCE"/>
        <bgColor rgb="FFC6EFCE"/>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14" fillId="0" borderId="0"/>
    <xf numFmtId="0" fontId="12" fillId="0" borderId="0"/>
    <xf numFmtId="0" fontId="13" fillId="0" borderId="0"/>
  </cellStyleXfs>
  <cellXfs count="40">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5" fillId="0" borderId="0" xfId="0" applyNumberFormat="1" applyFont="1" applyAlignment="1">
      <alignment horizontal="right"/>
    </xf>
    <xf numFmtId="164" fontId="5" fillId="0" borderId="0" xfId="0" applyNumberFormat="1" applyFont="1" applyAlignment="1">
      <alignment horizontal="center"/>
    </xf>
    <xf numFmtId="0" fontId="3" fillId="0" borderId="0" xfId="0" applyFont="1"/>
    <xf numFmtId="0" fontId="8" fillId="0" borderId="0" xfId="0" applyFont="1" applyAlignment="1">
      <alignment horizontal="center"/>
    </xf>
    <xf numFmtId="0" fontId="7" fillId="0" borderId="1" xfId="0" applyFont="1" applyBorder="1"/>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xf numFmtId="0" fontId="9" fillId="0" borderId="0" xfId="0" applyFont="1" applyAlignment="1">
      <alignment horizontal="center"/>
    </xf>
    <xf numFmtId="0" fontId="8" fillId="0" borderId="1" xfId="0" applyFont="1" applyBorder="1" applyAlignment="1">
      <alignment horizontal="center"/>
    </xf>
    <xf numFmtId="0" fontId="6" fillId="0" borderId="1" xfId="0" applyFont="1" applyBorder="1" applyAlignment="1">
      <alignment horizontal="center"/>
    </xf>
    <xf numFmtId="0" fontId="8" fillId="0" borderId="3" xfId="0" applyFont="1" applyBorder="1" applyAlignment="1">
      <alignment horizontal="center"/>
    </xf>
    <xf numFmtId="0" fontId="10" fillId="2" borderId="0" xfId="0" applyFont="1" applyFill="1" applyAlignment="1">
      <alignment horizontal="center"/>
    </xf>
    <xf numFmtId="0" fontId="7" fillId="3" borderId="1" xfId="0" applyFont="1" applyFill="1" applyBorder="1" applyAlignment="1">
      <alignment horizontal="center"/>
    </xf>
    <xf numFmtId="0" fontId="7" fillId="0" borderId="3" xfId="0" applyFont="1" applyBorder="1" applyAlignment="1">
      <alignment horizontal="center"/>
    </xf>
    <xf numFmtId="0" fontId="11" fillId="0" borderId="0" xfId="0" applyFont="1"/>
    <xf numFmtId="0" fontId="4" fillId="0" borderId="0" xfId="0" applyFont="1"/>
    <xf numFmtId="0" fontId="15" fillId="0" borderId="0" xfId="0" applyFont="1" applyAlignment="1">
      <alignment horizontal="right"/>
    </xf>
    <xf numFmtId="0" fontId="6" fillId="0" borderId="0" xfId="0" applyFont="1"/>
    <xf numFmtId="0" fontId="7" fillId="0" borderId="0" xfId="0" applyFont="1" applyAlignment="1">
      <alignment horizontal="center"/>
    </xf>
    <xf numFmtId="0" fontId="7" fillId="0" borderId="0" xfId="0" applyFont="1"/>
    <xf numFmtId="0" fontId="7" fillId="0" borderId="0" xfId="0" applyFont="1" applyAlignment="1">
      <alignment horizontal="right"/>
    </xf>
    <xf numFmtId="0" fontId="1" fillId="0" borderId="0" xfId="2" applyFont="1" applyAlignment="1">
      <alignment horizontal="center" vertical="center" wrapText="1"/>
    </xf>
    <xf numFmtId="0" fontId="2" fillId="0" borderId="0" xfId="2" applyFont="1" applyAlignment="1">
      <alignment horizontal="center" vertical="center" wrapText="1"/>
    </xf>
    <xf numFmtId="0" fontId="3" fillId="0" borderId="0" xfId="2" applyFont="1" applyAlignment="1">
      <alignment horizontal="right"/>
    </xf>
    <xf numFmtId="0" fontId="16" fillId="0" borderId="0" xfId="2" applyFont="1" applyAlignment="1">
      <alignment horizontal="right"/>
    </xf>
    <xf numFmtId="10" fontId="3" fillId="0" borderId="0" xfId="2" applyNumberFormat="1" applyFont="1" applyAlignment="1">
      <alignment horizontal="right"/>
    </xf>
    <xf numFmtId="164" fontId="17" fillId="0" borderId="0" xfId="2" applyNumberFormat="1" applyFont="1" applyAlignment="1">
      <alignment horizontal="right"/>
    </xf>
    <xf numFmtId="164" fontId="5" fillId="0" borderId="0" xfId="2" applyNumberFormat="1" applyFont="1" applyAlignment="1">
      <alignment horizontal="right"/>
    </xf>
    <xf numFmtId="164" fontId="5" fillId="0" borderId="0" xfId="2" applyNumberFormat="1" applyFont="1" applyAlignment="1">
      <alignment horizontal="center"/>
    </xf>
    <xf numFmtId="0" fontId="3" fillId="0" borderId="0" xfId="2" applyFont="1"/>
    <xf numFmtId="10" fontId="16" fillId="0" borderId="0" xfId="2" applyNumberFormat="1" applyFont="1" applyAlignment="1">
      <alignment horizontal="right"/>
    </xf>
    <xf numFmtId="0" fontId="16" fillId="0" borderId="0" xfId="2" applyFont="1"/>
    <xf numFmtId="0" fontId="7" fillId="0" borderId="1" xfId="3" applyFont="1" applyBorder="1" applyAlignment="1">
      <alignment horizontal="center"/>
    </xf>
    <xf numFmtId="0" fontId="13" fillId="0" borderId="0" xfId="3" applyAlignment="1">
      <alignment horizontal="center"/>
    </xf>
    <xf numFmtId="0" fontId="13" fillId="0" borderId="1" xfId="3" applyBorder="1" applyAlignment="1">
      <alignment horizontal="center"/>
    </xf>
  </cellXfs>
  <cellStyles count="4">
    <cellStyle name="Normal" xfId="0" builtinId="0"/>
    <cellStyle name="Normal 2" xfId="1" xr:uid="{25678587-B508-41DF-8846-5AAFD5D0303F}"/>
    <cellStyle name="Normal 3" xfId="2" xr:uid="{51BEEA16-5500-4E94-9889-5CDCEEC368B1}"/>
    <cellStyle name="Normal 4" xfId="3" xr:uid="{A79B410D-7FDE-4409-A4D7-4D7B09DACA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0"/></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bTransfer&#234;ncia%20de%20Armamentos%5d%20Importa&#231;&#245;es%20por%20categoria%20Am&#233;rica%20do%20Sul%20(2005-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ÉTODO"/>
      <sheetName val="ARGENTINA"/>
      <sheetName val="BOLÍVIA"/>
      <sheetName val="BRASIL"/>
      <sheetName val="CHILE"/>
      <sheetName val="COLÔMBIA"/>
      <sheetName val="EQUADOR"/>
      <sheetName val="GUIANA"/>
      <sheetName val="PARAGUAI"/>
      <sheetName val="PERU"/>
      <sheetName val="SURINAME"/>
      <sheetName val="URUGUAI"/>
      <sheetName val="VENEZUELA"/>
      <sheetName val="RANKING AMERICA SUL"/>
    </sheetNames>
    <sheetDataSet>
      <sheetData sheetId="0"/>
      <sheetData sheetId="1"/>
      <sheetData sheetId="2"/>
      <sheetData sheetId="3">
        <row r="3">
          <cell r="A3" t="str">
            <v>Aeronaves</v>
          </cell>
        </row>
        <row r="4">
          <cell r="A4" t="str">
            <v>Veículos blindados</v>
          </cell>
        </row>
        <row r="5">
          <cell r="A5" t="str">
            <v>Artilharia</v>
          </cell>
        </row>
        <row r="6">
          <cell r="A6" t="str">
            <v>Motores</v>
          </cell>
        </row>
        <row r="7">
          <cell r="A7" t="str">
            <v xml:space="preserve">Mísseis </v>
          </cell>
        </row>
        <row r="8">
          <cell r="A8" t="str">
            <v>Sensores</v>
          </cell>
        </row>
        <row r="9">
          <cell r="A9" t="str">
            <v>Navios</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election sqref="A1:R12"/>
    </sheetView>
  </sheetViews>
  <sheetFormatPr defaultColWidth="14.42578125" defaultRowHeight="15" customHeight="1" x14ac:dyDescent="0.2"/>
  <cols>
    <col min="1" max="6" width="14.42578125" customWidth="1"/>
    <col min="20" max="20" width="15.140625" customWidth="1"/>
  </cols>
  <sheetData>
    <row r="1" spans="1:26" x14ac:dyDescent="0.25">
      <c r="A1" s="22" t="s">
        <v>9</v>
      </c>
      <c r="B1" s="23">
        <v>2005</v>
      </c>
      <c r="C1" s="23">
        <v>2006</v>
      </c>
      <c r="D1" s="23">
        <v>2007</v>
      </c>
      <c r="E1" s="23">
        <v>2008</v>
      </c>
      <c r="F1" s="23">
        <v>2009</v>
      </c>
      <c r="G1" s="23">
        <v>2010</v>
      </c>
      <c r="H1" s="23">
        <v>2011</v>
      </c>
      <c r="I1" s="23">
        <v>2012</v>
      </c>
      <c r="J1" s="23">
        <v>2013</v>
      </c>
      <c r="K1" s="23">
        <v>2014</v>
      </c>
      <c r="L1" s="23">
        <v>2015</v>
      </c>
      <c r="M1" s="23">
        <v>2016</v>
      </c>
      <c r="N1" s="23">
        <v>2017</v>
      </c>
      <c r="O1" s="23">
        <v>2018</v>
      </c>
      <c r="P1" s="23">
        <v>2019</v>
      </c>
      <c r="Q1" s="23">
        <v>2020</v>
      </c>
      <c r="R1" s="23" t="s">
        <v>3</v>
      </c>
      <c r="S1" s="23"/>
      <c r="T1" s="2"/>
      <c r="U1" s="2"/>
      <c r="V1" s="2"/>
      <c r="W1" s="1"/>
      <c r="X1" s="1"/>
      <c r="Y1" s="1"/>
      <c r="Z1" s="1"/>
    </row>
    <row r="2" spans="1:26" ht="12.75" x14ac:dyDescent="0.2">
      <c r="T2" s="5"/>
      <c r="U2" s="4"/>
      <c r="V2" s="6"/>
      <c r="W2" s="1"/>
      <c r="X2" s="1"/>
      <c r="Y2" s="1"/>
      <c r="Z2" s="1"/>
    </row>
    <row r="3" spans="1:26" x14ac:dyDescent="0.25">
      <c r="A3" s="24" t="str">
        <f>[1]BRASIL!A3</f>
        <v>Aeronaves</v>
      </c>
      <c r="B3" s="24">
        <v>4</v>
      </c>
      <c r="C3" s="24">
        <v>353</v>
      </c>
      <c r="D3" s="24">
        <v>720</v>
      </c>
      <c r="E3" s="24">
        <v>561</v>
      </c>
      <c r="F3" s="24">
        <v>109</v>
      </c>
      <c r="G3" s="24">
        <v>104</v>
      </c>
      <c r="H3" s="24">
        <v>1</v>
      </c>
      <c r="I3" s="24">
        <v>47</v>
      </c>
      <c r="J3" s="24">
        <v>93</v>
      </c>
      <c r="K3" s="24">
        <v>51</v>
      </c>
      <c r="L3" s="24">
        <v>11</v>
      </c>
      <c r="M3" s="24">
        <v>32</v>
      </c>
      <c r="R3" s="24">
        <v>2084</v>
      </c>
      <c r="S3" s="25"/>
      <c r="T3" s="6"/>
      <c r="U3" s="6"/>
      <c r="V3" s="6"/>
      <c r="W3" s="1"/>
      <c r="X3" s="1"/>
      <c r="Y3" s="1"/>
      <c r="Z3" s="1"/>
    </row>
    <row r="4" spans="1:26" x14ac:dyDescent="0.25">
      <c r="A4" s="24" t="str">
        <f>[1]BRASIL!A4</f>
        <v>Veículos blindados</v>
      </c>
      <c r="H4" s="24">
        <v>118</v>
      </c>
      <c r="I4" s="24">
        <v>221</v>
      </c>
      <c r="J4" s="24">
        <v>104</v>
      </c>
      <c r="K4" s="24">
        <v>30</v>
      </c>
      <c r="L4" s="24">
        <v>84</v>
      </c>
      <c r="M4" s="24">
        <v>44</v>
      </c>
      <c r="R4" s="24">
        <v>600</v>
      </c>
      <c r="S4" s="25"/>
      <c r="T4" s="6"/>
      <c r="U4" s="6"/>
      <c r="V4" s="6"/>
      <c r="W4" s="1"/>
      <c r="X4" s="1"/>
      <c r="Y4" s="1"/>
      <c r="Z4" s="1"/>
    </row>
    <row r="5" spans="1:26" x14ac:dyDescent="0.25">
      <c r="A5" s="24" t="str">
        <f>[1]BRASIL!A5</f>
        <v>Artilharia</v>
      </c>
      <c r="H5" s="24">
        <v>45</v>
      </c>
      <c r="I5" s="24">
        <v>29</v>
      </c>
      <c r="J5" s="24">
        <v>42</v>
      </c>
      <c r="K5" s="24">
        <v>8</v>
      </c>
      <c r="L5" s="24">
        <v>14</v>
      </c>
      <c r="R5" s="24">
        <v>138</v>
      </c>
      <c r="S5" s="21"/>
      <c r="T5" s="6"/>
      <c r="U5" s="6"/>
      <c r="V5" s="6"/>
      <c r="W5" s="1"/>
      <c r="X5" s="1"/>
      <c r="Y5" s="1"/>
      <c r="Z5" s="1"/>
    </row>
    <row r="6" spans="1:26" x14ac:dyDescent="0.25">
      <c r="A6" s="24" t="str">
        <f>[1]BRASIL!A6</f>
        <v>Motores</v>
      </c>
      <c r="F6" s="24">
        <v>8</v>
      </c>
      <c r="G6" s="24">
        <v>19</v>
      </c>
      <c r="H6" s="24">
        <v>32</v>
      </c>
      <c r="I6" s="24">
        <v>8</v>
      </c>
      <c r="M6" s="24">
        <v>5</v>
      </c>
      <c r="Q6" s="24">
        <v>8</v>
      </c>
      <c r="R6" s="24">
        <v>80</v>
      </c>
      <c r="S6" s="21"/>
      <c r="T6" s="6"/>
      <c r="U6" s="6"/>
      <c r="V6" s="6"/>
      <c r="W6" s="1"/>
      <c r="X6" s="1"/>
      <c r="Y6" s="1"/>
      <c r="Z6" s="1"/>
    </row>
    <row r="7" spans="1:26" x14ac:dyDescent="0.25">
      <c r="A7" s="24" t="str">
        <f>[1]BRASIL!A7</f>
        <v xml:space="preserve">Mísseis </v>
      </c>
      <c r="B7" s="24">
        <v>5</v>
      </c>
      <c r="C7" s="24">
        <v>5</v>
      </c>
      <c r="D7" s="24">
        <v>28</v>
      </c>
      <c r="E7" s="24">
        <v>138</v>
      </c>
      <c r="F7" s="24">
        <v>144</v>
      </c>
      <c r="G7" s="24">
        <v>27</v>
      </c>
      <c r="H7" s="24">
        <v>14</v>
      </c>
      <c r="I7" s="24">
        <v>182</v>
      </c>
      <c r="J7" s="24">
        <v>290</v>
      </c>
      <c r="K7" s="24">
        <v>8</v>
      </c>
      <c r="L7" s="24">
        <v>3</v>
      </c>
      <c r="R7" s="24">
        <v>843</v>
      </c>
      <c r="S7" s="21"/>
    </row>
    <row r="8" spans="1:26" x14ac:dyDescent="0.25">
      <c r="A8" s="24" t="str">
        <f>[1]BRASIL!A8</f>
        <v>Sensores</v>
      </c>
      <c r="B8" s="24">
        <v>12</v>
      </c>
      <c r="C8" s="24">
        <v>20</v>
      </c>
      <c r="D8" s="24">
        <v>27</v>
      </c>
      <c r="E8" s="24">
        <v>41</v>
      </c>
      <c r="F8" s="24">
        <v>67</v>
      </c>
      <c r="G8" s="24">
        <v>28</v>
      </c>
      <c r="H8" s="24">
        <v>83</v>
      </c>
      <c r="I8" s="24">
        <v>21</v>
      </c>
      <c r="Q8" s="24">
        <v>13</v>
      </c>
      <c r="R8" s="24">
        <v>311</v>
      </c>
      <c r="S8" s="21"/>
    </row>
    <row r="9" spans="1:26" x14ac:dyDescent="0.25">
      <c r="A9" s="24" t="str">
        <f>[1]BRASIL!A9</f>
        <v>Navios</v>
      </c>
      <c r="F9" s="24">
        <v>24</v>
      </c>
      <c r="G9" s="24">
        <v>24</v>
      </c>
      <c r="H9" s="24">
        <v>188</v>
      </c>
      <c r="I9" s="24">
        <v>83</v>
      </c>
      <c r="J9" s="24">
        <v>14</v>
      </c>
      <c r="K9" s="24">
        <v>24</v>
      </c>
      <c r="L9" s="24">
        <v>56</v>
      </c>
      <c r="M9" s="24">
        <v>56</v>
      </c>
      <c r="Q9" s="24">
        <v>24</v>
      </c>
      <c r="R9" s="24">
        <v>491</v>
      </c>
      <c r="S9" s="21"/>
    </row>
    <row r="10" spans="1:26" x14ac:dyDescent="0.25">
      <c r="A10" s="24" t="s">
        <v>10</v>
      </c>
      <c r="H10" s="24">
        <v>90</v>
      </c>
      <c r="I10" s="24">
        <v>90</v>
      </c>
      <c r="J10" s="24">
        <v>450</v>
      </c>
      <c r="K10" s="24">
        <v>60</v>
      </c>
      <c r="R10" s="24">
        <v>690</v>
      </c>
      <c r="S10" s="21"/>
    </row>
    <row r="11" spans="1:26" ht="15.75" customHeight="1" x14ac:dyDescent="0.25">
      <c r="A11" s="24" t="s">
        <v>11</v>
      </c>
      <c r="F11" s="24">
        <v>7</v>
      </c>
      <c r="G11" s="24">
        <v>7</v>
      </c>
      <c r="H11" s="24">
        <v>26</v>
      </c>
      <c r="I11" s="24">
        <v>7</v>
      </c>
      <c r="Q11" s="24">
        <v>7</v>
      </c>
      <c r="R11" s="24">
        <v>52</v>
      </c>
      <c r="S11" s="21"/>
    </row>
    <row r="12" spans="1:26" ht="15.75" customHeight="1" x14ac:dyDescent="0.25">
      <c r="A12" s="24" t="s">
        <v>3</v>
      </c>
      <c r="B12" s="24">
        <v>21</v>
      </c>
      <c r="C12" s="24">
        <v>377</v>
      </c>
      <c r="D12" s="24">
        <v>775</v>
      </c>
      <c r="E12" s="24">
        <v>739</v>
      </c>
      <c r="F12" s="24">
        <v>358</v>
      </c>
      <c r="G12" s="24">
        <v>208</v>
      </c>
      <c r="H12" s="24">
        <v>596</v>
      </c>
      <c r="I12" s="24">
        <v>687</v>
      </c>
      <c r="J12" s="24">
        <v>993</v>
      </c>
      <c r="K12" s="24">
        <v>181</v>
      </c>
      <c r="L12" s="24">
        <v>167</v>
      </c>
      <c r="M12" s="24">
        <v>137</v>
      </c>
      <c r="Q12" s="24">
        <v>51</v>
      </c>
      <c r="R12" s="24">
        <v>5289</v>
      </c>
      <c r="S12" s="21"/>
    </row>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sqref="A1:V6"/>
    </sheetView>
  </sheetViews>
  <sheetFormatPr defaultColWidth="14.42578125" defaultRowHeight="15" customHeight="1" x14ac:dyDescent="0.2"/>
  <cols>
    <col min="1" max="6" width="14.42578125" customWidth="1"/>
  </cols>
  <sheetData>
    <row r="1" spans="1:26" ht="12.75" x14ac:dyDescent="0.2">
      <c r="A1" s="26"/>
      <c r="B1" s="27">
        <v>2000</v>
      </c>
      <c r="C1" s="27">
        <v>2001</v>
      </c>
      <c r="D1" s="27">
        <v>2002</v>
      </c>
      <c r="E1" s="27">
        <v>2003</v>
      </c>
      <c r="F1" s="27">
        <v>2004</v>
      </c>
      <c r="G1" s="27">
        <v>2005</v>
      </c>
      <c r="H1" s="27">
        <v>2006</v>
      </c>
      <c r="I1" s="27">
        <v>2007</v>
      </c>
      <c r="J1" s="27">
        <v>2008</v>
      </c>
      <c r="K1" s="27">
        <v>2009</v>
      </c>
      <c r="L1" s="27">
        <v>2010</v>
      </c>
      <c r="M1" s="27">
        <v>2011</v>
      </c>
      <c r="N1" s="27">
        <v>2012</v>
      </c>
      <c r="O1" s="27">
        <v>2013</v>
      </c>
      <c r="P1" s="27">
        <v>2014</v>
      </c>
      <c r="Q1" s="27">
        <v>2015</v>
      </c>
      <c r="R1" s="27">
        <v>2016</v>
      </c>
      <c r="S1" s="27">
        <v>2017</v>
      </c>
      <c r="T1" s="27">
        <v>2018</v>
      </c>
      <c r="U1" s="27">
        <v>2019</v>
      </c>
      <c r="V1" s="27">
        <v>2020</v>
      </c>
      <c r="W1" s="1"/>
      <c r="X1" s="1"/>
      <c r="Y1" s="1"/>
      <c r="Z1" s="1"/>
    </row>
    <row r="2" spans="1:26" ht="51" x14ac:dyDescent="0.2">
      <c r="A2" s="27" t="s">
        <v>12</v>
      </c>
      <c r="B2" s="31">
        <v>1216000000</v>
      </c>
      <c r="C2" s="31">
        <v>1383200000</v>
      </c>
      <c r="D2" s="31">
        <v>1243800000</v>
      </c>
      <c r="E2" s="31">
        <v>1587500000</v>
      </c>
      <c r="F2" s="31">
        <v>2740000000</v>
      </c>
      <c r="G2" s="31">
        <v>5570000000</v>
      </c>
      <c r="H2" s="31">
        <v>7793800000</v>
      </c>
      <c r="I2" s="31">
        <v>9342800000</v>
      </c>
      <c r="J2" s="31">
        <v>12153000000</v>
      </c>
      <c r="K2" s="31">
        <v>8706900000</v>
      </c>
      <c r="L2" s="31">
        <v>10305504535</v>
      </c>
      <c r="M2" s="31">
        <v>15345106238</v>
      </c>
      <c r="N2" s="31">
        <v>21939113666</v>
      </c>
      <c r="O2" s="31">
        <v>37495528541</v>
      </c>
      <c r="P2" s="31">
        <v>35217484115</v>
      </c>
      <c r="Q2" s="32">
        <v>56721006697</v>
      </c>
      <c r="R2" s="32">
        <v>107844000000</v>
      </c>
      <c r="S2" s="32">
        <v>4440000000000</v>
      </c>
      <c r="T2" s="33" t="s">
        <v>13</v>
      </c>
      <c r="U2" s="32">
        <v>5.39134496E+17</v>
      </c>
      <c r="V2" s="34" t="s">
        <v>14</v>
      </c>
      <c r="W2" s="3"/>
      <c r="X2" s="3"/>
      <c r="Y2" s="3"/>
      <c r="Z2" s="3"/>
    </row>
    <row r="3" spans="1:26" ht="38.25" x14ac:dyDescent="0.2">
      <c r="A3" s="27" t="s">
        <v>0</v>
      </c>
      <c r="B3" s="28">
        <v>1788.3</v>
      </c>
      <c r="C3" s="28">
        <v>1911.4</v>
      </c>
      <c r="D3" s="28">
        <v>1071.4000000000001</v>
      </c>
      <c r="E3" s="28">
        <v>987.9</v>
      </c>
      <c r="F3" s="28">
        <v>1448.7</v>
      </c>
      <c r="G3" s="28">
        <v>2665.4</v>
      </c>
      <c r="H3" s="28">
        <v>3630.1</v>
      </c>
      <c r="I3" s="28">
        <v>4351.6000000000004</v>
      </c>
      <c r="J3" s="28">
        <v>5660.5</v>
      </c>
      <c r="K3" s="28">
        <v>4055.4</v>
      </c>
      <c r="L3" s="28">
        <v>3991.2</v>
      </c>
      <c r="M3" s="28">
        <v>3577.5</v>
      </c>
      <c r="N3" s="28">
        <v>5114.8</v>
      </c>
      <c r="O3" s="28">
        <v>6199.7</v>
      </c>
      <c r="P3" s="28">
        <v>1554.7</v>
      </c>
      <c r="Q3" s="29">
        <v>320.5</v>
      </c>
      <c r="R3" s="29">
        <v>218.2</v>
      </c>
      <c r="S3" s="29">
        <v>2127.9</v>
      </c>
      <c r="T3" s="34" t="s">
        <v>14</v>
      </c>
      <c r="U3" s="34" t="s">
        <v>14</v>
      </c>
      <c r="V3" s="34" t="s">
        <v>14</v>
      </c>
      <c r="W3" s="1"/>
      <c r="X3" s="1"/>
      <c r="Y3" s="1"/>
      <c r="Z3" s="1"/>
    </row>
    <row r="4" spans="1:26" ht="12.75" x14ac:dyDescent="0.2">
      <c r="A4" s="27" t="s">
        <v>7</v>
      </c>
      <c r="B4" s="30">
        <v>1.4999999999999999E-2</v>
      </c>
      <c r="C4" s="30">
        <v>1.6E-2</v>
      </c>
      <c r="D4" s="30">
        <v>1.2E-2</v>
      </c>
      <c r="E4" s="30">
        <v>1.2E-2</v>
      </c>
      <c r="F4" s="30">
        <v>1.2999999999999999E-2</v>
      </c>
      <c r="G4" s="30">
        <v>1.7999999999999999E-2</v>
      </c>
      <c r="H4" s="30">
        <v>0.02</v>
      </c>
      <c r="I4" s="30">
        <v>1.9E-2</v>
      </c>
      <c r="J4" s="30">
        <v>1.7999999999999999E-2</v>
      </c>
      <c r="K4" s="30">
        <v>1.2E-2</v>
      </c>
      <c r="L4" s="30">
        <v>0.01</v>
      </c>
      <c r="M4" s="30">
        <v>1.0999999999999999E-2</v>
      </c>
      <c r="N4" s="30">
        <v>1.2999999999999999E-2</v>
      </c>
      <c r="O4" s="30">
        <v>1.7000000000000001E-2</v>
      </c>
      <c r="P4" s="30">
        <v>1.2E-2</v>
      </c>
      <c r="Q4" s="35">
        <v>8.9999999999999993E-3</v>
      </c>
      <c r="R4" s="35">
        <v>5.0000000000000001E-3</v>
      </c>
      <c r="S4" s="35">
        <v>2.1999999999999999E-2</v>
      </c>
      <c r="T4" s="34" t="s">
        <v>14</v>
      </c>
      <c r="U4" s="34" t="s">
        <v>14</v>
      </c>
      <c r="V4" s="34" t="s">
        <v>14</v>
      </c>
      <c r="W4" s="1"/>
      <c r="X4" s="1"/>
      <c r="Y4" s="1"/>
      <c r="Z4" s="1"/>
    </row>
    <row r="5" spans="1:26" ht="25.5" x14ac:dyDescent="0.2">
      <c r="A5" s="27" t="s">
        <v>8</v>
      </c>
      <c r="B5" s="28">
        <v>73.900000000000006</v>
      </c>
      <c r="C5" s="28">
        <v>77.599999999999994</v>
      </c>
      <c r="D5" s="28">
        <v>42.7</v>
      </c>
      <c r="E5" s="28">
        <v>38.700000000000003</v>
      </c>
      <c r="F5" s="28">
        <v>55.7</v>
      </c>
      <c r="G5" s="28">
        <v>100.8</v>
      </c>
      <c r="H5" s="28">
        <v>135.19999999999999</v>
      </c>
      <c r="I5" s="28">
        <v>159.69999999999999</v>
      </c>
      <c r="J5" s="28">
        <v>204.8</v>
      </c>
      <c r="K5" s="28">
        <v>144.69999999999999</v>
      </c>
      <c r="L5" s="28">
        <v>140.30000000000001</v>
      </c>
      <c r="M5" s="28">
        <v>123.8</v>
      </c>
      <c r="N5" s="28">
        <v>174.2</v>
      </c>
      <c r="O5" s="28">
        <v>208.2</v>
      </c>
      <c r="P5" s="28">
        <v>51.8</v>
      </c>
      <c r="Q5" s="29">
        <v>10.7</v>
      </c>
      <c r="R5" s="29">
        <v>7.3</v>
      </c>
      <c r="S5" s="29">
        <v>72.400000000000006</v>
      </c>
      <c r="T5" s="34" t="s">
        <v>14</v>
      </c>
      <c r="U5" s="34" t="s">
        <v>14</v>
      </c>
      <c r="V5" s="34" t="s">
        <v>14</v>
      </c>
      <c r="W5" s="1"/>
      <c r="X5" s="1"/>
      <c r="Y5" s="1"/>
      <c r="Z5" s="1"/>
    </row>
    <row r="6" spans="1:26" ht="25.5" x14ac:dyDescent="0.2">
      <c r="A6" s="27" t="s">
        <v>1</v>
      </c>
      <c r="B6" s="34" t="s">
        <v>14</v>
      </c>
      <c r="C6" s="34" t="s">
        <v>14</v>
      </c>
      <c r="D6" s="34" t="s">
        <v>14</v>
      </c>
      <c r="E6" s="34" t="s">
        <v>14</v>
      </c>
      <c r="F6" s="34" t="s">
        <v>14</v>
      </c>
      <c r="G6" s="34" t="s">
        <v>14</v>
      </c>
      <c r="H6" s="34" t="s">
        <v>14</v>
      </c>
      <c r="I6" s="34" t="s">
        <v>14</v>
      </c>
      <c r="J6" s="34" t="s">
        <v>14</v>
      </c>
      <c r="K6" s="34" t="s">
        <v>14</v>
      </c>
      <c r="L6" s="34" t="s">
        <v>14</v>
      </c>
      <c r="M6" s="34" t="s">
        <v>14</v>
      </c>
      <c r="N6" s="34" t="s">
        <v>14</v>
      </c>
      <c r="O6" s="34" t="s">
        <v>14</v>
      </c>
      <c r="P6" s="34" t="s">
        <v>14</v>
      </c>
      <c r="Q6" s="36" t="s">
        <v>14</v>
      </c>
      <c r="R6" s="36" t="s">
        <v>14</v>
      </c>
      <c r="S6" s="36" t="s">
        <v>14</v>
      </c>
      <c r="T6" s="34" t="s">
        <v>14</v>
      </c>
      <c r="U6" s="34" t="s">
        <v>14</v>
      </c>
      <c r="V6" s="34" t="s">
        <v>14</v>
      </c>
      <c r="W6" s="1"/>
      <c r="X6" s="1"/>
      <c r="Y6" s="1"/>
      <c r="Z6" s="1"/>
    </row>
    <row r="7" spans="1:26" ht="12.75" x14ac:dyDescent="0.2"/>
    <row r="8" spans="1:26" ht="12.75" x14ac:dyDescent="0.2"/>
    <row r="9" spans="1:26" ht="15.75" customHeight="1" x14ac:dyDescent="0.2">
      <c r="A9" s="20" t="s">
        <v>2</v>
      </c>
    </row>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B7B5-B06A-459D-9192-7BF23E5388E8}">
  <dimension ref="A1:V14"/>
  <sheetViews>
    <sheetView tabSelected="1" workbookViewId="0">
      <selection activeCell="S18" sqref="S18"/>
    </sheetView>
  </sheetViews>
  <sheetFormatPr defaultRowHeight="12.75" x14ac:dyDescent="0.2"/>
  <cols>
    <col min="1" max="1" width="25.42578125" customWidth="1"/>
  </cols>
  <sheetData>
    <row r="1" spans="1:22" ht="15" x14ac:dyDescent="0.25">
      <c r="A1" s="7"/>
      <c r="B1" s="8"/>
      <c r="C1" s="9"/>
      <c r="D1" s="9"/>
      <c r="E1" s="8"/>
      <c r="F1" s="8"/>
      <c r="G1" s="8"/>
      <c r="H1" s="8"/>
      <c r="I1" s="8"/>
      <c r="J1" s="8"/>
      <c r="K1" s="8"/>
      <c r="L1" s="9"/>
      <c r="M1" s="8"/>
      <c r="N1" s="8"/>
      <c r="O1" s="8"/>
      <c r="P1" s="9"/>
      <c r="Q1" s="10"/>
      <c r="R1" s="9"/>
      <c r="S1" s="8"/>
      <c r="T1" s="11"/>
      <c r="U1" s="9"/>
      <c r="V1" s="8"/>
    </row>
    <row r="2" spans="1:22" ht="15" x14ac:dyDescent="0.25">
      <c r="A2" s="12"/>
      <c r="B2" s="13">
        <v>2000</v>
      </c>
      <c r="C2" s="13">
        <v>2001</v>
      </c>
      <c r="D2" s="13">
        <v>2002</v>
      </c>
      <c r="E2" s="13">
        <v>2003</v>
      </c>
      <c r="F2" s="13">
        <v>2004</v>
      </c>
      <c r="G2" s="13">
        <v>2005</v>
      </c>
      <c r="H2" s="13">
        <v>2006</v>
      </c>
      <c r="I2" s="13">
        <v>2007</v>
      </c>
      <c r="J2" s="13">
        <v>2008</v>
      </c>
      <c r="K2" s="13">
        <v>2009</v>
      </c>
      <c r="L2" s="13">
        <v>2010</v>
      </c>
      <c r="M2" s="13">
        <v>2011</v>
      </c>
      <c r="N2" s="13">
        <v>2012</v>
      </c>
      <c r="O2" s="13">
        <v>2013</v>
      </c>
      <c r="P2" s="13">
        <v>2014</v>
      </c>
      <c r="Q2" s="14">
        <v>2015</v>
      </c>
      <c r="R2" s="14">
        <v>2016</v>
      </c>
      <c r="S2" s="13">
        <v>2017</v>
      </c>
      <c r="T2" s="15">
        <v>2018</v>
      </c>
      <c r="U2" s="14">
        <v>2019</v>
      </c>
      <c r="V2" s="13">
        <v>2020</v>
      </c>
    </row>
    <row r="3" spans="1:22" ht="15" x14ac:dyDescent="0.25">
      <c r="A3" s="16"/>
      <c r="B3" s="9"/>
      <c r="C3" s="9"/>
      <c r="D3" s="9"/>
      <c r="E3" s="9"/>
      <c r="F3" s="9"/>
      <c r="G3" s="9"/>
      <c r="H3" s="9"/>
      <c r="I3" s="9"/>
      <c r="J3" s="9"/>
      <c r="K3" s="9"/>
      <c r="L3" s="17"/>
      <c r="M3" s="9"/>
      <c r="N3" s="9"/>
      <c r="O3" s="9"/>
      <c r="P3" s="9"/>
      <c r="Q3" s="9"/>
      <c r="R3" s="9"/>
      <c r="S3" s="9"/>
      <c r="T3" s="18"/>
      <c r="U3" s="9"/>
      <c r="V3" s="9"/>
    </row>
    <row r="4" spans="1:22" ht="15" x14ac:dyDescent="0.25">
      <c r="A4" s="38" t="s">
        <v>4</v>
      </c>
      <c r="B4" s="39">
        <v>5</v>
      </c>
      <c r="C4" s="39">
        <v>4</v>
      </c>
      <c r="D4" s="39">
        <v>3</v>
      </c>
      <c r="E4" s="39">
        <v>1</v>
      </c>
      <c r="F4" s="39">
        <v>0</v>
      </c>
      <c r="G4" s="39">
        <v>0</v>
      </c>
      <c r="H4" s="39">
        <v>0</v>
      </c>
      <c r="I4" s="39">
        <v>0</v>
      </c>
      <c r="J4" s="39">
        <v>0</v>
      </c>
      <c r="K4" s="39">
        <v>0</v>
      </c>
      <c r="L4" s="39">
        <v>0</v>
      </c>
      <c r="M4" s="39">
        <v>0</v>
      </c>
      <c r="N4" s="39">
        <v>0</v>
      </c>
      <c r="O4" s="39" t="s">
        <v>15</v>
      </c>
      <c r="P4" s="39">
        <v>0</v>
      </c>
      <c r="Q4" s="39">
        <v>0</v>
      </c>
      <c r="R4" s="37">
        <v>0</v>
      </c>
      <c r="S4" s="37">
        <v>0</v>
      </c>
      <c r="T4" s="37">
        <v>0</v>
      </c>
      <c r="U4" s="37">
        <v>0</v>
      </c>
      <c r="V4" s="37">
        <v>0</v>
      </c>
    </row>
    <row r="5" spans="1:22" ht="15" x14ac:dyDescent="0.25">
      <c r="A5" s="38" t="s">
        <v>5</v>
      </c>
      <c r="B5" s="39">
        <v>0</v>
      </c>
      <c r="C5" s="39">
        <v>0</v>
      </c>
      <c r="D5" s="39">
        <v>0</v>
      </c>
      <c r="E5" s="39">
        <v>0</v>
      </c>
      <c r="F5" s="39">
        <v>0</v>
      </c>
      <c r="G5" s="39">
        <v>0</v>
      </c>
      <c r="H5" s="39">
        <v>0</v>
      </c>
      <c r="I5" s="39">
        <v>0</v>
      </c>
      <c r="J5" s="39">
        <v>0</v>
      </c>
      <c r="K5" s="39">
        <v>0</v>
      </c>
      <c r="L5" s="39">
        <v>0</v>
      </c>
      <c r="M5" s="39">
        <v>0</v>
      </c>
      <c r="N5" s="39">
        <v>0</v>
      </c>
      <c r="O5" s="39" t="s">
        <v>15</v>
      </c>
      <c r="P5" s="39">
        <v>0</v>
      </c>
      <c r="Q5" s="39">
        <v>0</v>
      </c>
      <c r="R5" s="37">
        <v>0</v>
      </c>
      <c r="S5" s="37">
        <v>0</v>
      </c>
      <c r="T5" s="37">
        <v>0</v>
      </c>
      <c r="U5" s="37">
        <v>0</v>
      </c>
      <c r="V5" s="37">
        <v>0</v>
      </c>
    </row>
    <row r="6" spans="1:22" ht="15" x14ac:dyDescent="0.25">
      <c r="A6" s="38" t="s">
        <v>6</v>
      </c>
      <c r="B6" s="39">
        <v>0</v>
      </c>
      <c r="C6" s="39">
        <v>0</v>
      </c>
      <c r="D6" s="39">
        <v>0</v>
      </c>
      <c r="E6" s="39">
        <v>0</v>
      </c>
      <c r="F6" s="39">
        <v>0</v>
      </c>
      <c r="G6" s="39">
        <v>0</v>
      </c>
      <c r="H6" s="39">
        <v>0</v>
      </c>
      <c r="I6" s="39">
        <v>0</v>
      </c>
      <c r="J6" s="39">
        <v>0</v>
      </c>
      <c r="K6" s="39">
        <v>0</v>
      </c>
      <c r="L6" s="39">
        <v>0</v>
      </c>
      <c r="M6" s="39">
        <v>0</v>
      </c>
      <c r="N6" s="39">
        <v>0</v>
      </c>
      <c r="O6" s="39" t="s">
        <v>15</v>
      </c>
      <c r="P6" s="39">
        <v>0</v>
      </c>
      <c r="Q6" s="39">
        <v>0</v>
      </c>
      <c r="R6" s="37">
        <v>0</v>
      </c>
      <c r="S6" s="37">
        <v>0</v>
      </c>
      <c r="T6" s="37">
        <v>0</v>
      </c>
      <c r="U6" s="37">
        <v>0</v>
      </c>
      <c r="V6" s="37">
        <v>0</v>
      </c>
    </row>
    <row r="7" spans="1:22" ht="15" x14ac:dyDescent="0.25">
      <c r="A7" s="38" t="s">
        <v>3</v>
      </c>
      <c r="B7" s="39">
        <v>5</v>
      </c>
      <c r="C7" s="39">
        <v>4</v>
      </c>
      <c r="D7" s="39">
        <v>3</v>
      </c>
      <c r="E7" s="39">
        <v>1</v>
      </c>
      <c r="F7" s="39">
        <v>0</v>
      </c>
      <c r="G7" s="39">
        <v>0</v>
      </c>
      <c r="H7" s="39">
        <v>0</v>
      </c>
      <c r="I7" s="39">
        <v>0</v>
      </c>
      <c r="J7" s="39">
        <v>0</v>
      </c>
      <c r="K7" s="39">
        <v>0</v>
      </c>
      <c r="L7" s="39">
        <v>0</v>
      </c>
      <c r="M7" s="39">
        <v>0</v>
      </c>
      <c r="N7" s="39">
        <v>0</v>
      </c>
      <c r="O7" s="39">
        <v>0</v>
      </c>
      <c r="P7" s="39">
        <v>0</v>
      </c>
      <c r="Q7" s="39">
        <v>0</v>
      </c>
      <c r="R7" s="37">
        <v>0</v>
      </c>
      <c r="S7" s="37">
        <v>0</v>
      </c>
      <c r="T7" s="37">
        <v>0</v>
      </c>
      <c r="U7" s="37">
        <v>0</v>
      </c>
      <c r="V7" s="37">
        <v>0</v>
      </c>
    </row>
    <row r="14" spans="1:22" x14ac:dyDescent="0.2">
      <c r="A14" s="19"/>
    </row>
  </sheetData>
  <pageMargins left="0.511811024" right="0.511811024" top="0.78740157499999996" bottom="0.78740157499999996" header="0.31496062000000002" footer="0.31496062000000002"/>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Base Industrial de Defesa</vt:lpstr>
      <vt:lpstr>Gastos Militares</vt:lpstr>
      <vt:lpstr>Operações de Paz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bruno lobato</cp:lastModifiedBy>
  <dcterms:created xsi:type="dcterms:W3CDTF">2021-09-28T20:23:12Z</dcterms:created>
  <dcterms:modified xsi:type="dcterms:W3CDTF">2022-12-08T22:40:30Z</dcterms:modified>
</cp:coreProperties>
</file>