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xampp\htdocs\projetos\atlas\"/>
    </mc:Choice>
  </mc:AlternateContent>
  <xr:revisionPtr revIDLastSave="0" documentId="13_ncr:1_{3775706F-196F-4AAA-98B2-D01F89A52B0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Base Industrial de Defesa" sheetId="11" r:id="rId1"/>
    <sheet name="Empresas por segmento" sheetId="13" r:id="rId2"/>
  </sheets>
  <externalReferences>
    <externalReference r:id="rId3"/>
  </externalReferenc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15" roundtripDataSignature="AMtx7mj1GpPI5t/7Z738A4MxPPX+TRgtlA=="/>
    </ext>
  </extLst>
</workbook>
</file>

<file path=xl/calcChain.xml><?xml version="1.0" encoding="utf-8"?>
<calcChain xmlns="http://schemas.openxmlformats.org/spreadsheetml/2006/main">
  <c r="A9" i="11" l="1"/>
  <c r="A8" i="11"/>
  <c r="A7" i="11"/>
  <c r="A6" i="11"/>
  <c r="A5" i="11"/>
  <c r="A4" i="11"/>
  <c r="A3" i="11"/>
</calcChain>
</file>

<file path=xl/sharedStrings.xml><?xml version="1.0" encoding="utf-8"?>
<sst xmlns="http://schemas.openxmlformats.org/spreadsheetml/2006/main" count="350" uniqueCount="209">
  <si>
    <t>Total</t>
  </si>
  <si>
    <t>País</t>
  </si>
  <si>
    <t>Empresa</t>
  </si>
  <si>
    <t>Segmento</t>
  </si>
  <si>
    <t>Site</t>
  </si>
  <si>
    <t>Fonte</t>
  </si>
  <si>
    <t>Comentários</t>
  </si>
  <si>
    <t>Armas e munições leves, pesadas e explosivos</t>
  </si>
  <si>
    <t>Sistemas Eletrônicos e Sistemas de Comando e Controle</t>
  </si>
  <si>
    <t>Plataforma Naval Militar</t>
  </si>
  <si>
    <t>Propulsão Nuclear</t>
  </si>
  <si>
    <t>Plataforma Terrestre Militar</t>
  </si>
  <si>
    <t>Plataforma Aeronáutica Militar</t>
  </si>
  <si>
    <t>Sistemas Espaciais voltados para Defesa</t>
  </si>
  <si>
    <t>Equipamentos de Uso Individual</t>
  </si>
  <si>
    <t>Argentina</t>
  </si>
  <si>
    <t>Aeroterra</t>
  </si>
  <si>
    <t>http://www.aeroterra.com/a-perfil.htm</t>
  </si>
  <si>
    <t>Jane's</t>
  </si>
  <si>
    <t>Alutechnik</t>
  </si>
  <si>
    <t>http://www.alutechnik.com.ar/services.html</t>
  </si>
  <si>
    <t>Já reallizou trabalhos para a área de Defesa: tanques de combustível para aeronaves, portas e escotilhas para embarcações e conjuntos para unidades TAM</t>
  </si>
  <si>
    <t xml:space="preserve">Astillero Río Santiago </t>
  </si>
  <si>
    <t>http://www.astillero.gba.gov.ar/</t>
  </si>
  <si>
    <t xml:space="preserve">Aviodinamica SRL </t>
  </si>
  <si>
    <t>http://www.aviodinamica.com/</t>
  </si>
  <si>
    <t>Bersa</t>
  </si>
  <si>
    <t>http://www.bersa.com.ar/index.html</t>
  </si>
  <si>
    <t>Anuário América Latina - Grupo Edefa</t>
  </si>
  <si>
    <t>Cicare S.A.</t>
  </si>
  <si>
    <t>http://www.cicare.com.ar/index.html</t>
  </si>
  <si>
    <t>Desenho do Helicóptero CH-14</t>
  </si>
  <si>
    <t>CODESUR</t>
  </si>
  <si>
    <t>http://www.codesur.net/pt</t>
  </si>
  <si>
    <t>Informe IDS</t>
  </si>
  <si>
    <t>Combustibles Nucleares (CONUAR – EC)</t>
  </si>
  <si>
    <t>http://www.conuar.com/</t>
  </si>
  <si>
    <t>Desenvolve elemento combustível fornecido à INVAP</t>
  </si>
  <si>
    <t>Complejo Industrial y Naval Argentino (CINAR)</t>
  </si>
  <si>
    <t>http://www.tandanor.com.ar/index.php</t>
  </si>
  <si>
    <t>SITDEF 2011</t>
  </si>
  <si>
    <t>Dirección General de Fabricaciones Militares (DGFM)</t>
  </si>
  <si>
    <t>http://www.fm.gob.ar/</t>
  </si>
  <si>
    <t>Dupont</t>
  </si>
  <si>
    <t>http://www.dupont.com.ar/corporate-functions/our-company/global-locations.html</t>
  </si>
  <si>
    <t>Empresa Argentina de Soluciones Satelitales Sociedad Anónima (ARSAT)</t>
  </si>
  <si>
    <t>http://www.arsat.com.ar/web/</t>
  </si>
  <si>
    <t>Fábrica Argentina de Aviones SA (FAdeA)</t>
  </si>
  <si>
    <t>https://www.fadeasa.com.ar/fadea/index.php</t>
  </si>
  <si>
    <t xml:space="preserve">Fabricación de Aleaciones Especiales (FAE) </t>
  </si>
  <si>
    <t>http://www.cnea.gov.ar/node/119</t>
  </si>
  <si>
    <t>Subsidiária da Conuar. Produz barras de zircaloy (única na AL)</t>
  </si>
  <si>
    <t>Fundas Argentinas S.R.L.</t>
  </si>
  <si>
    <t>http://houstonfundas.com/</t>
  </si>
  <si>
    <t>INVAP</t>
  </si>
  <si>
    <t>http://www.invap.com.ar/es/</t>
  </si>
  <si>
    <t>Mecatrol</t>
  </si>
  <si>
    <t>http://www.mecatrol.com.ar/#!portfolio/defensa.html</t>
  </si>
  <si>
    <t>Nostromo Defensa</t>
  </si>
  <si>
    <t>Produz VANTs. Pode ter encerrado as atividades.</t>
  </si>
  <si>
    <t xml:space="preserve">Sabado Ursi S.A. </t>
  </si>
  <si>
    <t>http://www.sabadoursi.com.ar/</t>
  </si>
  <si>
    <t>Sastrería Militar</t>
  </si>
  <si>
    <t>http://sastreriamilitar.com.ar/</t>
  </si>
  <si>
    <t>Vicla</t>
  </si>
  <si>
    <t>http://www.vicla.com.ar/productos-militar.html</t>
  </si>
  <si>
    <t>Bolívia</t>
  </si>
  <si>
    <t>Fábrica Boliviana de Municiones</t>
  </si>
  <si>
    <t>http://cofadena.gob.bo/FBM.php</t>
  </si>
  <si>
    <t>Fábrica Nacional de Explosivos y Accesorios (Maxam Fanexa)</t>
  </si>
  <si>
    <t>https://www.maxam.net/es/civil_explosives/bolivia</t>
  </si>
  <si>
    <t>Chile</t>
  </si>
  <si>
    <t>Aerosertec Chile</t>
  </si>
  <si>
    <t>http://www.aerosertec-chile.com/grupoaerosertec.html</t>
  </si>
  <si>
    <t>FIDAE 2016</t>
  </si>
  <si>
    <t>Astilleros y Maestranzas de la Armada (ASMAR)</t>
  </si>
  <si>
    <t>www.asmar.cl</t>
  </si>
  <si>
    <t>CK Equipamientos Aeronáuticos (CKSA)</t>
  </si>
  <si>
    <t>www.cksa.cl</t>
  </si>
  <si>
    <t>Desarrollo de Tecnología y Sistemas Limitada (DTS)</t>
  </si>
  <si>
    <t>www.dts.cl</t>
  </si>
  <si>
    <t>Desarrollos de Automatización S.A. (DESA)</t>
  </si>
  <si>
    <t>www.desachile.cl/empresa.html</t>
  </si>
  <si>
    <t>Dymeq Ltd</t>
  </si>
  <si>
    <t>http://www.dymeq.com/#nosotros</t>
  </si>
  <si>
    <t>Empresa Nacional de Aeronáutica de Chile (ENAER)</t>
  </si>
  <si>
    <t>http://www.enaer.cl/</t>
  </si>
  <si>
    <t>Fábricas y Maestranzas del Ejército (FAMAE)</t>
  </si>
  <si>
    <t>http://www.famae.cl/</t>
  </si>
  <si>
    <t>Innervycs S.A.</t>
  </si>
  <si>
    <t>http://www.innervycs.com/</t>
  </si>
  <si>
    <t>Linktronic</t>
  </si>
  <si>
    <t>http://www.linktronic.com/</t>
  </si>
  <si>
    <t>RMS S.A.</t>
  </si>
  <si>
    <t>www.rms.co.cl</t>
  </si>
  <si>
    <t>Sistemas de Defensa Limitada (SISDEF)</t>
  </si>
  <si>
    <t>http://www.sisdef.cl/defensa/</t>
  </si>
  <si>
    <t>Colômbia</t>
  </si>
  <si>
    <t>Andcom Soluciones Integrales</t>
  </si>
  <si>
    <t>http://www.andcom.com.co/</t>
  </si>
  <si>
    <t>Antares IAC</t>
  </si>
  <si>
    <t>http://www.antares-iac.com/</t>
  </si>
  <si>
    <t>Armor International</t>
  </si>
  <si>
    <t>http://armorinternational.com/en/home/</t>
  </si>
  <si>
    <t>Automatiser S.A.S</t>
  </si>
  <si>
    <t>http://automatiser.co/</t>
  </si>
  <si>
    <t>ACOPAER</t>
  </si>
  <si>
    <t>Compañia Internacional de Mantenimiento</t>
  </si>
  <si>
    <t>http://cima-co.com/mantenimiento_aeronautico/</t>
  </si>
  <si>
    <t>Corporación de Alta Tecnología (Codaltec)</t>
  </si>
  <si>
    <t>http://www.codaltec.com/</t>
  </si>
  <si>
    <t>Corporación de Ciencia y Tecnologia para el Desarrollo de la Industria Naval Maritima y Fluvial (Cotecmar)</t>
  </si>
  <si>
    <t>http://www.cotecmar.com/</t>
  </si>
  <si>
    <t>Corporación de la Industria Aeronáutica Colombiana (CIAC)</t>
  </si>
  <si>
    <t>http://www.ciac.gov.co/</t>
  </si>
  <si>
    <t>DERCA</t>
  </si>
  <si>
    <t>http://derca.com.co/index.html</t>
  </si>
  <si>
    <t>Estrategia y Defensa</t>
  </si>
  <si>
    <t>http://estrategiaydefensa.com/</t>
  </si>
  <si>
    <t>Granados y Condecoraciones SAS</t>
  </si>
  <si>
    <t>http://granadosycondecoraciones.com/</t>
  </si>
  <si>
    <t>Expodefensa Bogotá 2015</t>
  </si>
  <si>
    <t>Global Rotor S.A.S</t>
  </si>
  <si>
    <t>http://www.globalrotor.com/</t>
  </si>
  <si>
    <t>Industria Militar Colombiana (Indumil)</t>
  </si>
  <si>
    <t>https://www.indumil.gov.co/</t>
  </si>
  <si>
    <t>Industrias Errege</t>
  </si>
  <si>
    <t>http://www.inderrege.com/</t>
  </si>
  <si>
    <t>Integrated Engineering Services S.A.S</t>
  </si>
  <si>
    <t>http://www.ies-col.com/ies.html</t>
  </si>
  <si>
    <t>ISBI</t>
  </si>
  <si>
    <t>http://www.isbi.us/quienes.htm</t>
  </si>
  <si>
    <t>Blindagem de viaturas e aeronaves militares.</t>
  </si>
  <si>
    <t>Israel Aerspace Industries LTD.</t>
  </si>
  <si>
    <t>Sucursal colombiana</t>
  </si>
  <si>
    <t>Kirvit Technologies</t>
  </si>
  <si>
    <t>https://www.secad.mil.co/visita-la-empresa-de-simuladores-kirvit</t>
  </si>
  <si>
    <t>Manufacturas Delmyp</t>
  </si>
  <si>
    <t>https://www.delmyp.com.co/military_line.htm</t>
  </si>
  <si>
    <t>Miguel Caballero</t>
  </si>
  <si>
    <t>http://miguelcaballero.com/s33/</t>
  </si>
  <si>
    <t>Precisión Aereo SAS</t>
  </si>
  <si>
    <t>http://www.precisionaereo.com/index.html</t>
  </si>
  <si>
    <t>Thor S.A.</t>
  </si>
  <si>
    <t>http://www.thorint.com/thorintnewsite/</t>
  </si>
  <si>
    <t>Universal de Metales S.A.</t>
  </si>
  <si>
    <t>http://universaldemetalesas.com/</t>
  </si>
  <si>
    <t>Serviços de reposição e manutenção.</t>
  </si>
  <si>
    <t>Equador</t>
  </si>
  <si>
    <t>Centro de Investigaciones Científicas y Tecnológicas del Ejército (CICTE)</t>
  </si>
  <si>
    <t>http://cicte.espe.edu.ec/</t>
  </si>
  <si>
    <t>Astilleros Navales Ecuatorianos (ASTINAVE EP)</t>
  </si>
  <si>
    <t>www.astinave.com.ec</t>
  </si>
  <si>
    <t>Dirección de la Industria Aeronáutica de la Fuerza Aérea Ecuatoriana (DIAF)</t>
  </si>
  <si>
    <t>http://diaf.gob.ec/</t>
  </si>
  <si>
    <t>Congrega três Centros de Mantenimiento: CEMA; CEMEFA e CIMAM.</t>
  </si>
  <si>
    <t>Fabrilfame S.A.</t>
  </si>
  <si>
    <t>http://www.fabrilfame.com/#</t>
  </si>
  <si>
    <t>Holding Dine S.A.</t>
  </si>
  <si>
    <t>http://2063.ec.all.biz/</t>
  </si>
  <si>
    <t>Santa Bárbara EP</t>
  </si>
  <si>
    <t>http://www.santabarbara.gob.ec/la-empresa-2/</t>
  </si>
  <si>
    <t>Paraguai</t>
  </si>
  <si>
    <t>Fábrica de Explosivos y Municiones (DIMABEL)</t>
  </si>
  <si>
    <t>http://www.dimabel.mil.py/index.php/institucional/fabrica-de-explosivos-y-municiones</t>
  </si>
  <si>
    <t>Peru</t>
  </si>
  <si>
    <t xml:space="preserve">Caddin Equipos Militares </t>
  </si>
  <si>
    <t>http://www.caddin.com/catalogo/index.html</t>
  </si>
  <si>
    <t>Centro de Mantenimiento de Blindados del Ejército (CEMABLIN)</t>
  </si>
  <si>
    <t xml:space="preserve">Diseños Casanave Corporation SAC </t>
  </si>
  <si>
    <t>www.discasanave.com</t>
  </si>
  <si>
    <t xml:space="preserve">Duke Logistic </t>
  </si>
  <si>
    <t>Fabrica de Armas y Municiones del Ejercito (FAME S.A.C)</t>
  </si>
  <si>
    <t>http://www.famesac.com/</t>
  </si>
  <si>
    <t>FAMESA Explosivos</t>
  </si>
  <si>
    <t>http://www.famesa.com.pe/home.htm</t>
  </si>
  <si>
    <t>Helicentro Perú</t>
  </si>
  <si>
    <t>http://helicentroperu.com.pe/</t>
  </si>
  <si>
    <t>JADAR SRL</t>
  </si>
  <si>
    <t>http://www.jadar.com.pe/Fuerza_Aerea/index.php</t>
  </si>
  <si>
    <t>SELEC Perú</t>
  </si>
  <si>
    <t>Seman Perú SAC</t>
  </si>
  <si>
    <t>http://www.seman.com.pe/</t>
  </si>
  <si>
    <t>Servicio de Material de Guerra de la FAP (SEMAG)</t>
  </si>
  <si>
    <t>www.semag.com.pe</t>
  </si>
  <si>
    <t>Servicios Industriales de la Marina (SIMA)</t>
  </si>
  <si>
    <t>http://www.sima.com.pe/default.asp</t>
  </si>
  <si>
    <t>Uruguai</t>
  </si>
  <si>
    <t>Aeromarine</t>
  </si>
  <si>
    <t>http://www.aeromarine.com.uy/</t>
  </si>
  <si>
    <t>Servicio de Construcciones Reparaciones y Armamento de la Armada (SCRA)</t>
  </si>
  <si>
    <t>http://www.armada.mil.uy/Pagina/institucion/dimat/scra.html#1</t>
  </si>
  <si>
    <t>Servicio de Mantenimiento de la FAU</t>
  </si>
  <si>
    <t>Servicio de Material y Armamento del Ejército</t>
  </si>
  <si>
    <t>http://cge4.ejercito.mil.uy/cal/sma/index.htm</t>
  </si>
  <si>
    <t>Vinculada à Direccion General de Material Naval da Armada</t>
  </si>
  <si>
    <t>Venezuela</t>
  </si>
  <si>
    <t>Compañía Anónima Venezolana de Industrias Militares (CAVIM)</t>
  </si>
  <si>
    <t>www.cavim.com.ve</t>
  </si>
  <si>
    <t>Centro de Investigación y Desarrollo Aeroespacial (CIDAE)</t>
  </si>
  <si>
    <t>Centro Nacional de Repotenciación de Vehículos Pesados (CENARECA)</t>
  </si>
  <si>
    <t>Diques y Astilleros Nacionales C.A. (Dianca)</t>
  </si>
  <si>
    <t>http://www.dianca.gob.ve/site/</t>
  </si>
  <si>
    <t>Empresa Mixta Socialista de Vehículos Venezolanos S.A. (EMSOVEN)</t>
  </si>
  <si>
    <t>http://emsoven.blogspot.com.br/</t>
  </si>
  <si>
    <t>Está constituida entre la Compañía Anónima Venezolana de Industrias Militares (CAVIM) y por la empresa, Centro Nacional de Repotenciación, C.A. (CENARECA).</t>
  </si>
  <si>
    <t>Unidad Naval Coordinadora de los Servicios de Carenado de la Armada (UCOCAR)</t>
  </si>
  <si>
    <t>Total geral</t>
  </si>
  <si>
    <t>Satélites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</si>
</sst>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sz val="11"/>
      <color theme="1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sz val="11"/>
      <name val="Arial"/>
      <family val="2"/>
      <scheme val="minor"/>
    </font>
    <font>
      <b/>
      <sz val="11"/>
      <color theme="1"/>
      <name val="Calibri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47">
    <xf numFmtId="0" fontId="0" fillId="0" borderId="0" xfId="0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/>
    <xf numFmtId="0" fontId="3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vertical="center"/>
    </xf>
    <xf numFmtId="0" fontId="0" fillId="0" borderId="0" xfId="0" applyAlignment="1">
      <alignment vertical="center"/>
    </xf>
    <xf numFmtId="0" fontId="0" fillId="0" borderId="7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6" fillId="0" borderId="4" xfId="1" applyBorder="1"/>
    <xf numFmtId="0" fontId="7" fillId="0" borderId="4" xfId="1" applyFont="1" applyBorder="1"/>
    <xf numFmtId="0" fontId="0" fillId="0" borderId="4" xfId="0" applyBorder="1"/>
    <xf numFmtId="0" fontId="0" fillId="0" borderId="7" xfId="0" applyBorder="1"/>
    <xf numFmtId="0" fontId="0" fillId="0" borderId="0" xfId="0" applyAlignment="1">
      <alignment horizontal="center" vertical="center"/>
    </xf>
    <xf numFmtId="0" fontId="6" fillId="0" borderId="7" xfId="1" applyBorder="1"/>
    <xf numFmtId="0" fontId="0" fillId="0" borderId="7" xfId="0" applyBorder="1" applyAlignment="1">
      <alignment wrapText="1"/>
    </xf>
    <xf numFmtId="0" fontId="7" fillId="0" borderId="7" xfId="1" applyFont="1" applyBorder="1"/>
    <xf numFmtId="0" fontId="0" fillId="0" borderId="0" xfId="0" applyAlignment="1">
      <alignment wrapText="1"/>
    </xf>
    <xf numFmtId="0" fontId="6" fillId="0" borderId="7" xfId="1" applyFill="1" applyBorder="1"/>
    <xf numFmtId="0" fontId="7" fillId="0" borderId="7" xfId="1" applyFont="1" applyFill="1" applyBorder="1"/>
    <xf numFmtId="0" fontId="0" fillId="0" borderId="7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7" xfId="0" applyBorder="1" applyAlignment="1">
      <alignment horizontal="left" wrapText="1"/>
    </xf>
    <xf numFmtId="0" fontId="0" fillId="0" borderId="12" xfId="0" applyBorder="1" applyAlignment="1">
      <alignment horizontal="center" vertical="center"/>
    </xf>
    <xf numFmtId="0" fontId="0" fillId="0" borderId="9" xfId="0" applyBorder="1"/>
    <xf numFmtId="0" fontId="5" fillId="0" borderId="0" xfId="0" applyFont="1"/>
    <xf numFmtId="0" fontId="8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Alignment="1">
      <alignment horizontal="right"/>
    </xf>
    <xf numFmtId="0" fontId="9" fillId="0" borderId="0" xfId="0" applyFont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15" Type="http://customschemas.google.com/relationships/workbookmetadata" Target="metadata"/><Relationship Id="rId1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%5bTransfer&#234;ncia%20de%20Armamentos%5d%20Importa&#231;&#245;es%20por%20categoria%20Am&#233;rica%20do%20Sul%20(2005-2020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ÉTODO"/>
      <sheetName val="ARGENTINA"/>
      <sheetName val="BOLÍVIA"/>
      <sheetName val="BRASIL"/>
      <sheetName val="CHILE"/>
      <sheetName val="COLÔMBIA"/>
      <sheetName val="EQUADOR"/>
      <sheetName val="GUIANA"/>
      <sheetName val="PARAGUAI"/>
      <sheetName val="PERU"/>
      <sheetName val="SURINAME"/>
      <sheetName val="URUGUAI"/>
      <sheetName val="VENEZUELA"/>
      <sheetName val="RANKING AMERICA SUL"/>
    </sheetNames>
    <sheetDataSet>
      <sheetData sheetId="0"/>
      <sheetData sheetId="1"/>
      <sheetData sheetId="2"/>
      <sheetData sheetId="3">
        <row r="3">
          <cell r="A3" t="str">
            <v>Aeronaves</v>
          </cell>
        </row>
        <row r="4">
          <cell r="A4" t="str">
            <v>Veículos blindados</v>
          </cell>
        </row>
        <row r="5">
          <cell r="A5" t="str">
            <v>Artilharia</v>
          </cell>
        </row>
        <row r="6">
          <cell r="A6" t="str">
            <v>Motores</v>
          </cell>
        </row>
        <row r="7">
          <cell r="A7" t="str">
            <v xml:space="preserve">Mísseis </v>
          </cell>
        </row>
        <row r="8">
          <cell r="A8" t="str">
            <v>Sensores</v>
          </cell>
        </row>
        <row r="9">
          <cell r="A9" t="str">
            <v>Navios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tandanor.com.ar/index.php" TargetMode="External"/><Relationship Id="rId18" Type="http://schemas.openxmlformats.org/officeDocument/2006/relationships/hyperlink" Target="http://www.invap.com.ar/es/" TargetMode="External"/><Relationship Id="rId26" Type="http://schemas.openxmlformats.org/officeDocument/2006/relationships/hyperlink" Target="http://www.arsat.com.ar/web/" TargetMode="External"/><Relationship Id="rId39" Type="http://schemas.openxmlformats.org/officeDocument/2006/relationships/hyperlink" Target="http://www.armada.mil.uy/Pagina/institucion/dimat/scra.html" TargetMode="External"/><Relationship Id="rId21" Type="http://schemas.openxmlformats.org/officeDocument/2006/relationships/hyperlink" Target="http://www.mecatrol.com.ar/" TargetMode="External"/><Relationship Id="rId34" Type="http://schemas.openxmlformats.org/officeDocument/2006/relationships/hyperlink" Target="http://www.aerosertec-chile.com/grupoaerosertec.html" TargetMode="External"/><Relationship Id="rId42" Type="http://schemas.openxmlformats.org/officeDocument/2006/relationships/hyperlink" Target="http://www.cotecmar.com/" TargetMode="External"/><Relationship Id="rId47" Type="http://schemas.openxmlformats.org/officeDocument/2006/relationships/hyperlink" Target="http://estrategiaydefensa.com/" TargetMode="External"/><Relationship Id="rId50" Type="http://schemas.openxmlformats.org/officeDocument/2006/relationships/hyperlink" Target="http://miguelcaballero.com/s33/" TargetMode="External"/><Relationship Id="rId55" Type="http://schemas.openxmlformats.org/officeDocument/2006/relationships/hyperlink" Target="http://armorinternational.com/en/home/" TargetMode="External"/><Relationship Id="rId63" Type="http://schemas.openxmlformats.org/officeDocument/2006/relationships/printerSettings" Target="../printerSettings/printerSettings1.bin"/><Relationship Id="rId7" Type="http://schemas.openxmlformats.org/officeDocument/2006/relationships/hyperlink" Target="http://helicentroperu.com.pe/" TargetMode="External"/><Relationship Id="rId2" Type="http://schemas.openxmlformats.org/officeDocument/2006/relationships/hyperlink" Target="https://www.maxam.net/es/civil_explosives/bolivia" TargetMode="External"/><Relationship Id="rId16" Type="http://schemas.openxmlformats.org/officeDocument/2006/relationships/hyperlink" Target="https://www.fadeasa.com.ar/fadea/index.php" TargetMode="External"/><Relationship Id="rId29" Type="http://schemas.openxmlformats.org/officeDocument/2006/relationships/hyperlink" Target="http://www.desachile.cl/empresa.html" TargetMode="External"/><Relationship Id="rId11" Type="http://schemas.openxmlformats.org/officeDocument/2006/relationships/hyperlink" Target="http://www.cicare.com.ar/index.html" TargetMode="External"/><Relationship Id="rId24" Type="http://schemas.openxmlformats.org/officeDocument/2006/relationships/hyperlink" Target="http://sastreriamilitar.com.ar/" TargetMode="External"/><Relationship Id="rId32" Type="http://schemas.openxmlformats.org/officeDocument/2006/relationships/hyperlink" Target="http://www.famae.cl/" TargetMode="External"/><Relationship Id="rId37" Type="http://schemas.openxmlformats.org/officeDocument/2006/relationships/hyperlink" Target="http://www.rms.co.cl/" TargetMode="External"/><Relationship Id="rId40" Type="http://schemas.openxmlformats.org/officeDocument/2006/relationships/hyperlink" Target="http://www.aeromarine.com.uy/" TargetMode="External"/><Relationship Id="rId45" Type="http://schemas.openxmlformats.org/officeDocument/2006/relationships/hyperlink" Target="http://derca.com.co/index.html" TargetMode="External"/><Relationship Id="rId53" Type="http://schemas.openxmlformats.org/officeDocument/2006/relationships/hyperlink" Target="https://www.indumil.gov.co/" TargetMode="External"/><Relationship Id="rId58" Type="http://schemas.openxmlformats.org/officeDocument/2006/relationships/hyperlink" Target="http://granadosycondecoraciones.com/" TargetMode="External"/><Relationship Id="rId5" Type="http://schemas.openxmlformats.org/officeDocument/2006/relationships/hyperlink" Target="http://www.famesa.com.pe/home.htm" TargetMode="External"/><Relationship Id="rId61" Type="http://schemas.openxmlformats.org/officeDocument/2006/relationships/hyperlink" Target="http://cima-co.com/mantenimiento_aeronautico/" TargetMode="External"/><Relationship Id="rId19" Type="http://schemas.openxmlformats.org/officeDocument/2006/relationships/hyperlink" Target="http://www.sabadoursi.com.ar/" TargetMode="External"/><Relationship Id="rId14" Type="http://schemas.openxmlformats.org/officeDocument/2006/relationships/hyperlink" Target="http://www.codesur.net/pt" TargetMode="External"/><Relationship Id="rId22" Type="http://schemas.openxmlformats.org/officeDocument/2006/relationships/hyperlink" Target="http://www.dupont.com.ar/corporate-functions/our-company/global-locations.html" TargetMode="External"/><Relationship Id="rId27" Type="http://schemas.openxmlformats.org/officeDocument/2006/relationships/hyperlink" Target="http://www.asmar.cl/" TargetMode="External"/><Relationship Id="rId30" Type="http://schemas.openxmlformats.org/officeDocument/2006/relationships/hyperlink" Target="http://www.dts.cl/" TargetMode="External"/><Relationship Id="rId35" Type="http://schemas.openxmlformats.org/officeDocument/2006/relationships/hyperlink" Target="http://www.dymeq.com/" TargetMode="External"/><Relationship Id="rId43" Type="http://schemas.openxmlformats.org/officeDocument/2006/relationships/hyperlink" Target="http://www.ciac.gov.co/" TargetMode="External"/><Relationship Id="rId48" Type="http://schemas.openxmlformats.org/officeDocument/2006/relationships/hyperlink" Target="http://www.isbi.us/quienes.htm" TargetMode="External"/><Relationship Id="rId56" Type="http://schemas.openxmlformats.org/officeDocument/2006/relationships/hyperlink" Target="http://www.andcom.com.co/" TargetMode="External"/><Relationship Id="rId8" Type="http://schemas.openxmlformats.org/officeDocument/2006/relationships/hyperlink" Target="http://www.jadar.com.pe/Fuerza_Aerea/index.php" TargetMode="External"/><Relationship Id="rId51" Type="http://schemas.openxmlformats.org/officeDocument/2006/relationships/hyperlink" Target="https://www.secad.mil.co/visita-la-empresa-de-simuladores-kirvit" TargetMode="External"/><Relationship Id="rId3" Type="http://schemas.openxmlformats.org/officeDocument/2006/relationships/hyperlink" Target="http://www.dimabel.mil.py/index.php/institucional/fabrica-de-explosivos-y-municiones" TargetMode="External"/><Relationship Id="rId12" Type="http://schemas.openxmlformats.org/officeDocument/2006/relationships/hyperlink" Target="http://www.conuar.com/" TargetMode="External"/><Relationship Id="rId17" Type="http://schemas.openxmlformats.org/officeDocument/2006/relationships/hyperlink" Target="http://www.cnea.gov.ar/node/119" TargetMode="External"/><Relationship Id="rId25" Type="http://schemas.openxmlformats.org/officeDocument/2006/relationships/hyperlink" Target="http://www.vicla.com.ar/productos-militar.html" TargetMode="External"/><Relationship Id="rId33" Type="http://schemas.openxmlformats.org/officeDocument/2006/relationships/hyperlink" Target="http://www.linktronic.com/" TargetMode="External"/><Relationship Id="rId38" Type="http://schemas.openxmlformats.org/officeDocument/2006/relationships/hyperlink" Target="http://www.sisdef.cl/defensa/" TargetMode="External"/><Relationship Id="rId46" Type="http://schemas.openxmlformats.org/officeDocument/2006/relationships/hyperlink" Target="http://www.inderrege.com/" TargetMode="External"/><Relationship Id="rId59" Type="http://schemas.openxmlformats.org/officeDocument/2006/relationships/hyperlink" Target="http://www.ies-col.com/ies.html" TargetMode="External"/><Relationship Id="rId20" Type="http://schemas.openxmlformats.org/officeDocument/2006/relationships/hyperlink" Target="http://www.bersa.com.ar/index.html" TargetMode="External"/><Relationship Id="rId41" Type="http://schemas.openxmlformats.org/officeDocument/2006/relationships/hyperlink" Target="http://cge4.ejercito.mil.uy/cal/sma/index.htm" TargetMode="External"/><Relationship Id="rId54" Type="http://schemas.openxmlformats.org/officeDocument/2006/relationships/hyperlink" Target="http://www.antares-iac.com/" TargetMode="External"/><Relationship Id="rId62" Type="http://schemas.openxmlformats.org/officeDocument/2006/relationships/hyperlink" Target="http://www.globalrotor.com/" TargetMode="External"/><Relationship Id="rId1" Type="http://schemas.openxmlformats.org/officeDocument/2006/relationships/hyperlink" Target="http://cofadena.gob.bo/FBM.php" TargetMode="External"/><Relationship Id="rId6" Type="http://schemas.openxmlformats.org/officeDocument/2006/relationships/hyperlink" Target="http://www.semag.com.pe/" TargetMode="External"/><Relationship Id="rId15" Type="http://schemas.openxmlformats.org/officeDocument/2006/relationships/hyperlink" Target="http://www.fm.gob.ar/" TargetMode="External"/><Relationship Id="rId23" Type="http://schemas.openxmlformats.org/officeDocument/2006/relationships/hyperlink" Target="http://houstonfundas.com/" TargetMode="External"/><Relationship Id="rId28" Type="http://schemas.openxmlformats.org/officeDocument/2006/relationships/hyperlink" Target="http://www.cksa.cl/" TargetMode="External"/><Relationship Id="rId36" Type="http://schemas.openxmlformats.org/officeDocument/2006/relationships/hyperlink" Target="http://www.innervycs.com/" TargetMode="External"/><Relationship Id="rId49" Type="http://schemas.openxmlformats.org/officeDocument/2006/relationships/hyperlink" Target="https://www.delmyp.com.co/military_line.htm" TargetMode="External"/><Relationship Id="rId57" Type="http://schemas.openxmlformats.org/officeDocument/2006/relationships/hyperlink" Target="http://www.precisionaereo.com/index.html" TargetMode="External"/><Relationship Id="rId10" Type="http://schemas.openxmlformats.org/officeDocument/2006/relationships/hyperlink" Target="http://www.aviodinamica.com/" TargetMode="External"/><Relationship Id="rId31" Type="http://schemas.openxmlformats.org/officeDocument/2006/relationships/hyperlink" Target="http://www.enaer.cl/" TargetMode="External"/><Relationship Id="rId44" Type="http://schemas.openxmlformats.org/officeDocument/2006/relationships/hyperlink" Target="http://www.codaltec.com/" TargetMode="External"/><Relationship Id="rId52" Type="http://schemas.openxmlformats.org/officeDocument/2006/relationships/hyperlink" Target="http://www.thorint.com/thorintnewsite/" TargetMode="External"/><Relationship Id="rId60" Type="http://schemas.openxmlformats.org/officeDocument/2006/relationships/hyperlink" Target="http://automatiser.co/" TargetMode="External"/><Relationship Id="rId4" Type="http://schemas.openxmlformats.org/officeDocument/2006/relationships/hyperlink" Target="http://www.caddin.com/catalogo/index.html" TargetMode="External"/><Relationship Id="rId9" Type="http://schemas.openxmlformats.org/officeDocument/2006/relationships/hyperlink" Target="http://www.astillero.gba.gov.a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S990"/>
  <sheetViews>
    <sheetView tabSelected="1" workbookViewId="0">
      <selection sqref="A1:R11"/>
    </sheetView>
  </sheetViews>
  <sheetFormatPr defaultColWidth="14.42578125" defaultRowHeight="15" customHeight="1" x14ac:dyDescent="0.2"/>
  <cols>
    <col min="1" max="6" width="14.42578125" customWidth="1"/>
    <col min="20" max="20" width="15.140625" customWidth="1"/>
  </cols>
  <sheetData>
    <row r="1" spans="1:19" ht="15.75" customHeight="1" x14ac:dyDescent="0.25">
      <c r="A1" s="33" t="s">
        <v>165</v>
      </c>
      <c r="B1" s="34">
        <v>2005</v>
      </c>
      <c r="C1" s="34">
        <v>2006</v>
      </c>
      <c r="D1" s="34">
        <v>2007</v>
      </c>
      <c r="E1" s="34">
        <v>2008</v>
      </c>
      <c r="F1" s="34">
        <v>2009</v>
      </c>
      <c r="G1" s="34">
        <v>2010</v>
      </c>
      <c r="H1" s="34">
        <v>2011</v>
      </c>
      <c r="I1" s="34">
        <v>2012</v>
      </c>
      <c r="J1" s="34">
        <v>2013</v>
      </c>
      <c r="K1" s="34">
        <v>2014</v>
      </c>
      <c r="L1" s="34">
        <v>2015</v>
      </c>
      <c r="M1" s="34">
        <v>2016</v>
      </c>
      <c r="N1" s="34">
        <v>2017</v>
      </c>
      <c r="O1" s="34">
        <v>2018</v>
      </c>
      <c r="P1" s="34">
        <v>2019</v>
      </c>
      <c r="Q1" s="34">
        <v>2020</v>
      </c>
      <c r="R1" s="34" t="s">
        <v>0</v>
      </c>
      <c r="S1" s="34"/>
    </row>
    <row r="2" spans="1:19" ht="15.75" customHeight="1" x14ac:dyDescent="0.2"/>
    <row r="3" spans="1:19" ht="15.75" customHeight="1" x14ac:dyDescent="0.25">
      <c r="A3" s="36" t="str">
        <f>[1]BRASIL!A3</f>
        <v>Aeronaves</v>
      </c>
      <c r="B3" s="35">
        <v>25</v>
      </c>
      <c r="C3" s="35">
        <v>22</v>
      </c>
      <c r="D3" s="35"/>
      <c r="E3" s="35"/>
      <c r="F3" s="35">
        <v>2</v>
      </c>
      <c r="G3" s="35">
        <v>45</v>
      </c>
      <c r="H3" s="35">
        <v>63</v>
      </c>
      <c r="I3" s="35">
        <v>10</v>
      </c>
      <c r="J3" s="35">
        <v>18</v>
      </c>
      <c r="K3" s="35">
        <v>82</v>
      </c>
      <c r="L3" s="35">
        <v>155</v>
      </c>
      <c r="M3" s="35">
        <v>32</v>
      </c>
      <c r="N3" s="35">
        <v>24</v>
      </c>
      <c r="O3" s="35">
        <v>6</v>
      </c>
      <c r="P3" s="35">
        <v>0</v>
      </c>
      <c r="Q3" s="35">
        <v>19</v>
      </c>
      <c r="R3" s="35">
        <v>500</v>
      </c>
      <c r="S3" s="35"/>
    </row>
    <row r="4" spans="1:19" ht="15.75" customHeight="1" x14ac:dyDescent="0.25">
      <c r="A4" s="36" t="str">
        <f>[1]BRASIL!A4</f>
        <v>Veículos blindados</v>
      </c>
      <c r="B4" s="35"/>
      <c r="C4" s="35"/>
      <c r="D4" s="35"/>
      <c r="E4" s="35"/>
      <c r="F4" s="35"/>
      <c r="G4" s="35"/>
      <c r="H4" s="35"/>
      <c r="I4" s="35"/>
      <c r="J4" s="35"/>
      <c r="K4" s="35"/>
      <c r="L4" s="35">
        <v>2</v>
      </c>
      <c r="M4" s="35">
        <v>7</v>
      </c>
      <c r="N4" s="35"/>
      <c r="O4" s="35"/>
      <c r="P4" s="35"/>
      <c r="Q4" s="35"/>
      <c r="R4" s="35">
        <v>9</v>
      </c>
      <c r="S4" s="35"/>
    </row>
    <row r="5" spans="1:19" ht="15.75" customHeight="1" x14ac:dyDescent="0.25">
      <c r="A5" s="36" t="str">
        <f>[1]BRASIL!A5</f>
        <v>Artilharia</v>
      </c>
      <c r="B5" s="35"/>
      <c r="C5" s="35"/>
      <c r="D5" s="35"/>
      <c r="E5" s="35"/>
      <c r="F5" s="35"/>
      <c r="G5" s="35"/>
      <c r="H5" s="35"/>
      <c r="I5" s="35"/>
      <c r="J5" s="35"/>
      <c r="K5" s="35"/>
      <c r="L5" s="35">
        <v>13</v>
      </c>
      <c r="M5" s="35"/>
      <c r="N5" s="35"/>
      <c r="O5" s="35"/>
      <c r="P5" s="35"/>
      <c r="Q5" s="35"/>
      <c r="R5" s="35">
        <v>13</v>
      </c>
    </row>
    <row r="6" spans="1:19" ht="15.75" customHeight="1" x14ac:dyDescent="0.25">
      <c r="A6" s="36" t="str">
        <f>[1]BRASIL!A6</f>
        <v>Motores</v>
      </c>
      <c r="B6" s="35"/>
      <c r="C6" s="35"/>
      <c r="D6" s="35"/>
      <c r="E6" s="35"/>
      <c r="F6" s="35"/>
      <c r="G6" s="35"/>
      <c r="H6" s="35"/>
      <c r="I6" s="35"/>
      <c r="J6" s="35"/>
      <c r="K6" s="35">
        <v>2</v>
      </c>
      <c r="L6" s="35">
        <v>12</v>
      </c>
      <c r="M6" s="35">
        <v>4</v>
      </c>
      <c r="N6" s="35">
        <v>5</v>
      </c>
      <c r="O6" s="35">
        <v>2</v>
      </c>
      <c r="P6" s="35"/>
      <c r="Q6" s="35"/>
      <c r="R6" s="35">
        <v>25</v>
      </c>
      <c r="S6" s="35"/>
    </row>
    <row r="7" spans="1:19" ht="15.75" customHeight="1" x14ac:dyDescent="0.25">
      <c r="A7" s="36" t="str">
        <f>[1]BRASIL!A7</f>
        <v xml:space="preserve">Mísseis </v>
      </c>
      <c r="B7" s="35"/>
      <c r="C7" s="35"/>
      <c r="D7" s="35"/>
      <c r="E7" s="35"/>
      <c r="F7" s="35">
        <v>41</v>
      </c>
      <c r="G7" s="35">
        <v>1</v>
      </c>
      <c r="H7" s="35"/>
      <c r="I7" s="35"/>
      <c r="J7" s="35"/>
      <c r="K7" s="35">
        <v>8</v>
      </c>
      <c r="L7" s="35">
        <v>10</v>
      </c>
      <c r="M7" s="35">
        <v>14</v>
      </c>
      <c r="N7" s="35"/>
      <c r="O7" s="35"/>
      <c r="P7" s="35"/>
      <c r="Q7" s="35"/>
      <c r="R7" s="35">
        <v>75</v>
      </c>
      <c r="S7" s="35"/>
    </row>
    <row r="8" spans="1:19" ht="15.75" customHeight="1" x14ac:dyDescent="0.25">
      <c r="A8" s="36" t="str">
        <f>[1]BRASIL!A8</f>
        <v>Sensores</v>
      </c>
      <c r="B8" s="35"/>
      <c r="C8" s="35"/>
      <c r="D8" s="35"/>
      <c r="E8" s="35"/>
      <c r="F8" s="35"/>
      <c r="G8" s="35"/>
      <c r="H8" s="35"/>
      <c r="I8" s="35"/>
      <c r="J8" s="35">
        <v>4</v>
      </c>
      <c r="K8" s="35">
        <v>4</v>
      </c>
      <c r="L8" s="35">
        <v>20</v>
      </c>
      <c r="M8" s="35">
        <v>20</v>
      </c>
      <c r="N8" s="35"/>
      <c r="O8" s="35"/>
      <c r="P8" s="35"/>
      <c r="Q8" s="35"/>
      <c r="R8" s="35">
        <v>48</v>
      </c>
      <c r="S8" s="35"/>
    </row>
    <row r="9" spans="1:19" ht="15.75" customHeight="1" x14ac:dyDescent="0.25">
      <c r="A9" s="36" t="str">
        <f>[1]BRASIL!A9</f>
        <v>Navios</v>
      </c>
      <c r="B9" s="35">
        <v>343</v>
      </c>
      <c r="C9" s="35">
        <v>172</v>
      </c>
      <c r="D9" s="35">
        <v>172</v>
      </c>
      <c r="E9" s="35"/>
      <c r="F9" s="35"/>
      <c r="G9" s="35"/>
      <c r="H9" s="35"/>
      <c r="I9" s="35"/>
      <c r="J9" s="35"/>
      <c r="K9" s="35">
        <v>56</v>
      </c>
      <c r="L9" s="35"/>
      <c r="M9" s="35">
        <v>96</v>
      </c>
      <c r="N9" s="35">
        <v>36</v>
      </c>
      <c r="O9" s="35">
        <v>86</v>
      </c>
      <c r="P9" s="35"/>
      <c r="Q9" s="35"/>
      <c r="R9" s="35">
        <v>961</v>
      </c>
      <c r="S9" s="35"/>
    </row>
    <row r="10" spans="1:19" ht="15.75" customHeight="1" x14ac:dyDescent="0.25">
      <c r="A10" s="36" t="s">
        <v>208</v>
      </c>
      <c r="B10" s="35"/>
      <c r="C10" s="35"/>
      <c r="D10" s="35"/>
      <c r="E10" s="35"/>
      <c r="F10" s="35"/>
      <c r="G10" s="35"/>
      <c r="H10" s="35"/>
      <c r="I10" s="35"/>
      <c r="J10" s="35"/>
      <c r="K10" s="35"/>
      <c r="L10" s="35"/>
      <c r="M10" s="35">
        <v>50</v>
      </c>
      <c r="N10" s="35"/>
      <c r="O10" s="35"/>
      <c r="P10" s="35"/>
      <c r="Q10" s="35"/>
      <c r="R10" s="35">
        <v>50</v>
      </c>
      <c r="S10" s="35"/>
    </row>
    <row r="11" spans="1:19" ht="15.75" customHeight="1" x14ac:dyDescent="0.25">
      <c r="A11" s="36" t="s">
        <v>0</v>
      </c>
      <c r="B11" s="35">
        <v>368</v>
      </c>
      <c r="C11" s="35">
        <v>193</v>
      </c>
      <c r="D11" s="35">
        <v>172</v>
      </c>
      <c r="E11" s="35"/>
      <c r="F11" s="35">
        <v>43</v>
      </c>
      <c r="G11" s="35">
        <v>46</v>
      </c>
      <c r="H11" s="35">
        <v>63</v>
      </c>
      <c r="I11" s="35">
        <v>10</v>
      </c>
      <c r="J11" s="35">
        <v>22</v>
      </c>
      <c r="K11" s="35">
        <v>152</v>
      </c>
      <c r="L11" s="35">
        <v>212</v>
      </c>
      <c r="M11" s="35">
        <v>223</v>
      </c>
      <c r="N11" s="35">
        <v>65</v>
      </c>
      <c r="O11" s="35">
        <v>94</v>
      </c>
      <c r="P11" s="35">
        <v>0</v>
      </c>
      <c r="Q11" s="35">
        <v>19</v>
      </c>
      <c r="R11" s="35">
        <v>1681</v>
      </c>
      <c r="S11" s="35"/>
    </row>
    <row r="12" spans="1:19" ht="15.75" customHeight="1" x14ac:dyDescent="0.25">
      <c r="A12" s="36"/>
      <c r="B12" s="35"/>
      <c r="C12" s="35"/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</row>
    <row r="13" spans="1:19" ht="15.75" customHeight="1" x14ac:dyDescent="0.2"/>
    <row r="14" spans="1:19" ht="15.75" customHeight="1" x14ac:dyDescent="0.2"/>
    <row r="15" spans="1:19" ht="15.75" customHeight="1" x14ac:dyDescent="0.2"/>
    <row r="16" spans="1:19" ht="15.75" customHeight="1" x14ac:dyDescent="0.2"/>
    <row r="17" spans="8:8" ht="15.75" customHeight="1" x14ac:dyDescent="0.2">
      <c r="H17" s="32"/>
    </row>
    <row r="18" spans="8:8" ht="15.75" customHeight="1" x14ac:dyDescent="0.2"/>
    <row r="19" spans="8:8" ht="15.75" customHeight="1" x14ac:dyDescent="0.2"/>
    <row r="20" spans="8:8" ht="15.75" customHeight="1" x14ac:dyDescent="0.2"/>
    <row r="21" spans="8:8" ht="15.75" customHeight="1" x14ac:dyDescent="0.2"/>
    <row r="22" spans="8:8" ht="15.75" customHeight="1" x14ac:dyDescent="0.2"/>
    <row r="23" spans="8:8" ht="15.75" customHeight="1" x14ac:dyDescent="0.2"/>
    <row r="24" spans="8:8" ht="15.75" customHeight="1" x14ac:dyDescent="0.2"/>
    <row r="25" spans="8:8" ht="15.75" customHeight="1" x14ac:dyDescent="0.2"/>
    <row r="26" spans="8:8" ht="15.75" customHeight="1" x14ac:dyDescent="0.2"/>
    <row r="27" spans="8:8" ht="15.75" customHeight="1" x14ac:dyDescent="0.2"/>
    <row r="28" spans="8:8" ht="15.75" customHeight="1" x14ac:dyDescent="0.2"/>
    <row r="29" spans="8:8" ht="15.75" customHeight="1" x14ac:dyDescent="0.2"/>
    <row r="30" spans="8:8" ht="15.75" customHeight="1" x14ac:dyDescent="0.2"/>
    <row r="31" spans="8:8" ht="15.75" customHeight="1" x14ac:dyDescent="0.2"/>
    <row r="32" spans="8:8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</sheetData>
  <pageMargins left="0.511811024" right="0.511811024" top="0.78740157499999996" bottom="0.78740157499999996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BB7B5-B06A-459D-9192-7BF23E5388E8}">
  <dimension ref="A1:V91"/>
  <sheetViews>
    <sheetView topLeftCell="A19" workbookViewId="0">
      <selection activeCell="D52" sqref="D52"/>
    </sheetView>
  </sheetViews>
  <sheetFormatPr defaultRowHeight="12.75" x14ac:dyDescent="0.2"/>
  <cols>
    <col min="1" max="1" width="25.42578125" customWidth="1"/>
    <col min="13" max="13" width="30.85546875" customWidth="1"/>
    <col min="14" max="14" width="58" customWidth="1"/>
  </cols>
  <sheetData>
    <row r="1" spans="1:22" ht="15" x14ac:dyDescent="0.25">
      <c r="A1" s="39" t="s">
        <v>1</v>
      </c>
      <c r="B1" s="39" t="s">
        <v>2</v>
      </c>
      <c r="C1" s="42" t="s">
        <v>3</v>
      </c>
      <c r="D1" s="43"/>
      <c r="E1" s="43"/>
      <c r="F1" s="43"/>
      <c r="G1" s="43"/>
      <c r="H1" s="43"/>
      <c r="I1" s="43"/>
      <c r="J1" s="43"/>
      <c r="K1" s="43"/>
      <c r="L1" s="39" t="s">
        <v>4</v>
      </c>
      <c r="M1" s="39" t="s">
        <v>5</v>
      </c>
      <c r="N1" s="39" t="s">
        <v>6</v>
      </c>
      <c r="O1" s="1"/>
      <c r="P1" s="2"/>
      <c r="Q1" s="3"/>
      <c r="R1" s="2"/>
      <c r="S1" s="1"/>
      <c r="T1" s="4"/>
      <c r="U1" s="2"/>
      <c r="V1" s="1"/>
    </row>
    <row r="2" spans="1:22" ht="15" x14ac:dyDescent="0.25">
      <c r="A2" s="40"/>
      <c r="B2" s="40"/>
      <c r="C2" s="44" t="s">
        <v>7</v>
      </c>
      <c r="D2" s="44" t="s">
        <v>8</v>
      </c>
      <c r="E2" s="44" t="s">
        <v>9</v>
      </c>
      <c r="F2" s="44" t="s">
        <v>10</v>
      </c>
      <c r="G2" s="44" t="s">
        <v>11</v>
      </c>
      <c r="H2" s="44" t="s">
        <v>12</v>
      </c>
      <c r="I2" s="44" t="s">
        <v>13</v>
      </c>
      <c r="J2" s="44" t="s">
        <v>14</v>
      </c>
      <c r="K2" s="46" t="s">
        <v>0</v>
      </c>
      <c r="L2" s="40"/>
      <c r="M2" s="40"/>
      <c r="N2" s="40"/>
      <c r="O2" s="5"/>
      <c r="P2" s="5"/>
      <c r="Q2" s="6"/>
      <c r="R2" s="6"/>
      <c r="S2" s="5"/>
      <c r="T2" s="7"/>
      <c r="U2" s="6"/>
      <c r="V2" s="5"/>
    </row>
    <row r="3" spans="1:22" ht="15" x14ac:dyDescent="0.25">
      <c r="A3" s="41"/>
      <c r="B3" s="41"/>
      <c r="C3" s="45"/>
      <c r="D3" s="45"/>
      <c r="E3" s="45"/>
      <c r="F3" s="45"/>
      <c r="G3" s="45"/>
      <c r="H3" s="45"/>
      <c r="I3" s="45"/>
      <c r="J3" s="45"/>
      <c r="K3" s="42"/>
      <c r="L3" s="41"/>
      <c r="M3" s="41"/>
      <c r="N3" s="41"/>
      <c r="O3" s="2"/>
      <c r="P3" s="2"/>
      <c r="Q3" s="2"/>
      <c r="R3" s="2"/>
      <c r="S3" s="2"/>
      <c r="T3" s="8"/>
      <c r="U3" s="2"/>
      <c r="V3" s="2"/>
    </row>
    <row r="4" spans="1:22" ht="15" x14ac:dyDescent="0.25">
      <c r="A4" s="12" t="s">
        <v>15</v>
      </c>
      <c r="B4" s="13" t="s">
        <v>16</v>
      </c>
      <c r="C4" s="14">
        <v>0</v>
      </c>
      <c r="D4" s="15">
        <v>1</v>
      </c>
      <c r="E4" s="14">
        <v>0</v>
      </c>
      <c r="F4" s="15">
        <v>0</v>
      </c>
      <c r="G4" s="14">
        <v>0</v>
      </c>
      <c r="H4" s="15">
        <v>0</v>
      </c>
      <c r="I4" s="14">
        <v>1</v>
      </c>
      <c r="J4" s="15">
        <v>0</v>
      </c>
      <c r="K4" s="11">
        <v>2</v>
      </c>
      <c r="L4" s="16" t="s">
        <v>17</v>
      </c>
      <c r="M4" s="17" t="s">
        <v>18</v>
      </c>
      <c r="N4" s="18"/>
      <c r="O4" s="9"/>
      <c r="P4" s="9"/>
      <c r="Q4" s="9"/>
      <c r="R4" s="9"/>
      <c r="S4" s="2"/>
      <c r="T4" s="10"/>
      <c r="U4" s="9"/>
      <c r="V4" s="9"/>
    </row>
    <row r="5" spans="1:22" ht="39" x14ac:dyDescent="0.25">
      <c r="A5" s="19" t="s">
        <v>15</v>
      </c>
      <c r="B5" t="s">
        <v>19</v>
      </c>
      <c r="C5" s="11">
        <v>0</v>
      </c>
      <c r="D5" s="20">
        <v>0</v>
      </c>
      <c r="E5" s="11">
        <v>1</v>
      </c>
      <c r="F5" s="20">
        <v>0</v>
      </c>
      <c r="G5" s="11">
        <v>1</v>
      </c>
      <c r="H5" s="20">
        <v>1</v>
      </c>
      <c r="I5" s="11">
        <v>0</v>
      </c>
      <c r="J5" s="20">
        <v>0</v>
      </c>
      <c r="K5" s="11">
        <v>3</v>
      </c>
      <c r="L5" s="21" t="s">
        <v>20</v>
      </c>
      <c r="M5" s="21"/>
      <c r="N5" s="22" t="s">
        <v>21</v>
      </c>
      <c r="O5" s="9"/>
      <c r="P5" s="9"/>
      <c r="Q5" s="9"/>
      <c r="R5" s="9"/>
      <c r="S5" s="2"/>
      <c r="T5" s="10"/>
      <c r="U5" s="9"/>
      <c r="V5" s="9"/>
    </row>
    <row r="6" spans="1:22" ht="15" x14ac:dyDescent="0.25">
      <c r="A6" s="19" t="s">
        <v>15</v>
      </c>
      <c r="B6" t="s">
        <v>22</v>
      </c>
      <c r="C6" s="11">
        <v>0</v>
      </c>
      <c r="D6" s="20">
        <v>0</v>
      </c>
      <c r="E6" s="11">
        <v>1</v>
      </c>
      <c r="F6" s="20">
        <v>0</v>
      </c>
      <c r="G6" s="11">
        <v>0</v>
      </c>
      <c r="H6" s="20">
        <v>0</v>
      </c>
      <c r="I6" s="11">
        <v>0</v>
      </c>
      <c r="J6" s="20">
        <v>0</v>
      </c>
      <c r="K6" s="11">
        <v>1</v>
      </c>
      <c r="L6" s="21" t="s">
        <v>23</v>
      </c>
      <c r="M6" s="23" t="s">
        <v>18</v>
      </c>
      <c r="N6" s="19"/>
      <c r="O6" s="9"/>
      <c r="P6" s="9"/>
      <c r="Q6" s="9"/>
      <c r="R6" s="9"/>
      <c r="S6" s="2"/>
      <c r="T6" s="10"/>
      <c r="U6" s="9"/>
      <c r="V6" s="9"/>
    </row>
    <row r="7" spans="1:22" ht="15" x14ac:dyDescent="0.25">
      <c r="A7" s="19" t="s">
        <v>15</v>
      </c>
      <c r="B7" t="s">
        <v>24</v>
      </c>
      <c r="C7" s="11">
        <v>0</v>
      </c>
      <c r="D7" s="20">
        <v>0</v>
      </c>
      <c r="E7" s="11">
        <v>0</v>
      </c>
      <c r="F7" s="20">
        <v>0</v>
      </c>
      <c r="G7" s="11">
        <v>0</v>
      </c>
      <c r="H7" s="20">
        <v>1</v>
      </c>
      <c r="I7" s="11">
        <v>0</v>
      </c>
      <c r="J7" s="20">
        <v>0</v>
      </c>
      <c r="K7" s="11">
        <v>1</v>
      </c>
      <c r="L7" s="21" t="s">
        <v>25</v>
      </c>
      <c r="M7" s="21"/>
      <c r="N7" s="19"/>
      <c r="O7" s="9"/>
      <c r="P7" s="9"/>
      <c r="Q7" s="9"/>
      <c r="R7" s="9"/>
      <c r="S7" s="2"/>
      <c r="T7" s="10"/>
      <c r="U7" s="9"/>
      <c r="V7" s="9"/>
    </row>
    <row r="8" spans="1:22" x14ac:dyDescent="0.2">
      <c r="A8" s="19" t="s">
        <v>15</v>
      </c>
      <c r="B8" t="s">
        <v>26</v>
      </c>
      <c r="C8" s="11">
        <v>1</v>
      </c>
      <c r="D8" s="20">
        <v>0</v>
      </c>
      <c r="E8" s="11">
        <v>0</v>
      </c>
      <c r="F8" s="20">
        <v>0</v>
      </c>
      <c r="G8" s="11">
        <v>0</v>
      </c>
      <c r="H8" s="20">
        <v>0</v>
      </c>
      <c r="I8" s="11">
        <v>0</v>
      </c>
      <c r="J8" s="20">
        <v>0</v>
      </c>
      <c r="K8" s="11">
        <v>1</v>
      </c>
      <c r="L8" s="21" t="s">
        <v>27</v>
      </c>
      <c r="M8" s="19" t="s">
        <v>28</v>
      </c>
      <c r="N8" s="19"/>
    </row>
    <row r="9" spans="1:22" ht="14.25" x14ac:dyDescent="0.2">
      <c r="A9" s="19" t="s">
        <v>15</v>
      </c>
      <c r="B9" t="s">
        <v>29</v>
      </c>
      <c r="C9" s="11">
        <v>0</v>
      </c>
      <c r="D9" s="20">
        <v>0</v>
      </c>
      <c r="E9" s="11">
        <v>0</v>
      </c>
      <c r="F9" s="20">
        <v>0</v>
      </c>
      <c r="G9" s="11">
        <v>0</v>
      </c>
      <c r="H9" s="20">
        <v>1</v>
      </c>
      <c r="I9" s="11">
        <v>0</v>
      </c>
      <c r="J9" s="20">
        <v>0</v>
      </c>
      <c r="K9" s="11">
        <v>1</v>
      </c>
      <c r="L9" s="21" t="s">
        <v>30</v>
      </c>
      <c r="M9" s="23" t="s">
        <v>18</v>
      </c>
      <c r="N9" s="19" t="s">
        <v>31</v>
      </c>
    </row>
    <row r="10" spans="1:22" x14ac:dyDescent="0.2">
      <c r="A10" s="19" t="s">
        <v>15</v>
      </c>
      <c r="B10" t="s">
        <v>32</v>
      </c>
      <c r="C10" s="11">
        <v>0</v>
      </c>
      <c r="D10" s="20">
        <v>1</v>
      </c>
      <c r="E10" s="11">
        <v>0</v>
      </c>
      <c r="F10" s="20">
        <v>0</v>
      </c>
      <c r="G10" s="11">
        <v>0</v>
      </c>
      <c r="H10" s="20">
        <v>0</v>
      </c>
      <c r="I10" s="11">
        <v>0</v>
      </c>
      <c r="J10" s="20">
        <v>0</v>
      </c>
      <c r="K10" s="11">
        <v>1</v>
      </c>
      <c r="L10" s="21" t="s">
        <v>33</v>
      </c>
      <c r="M10" s="19" t="s">
        <v>34</v>
      </c>
      <c r="N10" s="19"/>
    </row>
    <row r="11" spans="1:22" x14ac:dyDescent="0.2">
      <c r="A11" s="19" t="s">
        <v>15</v>
      </c>
      <c r="B11" t="s">
        <v>35</v>
      </c>
      <c r="C11" s="11">
        <v>0</v>
      </c>
      <c r="D11" s="20">
        <v>0</v>
      </c>
      <c r="E11" s="11">
        <v>0</v>
      </c>
      <c r="F11" s="20">
        <v>1</v>
      </c>
      <c r="G11" s="11">
        <v>0</v>
      </c>
      <c r="H11" s="20">
        <v>0</v>
      </c>
      <c r="I11" s="11">
        <v>0</v>
      </c>
      <c r="J11" s="20">
        <v>0</v>
      </c>
      <c r="K11" s="11">
        <v>1</v>
      </c>
      <c r="L11" s="21" t="s">
        <v>36</v>
      </c>
      <c r="M11" s="21"/>
      <c r="N11" s="19" t="s">
        <v>37</v>
      </c>
    </row>
    <row r="12" spans="1:22" ht="14.25" x14ac:dyDescent="0.2">
      <c r="A12" s="19" t="s">
        <v>15</v>
      </c>
      <c r="B12" t="s">
        <v>38</v>
      </c>
      <c r="C12" s="11">
        <v>0</v>
      </c>
      <c r="D12" s="20">
        <v>0</v>
      </c>
      <c r="E12" s="11">
        <v>1</v>
      </c>
      <c r="F12" s="20">
        <v>0</v>
      </c>
      <c r="G12" s="11">
        <v>0</v>
      </c>
      <c r="H12" s="20">
        <v>0</v>
      </c>
      <c r="I12" s="11">
        <v>0</v>
      </c>
      <c r="J12" s="20">
        <v>0</v>
      </c>
      <c r="K12" s="11">
        <v>1</v>
      </c>
      <c r="L12" s="21" t="s">
        <v>39</v>
      </c>
      <c r="M12" s="23" t="s">
        <v>40</v>
      </c>
      <c r="N12" s="19"/>
    </row>
    <row r="13" spans="1:22" ht="14.25" x14ac:dyDescent="0.2">
      <c r="A13" s="19" t="s">
        <v>15</v>
      </c>
      <c r="B13" t="s">
        <v>41</v>
      </c>
      <c r="C13" s="11">
        <v>1</v>
      </c>
      <c r="D13" s="20">
        <v>1</v>
      </c>
      <c r="E13" s="11">
        <v>0</v>
      </c>
      <c r="F13" s="20">
        <v>0</v>
      </c>
      <c r="G13" s="11">
        <v>0</v>
      </c>
      <c r="H13" s="20">
        <v>0</v>
      </c>
      <c r="I13" s="11">
        <v>0</v>
      </c>
      <c r="J13" s="20">
        <v>1</v>
      </c>
      <c r="K13" s="11">
        <v>3</v>
      </c>
      <c r="L13" s="21" t="s">
        <v>42</v>
      </c>
      <c r="M13" s="23" t="s">
        <v>40</v>
      </c>
      <c r="N13" s="19"/>
    </row>
    <row r="14" spans="1:22" x14ac:dyDescent="0.2">
      <c r="A14" s="19" t="s">
        <v>15</v>
      </c>
      <c r="B14" t="s">
        <v>43</v>
      </c>
      <c r="C14" s="11">
        <v>0</v>
      </c>
      <c r="D14" s="20">
        <v>0</v>
      </c>
      <c r="E14" s="11">
        <v>0</v>
      </c>
      <c r="F14" s="20">
        <v>0</v>
      </c>
      <c r="G14" s="11">
        <v>0</v>
      </c>
      <c r="H14" s="20">
        <v>0</v>
      </c>
      <c r="I14" s="11">
        <v>0</v>
      </c>
      <c r="J14" s="20">
        <v>1</v>
      </c>
      <c r="K14" s="11">
        <v>1</v>
      </c>
      <c r="L14" s="21" t="s">
        <v>44</v>
      </c>
      <c r="M14" s="19" t="s">
        <v>28</v>
      </c>
      <c r="N14" s="19"/>
    </row>
    <row r="15" spans="1:22" x14ac:dyDescent="0.2">
      <c r="A15" s="19" t="s">
        <v>15</v>
      </c>
      <c r="B15" t="s">
        <v>45</v>
      </c>
      <c r="C15" s="11">
        <v>0</v>
      </c>
      <c r="D15" s="20">
        <v>0</v>
      </c>
      <c r="E15" s="11">
        <v>0</v>
      </c>
      <c r="F15" s="20">
        <v>0</v>
      </c>
      <c r="G15" s="11">
        <v>0</v>
      </c>
      <c r="H15" s="20">
        <v>0</v>
      </c>
      <c r="I15" s="11">
        <v>1</v>
      </c>
      <c r="J15" s="20">
        <v>0</v>
      </c>
      <c r="K15" s="11">
        <v>1</v>
      </c>
      <c r="L15" s="21" t="s">
        <v>46</v>
      </c>
      <c r="M15" s="21"/>
      <c r="N15" s="19"/>
    </row>
    <row r="16" spans="1:22" ht="14.25" x14ac:dyDescent="0.2">
      <c r="A16" s="19" t="s">
        <v>15</v>
      </c>
      <c r="B16" t="s">
        <v>47</v>
      </c>
      <c r="C16" s="11">
        <v>0</v>
      </c>
      <c r="D16" s="20">
        <v>0</v>
      </c>
      <c r="E16" s="11">
        <v>0</v>
      </c>
      <c r="F16" s="20">
        <v>0</v>
      </c>
      <c r="G16" s="11">
        <v>0</v>
      </c>
      <c r="H16" s="20">
        <v>1</v>
      </c>
      <c r="I16" s="11">
        <v>0</v>
      </c>
      <c r="J16" s="20">
        <v>0</v>
      </c>
      <c r="K16" s="11">
        <v>1</v>
      </c>
      <c r="L16" s="21" t="s">
        <v>48</v>
      </c>
      <c r="M16" s="23" t="s">
        <v>40</v>
      </c>
      <c r="N16" s="19"/>
    </row>
    <row r="17" spans="1:14" x14ac:dyDescent="0.2">
      <c r="A17" s="19" t="s">
        <v>15</v>
      </c>
      <c r="B17" t="s">
        <v>49</v>
      </c>
      <c r="C17" s="11">
        <v>0</v>
      </c>
      <c r="D17" s="20">
        <v>0</v>
      </c>
      <c r="E17" s="11">
        <v>0</v>
      </c>
      <c r="F17" s="20">
        <v>1</v>
      </c>
      <c r="G17" s="11">
        <v>0</v>
      </c>
      <c r="H17" s="20">
        <v>0</v>
      </c>
      <c r="I17" s="11">
        <v>0</v>
      </c>
      <c r="J17" s="20">
        <v>0</v>
      </c>
      <c r="K17" s="11">
        <v>1</v>
      </c>
      <c r="L17" s="21" t="s">
        <v>50</v>
      </c>
      <c r="M17" s="21"/>
      <c r="N17" s="19" t="s">
        <v>51</v>
      </c>
    </row>
    <row r="18" spans="1:14" x14ac:dyDescent="0.2">
      <c r="A18" s="19" t="s">
        <v>15</v>
      </c>
      <c r="B18" t="s">
        <v>52</v>
      </c>
      <c r="C18" s="11">
        <v>0</v>
      </c>
      <c r="D18" s="20">
        <v>0</v>
      </c>
      <c r="E18" s="11">
        <v>0</v>
      </c>
      <c r="F18" s="20">
        <v>0</v>
      </c>
      <c r="G18" s="11">
        <v>0</v>
      </c>
      <c r="H18" s="20">
        <v>0</v>
      </c>
      <c r="I18" s="11">
        <v>0</v>
      </c>
      <c r="J18" s="20">
        <v>1</v>
      </c>
      <c r="K18" s="11">
        <v>1</v>
      </c>
      <c r="L18" s="21" t="s">
        <v>53</v>
      </c>
      <c r="M18" s="19" t="s">
        <v>28</v>
      </c>
      <c r="N18" s="19"/>
    </row>
    <row r="19" spans="1:14" ht="14.25" x14ac:dyDescent="0.2">
      <c r="A19" s="19" t="s">
        <v>15</v>
      </c>
      <c r="B19" t="s">
        <v>54</v>
      </c>
      <c r="C19" s="11">
        <v>0</v>
      </c>
      <c r="D19" s="20">
        <v>1</v>
      </c>
      <c r="E19" s="11">
        <v>0</v>
      </c>
      <c r="F19" s="20">
        <v>1</v>
      </c>
      <c r="G19" s="11">
        <v>0</v>
      </c>
      <c r="H19" s="20">
        <v>1</v>
      </c>
      <c r="I19" s="11">
        <v>1</v>
      </c>
      <c r="J19" s="20">
        <v>0</v>
      </c>
      <c r="K19" s="11">
        <v>4</v>
      </c>
      <c r="L19" s="21" t="s">
        <v>55</v>
      </c>
      <c r="M19" s="23" t="s">
        <v>40</v>
      </c>
      <c r="N19" s="19"/>
    </row>
    <row r="20" spans="1:14" x14ac:dyDescent="0.2">
      <c r="A20" s="19" t="s">
        <v>15</v>
      </c>
      <c r="B20" t="s">
        <v>56</v>
      </c>
      <c r="C20" s="11">
        <v>0</v>
      </c>
      <c r="D20" s="20">
        <v>0</v>
      </c>
      <c r="E20" s="11">
        <v>0</v>
      </c>
      <c r="F20" s="20">
        <v>0</v>
      </c>
      <c r="G20" s="11">
        <v>1</v>
      </c>
      <c r="H20" s="20">
        <v>0</v>
      </c>
      <c r="I20" s="11">
        <v>0</v>
      </c>
      <c r="J20" s="20">
        <v>0</v>
      </c>
      <c r="K20" s="11">
        <v>1</v>
      </c>
      <c r="L20" s="21" t="s">
        <v>57</v>
      </c>
      <c r="M20" s="19" t="s">
        <v>28</v>
      </c>
      <c r="N20" s="19"/>
    </row>
    <row r="21" spans="1:14" ht="14.25" x14ac:dyDescent="0.2">
      <c r="A21" s="19" t="s">
        <v>15</v>
      </c>
      <c r="B21" t="s">
        <v>58</v>
      </c>
      <c r="C21" s="11">
        <v>0</v>
      </c>
      <c r="D21" s="20">
        <v>0</v>
      </c>
      <c r="E21" s="11">
        <v>0</v>
      </c>
      <c r="F21" s="20">
        <v>0</v>
      </c>
      <c r="G21" s="11">
        <v>0</v>
      </c>
      <c r="H21" s="20">
        <v>1</v>
      </c>
      <c r="I21" s="11">
        <v>0</v>
      </c>
      <c r="J21" s="20">
        <v>0</v>
      </c>
      <c r="K21" s="11">
        <v>1</v>
      </c>
      <c r="L21" s="19"/>
      <c r="M21" s="23" t="s">
        <v>18</v>
      </c>
      <c r="N21" s="19" t="s">
        <v>59</v>
      </c>
    </row>
    <row r="22" spans="1:14" x14ac:dyDescent="0.2">
      <c r="A22" s="19" t="s">
        <v>15</v>
      </c>
      <c r="B22" t="s">
        <v>60</v>
      </c>
      <c r="C22" s="11">
        <v>0</v>
      </c>
      <c r="D22" s="20">
        <v>0</v>
      </c>
      <c r="E22" s="11">
        <v>0</v>
      </c>
      <c r="F22" s="20">
        <v>0</v>
      </c>
      <c r="G22" s="11">
        <v>0</v>
      </c>
      <c r="H22" s="20">
        <v>0</v>
      </c>
      <c r="I22" s="11">
        <v>0</v>
      </c>
      <c r="J22" s="20">
        <v>1</v>
      </c>
      <c r="K22" s="11">
        <v>1</v>
      </c>
      <c r="L22" s="21" t="s">
        <v>61</v>
      </c>
      <c r="M22" s="21"/>
      <c r="N22" s="19"/>
    </row>
    <row r="23" spans="1:14" x14ac:dyDescent="0.2">
      <c r="A23" s="19" t="s">
        <v>15</v>
      </c>
      <c r="B23" t="s">
        <v>62</v>
      </c>
      <c r="C23" s="11">
        <v>0</v>
      </c>
      <c r="D23" s="20">
        <v>0</v>
      </c>
      <c r="E23" s="11">
        <v>0</v>
      </c>
      <c r="F23" s="20">
        <v>0</v>
      </c>
      <c r="G23" s="11">
        <v>0</v>
      </c>
      <c r="H23" s="20">
        <v>0</v>
      </c>
      <c r="I23" s="11">
        <v>0</v>
      </c>
      <c r="J23" s="20">
        <v>1</v>
      </c>
      <c r="K23" s="11">
        <v>1</v>
      </c>
      <c r="L23" s="21" t="s">
        <v>63</v>
      </c>
      <c r="M23" s="19" t="s">
        <v>28</v>
      </c>
      <c r="N23" s="19"/>
    </row>
    <row r="24" spans="1:14" x14ac:dyDescent="0.2">
      <c r="A24" s="19" t="s">
        <v>15</v>
      </c>
      <c r="B24" t="s">
        <v>64</v>
      </c>
      <c r="C24" s="11">
        <v>0</v>
      </c>
      <c r="D24" s="20">
        <v>0</v>
      </c>
      <c r="E24" s="11">
        <v>0</v>
      </c>
      <c r="F24" s="20">
        <v>0</v>
      </c>
      <c r="G24" s="11">
        <v>0</v>
      </c>
      <c r="H24" s="20">
        <v>0</v>
      </c>
      <c r="I24" s="11">
        <v>0</v>
      </c>
      <c r="J24" s="20">
        <v>1</v>
      </c>
      <c r="K24" s="11">
        <v>1</v>
      </c>
      <c r="L24" s="21" t="s">
        <v>65</v>
      </c>
      <c r="M24" s="19" t="s">
        <v>28</v>
      </c>
      <c r="N24" s="19"/>
    </row>
    <row r="25" spans="1:14" x14ac:dyDescent="0.2">
      <c r="A25" s="19" t="s">
        <v>66</v>
      </c>
      <c r="B25" t="s">
        <v>67</v>
      </c>
      <c r="C25" s="11">
        <v>1</v>
      </c>
      <c r="D25" s="20">
        <v>0</v>
      </c>
      <c r="E25" s="11">
        <v>0</v>
      </c>
      <c r="F25" s="20">
        <v>0</v>
      </c>
      <c r="G25" s="11">
        <v>0</v>
      </c>
      <c r="H25" s="20">
        <v>0</v>
      </c>
      <c r="I25" s="11">
        <v>0</v>
      </c>
      <c r="J25" s="20">
        <v>0</v>
      </c>
      <c r="K25" s="11">
        <v>1</v>
      </c>
      <c r="L25" s="21" t="s">
        <v>68</v>
      </c>
      <c r="M25" s="19" t="s">
        <v>28</v>
      </c>
      <c r="N25" s="19"/>
    </row>
    <row r="26" spans="1:14" x14ac:dyDescent="0.2">
      <c r="A26" s="19" t="s">
        <v>66</v>
      </c>
      <c r="B26" t="s">
        <v>69</v>
      </c>
      <c r="C26" s="11">
        <v>1</v>
      </c>
      <c r="D26" s="20">
        <v>0</v>
      </c>
      <c r="E26" s="11">
        <v>0</v>
      </c>
      <c r="F26" s="20">
        <v>0</v>
      </c>
      <c r="G26" s="11">
        <v>0</v>
      </c>
      <c r="H26" s="20">
        <v>0</v>
      </c>
      <c r="I26" s="11">
        <v>0</v>
      </c>
      <c r="J26" s="20">
        <v>1</v>
      </c>
      <c r="K26" s="11">
        <v>2</v>
      </c>
      <c r="L26" s="21" t="s">
        <v>70</v>
      </c>
      <c r="M26" s="19" t="s">
        <v>28</v>
      </c>
      <c r="N26" s="19"/>
    </row>
    <row r="27" spans="1:14" x14ac:dyDescent="0.2">
      <c r="A27" s="19" t="s">
        <v>71</v>
      </c>
      <c r="B27" t="s">
        <v>72</v>
      </c>
      <c r="C27" s="11">
        <v>0</v>
      </c>
      <c r="D27" s="20">
        <v>0</v>
      </c>
      <c r="E27" s="11">
        <v>0</v>
      </c>
      <c r="F27" s="20">
        <v>0</v>
      </c>
      <c r="G27" s="11">
        <v>0</v>
      </c>
      <c r="H27" s="20">
        <v>1</v>
      </c>
      <c r="I27" s="11">
        <v>0</v>
      </c>
      <c r="J27" s="20">
        <v>0</v>
      </c>
      <c r="K27" s="11">
        <v>1</v>
      </c>
      <c r="L27" s="21" t="s">
        <v>73</v>
      </c>
      <c r="M27" s="19" t="s">
        <v>74</v>
      </c>
      <c r="N27" s="19"/>
    </row>
    <row r="28" spans="1:14" ht="14.25" x14ac:dyDescent="0.2">
      <c r="A28" s="19" t="s">
        <v>71</v>
      </c>
      <c r="B28" t="s">
        <v>75</v>
      </c>
      <c r="C28" s="11">
        <v>0</v>
      </c>
      <c r="D28" s="20">
        <v>0</v>
      </c>
      <c r="E28" s="11">
        <v>1</v>
      </c>
      <c r="F28" s="20">
        <v>0</v>
      </c>
      <c r="G28" s="11">
        <v>0</v>
      </c>
      <c r="H28" s="20">
        <v>0</v>
      </c>
      <c r="I28" s="11">
        <v>0</v>
      </c>
      <c r="J28" s="20">
        <v>0</v>
      </c>
      <c r="K28" s="11">
        <v>1</v>
      </c>
      <c r="L28" s="21" t="s">
        <v>76</v>
      </c>
      <c r="M28" s="23" t="s">
        <v>18</v>
      </c>
      <c r="N28" s="19"/>
    </row>
    <row r="29" spans="1:14" x14ac:dyDescent="0.2">
      <c r="A29" s="19" t="s">
        <v>71</v>
      </c>
      <c r="B29" t="s">
        <v>77</v>
      </c>
      <c r="C29" s="11">
        <v>0</v>
      </c>
      <c r="D29" s="20">
        <v>0</v>
      </c>
      <c r="E29" s="11">
        <v>0</v>
      </c>
      <c r="F29" s="20">
        <v>0</v>
      </c>
      <c r="G29" s="11">
        <v>0</v>
      </c>
      <c r="H29" s="20">
        <v>1</v>
      </c>
      <c r="I29" s="11">
        <v>0</v>
      </c>
      <c r="J29" s="20">
        <v>1</v>
      </c>
      <c r="K29" s="11">
        <v>2</v>
      </c>
      <c r="L29" s="21" t="s">
        <v>78</v>
      </c>
      <c r="M29" s="19" t="s">
        <v>28</v>
      </c>
      <c r="N29" s="19"/>
    </row>
    <row r="30" spans="1:14" ht="89.25" x14ac:dyDescent="0.2">
      <c r="A30" s="19" t="s">
        <v>71</v>
      </c>
      <c r="B30" s="24" t="s">
        <v>79</v>
      </c>
      <c r="C30" s="11">
        <v>0</v>
      </c>
      <c r="D30" s="20">
        <v>1</v>
      </c>
      <c r="E30" s="11">
        <v>0</v>
      </c>
      <c r="F30" s="20">
        <v>0</v>
      </c>
      <c r="G30" s="11">
        <v>0</v>
      </c>
      <c r="H30" s="20">
        <v>0</v>
      </c>
      <c r="I30" s="11">
        <v>0</v>
      </c>
      <c r="J30" s="20">
        <v>0</v>
      </c>
      <c r="K30" s="11">
        <v>1</v>
      </c>
      <c r="L30" s="21" t="s">
        <v>80</v>
      </c>
      <c r="M30" s="23" t="s">
        <v>18</v>
      </c>
      <c r="N30" s="19"/>
    </row>
    <row r="31" spans="1:14" ht="14.25" x14ac:dyDescent="0.2">
      <c r="A31" s="19" t="s">
        <v>71</v>
      </c>
      <c r="B31" t="s">
        <v>81</v>
      </c>
      <c r="C31" s="11">
        <v>0</v>
      </c>
      <c r="D31" s="20">
        <v>1</v>
      </c>
      <c r="E31" s="11">
        <v>0</v>
      </c>
      <c r="F31" s="20">
        <v>0</v>
      </c>
      <c r="G31" s="11">
        <v>0</v>
      </c>
      <c r="H31" s="20">
        <v>0</v>
      </c>
      <c r="I31" s="11">
        <v>0</v>
      </c>
      <c r="J31" s="20">
        <v>0</v>
      </c>
      <c r="K31" s="11">
        <v>1</v>
      </c>
      <c r="L31" s="21" t="s">
        <v>82</v>
      </c>
      <c r="M31" s="23" t="s">
        <v>18</v>
      </c>
      <c r="N31" s="19"/>
    </row>
    <row r="32" spans="1:14" ht="25.5" x14ac:dyDescent="0.2">
      <c r="A32" s="19" t="s">
        <v>71</v>
      </c>
      <c r="B32" s="24" t="s">
        <v>83</v>
      </c>
      <c r="C32" s="11">
        <v>0</v>
      </c>
      <c r="D32" s="20">
        <v>1</v>
      </c>
      <c r="E32" s="11">
        <v>0</v>
      </c>
      <c r="F32" s="20">
        <v>0</v>
      </c>
      <c r="G32" s="11">
        <v>0</v>
      </c>
      <c r="H32" s="20">
        <v>1</v>
      </c>
      <c r="I32" s="11">
        <v>0</v>
      </c>
      <c r="J32" s="20">
        <v>0</v>
      </c>
      <c r="K32" s="11">
        <v>2</v>
      </c>
      <c r="L32" s="25" t="s">
        <v>84</v>
      </c>
      <c r="M32" s="23" t="s">
        <v>18</v>
      </c>
      <c r="N32" s="19"/>
    </row>
    <row r="33" spans="1:14" ht="14.25" x14ac:dyDescent="0.2">
      <c r="A33" s="19" t="s">
        <v>71</v>
      </c>
      <c r="B33" t="s">
        <v>85</v>
      </c>
      <c r="C33" s="11">
        <v>0</v>
      </c>
      <c r="D33" s="20">
        <v>0</v>
      </c>
      <c r="E33" s="11">
        <v>0</v>
      </c>
      <c r="F33" s="20">
        <v>0</v>
      </c>
      <c r="G33" s="11">
        <v>0</v>
      </c>
      <c r="H33" s="20">
        <v>1</v>
      </c>
      <c r="I33" s="11">
        <v>0</v>
      </c>
      <c r="J33" s="20">
        <v>0</v>
      </c>
      <c r="K33" s="11">
        <v>1</v>
      </c>
      <c r="L33" s="21" t="s">
        <v>86</v>
      </c>
      <c r="M33" s="23" t="s">
        <v>18</v>
      </c>
      <c r="N33" s="19"/>
    </row>
    <row r="34" spans="1:14" ht="14.25" x14ac:dyDescent="0.2">
      <c r="A34" s="19" t="s">
        <v>71</v>
      </c>
      <c r="B34" t="s">
        <v>87</v>
      </c>
      <c r="C34" s="11">
        <v>1</v>
      </c>
      <c r="D34" s="20">
        <v>0</v>
      </c>
      <c r="E34" s="11">
        <v>0</v>
      </c>
      <c r="F34" s="20">
        <v>0</v>
      </c>
      <c r="G34" s="11">
        <v>1</v>
      </c>
      <c r="H34" s="20">
        <v>0</v>
      </c>
      <c r="I34" s="11">
        <v>0</v>
      </c>
      <c r="J34" s="20">
        <v>0</v>
      </c>
      <c r="K34" s="11">
        <v>2</v>
      </c>
      <c r="L34" s="21" t="s">
        <v>88</v>
      </c>
      <c r="M34" s="23" t="s">
        <v>18</v>
      </c>
      <c r="N34" s="19"/>
    </row>
    <row r="35" spans="1:14" x14ac:dyDescent="0.2">
      <c r="A35" s="19" t="s">
        <v>71</v>
      </c>
      <c r="B35" t="s">
        <v>89</v>
      </c>
      <c r="C35" s="11">
        <v>0</v>
      </c>
      <c r="D35" s="20">
        <v>0</v>
      </c>
      <c r="E35" s="11">
        <v>0</v>
      </c>
      <c r="F35" s="20">
        <v>0</v>
      </c>
      <c r="G35" s="11">
        <v>0</v>
      </c>
      <c r="H35" s="20">
        <v>0</v>
      </c>
      <c r="I35" s="11">
        <v>0</v>
      </c>
      <c r="J35" s="20">
        <v>1</v>
      </c>
      <c r="K35" s="11">
        <v>1</v>
      </c>
      <c r="L35" s="21" t="s">
        <v>90</v>
      </c>
      <c r="M35" s="19" t="s">
        <v>74</v>
      </c>
      <c r="N35" s="19"/>
    </row>
    <row r="36" spans="1:14" x14ac:dyDescent="0.2">
      <c r="A36" s="19" t="s">
        <v>71</v>
      </c>
      <c r="B36" t="s">
        <v>91</v>
      </c>
      <c r="C36" s="11">
        <v>0</v>
      </c>
      <c r="D36" s="20">
        <v>1</v>
      </c>
      <c r="E36" s="11">
        <v>0</v>
      </c>
      <c r="F36" s="20">
        <v>0</v>
      </c>
      <c r="G36" s="11">
        <v>0</v>
      </c>
      <c r="H36" s="20">
        <v>0</v>
      </c>
      <c r="I36" s="11">
        <v>0</v>
      </c>
      <c r="J36" s="20">
        <v>0</v>
      </c>
      <c r="K36" s="11">
        <v>1</v>
      </c>
      <c r="L36" s="21" t="s">
        <v>92</v>
      </c>
      <c r="M36" s="19" t="s">
        <v>28</v>
      </c>
      <c r="N36" s="19"/>
    </row>
    <row r="37" spans="1:14" ht="14.25" x14ac:dyDescent="0.2">
      <c r="A37" s="19" t="s">
        <v>71</v>
      </c>
      <c r="B37" t="s">
        <v>93</v>
      </c>
      <c r="C37" s="11">
        <v>0</v>
      </c>
      <c r="D37" s="20">
        <v>0</v>
      </c>
      <c r="E37" s="11">
        <v>0</v>
      </c>
      <c r="F37" s="20">
        <v>0</v>
      </c>
      <c r="G37" s="11">
        <v>0</v>
      </c>
      <c r="H37" s="20">
        <v>1</v>
      </c>
      <c r="I37" s="11">
        <v>0</v>
      </c>
      <c r="J37" s="20">
        <v>0</v>
      </c>
      <c r="K37" s="11">
        <v>1</v>
      </c>
      <c r="L37" s="21" t="s">
        <v>94</v>
      </c>
      <c r="M37" s="23" t="s">
        <v>18</v>
      </c>
      <c r="N37" s="19"/>
    </row>
    <row r="38" spans="1:14" ht="14.25" x14ac:dyDescent="0.2">
      <c r="A38" s="19" t="s">
        <v>71</v>
      </c>
      <c r="B38" t="s">
        <v>95</v>
      </c>
      <c r="C38" s="11">
        <v>0</v>
      </c>
      <c r="D38" s="20">
        <v>1</v>
      </c>
      <c r="E38" s="11">
        <v>0</v>
      </c>
      <c r="F38" s="20">
        <v>0</v>
      </c>
      <c r="G38" s="11">
        <v>0</v>
      </c>
      <c r="H38" s="20">
        <v>0</v>
      </c>
      <c r="I38" s="11">
        <v>0</v>
      </c>
      <c r="J38" s="20">
        <v>0</v>
      </c>
      <c r="K38" s="11">
        <v>1</v>
      </c>
      <c r="L38" s="21" t="s">
        <v>96</v>
      </c>
      <c r="M38" s="23" t="s">
        <v>18</v>
      </c>
      <c r="N38" s="19"/>
    </row>
    <row r="39" spans="1:14" x14ac:dyDescent="0.2">
      <c r="A39" s="19" t="s">
        <v>97</v>
      </c>
      <c r="B39" t="s">
        <v>98</v>
      </c>
      <c r="C39" s="11">
        <v>0</v>
      </c>
      <c r="D39" s="20">
        <v>1</v>
      </c>
      <c r="E39" s="11">
        <v>0</v>
      </c>
      <c r="F39" s="20">
        <v>0</v>
      </c>
      <c r="G39" s="11">
        <v>1</v>
      </c>
      <c r="H39" s="20">
        <v>0</v>
      </c>
      <c r="I39" s="11">
        <v>0</v>
      </c>
      <c r="J39" s="20">
        <v>0</v>
      </c>
      <c r="K39" s="11">
        <v>2</v>
      </c>
      <c r="L39" s="21" t="s">
        <v>99</v>
      </c>
      <c r="M39" s="19" t="s">
        <v>28</v>
      </c>
      <c r="N39" s="19"/>
    </row>
    <row r="40" spans="1:14" x14ac:dyDescent="0.2">
      <c r="A40" s="19" t="s">
        <v>97</v>
      </c>
      <c r="B40" t="s">
        <v>100</v>
      </c>
      <c r="C40" s="11">
        <v>0</v>
      </c>
      <c r="D40" s="20">
        <v>0</v>
      </c>
      <c r="E40" s="11">
        <v>0</v>
      </c>
      <c r="F40" s="20">
        <v>0</v>
      </c>
      <c r="G40" s="11">
        <v>0</v>
      </c>
      <c r="H40" s="20">
        <v>1</v>
      </c>
      <c r="I40" s="11">
        <v>0</v>
      </c>
      <c r="J40" s="20">
        <v>1</v>
      </c>
      <c r="K40" s="11">
        <v>2</v>
      </c>
      <c r="L40" s="21" t="s">
        <v>101</v>
      </c>
      <c r="M40" s="19" t="s">
        <v>28</v>
      </c>
      <c r="N40" s="19"/>
    </row>
    <row r="41" spans="1:14" x14ac:dyDescent="0.2">
      <c r="A41" s="19" t="s">
        <v>97</v>
      </c>
      <c r="B41" t="s">
        <v>102</v>
      </c>
      <c r="C41" s="11">
        <v>0</v>
      </c>
      <c r="D41" s="20">
        <v>0</v>
      </c>
      <c r="E41" s="11">
        <v>0</v>
      </c>
      <c r="F41" s="20">
        <v>0</v>
      </c>
      <c r="G41" s="11">
        <v>1</v>
      </c>
      <c r="H41" s="20">
        <v>0</v>
      </c>
      <c r="I41" s="11">
        <v>0</v>
      </c>
      <c r="J41" s="20">
        <v>1</v>
      </c>
      <c r="K41" s="11">
        <v>2</v>
      </c>
      <c r="L41" s="21" t="s">
        <v>103</v>
      </c>
      <c r="M41" s="19" t="s">
        <v>28</v>
      </c>
      <c r="N41" s="19"/>
    </row>
    <row r="42" spans="1:14" x14ac:dyDescent="0.2">
      <c r="A42" s="19" t="s">
        <v>97</v>
      </c>
      <c r="B42" t="s">
        <v>104</v>
      </c>
      <c r="C42" s="11">
        <v>0</v>
      </c>
      <c r="D42" s="20">
        <v>0</v>
      </c>
      <c r="E42" s="11">
        <v>0</v>
      </c>
      <c r="F42" s="20">
        <v>0</v>
      </c>
      <c r="G42" s="11">
        <v>0</v>
      </c>
      <c r="H42" s="20">
        <v>1</v>
      </c>
      <c r="I42" s="11">
        <v>0</v>
      </c>
      <c r="J42" s="20">
        <v>0</v>
      </c>
      <c r="K42" s="11">
        <v>1</v>
      </c>
      <c r="L42" s="21" t="s">
        <v>105</v>
      </c>
      <c r="M42" s="19" t="s">
        <v>106</v>
      </c>
      <c r="N42" s="19"/>
    </row>
    <row r="43" spans="1:14" x14ac:dyDescent="0.2">
      <c r="A43" s="19" t="s">
        <v>97</v>
      </c>
      <c r="B43" t="s">
        <v>107</v>
      </c>
      <c r="C43" s="11">
        <v>0</v>
      </c>
      <c r="D43" s="20">
        <v>0</v>
      </c>
      <c r="E43" s="11">
        <v>0</v>
      </c>
      <c r="F43" s="20">
        <v>0</v>
      </c>
      <c r="G43" s="11">
        <v>0</v>
      </c>
      <c r="H43" s="20">
        <v>1</v>
      </c>
      <c r="I43" s="11">
        <v>0</v>
      </c>
      <c r="J43" s="20">
        <v>0</v>
      </c>
      <c r="K43" s="11">
        <v>1</v>
      </c>
      <c r="L43" s="21" t="s">
        <v>108</v>
      </c>
      <c r="M43" s="19" t="s">
        <v>106</v>
      </c>
      <c r="N43" s="19"/>
    </row>
    <row r="44" spans="1:14" x14ac:dyDescent="0.2">
      <c r="A44" s="19" t="s">
        <v>97</v>
      </c>
      <c r="B44" t="s">
        <v>109</v>
      </c>
      <c r="C44" s="11">
        <v>0</v>
      </c>
      <c r="D44" s="20">
        <v>1</v>
      </c>
      <c r="E44" s="11">
        <v>0</v>
      </c>
      <c r="F44" s="20">
        <v>0</v>
      </c>
      <c r="G44" s="11">
        <v>0</v>
      </c>
      <c r="H44" s="20">
        <v>0</v>
      </c>
      <c r="I44" s="11">
        <v>0</v>
      </c>
      <c r="J44" s="20">
        <v>0</v>
      </c>
      <c r="K44" s="11">
        <v>1</v>
      </c>
      <c r="L44" s="21" t="s">
        <v>110</v>
      </c>
      <c r="M44" s="19" t="s">
        <v>28</v>
      </c>
      <c r="N44" s="19"/>
    </row>
    <row r="45" spans="1:14" x14ac:dyDescent="0.2">
      <c r="A45" s="19" t="s">
        <v>97</v>
      </c>
      <c r="B45" t="s">
        <v>111</v>
      </c>
      <c r="C45" s="11">
        <v>0</v>
      </c>
      <c r="D45" s="20">
        <v>0</v>
      </c>
      <c r="E45" s="11">
        <v>1</v>
      </c>
      <c r="F45" s="20">
        <v>0</v>
      </c>
      <c r="G45" s="11">
        <v>0</v>
      </c>
      <c r="H45" s="20">
        <v>0</v>
      </c>
      <c r="I45" s="11">
        <v>0</v>
      </c>
      <c r="J45" s="20">
        <v>0</v>
      </c>
      <c r="K45" s="11">
        <v>1</v>
      </c>
      <c r="L45" s="21" t="s">
        <v>112</v>
      </c>
      <c r="M45" s="19" t="s">
        <v>28</v>
      </c>
      <c r="N45" s="19"/>
    </row>
    <row r="46" spans="1:14" x14ac:dyDescent="0.2">
      <c r="A46" s="19" t="s">
        <v>97</v>
      </c>
      <c r="B46" t="s">
        <v>113</v>
      </c>
      <c r="C46" s="11">
        <v>0</v>
      </c>
      <c r="D46" s="20">
        <v>0</v>
      </c>
      <c r="E46" s="11">
        <v>0</v>
      </c>
      <c r="F46" s="20">
        <v>0</v>
      </c>
      <c r="G46" s="11">
        <v>0</v>
      </c>
      <c r="H46" s="20">
        <v>1</v>
      </c>
      <c r="I46" s="11">
        <v>0</v>
      </c>
      <c r="J46" s="20">
        <v>0</v>
      </c>
      <c r="K46" s="11">
        <v>1</v>
      </c>
      <c r="L46" s="21" t="s">
        <v>114</v>
      </c>
      <c r="M46" s="19" t="s">
        <v>28</v>
      </c>
      <c r="N46" s="19"/>
    </row>
    <row r="47" spans="1:14" x14ac:dyDescent="0.2">
      <c r="A47" s="19" t="s">
        <v>97</v>
      </c>
      <c r="B47" t="s">
        <v>115</v>
      </c>
      <c r="C47" s="11">
        <v>0</v>
      </c>
      <c r="D47" s="20">
        <v>0</v>
      </c>
      <c r="E47" s="11">
        <v>0</v>
      </c>
      <c r="F47" s="20">
        <v>0</v>
      </c>
      <c r="G47" s="11">
        <v>0</v>
      </c>
      <c r="H47" s="20">
        <v>0</v>
      </c>
      <c r="I47" s="11">
        <v>0</v>
      </c>
      <c r="J47" s="20">
        <v>1</v>
      </c>
      <c r="K47" s="11">
        <v>1</v>
      </c>
      <c r="L47" s="21" t="s">
        <v>116</v>
      </c>
      <c r="M47" s="21"/>
      <c r="N47" s="19"/>
    </row>
    <row r="48" spans="1:14" x14ac:dyDescent="0.2">
      <c r="A48" s="19" t="s">
        <v>97</v>
      </c>
      <c r="B48" t="s">
        <v>117</v>
      </c>
      <c r="C48" s="11">
        <v>0</v>
      </c>
      <c r="D48" s="20">
        <v>1</v>
      </c>
      <c r="E48" s="11">
        <v>0</v>
      </c>
      <c r="F48" s="20">
        <v>0</v>
      </c>
      <c r="G48" s="11">
        <v>1</v>
      </c>
      <c r="H48" s="20">
        <v>1</v>
      </c>
      <c r="I48" s="11">
        <v>0</v>
      </c>
      <c r="J48" s="20">
        <v>1</v>
      </c>
      <c r="K48" s="11">
        <v>4</v>
      </c>
      <c r="L48" s="21" t="s">
        <v>118</v>
      </c>
      <c r="M48" s="21"/>
      <c r="N48" s="19"/>
    </row>
    <row r="49" spans="1:14" x14ac:dyDescent="0.2">
      <c r="A49" s="19" t="s">
        <v>97</v>
      </c>
      <c r="B49" t="s">
        <v>119</v>
      </c>
      <c r="C49" s="11">
        <v>0</v>
      </c>
      <c r="D49" s="20">
        <v>0</v>
      </c>
      <c r="E49" s="11">
        <v>0</v>
      </c>
      <c r="F49" s="20">
        <v>0</v>
      </c>
      <c r="G49" s="11">
        <v>0</v>
      </c>
      <c r="H49" s="20">
        <v>0</v>
      </c>
      <c r="I49" s="11">
        <v>0</v>
      </c>
      <c r="J49" s="20">
        <v>1</v>
      </c>
      <c r="K49" s="11">
        <v>1</v>
      </c>
      <c r="L49" s="25" t="s">
        <v>120</v>
      </c>
      <c r="M49" s="19" t="s">
        <v>121</v>
      </c>
      <c r="N49" s="19"/>
    </row>
    <row r="50" spans="1:14" x14ac:dyDescent="0.2">
      <c r="A50" s="19" t="s">
        <v>97</v>
      </c>
      <c r="B50" t="s">
        <v>122</v>
      </c>
      <c r="C50" s="11">
        <v>0</v>
      </c>
      <c r="D50" s="20">
        <v>0</v>
      </c>
      <c r="E50" s="11">
        <v>0</v>
      </c>
      <c r="F50" s="20">
        <v>0</v>
      </c>
      <c r="G50" s="11">
        <v>0</v>
      </c>
      <c r="H50" s="20">
        <v>1</v>
      </c>
      <c r="I50" s="11">
        <v>0</v>
      </c>
      <c r="J50" s="20">
        <v>0</v>
      </c>
      <c r="K50" s="11">
        <v>1</v>
      </c>
      <c r="L50" s="25" t="s">
        <v>123</v>
      </c>
      <c r="M50" s="19"/>
      <c r="N50" s="19"/>
    </row>
    <row r="51" spans="1:14" x14ac:dyDescent="0.2">
      <c r="A51" s="19" t="s">
        <v>97</v>
      </c>
      <c r="B51" t="s">
        <v>124</v>
      </c>
      <c r="C51" s="11">
        <v>1</v>
      </c>
      <c r="D51" s="20">
        <v>0</v>
      </c>
      <c r="E51" s="11">
        <v>0</v>
      </c>
      <c r="F51" s="20">
        <v>0</v>
      </c>
      <c r="G51" s="11">
        <v>0</v>
      </c>
      <c r="H51" s="20">
        <v>0</v>
      </c>
      <c r="I51" s="11">
        <v>0</v>
      </c>
      <c r="J51" s="20">
        <v>1</v>
      </c>
      <c r="K51" s="11">
        <v>2</v>
      </c>
      <c r="L51" s="25" t="s">
        <v>125</v>
      </c>
      <c r="M51" s="19" t="s">
        <v>121</v>
      </c>
      <c r="N51" s="19"/>
    </row>
    <row r="52" spans="1:14" x14ac:dyDescent="0.2">
      <c r="A52" s="19" t="s">
        <v>97</v>
      </c>
      <c r="B52" t="s">
        <v>126</v>
      </c>
      <c r="C52" s="11">
        <v>0</v>
      </c>
      <c r="D52" s="20">
        <v>0</v>
      </c>
      <c r="E52" s="11">
        <v>0</v>
      </c>
      <c r="F52" s="20">
        <v>0</v>
      </c>
      <c r="G52" s="11">
        <v>0</v>
      </c>
      <c r="H52" s="20">
        <v>0</v>
      </c>
      <c r="I52" s="11">
        <v>0</v>
      </c>
      <c r="J52" s="20">
        <v>1</v>
      </c>
      <c r="K52" s="11">
        <v>1</v>
      </c>
      <c r="L52" s="25" t="s">
        <v>127</v>
      </c>
      <c r="M52" s="25"/>
      <c r="N52" s="19"/>
    </row>
    <row r="53" spans="1:14" ht="14.25" x14ac:dyDescent="0.2">
      <c r="A53" s="19" t="s">
        <v>97</v>
      </c>
      <c r="B53" t="s">
        <v>128</v>
      </c>
      <c r="C53" s="11">
        <v>0</v>
      </c>
      <c r="D53" s="20">
        <v>0</v>
      </c>
      <c r="E53" s="11">
        <v>0</v>
      </c>
      <c r="F53" s="20">
        <v>0</v>
      </c>
      <c r="G53" s="11">
        <v>0</v>
      </c>
      <c r="H53" s="20">
        <v>1</v>
      </c>
      <c r="I53" s="11">
        <v>0</v>
      </c>
      <c r="J53" s="20">
        <v>0</v>
      </c>
      <c r="K53" s="11">
        <v>1</v>
      </c>
      <c r="L53" s="25" t="s">
        <v>129</v>
      </c>
      <c r="M53" s="26" t="s">
        <v>106</v>
      </c>
      <c r="N53" s="19"/>
    </row>
    <row r="54" spans="1:14" x14ac:dyDescent="0.2">
      <c r="A54" s="19" t="s">
        <v>97</v>
      </c>
      <c r="B54" t="s">
        <v>130</v>
      </c>
      <c r="C54" s="11">
        <v>0</v>
      </c>
      <c r="D54" s="20">
        <v>0</v>
      </c>
      <c r="E54" s="11">
        <v>0</v>
      </c>
      <c r="F54" s="20">
        <v>0</v>
      </c>
      <c r="G54" s="11">
        <v>1</v>
      </c>
      <c r="H54" s="20">
        <v>1</v>
      </c>
      <c r="I54" s="11">
        <v>0</v>
      </c>
      <c r="J54" s="20">
        <v>1</v>
      </c>
      <c r="K54" s="11">
        <v>3</v>
      </c>
      <c r="L54" s="25" t="s">
        <v>131</v>
      </c>
      <c r="M54" s="25"/>
      <c r="N54" s="19" t="s">
        <v>132</v>
      </c>
    </row>
    <row r="55" spans="1:14" x14ac:dyDescent="0.2">
      <c r="A55" s="19" t="s">
        <v>97</v>
      </c>
      <c r="B55" t="s">
        <v>133</v>
      </c>
      <c r="C55" s="11">
        <v>0</v>
      </c>
      <c r="D55" s="20">
        <v>1</v>
      </c>
      <c r="E55" s="11">
        <v>1</v>
      </c>
      <c r="F55" s="20">
        <v>0</v>
      </c>
      <c r="G55" s="11">
        <v>1</v>
      </c>
      <c r="H55" s="20">
        <v>1</v>
      </c>
      <c r="I55" s="11">
        <v>1</v>
      </c>
      <c r="J55" s="20">
        <v>0</v>
      </c>
      <c r="K55" s="11">
        <v>5</v>
      </c>
      <c r="L55" s="19"/>
      <c r="M55" s="19"/>
      <c r="N55" s="19" t="s">
        <v>134</v>
      </c>
    </row>
    <row r="56" spans="1:14" x14ac:dyDescent="0.2">
      <c r="A56" s="19" t="s">
        <v>97</v>
      </c>
      <c r="B56" t="s">
        <v>135</v>
      </c>
      <c r="C56" s="11">
        <v>0</v>
      </c>
      <c r="D56" s="20">
        <v>0</v>
      </c>
      <c r="E56" s="11">
        <v>0</v>
      </c>
      <c r="F56" s="20">
        <v>0</v>
      </c>
      <c r="G56" s="11">
        <v>0</v>
      </c>
      <c r="H56" s="20">
        <v>1</v>
      </c>
      <c r="I56" s="11">
        <v>0</v>
      </c>
      <c r="J56" s="20">
        <v>0</v>
      </c>
      <c r="K56" s="11">
        <v>1</v>
      </c>
      <c r="L56" s="25" t="s">
        <v>136</v>
      </c>
      <c r="M56" s="19" t="s">
        <v>28</v>
      </c>
      <c r="N56" s="19"/>
    </row>
    <row r="57" spans="1:14" x14ac:dyDescent="0.2">
      <c r="A57" s="19" t="s">
        <v>97</v>
      </c>
      <c r="B57" t="s">
        <v>137</v>
      </c>
      <c r="C57" s="11">
        <v>0</v>
      </c>
      <c r="D57" s="20">
        <v>0</v>
      </c>
      <c r="E57" s="11">
        <v>0</v>
      </c>
      <c r="F57" s="20">
        <v>0</v>
      </c>
      <c r="G57" s="11">
        <v>0</v>
      </c>
      <c r="H57" s="20">
        <v>0</v>
      </c>
      <c r="I57" s="11">
        <v>0</v>
      </c>
      <c r="J57" s="20">
        <v>1</v>
      </c>
      <c r="K57" s="11">
        <v>1</v>
      </c>
      <c r="L57" s="25" t="s">
        <v>138</v>
      </c>
      <c r="M57" s="25"/>
      <c r="N57" s="19"/>
    </row>
    <row r="58" spans="1:14" x14ac:dyDescent="0.2">
      <c r="A58" s="19" t="s">
        <v>97</v>
      </c>
      <c r="B58" t="s">
        <v>139</v>
      </c>
      <c r="C58" s="11">
        <v>0</v>
      </c>
      <c r="D58" s="20">
        <v>0</v>
      </c>
      <c r="E58" s="11">
        <v>0</v>
      </c>
      <c r="F58" s="20">
        <v>0</v>
      </c>
      <c r="G58" s="11">
        <v>0</v>
      </c>
      <c r="H58" s="20">
        <v>0</v>
      </c>
      <c r="I58" s="11">
        <v>0</v>
      </c>
      <c r="J58" s="20">
        <v>1</v>
      </c>
      <c r="K58" s="11">
        <v>1</v>
      </c>
      <c r="L58" s="25" t="s">
        <v>140</v>
      </c>
      <c r="M58" s="25"/>
      <c r="N58" s="19"/>
    </row>
    <row r="59" spans="1:14" ht="14.25" x14ac:dyDescent="0.2">
      <c r="A59" s="19" t="s">
        <v>97</v>
      </c>
      <c r="B59" t="s">
        <v>141</v>
      </c>
      <c r="C59" s="11">
        <v>0</v>
      </c>
      <c r="D59" s="20">
        <v>1</v>
      </c>
      <c r="E59" s="11">
        <v>0</v>
      </c>
      <c r="F59" s="20">
        <v>0</v>
      </c>
      <c r="G59" s="11">
        <v>0</v>
      </c>
      <c r="H59" s="20">
        <v>1</v>
      </c>
      <c r="I59" s="11">
        <v>0</v>
      </c>
      <c r="J59" s="20">
        <v>0</v>
      </c>
      <c r="K59" s="11">
        <v>2</v>
      </c>
      <c r="L59" s="25" t="s">
        <v>142</v>
      </c>
      <c r="M59" s="26" t="s">
        <v>121</v>
      </c>
      <c r="N59" s="19"/>
    </row>
    <row r="60" spans="1:14" x14ac:dyDescent="0.2">
      <c r="A60" s="19" t="s">
        <v>97</v>
      </c>
      <c r="B60" t="s">
        <v>143</v>
      </c>
      <c r="C60" s="11">
        <v>0</v>
      </c>
      <c r="D60" s="20">
        <v>0</v>
      </c>
      <c r="E60" s="11">
        <v>1</v>
      </c>
      <c r="F60" s="20">
        <v>0</v>
      </c>
      <c r="G60" s="11">
        <v>1</v>
      </c>
      <c r="H60" s="20">
        <v>1</v>
      </c>
      <c r="I60" s="11">
        <v>0</v>
      </c>
      <c r="J60" s="20">
        <v>0</v>
      </c>
      <c r="K60" s="11">
        <v>3</v>
      </c>
      <c r="L60" s="21" t="s">
        <v>144</v>
      </c>
      <c r="M60" s="19" t="s">
        <v>28</v>
      </c>
      <c r="N60" s="19"/>
    </row>
    <row r="61" spans="1:14" x14ac:dyDescent="0.2">
      <c r="A61" s="19" t="s">
        <v>97</v>
      </c>
      <c r="B61" t="s">
        <v>145</v>
      </c>
      <c r="C61" s="11">
        <v>0</v>
      </c>
      <c r="D61" s="20">
        <v>0</v>
      </c>
      <c r="E61" s="11">
        <v>1</v>
      </c>
      <c r="F61" s="20">
        <v>0</v>
      </c>
      <c r="G61" s="11">
        <v>1</v>
      </c>
      <c r="H61" s="20">
        <v>1</v>
      </c>
      <c r="I61" s="11">
        <v>0</v>
      </c>
      <c r="J61" s="20">
        <v>0</v>
      </c>
      <c r="K61" s="11">
        <v>3</v>
      </c>
      <c r="L61" s="19" t="s">
        <v>146</v>
      </c>
      <c r="M61" s="19"/>
      <c r="N61" s="19" t="s">
        <v>147</v>
      </c>
    </row>
    <row r="62" spans="1:14" ht="114.75" x14ac:dyDescent="0.2">
      <c r="A62" s="19" t="s">
        <v>148</v>
      </c>
      <c r="B62" s="24" t="s">
        <v>149</v>
      </c>
      <c r="C62" s="11">
        <v>0</v>
      </c>
      <c r="D62" s="20">
        <v>1</v>
      </c>
      <c r="E62" s="11">
        <v>0</v>
      </c>
      <c r="F62" s="20">
        <v>0</v>
      </c>
      <c r="G62" s="11">
        <v>0</v>
      </c>
      <c r="H62" s="20">
        <v>0</v>
      </c>
      <c r="I62" s="11">
        <v>0</v>
      </c>
      <c r="J62" s="20">
        <v>0</v>
      </c>
      <c r="K62" s="11">
        <v>1</v>
      </c>
      <c r="L62" s="19" t="s">
        <v>150</v>
      </c>
      <c r="M62" s="23" t="s">
        <v>18</v>
      </c>
      <c r="N62" s="19"/>
    </row>
    <row r="63" spans="1:14" ht="14.25" x14ac:dyDescent="0.2">
      <c r="A63" s="19" t="s">
        <v>148</v>
      </c>
      <c r="B63" t="s">
        <v>151</v>
      </c>
      <c r="C63" s="11">
        <v>0</v>
      </c>
      <c r="D63" s="20">
        <v>0</v>
      </c>
      <c r="E63" s="11">
        <v>1</v>
      </c>
      <c r="F63" s="20">
        <v>0</v>
      </c>
      <c r="G63" s="11">
        <v>0</v>
      </c>
      <c r="H63" s="20">
        <v>0</v>
      </c>
      <c r="I63" s="11">
        <v>0</v>
      </c>
      <c r="J63" s="20">
        <v>0</v>
      </c>
      <c r="K63" s="11">
        <v>1</v>
      </c>
      <c r="L63" s="19" t="s">
        <v>152</v>
      </c>
      <c r="M63" s="23" t="s">
        <v>18</v>
      </c>
      <c r="N63" s="19"/>
    </row>
    <row r="64" spans="1:14" ht="14.25" x14ac:dyDescent="0.2">
      <c r="A64" s="19" t="s">
        <v>148</v>
      </c>
      <c r="B64" t="s">
        <v>153</v>
      </c>
      <c r="C64" s="11">
        <v>0</v>
      </c>
      <c r="D64" s="20">
        <v>0</v>
      </c>
      <c r="E64" s="11">
        <v>0</v>
      </c>
      <c r="F64" s="20">
        <v>0</v>
      </c>
      <c r="G64" s="11">
        <v>0</v>
      </c>
      <c r="H64" s="20">
        <v>1</v>
      </c>
      <c r="I64" s="11">
        <v>0</v>
      </c>
      <c r="J64" s="20">
        <v>0</v>
      </c>
      <c r="K64" s="11">
        <v>1</v>
      </c>
      <c r="L64" s="19" t="s">
        <v>154</v>
      </c>
      <c r="M64" s="23" t="s">
        <v>18</v>
      </c>
      <c r="N64" s="19" t="s">
        <v>155</v>
      </c>
    </row>
    <row r="65" spans="1:14" ht="14.25" x14ac:dyDescent="0.2">
      <c r="A65" s="19" t="s">
        <v>148</v>
      </c>
      <c r="B65" t="s">
        <v>156</v>
      </c>
      <c r="C65" s="11">
        <v>0</v>
      </c>
      <c r="D65" s="20">
        <v>0</v>
      </c>
      <c r="E65" s="11">
        <v>0</v>
      </c>
      <c r="F65" s="20">
        <v>0</v>
      </c>
      <c r="G65" s="11">
        <v>0</v>
      </c>
      <c r="H65" s="20">
        <v>0</v>
      </c>
      <c r="I65" s="11">
        <v>0</v>
      </c>
      <c r="J65" s="20">
        <v>1</v>
      </c>
      <c r="K65" s="11">
        <v>1</v>
      </c>
      <c r="L65" s="19" t="s">
        <v>157</v>
      </c>
      <c r="M65" s="23" t="s">
        <v>18</v>
      </c>
      <c r="N65" s="19"/>
    </row>
    <row r="66" spans="1:14" ht="14.25" x14ac:dyDescent="0.2">
      <c r="A66" s="19" t="s">
        <v>148</v>
      </c>
      <c r="B66" t="s">
        <v>158</v>
      </c>
      <c r="C66" s="11">
        <v>1</v>
      </c>
      <c r="D66" s="20">
        <v>0</v>
      </c>
      <c r="E66" s="11">
        <v>0</v>
      </c>
      <c r="F66" s="20">
        <v>0</v>
      </c>
      <c r="G66" s="11">
        <v>0</v>
      </c>
      <c r="H66" s="20">
        <v>0</v>
      </c>
      <c r="I66" s="11">
        <v>0</v>
      </c>
      <c r="J66" s="20">
        <v>1</v>
      </c>
      <c r="K66" s="11">
        <v>2</v>
      </c>
      <c r="L66" s="19" t="s">
        <v>159</v>
      </c>
      <c r="M66" s="23" t="s">
        <v>18</v>
      </c>
      <c r="N66" s="19"/>
    </row>
    <row r="67" spans="1:14" ht="14.25" x14ac:dyDescent="0.2">
      <c r="A67" s="19" t="s">
        <v>148</v>
      </c>
      <c r="B67" t="s">
        <v>160</v>
      </c>
      <c r="C67" s="11">
        <v>1</v>
      </c>
      <c r="D67" s="20">
        <v>0</v>
      </c>
      <c r="E67" s="11">
        <v>0</v>
      </c>
      <c r="F67" s="20">
        <v>0</v>
      </c>
      <c r="G67" s="11">
        <v>0</v>
      </c>
      <c r="H67" s="20">
        <v>0</v>
      </c>
      <c r="I67" s="11">
        <v>0</v>
      </c>
      <c r="J67" s="20">
        <v>0</v>
      </c>
      <c r="K67" s="11">
        <v>1</v>
      </c>
      <c r="L67" s="19" t="s">
        <v>161</v>
      </c>
      <c r="M67" s="23" t="s">
        <v>18</v>
      </c>
      <c r="N67" s="19"/>
    </row>
    <row r="68" spans="1:14" x14ac:dyDescent="0.2">
      <c r="A68" s="19" t="s">
        <v>162</v>
      </c>
      <c r="B68" t="s">
        <v>163</v>
      </c>
      <c r="C68" s="11">
        <v>1</v>
      </c>
      <c r="D68" s="20">
        <v>0</v>
      </c>
      <c r="E68" s="11">
        <v>0</v>
      </c>
      <c r="F68" s="20">
        <v>0</v>
      </c>
      <c r="G68" s="11">
        <v>0</v>
      </c>
      <c r="H68" s="20">
        <v>0</v>
      </c>
      <c r="I68" s="11">
        <v>0</v>
      </c>
      <c r="J68" s="20">
        <v>0</v>
      </c>
      <c r="K68" s="11">
        <v>1</v>
      </c>
      <c r="L68" s="21" t="s">
        <v>164</v>
      </c>
      <c r="M68" s="19" t="s">
        <v>28</v>
      </c>
      <c r="N68" s="19"/>
    </row>
    <row r="69" spans="1:14" x14ac:dyDescent="0.2">
      <c r="A69" s="19" t="s">
        <v>165</v>
      </c>
      <c r="B69" t="s">
        <v>166</v>
      </c>
      <c r="C69" s="11">
        <v>1</v>
      </c>
      <c r="D69" s="20">
        <v>0</v>
      </c>
      <c r="E69" s="11">
        <v>0</v>
      </c>
      <c r="F69" s="20">
        <v>0</v>
      </c>
      <c r="G69" s="11">
        <v>0</v>
      </c>
      <c r="H69" s="20">
        <v>0</v>
      </c>
      <c r="I69" s="11">
        <v>0</v>
      </c>
      <c r="J69" s="20">
        <v>1</v>
      </c>
      <c r="K69" s="11">
        <v>2</v>
      </c>
      <c r="L69" s="21" t="s">
        <v>167</v>
      </c>
      <c r="M69" s="21"/>
      <c r="N69" s="19"/>
    </row>
    <row r="70" spans="1:14" ht="14.25" x14ac:dyDescent="0.2">
      <c r="A70" s="19" t="s">
        <v>165</v>
      </c>
      <c r="B70" t="s">
        <v>168</v>
      </c>
      <c r="C70" s="11">
        <v>0</v>
      </c>
      <c r="D70" s="20">
        <v>0</v>
      </c>
      <c r="E70" s="11">
        <v>0</v>
      </c>
      <c r="F70" s="20">
        <v>0</v>
      </c>
      <c r="G70" s="11">
        <v>1</v>
      </c>
      <c r="H70" s="20">
        <v>0</v>
      </c>
      <c r="I70" s="11">
        <v>0</v>
      </c>
      <c r="J70" s="20">
        <v>0</v>
      </c>
      <c r="K70" s="11">
        <v>1</v>
      </c>
      <c r="L70" s="19"/>
      <c r="M70" s="23" t="s">
        <v>18</v>
      </c>
      <c r="N70" s="19"/>
    </row>
    <row r="71" spans="1:14" ht="14.25" x14ac:dyDescent="0.2">
      <c r="A71" s="19" t="s">
        <v>165</v>
      </c>
      <c r="B71" t="s">
        <v>169</v>
      </c>
      <c r="C71" s="11">
        <v>1</v>
      </c>
      <c r="D71" s="20">
        <v>1</v>
      </c>
      <c r="E71" s="11">
        <v>0</v>
      </c>
      <c r="F71" s="20">
        <v>0</v>
      </c>
      <c r="G71" s="11">
        <v>1</v>
      </c>
      <c r="H71" s="20">
        <v>0</v>
      </c>
      <c r="I71" s="11">
        <v>0</v>
      </c>
      <c r="J71" s="20">
        <v>0</v>
      </c>
      <c r="K71" s="11">
        <v>3</v>
      </c>
      <c r="L71" s="19" t="s">
        <v>170</v>
      </c>
      <c r="M71" s="23" t="s">
        <v>18</v>
      </c>
      <c r="N71" s="19"/>
    </row>
    <row r="72" spans="1:14" x14ac:dyDescent="0.2">
      <c r="A72" s="19" t="s">
        <v>165</v>
      </c>
      <c r="B72" t="s">
        <v>171</v>
      </c>
      <c r="C72" s="11">
        <v>0</v>
      </c>
      <c r="D72" s="20">
        <v>0</v>
      </c>
      <c r="E72" s="11">
        <v>0</v>
      </c>
      <c r="F72" s="20">
        <v>0</v>
      </c>
      <c r="G72" s="11">
        <v>0</v>
      </c>
      <c r="H72" s="20">
        <v>0</v>
      </c>
      <c r="I72" s="11">
        <v>0</v>
      </c>
      <c r="J72" s="20">
        <v>1</v>
      </c>
      <c r="K72" s="11">
        <v>1</v>
      </c>
      <c r="L72" s="19"/>
      <c r="M72" s="19"/>
      <c r="N72" s="19"/>
    </row>
    <row r="73" spans="1:14" ht="14.25" x14ac:dyDescent="0.2">
      <c r="A73" s="19" t="s">
        <v>165</v>
      </c>
      <c r="B73" t="s">
        <v>172</v>
      </c>
      <c r="C73" s="11">
        <v>1</v>
      </c>
      <c r="D73" s="20">
        <v>0</v>
      </c>
      <c r="E73" s="11">
        <v>0</v>
      </c>
      <c r="F73" s="20">
        <v>0</v>
      </c>
      <c r="G73" s="11">
        <v>0</v>
      </c>
      <c r="H73" s="20">
        <v>0</v>
      </c>
      <c r="I73" s="11">
        <v>0</v>
      </c>
      <c r="J73" s="20">
        <v>1</v>
      </c>
      <c r="K73" s="11">
        <v>2</v>
      </c>
      <c r="L73" s="19" t="s">
        <v>173</v>
      </c>
      <c r="M73" s="23" t="s">
        <v>18</v>
      </c>
      <c r="N73" s="19"/>
    </row>
    <row r="74" spans="1:14" x14ac:dyDescent="0.2">
      <c r="A74" s="19" t="s">
        <v>165</v>
      </c>
      <c r="B74" t="s">
        <v>174</v>
      </c>
      <c r="C74" s="11">
        <v>1</v>
      </c>
      <c r="D74" s="20">
        <v>0</v>
      </c>
      <c r="E74" s="11">
        <v>0</v>
      </c>
      <c r="F74" s="20">
        <v>0</v>
      </c>
      <c r="G74" s="11">
        <v>0</v>
      </c>
      <c r="H74" s="20">
        <v>0</v>
      </c>
      <c r="I74" s="11">
        <v>0</v>
      </c>
      <c r="J74" s="20">
        <v>0</v>
      </c>
      <c r="K74" s="11">
        <v>1</v>
      </c>
      <c r="L74" s="21" t="s">
        <v>175</v>
      </c>
      <c r="M74" s="19" t="s">
        <v>28</v>
      </c>
      <c r="N74" s="19"/>
    </row>
    <row r="75" spans="1:14" x14ac:dyDescent="0.2">
      <c r="A75" s="19" t="s">
        <v>165</v>
      </c>
      <c r="B75" t="s">
        <v>176</v>
      </c>
      <c r="C75" s="11">
        <v>0</v>
      </c>
      <c r="D75" s="20">
        <v>0</v>
      </c>
      <c r="E75" s="11">
        <v>0</v>
      </c>
      <c r="F75" s="20">
        <v>0</v>
      </c>
      <c r="G75" s="11">
        <v>0</v>
      </c>
      <c r="H75" s="20">
        <v>1</v>
      </c>
      <c r="I75" s="11">
        <v>0</v>
      </c>
      <c r="J75" s="20">
        <v>0</v>
      </c>
      <c r="K75" s="11">
        <v>1</v>
      </c>
      <c r="L75" s="21" t="s">
        <v>177</v>
      </c>
      <c r="M75" s="19"/>
      <c r="N75" s="19"/>
    </row>
    <row r="76" spans="1:14" x14ac:dyDescent="0.2">
      <c r="A76" s="19" t="s">
        <v>165</v>
      </c>
      <c r="B76" t="s">
        <v>178</v>
      </c>
      <c r="C76" s="11">
        <v>0</v>
      </c>
      <c r="D76" s="20">
        <v>0</v>
      </c>
      <c r="E76" s="11">
        <v>0</v>
      </c>
      <c r="F76" s="20">
        <v>0</v>
      </c>
      <c r="G76" s="11">
        <v>0</v>
      </c>
      <c r="H76" s="20">
        <v>0</v>
      </c>
      <c r="I76" s="11">
        <v>0</v>
      </c>
      <c r="J76" s="20">
        <v>1</v>
      </c>
      <c r="K76" s="11">
        <v>1</v>
      </c>
      <c r="L76" s="21" t="s">
        <v>179</v>
      </c>
      <c r="M76" s="19"/>
      <c r="N76" s="19"/>
    </row>
    <row r="77" spans="1:14" x14ac:dyDescent="0.2">
      <c r="A77" s="19" t="s">
        <v>165</v>
      </c>
      <c r="B77" t="s">
        <v>180</v>
      </c>
      <c r="C77" s="11">
        <v>0</v>
      </c>
      <c r="D77" s="20">
        <v>0</v>
      </c>
      <c r="E77" s="11">
        <v>0</v>
      </c>
      <c r="F77" s="20">
        <v>0</v>
      </c>
      <c r="G77" s="11">
        <v>0</v>
      </c>
      <c r="H77" s="20">
        <v>1</v>
      </c>
      <c r="I77" s="11">
        <v>0</v>
      </c>
      <c r="J77" s="20">
        <v>0</v>
      </c>
      <c r="K77" s="11">
        <v>1</v>
      </c>
      <c r="L77" s="19"/>
      <c r="M77" s="19"/>
      <c r="N77" s="19"/>
    </row>
    <row r="78" spans="1:14" ht="14.25" x14ac:dyDescent="0.2">
      <c r="A78" s="19" t="s">
        <v>165</v>
      </c>
      <c r="B78" t="s">
        <v>181</v>
      </c>
      <c r="C78" s="11">
        <v>0</v>
      </c>
      <c r="D78" s="20">
        <v>0</v>
      </c>
      <c r="E78" s="11">
        <v>0</v>
      </c>
      <c r="F78" s="20">
        <v>0</v>
      </c>
      <c r="G78" s="11">
        <v>0</v>
      </c>
      <c r="H78" s="20">
        <v>1</v>
      </c>
      <c r="I78" s="11">
        <v>0</v>
      </c>
      <c r="J78" s="20">
        <v>0</v>
      </c>
      <c r="K78" s="11">
        <v>1</v>
      </c>
      <c r="L78" s="19" t="s">
        <v>182</v>
      </c>
      <c r="M78" s="23" t="s">
        <v>18</v>
      </c>
      <c r="N78" s="19"/>
    </row>
    <row r="79" spans="1:14" x14ac:dyDescent="0.2">
      <c r="A79" s="19" t="s">
        <v>165</v>
      </c>
      <c r="B79" t="s">
        <v>183</v>
      </c>
      <c r="C79" s="11">
        <v>0</v>
      </c>
      <c r="D79" s="20">
        <v>0</v>
      </c>
      <c r="E79" s="11">
        <v>0</v>
      </c>
      <c r="F79" s="20">
        <v>0</v>
      </c>
      <c r="G79" s="11">
        <v>0</v>
      </c>
      <c r="H79" s="20">
        <v>1</v>
      </c>
      <c r="I79" s="11">
        <v>0</v>
      </c>
      <c r="J79" s="20">
        <v>0</v>
      </c>
      <c r="K79" s="11">
        <v>1</v>
      </c>
      <c r="L79" s="21" t="s">
        <v>184</v>
      </c>
      <c r="M79" s="19" t="s">
        <v>28</v>
      </c>
      <c r="N79" s="19"/>
    </row>
    <row r="80" spans="1:14" ht="14.25" x14ac:dyDescent="0.2">
      <c r="A80" s="19" t="s">
        <v>165</v>
      </c>
      <c r="B80" t="s">
        <v>185</v>
      </c>
      <c r="C80" s="11">
        <v>0</v>
      </c>
      <c r="D80" s="20">
        <v>0</v>
      </c>
      <c r="E80" s="11">
        <v>1</v>
      </c>
      <c r="F80" s="20">
        <v>0</v>
      </c>
      <c r="G80" s="11">
        <v>0</v>
      </c>
      <c r="H80" s="20">
        <v>0</v>
      </c>
      <c r="I80" s="11">
        <v>0</v>
      </c>
      <c r="J80" s="20">
        <v>0</v>
      </c>
      <c r="K80" s="11">
        <v>1</v>
      </c>
      <c r="L80" s="19" t="s">
        <v>186</v>
      </c>
      <c r="M80" s="23" t="s">
        <v>18</v>
      </c>
      <c r="N80" s="19"/>
    </row>
    <row r="81" spans="1:14" x14ac:dyDescent="0.2">
      <c r="A81" s="19" t="s">
        <v>187</v>
      </c>
      <c r="B81" t="s">
        <v>188</v>
      </c>
      <c r="C81" s="11">
        <v>0</v>
      </c>
      <c r="D81" s="20">
        <v>1</v>
      </c>
      <c r="E81" s="11">
        <v>0</v>
      </c>
      <c r="F81" s="20">
        <v>0</v>
      </c>
      <c r="G81" s="11">
        <v>0</v>
      </c>
      <c r="H81" s="20">
        <v>0</v>
      </c>
      <c r="I81" s="11">
        <v>0</v>
      </c>
      <c r="J81" s="20">
        <v>0</v>
      </c>
      <c r="K81" s="11">
        <v>1</v>
      </c>
      <c r="L81" s="21" t="s">
        <v>189</v>
      </c>
      <c r="M81" s="19" t="s">
        <v>28</v>
      </c>
      <c r="N81" s="19"/>
    </row>
    <row r="82" spans="1:14" x14ac:dyDescent="0.2">
      <c r="A82" s="19" t="s">
        <v>187</v>
      </c>
      <c r="B82" t="s">
        <v>190</v>
      </c>
      <c r="C82" s="11">
        <v>0</v>
      </c>
      <c r="D82" s="20">
        <v>0</v>
      </c>
      <c r="E82" s="11">
        <v>1</v>
      </c>
      <c r="F82" s="20">
        <v>0</v>
      </c>
      <c r="G82" s="11">
        <v>0</v>
      </c>
      <c r="H82" s="20">
        <v>0</v>
      </c>
      <c r="I82" s="11">
        <v>0</v>
      </c>
      <c r="J82" s="20">
        <v>0</v>
      </c>
      <c r="K82" s="11">
        <v>1</v>
      </c>
      <c r="L82" s="25" t="s">
        <v>191</v>
      </c>
      <c r="M82" s="19" t="s">
        <v>28</v>
      </c>
      <c r="N82" s="19"/>
    </row>
    <row r="83" spans="1:14" x14ac:dyDescent="0.2">
      <c r="A83" s="19" t="s">
        <v>187</v>
      </c>
      <c r="B83" t="s">
        <v>192</v>
      </c>
      <c r="C83" s="11">
        <v>0</v>
      </c>
      <c r="D83" s="20">
        <v>0</v>
      </c>
      <c r="E83" s="11">
        <v>0</v>
      </c>
      <c r="F83" s="20">
        <v>0</v>
      </c>
      <c r="G83" s="11">
        <v>0</v>
      </c>
      <c r="H83" s="20">
        <v>1</v>
      </c>
      <c r="I83" s="11">
        <v>0</v>
      </c>
      <c r="J83" s="20">
        <v>0</v>
      </c>
      <c r="K83" s="11">
        <v>1</v>
      </c>
      <c r="L83" s="21"/>
      <c r="M83" s="19" t="s">
        <v>28</v>
      </c>
      <c r="N83" s="19"/>
    </row>
    <row r="84" spans="1:14" x14ac:dyDescent="0.2">
      <c r="A84" s="19" t="s">
        <v>187</v>
      </c>
      <c r="B84" t="s">
        <v>193</v>
      </c>
      <c r="C84" s="11">
        <v>1</v>
      </c>
      <c r="D84" s="20">
        <v>0</v>
      </c>
      <c r="E84" s="11">
        <v>0</v>
      </c>
      <c r="F84" s="20">
        <v>0</v>
      </c>
      <c r="G84" s="11">
        <v>0</v>
      </c>
      <c r="H84" s="20">
        <v>0</v>
      </c>
      <c r="I84" s="11">
        <v>0</v>
      </c>
      <c r="J84" s="20">
        <v>0</v>
      </c>
      <c r="K84" s="11">
        <v>1</v>
      </c>
      <c r="L84" s="21" t="s">
        <v>194</v>
      </c>
      <c r="M84" s="19" t="s">
        <v>28</v>
      </c>
      <c r="N84" s="19" t="s">
        <v>195</v>
      </c>
    </row>
    <row r="85" spans="1:14" ht="14.25" x14ac:dyDescent="0.2">
      <c r="A85" s="19" t="s">
        <v>196</v>
      </c>
      <c r="B85" t="s">
        <v>197</v>
      </c>
      <c r="C85" s="11">
        <v>1</v>
      </c>
      <c r="D85" s="20">
        <v>0</v>
      </c>
      <c r="E85" s="11">
        <v>0</v>
      </c>
      <c r="F85" s="20">
        <v>0</v>
      </c>
      <c r="G85" s="11">
        <v>0</v>
      </c>
      <c r="H85" s="20">
        <v>0</v>
      </c>
      <c r="I85" s="11">
        <v>0</v>
      </c>
      <c r="J85" s="20">
        <v>0</v>
      </c>
      <c r="K85" s="11">
        <v>1</v>
      </c>
      <c r="L85" s="19" t="s">
        <v>198</v>
      </c>
      <c r="M85" s="23" t="s">
        <v>18</v>
      </c>
      <c r="N85" s="19"/>
    </row>
    <row r="86" spans="1:14" x14ac:dyDescent="0.2">
      <c r="A86" s="19" t="s">
        <v>196</v>
      </c>
      <c r="B86" t="s">
        <v>199</v>
      </c>
      <c r="C86" s="11">
        <v>0</v>
      </c>
      <c r="D86" s="20">
        <v>0</v>
      </c>
      <c r="E86" s="11">
        <v>0</v>
      </c>
      <c r="F86" s="20">
        <v>0</v>
      </c>
      <c r="G86" s="11">
        <v>0</v>
      </c>
      <c r="H86" s="20">
        <v>0</v>
      </c>
      <c r="I86" s="11">
        <v>1</v>
      </c>
      <c r="J86" s="20">
        <v>0</v>
      </c>
      <c r="K86" s="11">
        <v>1</v>
      </c>
      <c r="L86" s="19"/>
      <c r="M86" s="19" t="s">
        <v>28</v>
      </c>
      <c r="N86" s="19"/>
    </row>
    <row r="87" spans="1:14" ht="14.25" x14ac:dyDescent="0.2">
      <c r="A87" s="19" t="s">
        <v>196</v>
      </c>
      <c r="B87" t="s">
        <v>200</v>
      </c>
      <c r="C87" s="11">
        <v>0</v>
      </c>
      <c r="D87" s="20">
        <v>0</v>
      </c>
      <c r="E87" s="11">
        <v>0</v>
      </c>
      <c r="F87" s="20">
        <v>0</v>
      </c>
      <c r="G87" s="11">
        <v>1</v>
      </c>
      <c r="H87" s="20">
        <v>0</v>
      </c>
      <c r="I87" s="11">
        <v>0</v>
      </c>
      <c r="J87" s="20">
        <v>0</v>
      </c>
      <c r="K87" s="11">
        <v>1</v>
      </c>
      <c r="L87" s="19"/>
      <c r="M87" s="23" t="s">
        <v>18</v>
      </c>
      <c r="N87" s="19"/>
    </row>
    <row r="88" spans="1:14" ht="14.25" x14ac:dyDescent="0.2">
      <c r="A88" s="19" t="s">
        <v>196</v>
      </c>
      <c r="B88" t="s">
        <v>201</v>
      </c>
      <c r="C88" s="11">
        <v>0</v>
      </c>
      <c r="D88" s="20">
        <v>0</v>
      </c>
      <c r="E88" s="11">
        <v>1</v>
      </c>
      <c r="F88" s="20">
        <v>0</v>
      </c>
      <c r="G88" s="11">
        <v>0</v>
      </c>
      <c r="H88" s="20">
        <v>0</v>
      </c>
      <c r="I88" s="11">
        <v>0</v>
      </c>
      <c r="J88" s="20">
        <v>0</v>
      </c>
      <c r="K88" s="11">
        <v>1</v>
      </c>
      <c r="L88" s="19" t="s">
        <v>202</v>
      </c>
      <c r="M88" s="23" t="s">
        <v>18</v>
      </c>
      <c r="N88" s="19"/>
    </row>
    <row r="89" spans="1:14" ht="38.25" x14ac:dyDescent="0.2">
      <c r="A89" s="27" t="s">
        <v>196</v>
      </c>
      <c r="B89" s="28" t="s">
        <v>203</v>
      </c>
      <c r="C89" s="11">
        <v>0</v>
      </c>
      <c r="D89" s="20">
        <v>0</v>
      </c>
      <c r="E89" s="11">
        <v>0</v>
      </c>
      <c r="F89" s="20">
        <v>0</v>
      </c>
      <c r="G89" s="11">
        <v>1</v>
      </c>
      <c r="H89" s="20">
        <v>0</v>
      </c>
      <c r="I89" s="11">
        <v>0</v>
      </c>
      <c r="J89" s="20">
        <v>0</v>
      </c>
      <c r="K89" s="11">
        <v>1</v>
      </c>
      <c r="L89" s="19" t="s">
        <v>204</v>
      </c>
      <c r="M89" s="23" t="s">
        <v>18</v>
      </c>
      <c r="N89" s="29" t="s">
        <v>205</v>
      </c>
    </row>
    <row r="90" spans="1:14" ht="14.25" x14ac:dyDescent="0.2">
      <c r="A90" s="19" t="s">
        <v>196</v>
      </c>
      <c r="B90" t="s">
        <v>206</v>
      </c>
      <c r="C90" s="11">
        <v>0</v>
      </c>
      <c r="D90" s="20">
        <v>0</v>
      </c>
      <c r="E90" s="11">
        <v>1</v>
      </c>
      <c r="F90" s="20">
        <v>0</v>
      </c>
      <c r="G90" s="11">
        <v>0</v>
      </c>
      <c r="H90" s="20">
        <v>0</v>
      </c>
      <c r="I90" s="11">
        <v>0</v>
      </c>
      <c r="J90" s="20">
        <v>0</v>
      </c>
      <c r="K90" s="11">
        <v>1</v>
      </c>
      <c r="L90" s="19"/>
      <c r="M90" s="23" t="s">
        <v>18</v>
      </c>
      <c r="N90" s="19"/>
    </row>
    <row r="91" spans="1:14" x14ac:dyDescent="0.2">
      <c r="A91" s="37" t="s">
        <v>207</v>
      </c>
      <c r="B91" s="38"/>
      <c r="C91" s="30">
        <v>15</v>
      </c>
      <c r="D91" s="30">
        <v>17</v>
      </c>
      <c r="E91" s="30">
        <v>13</v>
      </c>
      <c r="F91" s="30">
        <v>3</v>
      </c>
      <c r="G91" s="30">
        <v>14</v>
      </c>
      <c r="H91" s="30">
        <v>30</v>
      </c>
      <c r="I91" s="30">
        <v>5</v>
      </c>
      <c r="J91" s="30">
        <v>25</v>
      </c>
      <c r="K91" s="30">
        <v>122</v>
      </c>
      <c r="L91" s="31"/>
      <c r="M91" s="31"/>
      <c r="N91" s="31"/>
    </row>
  </sheetData>
  <mergeCells count="16">
    <mergeCell ref="M1:M3"/>
    <mergeCell ref="N1:N3"/>
    <mergeCell ref="C2:C3"/>
    <mergeCell ref="D2:D3"/>
    <mergeCell ref="E2:E3"/>
    <mergeCell ref="F2:F3"/>
    <mergeCell ref="A91:B91"/>
    <mergeCell ref="A1:A3"/>
    <mergeCell ref="B1:B3"/>
    <mergeCell ref="C1:K1"/>
    <mergeCell ref="L1:L3"/>
    <mergeCell ref="G2:G3"/>
    <mergeCell ref="H2:H3"/>
    <mergeCell ref="I2:I3"/>
    <mergeCell ref="J2:J3"/>
    <mergeCell ref="K2:K3"/>
  </mergeCells>
  <hyperlinks>
    <hyperlink ref="L25" r:id="rId1" xr:uid="{A09494B7-3DE7-44DF-847D-6EE734A22BBB}"/>
    <hyperlink ref="L26" r:id="rId2" xr:uid="{FBA7E509-C4D2-4C07-9CF9-844023CB8938}"/>
    <hyperlink ref="L68" r:id="rId3" xr:uid="{8BE7E433-2B18-4CF3-BB78-2B6FB2B2CD3E}"/>
    <hyperlink ref="L69" r:id="rId4" xr:uid="{9B2DECB7-CEDE-4623-AB1F-AB2D114DE781}"/>
    <hyperlink ref="L74" r:id="rId5" xr:uid="{44F580F7-A4DF-4728-809F-4A06A61AF38B}"/>
    <hyperlink ref="L79" r:id="rId6" xr:uid="{9C5B6A97-FC49-47ED-8236-624E730FFB1F}"/>
    <hyperlink ref="L75" r:id="rId7" xr:uid="{5A8AC209-DC88-45B4-A91E-859DFF0BB798}"/>
    <hyperlink ref="L76" r:id="rId8" xr:uid="{F7CF2B59-4F46-4394-B3BA-A0C35DCB06F1}"/>
    <hyperlink ref="L6" r:id="rId9" xr:uid="{572234AF-335B-44E8-A779-923B9DB78CB8}"/>
    <hyperlink ref="L7" r:id="rId10" xr:uid="{E7796156-D524-421D-9F67-D00C41FBE0F9}"/>
    <hyperlink ref="L9" r:id="rId11" xr:uid="{4FFC074E-17B2-4399-8725-38D740D5A03F}"/>
    <hyperlink ref="L11" r:id="rId12" xr:uid="{7A65FB6F-2E8C-44AF-AF1F-7637CFC93218}"/>
    <hyperlink ref="L12" r:id="rId13" xr:uid="{02ADA0A2-4005-4A09-B0F8-D5DA9494F05E}"/>
    <hyperlink ref="L10" r:id="rId14" xr:uid="{C760B794-7548-4754-9093-88610DED3962}"/>
    <hyperlink ref="L13" r:id="rId15" xr:uid="{107DA2D2-2EFD-48EE-BE6F-EF6292D3A5E8}"/>
    <hyperlink ref="L16" r:id="rId16" xr:uid="{7DDBB76A-6DDB-43DA-96D2-6167517679BC}"/>
    <hyperlink ref="L17" r:id="rId17" xr:uid="{18EFF0C3-9577-457A-8945-D802DE29C644}"/>
    <hyperlink ref="L19" r:id="rId18" xr:uid="{4C8A94E7-1F1F-4760-92C5-F6AEC4756E2B}"/>
    <hyperlink ref="L22" r:id="rId19" xr:uid="{7F2D518C-F96D-45F0-9F36-3BE3B6EDB59A}"/>
    <hyperlink ref="L8" r:id="rId20" xr:uid="{5088FD67-BE09-4F54-88A1-FB725443A8C9}"/>
    <hyperlink ref="L20" r:id="rId21" location="!portfolio/defensa.html" xr:uid="{CA0E53F9-92DD-4857-B728-6C58176F9A0E}"/>
    <hyperlink ref="L14" r:id="rId22" xr:uid="{EAFB3668-8214-457D-B9B3-E7CBAE6FBBDD}"/>
    <hyperlink ref="L18" r:id="rId23" xr:uid="{1115FA0E-7E0C-4B10-AF8E-A267C82D2AB6}"/>
    <hyperlink ref="L23" r:id="rId24" xr:uid="{764BABC3-4CC6-4758-B6BD-6820C951636D}"/>
    <hyperlink ref="L24" r:id="rId25" xr:uid="{40277FEB-8F6B-4627-B069-693113FDCD47}"/>
    <hyperlink ref="L15" r:id="rId26" xr:uid="{1EA3FEA6-97CB-410E-868A-A42B63B317F7}"/>
    <hyperlink ref="L28" r:id="rId27" xr:uid="{A497DDE2-DB34-41C3-A5AB-B1FAEC58D771}"/>
    <hyperlink ref="L29" r:id="rId28" xr:uid="{1C90C606-E7FA-4C04-8F66-BFCEB024FE65}"/>
    <hyperlink ref="L31" r:id="rId29" xr:uid="{B3ABFF19-78B2-4793-84D5-5D4A0799C451}"/>
    <hyperlink ref="L30" r:id="rId30" xr:uid="{0175A3FA-7E9E-4328-B0E6-A5A8730CCFB7}"/>
    <hyperlink ref="L33" r:id="rId31" xr:uid="{987FF50C-39F8-4E2F-8226-4A5D8E4D2553}"/>
    <hyperlink ref="L34" r:id="rId32" xr:uid="{A793477B-0189-4BA2-89E8-C2D9C949FF62}"/>
    <hyperlink ref="L36" r:id="rId33" xr:uid="{FB9A9602-6C9D-48A9-9E14-578FBF42147A}"/>
    <hyperlink ref="L27" r:id="rId34" xr:uid="{6D5B34DB-9C2B-4814-8BE3-67D439D5185A}"/>
    <hyperlink ref="L32" r:id="rId35" location="nosotros" xr:uid="{78D55D8C-1AAA-45CF-BFE1-6A8E0EFAB262}"/>
    <hyperlink ref="L35" r:id="rId36" xr:uid="{05CEE884-9120-43F9-A807-679DFB9A117C}"/>
    <hyperlink ref="L37" r:id="rId37" xr:uid="{DDD3F7B0-20E9-49F5-A873-D5A00794ED1B}"/>
    <hyperlink ref="L38" r:id="rId38" xr:uid="{789DA10C-C4C9-42E9-A336-61367C9BBA61}"/>
    <hyperlink ref="L82" r:id="rId39" location="1" xr:uid="{0444FB81-05A8-4138-9DBD-76AF061B9579}"/>
    <hyperlink ref="L81" r:id="rId40" xr:uid="{831F2837-829A-419E-8877-C9401706D10A}"/>
    <hyperlink ref="L84" r:id="rId41" xr:uid="{B7C94D6A-845D-43BD-858E-43A4232F5356}"/>
    <hyperlink ref="L45" r:id="rId42" xr:uid="{677D0486-DECD-4506-93B7-7B5CA9F01A01}"/>
    <hyperlink ref="L46" r:id="rId43" xr:uid="{61C6ADD0-76BE-4FE2-9818-C78A1E212020}"/>
    <hyperlink ref="L44" r:id="rId44" xr:uid="{E43B2474-CAF9-451E-93C1-92B89918D687}"/>
    <hyperlink ref="L47" r:id="rId45" xr:uid="{861B64C5-5A91-4A1E-AF43-9397D97F0597}"/>
    <hyperlink ref="L52" r:id="rId46" xr:uid="{1D98B9F5-C72A-457B-8B48-91162CC1FE07}"/>
    <hyperlink ref="L48" r:id="rId47" xr:uid="{5C4D499A-E9E1-4F05-9BCA-6A7BEA50018C}"/>
    <hyperlink ref="L54" r:id="rId48" xr:uid="{EAE6322A-69F7-411B-B5E4-EEFA902CF125}"/>
    <hyperlink ref="L57" r:id="rId49" xr:uid="{7CDF99B4-772D-45AB-9165-B3FD11ADD8D9}"/>
    <hyperlink ref="L58" r:id="rId50" xr:uid="{15E9775B-0F40-45BF-8412-4100B6651FD7}"/>
    <hyperlink ref="L56" r:id="rId51" xr:uid="{666B0B76-253D-4FE2-9053-FB3563622E59}"/>
    <hyperlink ref="L60" r:id="rId52" xr:uid="{FC64E218-2897-40F6-815D-750230727140}"/>
    <hyperlink ref="L51" r:id="rId53" xr:uid="{14EB0C0C-0AA1-49C9-9B56-8E79C67AAD73}"/>
    <hyperlink ref="L40" r:id="rId54" xr:uid="{AF3E75D3-12F3-4749-84EB-8C23B7A1399B}"/>
    <hyperlink ref="L41" r:id="rId55" xr:uid="{B8179BF4-4012-4E74-BEA5-5C44B7177062}"/>
    <hyperlink ref="L39" r:id="rId56" xr:uid="{11F9D289-5438-4981-97F4-421151FA6FA8}"/>
    <hyperlink ref="L59" r:id="rId57" xr:uid="{7711C401-96B4-4AFA-AC72-FA79D5A906D4}"/>
    <hyperlink ref="L49" r:id="rId58" xr:uid="{DC176C00-58EC-47DF-A6EF-9FFED593F6AC}"/>
    <hyperlink ref="L53" r:id="rId59" xr:uid="{2F737C15-887F-4491-B8D6-B0E90733E8F5}"/>
    <hyperlink ref="L42" r:id="rId60" xr:uid="{8D4843F6-9CF5-4278-B230-06E5E67D3558}"/>
    <hyperlink ref="L43" r:id="rId61" xr:uid="{6A612DF8-9B4B-4D44-9473-49404E84C2F8}"/>
    <hyperlink ref="L50" r:id="rId62" xr:uid="{850E20A7-99D3-4722-8770-AD57F6BC9F65}"/>
  </hyperlinks>
  <pageMargins left="0.511811024" right="0.511811024" top="0.78740157499999996" bottom="0.78740157499999996" header="0.31496062000000002" footer="0.31496062000000002"/>
  <pageSetup paperSize="9" orientation="portrait" horizontalDpi="300" verticalDpi="300" r:id="rId6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Base Industrial de Defesa</vt:lpstr>
      <vt:lpstr>Empresas por segmento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</dc:creator>
  <cp:lastModifiedBy>bruno lobato</cp:lastModifiedBy>
  <dcterms:created xsi:type="dcterms:W3CDTF">2021-09-28T20:23:12Z</dcterms:created>
  <dcterms:modified xsi:type="dcterms:W3CDTF">2022-12-09T14:10:29Z</dcterms:modified>
</cp:coreProperties>
</file>