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projetos\atlas\"/>
    </mc:Choice>
  </mc:AlternateContent>
  <xr:revisionPtr revIDLastSave="0" documentId="8_{1C2A28F2-E063-4122-ADA3-DD85AEE5EE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eral Importações" sheetId="11" r:id="rId1"/>
    <sheet name="Geral Exportações" sheetId="1" r:id="rId2"/>
  </sheets>
  <externalReferences>
    <externalReference r:id="rId3"/>
  </externalReferenc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j1GpPI5t/7Z738A4MxPPX+TRgtlA=="/>
    </ext>
  </extLst>
</workbook>
</file>

<file path=xl/calcChain.xml><?xml version="1.0" encoding="utf-8"?>
<calcChain xmlns="http://schemas.openxmlformats.org/spreadsheetml/2006/main">
  <c r="A9" i="11" l="1"/>
  <c r="A8" i="11"/>
  <c r="A7" i="11"/>
  <c r="A6" i="11"/>
  <c r="A5" i="11"/>
  <c r="A4" i="11"/>
  <c r="A3" i="11"/>
</calcChain>
</file>

<file path=xl/sharedStrings.xml><?xml version="1.0" encoding="utf-8"?>
<sst xmlns="http://schemas.openxmlformats.org/spreadsheetml/2006/main" count="10" uniqueCount="6">
  <si>
    <t>Total</t>
  </si>
  <si>
    <t>Mísseis</t>
  </si>
  <si>
    <t>Aeronaves</t>
  </si>
  <si>
    <t>Venezuela</t>
  </si>
  <si>
    <t xml:space="preserve">Sistemas de defesa aérea </t>
  </si>
  <si>
    <t>Armas navais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</si>
</sst>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0"/>
      <color rgb="FF000000"/>
      <name val="Arial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"/>
    </font>
    <font>
      <sz val="10"/>
      <color rgb="FFFF0000"/>
      <name val="Times"/>
    </font>
    <font>
      <sz val="9"/>
      <color rgb="FFFF0000"/>
      <name val="Times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/>
    <xf numFmtId="10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Transfer&#234;ncia%20de%20Armamentos%5d%20Importa&#231;&#245;es%20por%20categoria%20Am&#233;rica%20do%20Sul%20(2005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ODO"/>
      <sheetName val="ARGENTINA"/>
      <sheetName val="BOLÍVIA"/>
      <sheetName val="BRASIL"/>
      <sheetName val="CHILE"/>
      <sheetName val="COLÔMBIA"/>
      <sheetName val="EQUADOR"/>
      <sheetName val="GUIANA"/>
      <sheetName val="PARAGUAI"/>
      <sheetName val="PERU"/>
      <sheetName val="SURINAME"/>
      <sheetName val="URUGUAI"/>
      <sheetName val="VENEZUELA"/>
      <sheetName val="RANKING AMERICA SUL"/>
    </sheetNames>
    <sheetDataSet>
      <sheetData sheetId="0"/>
      <sheetData sheetId="1"/>
      <sheetData sheetId="2"/>
      <sheetData sheetId="3">
        <row r="3">
          <cell r="A3" t="str">
            <v>Aeronaves</v>
          </cell>
        </row>
        <row r="4">
          <cell r="A4" t="str">
            <v>Veículos blindados</v>
          </cell>
        </row>
        <row r="5">
          <cell r="A5" t="str">
            <v>Artilharia</v>
          </cell>
        </row>
        <row r="6">
          <cell r="A6" t="str">
            <v>Motores</v>
          </cell>
        </row>
        <row r="7">
          <cell r="A7" t="str">
            <v xml:space="preserve">Mísseis </v>
          </cell>
        </row>
        <row r="8">
          <cell r="A8" t="str">
            <v>Sensores</v>
          </cell>
        </row>
        <row r="9">
          <cell r="A9" t="str">
            <v>Navios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9"/>
  <sheetViews>
    <sheetView tabSelected="1" workbookViewId="0">
      <selection activeCell="F23" sqref="F23"/>
    </sheetView>
  </sheetViews>
  <sheetFormatPr defaultColWidth="14.42578125" defaultRowHeight="15" customHeight="1" x14ac:dyDescent="0.2"/>
  <cols>
    <col min="1" max="6" width="14.42578125" customWidth="1"/>
    <col min="20" max="20" width="15.140625" customWidth="1"/>
  </cols>
  <sheetData>
    <row r="1" spans="1:26" ht="15" customHeight="1" x14ac:dyDescent="0.25">
      <c r="A1" s="9" t="s">
        <v>3</v>
      </c>
      <c r="B1" s="11">
        <v>2005</v>
      </c>
      <c r="C1" s="11">
        <v>2006</v>
      </c>
      <c r="D1" s="11">
        <v>2007</v>
      </c>
      <c r="E1" s="11">
        <v>2008</v>
      </c>
      <c r="F1" s="11">
        <v>2009</v>
      </c>
      <c r="G1" s="11">
        <v>2010</v>
      </c>
      <c r="H1" s="11">
        <v>2011</v>
      </c>
      <c r="I1" s="11">
        <v>2012</v>
      </c>
      <c r="J1" s="11">
        <v>2013</v>
      </c>
      <c r="K1" s="11">
        <v>2014</v>
      </c>
      <c r="L1" s="11">
        <v>2015</v>
      </c>
      <c r="M1" s="11">
        <v>2016</v>
      </c>
      <c r="N1" s="11">
        <v>2017</v>
      </c>
      <c r="O1" s="11">
        <v>2018</v>
      </c>
      <c r="P1" s="11">
        <v>2019</v>
      </c>
      <c r="Q1" s="11">
        <v>2020</v>
      </c>
      <c r="R1" s="11" t="s">
        <v>0</v>
      </c>
      <c r="S1" s="11"/>
    </row>
    <row r="3" spans="1:26" ht="15" customHeight="1" x14ac:dyDescent="0.25">
      <c r="A3" s="10" t="str">
        <f>[1]BRASIL!A3</f>
        <v>Aeronaves</v>
      </c>
      <c r="B3" s="10">
        <v>4</v>
      </c>
      <c r="C3" s="10">
        <v>353</v>
      </c>
      <c r="D3" s="10">
        <v>720</v>
      </c>
      <c r="E3" s="10">
        <v>561</v>
      </c>
      <c r="F3" s="10">
        <v>109</v>
      </c>
      <c r="G3" s="10">
        <v>104</v>
      </c>
      <c r="H3" s="10">
        <v>1</v>
      </c>
      <c r="I3" s="10">
        <v>47</v>
      </c>
      <c r="J3" s="10">
        <v>93</v>
      </c>
      <c r="K3" s="10">
        <v>51</v>
      </c>
      <c r="L3" s="10">
        <v>11</v>
      </c>
      <c r="M3" s="10">
        <v>32</v>
      </c>
      <c r="R3" s="10">
        <v>2084</v>
      </c>
      <c r="S3" s="12"/>
    </row>
    <row r="4" spans="1:26" x14ac:dyDescent="0.25">
      <c r="A4" s="10" t="str">
        <f>[1]BRASIL!A4</f>
        <v>Veículos blindados</v>
      </c>
      <c r="H4" s="10">
        <v>118</v>
      </c>
      <c r="I4" s="10">
        <v>221</v>
      </c>
      <c r="J4" s="10">
        <v>104</v>
      </c>
      <c r="K4" s="10">
        <v>30</v>
      </c>
      <c r="L4" s="10">
        <v>84</v>
      </c>
      <c r="M4" s="10">
        <v>44</v>
      </c>
      <c r="R4" s="10">
        <v>600</v>
      </c>
      <c r="S4" s="12"/>
      <c r="T4" s="7"/>
      <c r="U4" s="7"/>
      <c r="V4" s="7"/>
      <c r="W4" s="1"/>
      <c r="X4" s="1"/>
      <c r="Y4" s="1"/>
      <c r="Z4" s="1"/>
    </row>
    <row r="5" spans="1:26" x14ac:dyDescent="0.25">
      <c r="A5" s="10" t="str">
        <f>[1]BRASIL!A5</f>
        <v>Artilharia</v>
      </c>
      <c r="H5" s="10">
        <v>45</v>
      </c>
      <c r="I5" s="10">
        <v>29</v>
      </c>
      <c r="J5" s="10">
        <v>42</v>
      </c>
      <c r="K5" s="10">
        <v>8</v>
      </c>
      <c r="L5" s="10">
        <v>14</v>
      </c>
      <c r="R5" s="10">
        <v>138</v>
      </c>
      <c r="S5" s="12"/>
      <c r="T5" s="7"/>
      <c r="U5" s="7"/>
      <c r="V5" s="7"/>
      <c r="W5" s="1"/>
      <c r="X5" s="1"/>
      <c r="Y5" s="1"/>
      <c r="Z5" s="1"/>
    </row>
    <row r="6" spans="1:26" x14ac:dyDescent="0.25">
      <c r="A6" s="10" t="str">
        <f>[1]BRASIL!A6</f>
        <v>Motores</v>
      </c>
      <c r="F6" s="10">
        <v>8</v>
      </c>
      <c r="G6" s="10">
        <v>19</v>
      </c>
      <c r="H6" s="10">
        <v>32</v>
      </c>
      <c r="I6" s="10">
        <v>8</v>
      </c>
      <c r="M6" s="10">
        <v>5</v>
      </c>
      <c r="Q6" s="10">
        <v>8</v>
      </c>
      <c r="R6" s="10">
        <v>80</v>
      </c>
      <c r="S6" s="12"/>
    </row>
    <row r="7" spans="1:26" x14ac:dyDescent="0.25">
      <c r="A7" s="10" t="str">
        <f>[1]BRASIL!A7</f>
        <v xml:space="preserve">Mísseis </v>
      </c>
      <c r="B7" s="10">
        <v>5</v>
      </c>
      <c r="C7" s="10">
        <v>5</v>
      </c>
      <c r="D7" s="10">
        <v>28</v>
      </c>
      <c r="E7" s="10">
        <v>138</v>
      </c>
      <c r="F7" s="10">
        <v>144</v>
      </c>
      <c r="G7" s="10">
        <v>27</v>
      </c>
      <c r="H7" s="10">
        <v>14</v>
      </c>
      <c r="I7" s="10">
        <v>182</v>
      </c>
      <c r="J7" s="10">
        <v>290</v>
      </c>
      <c r="K7" s="10">
        <v>8</v>
      </c>
      <c r="L7" s="10">
        <v>3</v>
      </c>
      <c r="R7" s="10">
        <v>843</v>
      </c>
      <c r="S7" s="12"/>
    </row>
    <row r="8" spans="1:26" x14ac:dyDescent="0.25">
      <c r="A8" s="10" t="str">
        <f>[1]BRASIL!A8</f>
        <v>Sensores</v>
      </c>
      <c r="B8" s="10">
        <v>12</v>
      </c>
      <c r="C8" s="10">
        <v>20</v>
      </c>
      <c r="D8" s="10">
        <v>27</v>
      </c>
      <c r="E8" s="10">
        <v>41</v>
      </c>
      <c r="F8" s="10">
        <v>67</v>
      </c>
      <c r="G8" s="10">
        <v>28</v>
      </c>
      <c r="H8" s="10">
        <v>83</v>
      </c>
      <c r="I8" s="10">
        <v>21</v>
      </c>
      <c r="Q8" s="10">
        <v>13</v>
      </c>
      <c r="R8" s="10">
        <v>311</v>
      </c>
      <c r="S8" s="12"/>
    </row>
    <row r="9" spans="1:26" x14ac:dyDescent="0.25">
      <c r="A9" s="10" t="str">
        <f>[1]BRASIL!A9</f>
        <v>Navios</v>
      </c>
      <c r="F9" s="10">
        <v>24</v>
      </c>
      <c r="G9" s="10">
        <v>24</v>
      </c>
      <c r="H9" s="10">
        <v>188</v>
      </c>
      <c r="I9" s="10">
        <v>83</v>
      </c>
      <c r="J9" s="10">
        <v>14</v>
      </c>
      <c r="K9" s="10">
        <v>24</v>
      </c>
      <c r="L9" s="10">
        <v>56</v>
      </c>
      <c r="M9" s="10">
        <v>56</v>
      </c>
      <c r="Q9" s="10">
        <v>24</v>
      </c>
      <c r="R9" s="10">
        <v>491</v>
      </c>
      <c r="S9" s="12"/>
    </row>
    <row r="10" spans="1:26" ht="15.75" customHeight="1" x14ac:dyDescent="0.25">
      <c r="A10" s="10" t="s">
        <v>4</v>
      </c>
      <c r="H10" s="10">
        <v>90</v>
      </c>
      <c r="I10" s="10">
        <v>90</v>
      </c>
      <c r="J10" s="10">
        <v>450</v>
      </c>
      <c r="K10" s="10">
        <v>60</v>
      </c>
      <c r="R10" s="10">
        <v>690</v>
      </c>
      <c r="S10" s="12"/>
    </row>
    <row r="11" spans="1:26" ht="15.75" customHeight="1" x14ac:dyDescent="0.25">
      <c r="A11" s="10" t="s">
        <v>5</v>
      </c>
      <c r="F11" s="10">
        <v>7</v>
      </c>
      <c r="G11" s="10">
        <v>7</v>
      </c>
      <c r="H11" s="10">
        <v>26</v>
      </c>
      <c r="I11" s="10">
        <v>7</v>
      </c>
      <c r="Q11" s="10">
        <v>7</v>
      </c>
      <c r="R11" s="10">
        <v>52</v>
      </c>
      <c r="S11" s="12"/>
    </row>
    <row r="12" spans="1:26" ht="15.75" customHeight="1" x14ac:dyDescent="0.25">
      <c r="A12" s="10" t="s">
        <v>0</v>
      </c>
      <c r="B12" s="10">
        <v>21</v>
      </c>
      <c r="C12" s="10">
        <v>377</v>
      </c>
      <c r="D12" s="10">
        <v>775</v>
      </c>
      <c r="E12" s="10">
        <v>739</v>
      </c>
      <c r="F12" s="10">
        <v>358</v>
      </c>
      <c r="G12" s="10">
        <v>208</v>
      </c>
      <c r="H12" s="10">
        <v>596</v>
      </c>
      <c r="I12" s="10">
        <v>687</v>
      </c>
      <c r="J12" s="10">
        <v>993</v>
      </c>
      <c r="K12" s="10">
        <v>181</v>
      </c>
      <c r="L12" s="10">
        <v>167</v>
      </c>
      <c r="M12" s="10">
        <v>137</v>
      </c>
      <c r="Q12" s="10">
        <v>51</v>
      </c>
      <c r="R12" s="10">
        <v>5289</v>
      </c>
      <c r="S12" s="12"/>
    </row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sqref="A1:R5"/>
    </sheetView>
  </sheetViews>
  <sheetFormatPr defaultColWidth="14.42578125" defaultRowHeight="15" customHeight="1" x14ac:dyDescent="0.2"/>
  <cols>
    <col min="1" max="6" width="14.42578125" customWidth="1"/>
  </cols>
  <sheetData>
    <row r="1" spans="1:26" x14ac:dyDescent="0.25">
      <c r="A1" s="9" t="s">
        <v>3</v>
      </c>
      <c r="B1" s="11">
        <v>2005</v>
      </c>
      <c r="C1" s="11">
        <v>2006</v>
      </c>
      <c r="D1" s="11">
        <v>2007</v>
      </c>
      <c r="E1" s="11">
        <v>2008</v>
      </c>
      <c r="F1" s="11">
        <v>2009</v>
      </c>
      <c r="G1" s="11">
        <v>2010</v>
      </c>
      <c r="H1" s="11">
        <v>2011</v>
      </c>
      <c r="I1" s="11">
        <v>2012</v>
      </c>
      <c r="J1" s="11">
        <v>2013</v>
      </c>
      <c r="K1" s="11">
        <v>2014</v>
      </c>
      <c r="L1" s="11">
        <v>2015</v>
      </c>
      <c r="M1" s="11">
        <v>2016</v>
      </c>
      <c r="N1" s="11">
        <v>2017</v>
      </c>
      <c r="O1" s="11">
        <v>2018</v>
      </c>
      <c r="P1" s="11">
        <v>2019</v>
      </c>
      <c r="Q1" s="11">
        <v>2020</v>
      </c>
      <c r="R1" s="11" t="s">
        <v>0</v>
      </c>
      <c r="S1" s="2"/>
      <c r="T1" s="2"/>
      <c r="U1" s="2"/>
      <c r="V1" s="2"/>
      <c r="W1" s="1"/>
      <c r="X1" s="1"/>
      <c r="Y1" s="1"/>
      <c r="Z1" s="1"/>
    </row>
    <row r="2" spans="1:26" ht="12.75" x14ac:dyDescent="0.2">
      <c r="S2" s="5"/>
      <c r="T2" s="6"/>
      <c r="U2" s="5"/>
      <c r="V2" s="7"/>
      <c r="W2" s="1"/>
      <c r="X2" s="1"/>
      <c r="Y2" s="1"/>
      <c r="Z2" s="1"/>
    </row>
    <row r="3" spans="1:26" x14ac:dyDescent="0.25">
      <c r="A3" s="10" t="s">
        <v>2</v>
      </c>
      <c r="C3" s="10">
        <v>7</v>
      </c>
      <c r="E3" s="10">
        <v>3</v>
      </c>
      <c r="F3" s="10">
        <v>38</v>
      </c>
      <c r="R3" s="10">
        <v>48</v>
      </c>
      <c r="S3" s="8"/>
      <c r="T3" s="7"/>
      <c r="U3" s="7"/>
      <c r="V3" s="7"/>
      <c r="W3" s="1"/>
      <c r="X3" s="1"/>
      <c r="Y3" s="1"/>
      <c r="Z3" s="1"/>
    </row>
    <row r="4" spans="1:26" x14ac:dyDescent="0.25">
      <c r="A4" s="10" t="s">
        <v>1</v>
      </c>
      <c r="F4" s="10">
        <v>2</v>
      </c>
      <c r="R4" s="10">
        <v>2</v>
      </c>
      <c r="S4" s="4"/>
      <c r="T4" s="4"/>
      <c r="U4" s="4"/>
      <c r="V4" s="4"/>
      <c r="W4" s="1"/>
      <c r="X4" s="1"/>
      <c r="Y4" s="1"/>
      <c r="Z4" s="1"/>
    </row>
    <row r="5" spans="1:26" x14ac:dyDescent="0.25">
      <c r="A5" s="10" t="s">
        <v>0</v>
      </c>
      <c r="C5" s="10">
        <v>7</v>
      </c>
      <c r="E5" s="10">
        <v>3</v>
      </c>
      <c r="F5" s="10">
        <v>40</v>
      </c>
      <c r="R5" s="10">
        <v>50</v>
      </c>
      <c r="S5" s="3"/>
      <c r="T5" s="3"/>
      <c r="U5" s="3"/>
      <c r="V5" s="3"/>
      <c r="W5" s="1"/>
      <c r="X5" s="1"/>
      <c r="Y5" s="1"/>
      <c r="Z5" s="1"/>
    </row>
    <row r="6" spans="1:26" x14ac:dyDescent="0.25">
      <c r="A6" s="10"/>
      <c r="I6" s="10"/>
      <c r="N6" s="10"/>
      <c r="P6" s="10"/>
      <c r="Q6" s="10"/>
      <c r="R6" s="10"/>
      <c r="S6" s="4"/>
      <c r="T6" s="4"/>
      <c r="U6" s="4"/>
      <c r="V6" s="4"/>
      <c r="W6" s="1"/>
      <c r="X6" s="1"/>
      <c r="Y6" s="1"/>
      <c r="Z6" s="1"/>
    </row>
    <row r="7" spans="1:26" x14ac:dyDescent="0.25">
      <c r="A7" s="10"/>
      <c r="F7" s="10"/>
      <c r="R7" s="10"/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 Importações</vt:lpstr>
      <vt:lpstr>Geral Exportações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bruno lobato</cp:lastModifiedBy>
  <dcterms:created xsi:type="dcterms:W3CDTF">2021-09-28T20:23:12Z</dcterms:created>
  <dcterms:modified xsi:type="dcterms:W3CDTF">2022-12-09T14:33:27Z</dcterms:modified>
</cp:coreProperties>
</file>