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91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IO52" i="1" l="1"/>
  <c r="IN52" i="1"/>
  <c r="IM52" i="1"/>
  <c r="IL52" i="1"/>
  <c r="IK52" i="1"/>
  <c r="IJ52" i="1"/>
  <c r="II52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IH27" i="1"/>
  <c r="IG27" i="1"/>
  <c r="IF27" i="1"/>
  <c r="IE27" i="1"/>
  <c r="ID27" i="1"/>
  <c r="ID52" i="1" s="1"/>
  <c r="IC27" i="1"/>
  <c r="IB27" i="1"/>
  <c r="IB52" i="1" s="1"/>
  <c r="IA27" i="1"/>
  <c r="HZ27" i="1"/>
  <c r="HZ52" i="1" s="1"/>
  <c r="HY27" i="1"/>
  <c r="HX27" i="1"/>
  <c r="HX52" i="1" s="1"/>
  <c r="HW27" i="1"/>
  <c r="HV27" i="1"/>
  <c r="HV52" i="1" s="1"/>
  <c r="HU27" i="1"/>
  <c r="HT27" i="1"/>
  <c r="HT52" i="1" s="1"/>
  <c r="HS27" i="1"/>
  <c r="HR27" i="1"/>
  <c r="HR52" i="1" s="1"/>
  <c r="HQ27" i="1"/>
  <c r="HP27" i="1"/>
  <c r="HP52" i="1" s="1"/>
  <c r="HO27" i="1"/>
  <c r="HN27" i="1"/>
  <c r="HN52" i="1" s="1"/>
  <c r="HM27" i="1"/>
  <c r="HL27" i="1"/>
  <c r="HL52" i="1" s="1"/>
  <c r="HK27" i="1"/>
  <c r="HJ27" i="1"/>
  <c r="HJ52" i="1" s="1"/>
  <c r="HI27" i="1"/>
  <c r="HH27" i="1"/>
  <c r="HH52" i="1" s="1"/>
  <c r="HG27" i="1"/>
  <c r="HF27" i="1"/>
  <c r="HF52" i="1" s="1"/>
  <c r="HE27" i="1"/>
  <c r="HD27" i="1"/>
  <c r="HD52" i="1" s="1"/>
  <c r="HC27" i="1"/>
  <c r="HB27" i="1"/>
  <c r="HB52" i="1" s="1"/>
  <c r="HA27" i="1"/>
  <c r="GZ27" i="1"/>
  <c r="GZ52" i="1" s="1"/>
  <c r="GY27" i="1"/>
  <c r="GX27" i="1"/>
  <c r="GX52" i="1" s="1"/>
  <c r="GW27" i="1"/>
  <c r="GV27" i="1"/>
  <c r="GV52" i="1" s="1"/>
  <c r="GU27" i="1"/>
  <c r="GT27" i="1"/>
  <c r="GT52" i="1" s="1"/>
  <c r="GS27" i="1"/>
  <c r="GR27" i="1"/>
  <c r="GR52" i="1" s="1"/>
  <c r="GQ27" i="1"/>
  <c r="GP27" i="1"/>
  <c r="GP52" i="1" s="1"/>
  <c r="GO27" i="1"/>
  <c r="GN27" i="1"/>
  <c r="GN52" i="1" s="1"/>
  <c r="GM27" i="1"/>
  <c r="GL27" i="1"/>
  <c r="GL52" i="1" s="1"/>
  <c r="GK27" i="1"/>
  <c r="GJ27" i="1"/>
  <c r="GJ52" i="1" s="1"/>
  <c r="GI27" i="1"/>
  <c r="GH27" i="1"/>
  <c r="GH52" i="1" s="1"/>
  <c r="GG27" i="1"/>
  <c r="GF27" i="1"/>
  <c r="GF52" i="1" s="1"/>
  <c r="GE27" i="1"/>
  <c r="GD27" i="1"/>
  <c r="GD52" i="1" s="1"/>
  <c r="GC27" i="1"/>
  <c r="GB27" i="1"/>
  <c r="GB52" i="1" s="1"/>
  <c r="GA27" i="1"/>
  <c r="FZ27" i="1"/>
  <c r="FZ52" i="1" s="1"/>
  <c r="FY27" i="1"/>
  <c r="FX27" i="1"/>
  <c r="FX52" i="1" s="1"/>
  <c r="FW27" i="1"/>
  <c r="FV27" i="1"/>
  <c r="FV52" i="1" s="1"/>
  <c r="FU27" i="1"/>
  <c r="FT27" i="1"/>
  <c r="FT52" i="1" s="1"/>
  <c r="FS27" i="1"/>
  <c r="FR27" i="1"/>
  <c r="FR52" i="1" s="1"/>
  <c r="FQ27" i="1"/>
  <c r="FP27" i="1"/>
  <c r="FP52" i="1" s="1"/>
  <c r="FO27" i="1"/>
  <c r="FN27" i="1"/>
  <c r="FN52" i="1" s="1"/>
  <c r="FM27" i="1"/>
  <c r="FL27" i="1"/>
  <c r="FL52" i="1" s="1"/>
  <c r="FK27" i="1"/>
  <c r="FJ27" i="1"/>
  <c r="FJ52" i="1" s="1"/>
  <c r="FI27" i="1"/>
  <c r="FH27" i="1"/>
  <c r="FH52" i="1" s="1"/>
  <c r="FG27" i="1"/>
  <c r="FF27" i="1"/>
  <c r="FF52" i="1" s="1"/>
  <c r="ES27" i="1"/>
  <c r="ER27" i="1"/>
  <c r="ER52" i="1" s="1"/>
  <c r="EQ27" i="1"/>
  <c r="EP27" i="1"/>
  <c r="EP52" i="1" s="1"/>
  <c r="EO27" i="1"/>
  <c r="EN27" i="1"/>
  <c r="EN52" i="1" s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D52" i="1" s="1"/>
  <c r="C27" i="1"/>
  <c r="B27" i="1"/>
  <c r="B52" i="1" s="1"/>
  <c r="G52" i="1" l="1"/>
  <c r="I52" i="1"/>
  <c r="K52" i="1"/>
  <c r="M52" i="1"/>
  <c r="O52" i="1"/>
  <c r="Q52" i="1"/>
  <c r="S52" i="1"/>
  <c r="U52" i="1"/>
  <c r="W52" i="1"/>
  <c r="Y52" i="1"/>
  <c r="AA52" i="1"/>
  <c r="AC52" i="1"/>
  <c r="AE52" i="1"/>
  <c r="AG52" i="1"/>
  <c r="AI52" i="1"/>
  <c r="AK52" i="1"/>
  <c r="AM52" i="1"/>
  <c r="AO52" i="1"/>
  <c r="AQ52" i="1"/>
  <c r="AS52" i="1"/>
  <c r="AU52" i="1"/>
  <c r="AW52" i="1"/>
  <c r="AY52" i="1"/>
  <c r="BA52" i="1"/>
  <c r="BC52" i="1"/>
  <c r="BE52" i="1"/>
  <c r="BG52" i="1"/>
  <c r="C52" i="1"/>
  <c r="E52" i="1"/>
  <c r="EM52" i="1"/>
  <c r="EO52" i="1"/>
  <c r="EQ52" i="1"/>
  <c r="ES52" i="1"/>
  <c r="FG52" i="1"/>
  <c r="FI52" i="1"/>
  <c r="FK52" i="1"/>
  <c r="FM52" i="1"/>
  <c r="FO52" i="1"/>
  <c r="FQ52" i="1"/>
  <c r="FS52" i="1"/>
  <c r="FU52" i="1"/>
  <c r="FW52" i="1"/>
  <c r="FY52" i="1"/>
  <c r="GA52" i="1"/>
  <c r="GC52" i="1"/>
  <c r="GE52" i="1"/>
  <c r="GG52" i="1"/>
  <c r="GI52" i="1"/>
  <c r="GK52" i="1"/>
  <c r="GM52" i="1"/>
  <c r="GO52" i="1"/>
  <c r="GQ52" i="1"/>
  <c r="GS52" i="1"/>
  <c r="GU52" i="1"/>
  <c r="GW52" i="1"/>
  <c r="GY52" i="1"/>
  <c r="HA52" i="1"/>
  <c r="HC52" i="1"/>
  <c r="HE52" i="1"/>
  <c r="HG52" i="1"/>
  <c r="HI52" i="1"/>
  <c r="HK52" i="1"/>
  <c r="HM52" i="1"/>
  <c r="HO52" i="1"/>
  <c r="HQ52" i="1"/>
  <c r="HS52" i="1"/>
  <c r="HU52" i="1"/>
  <c r="HW52" i="1"/>
  <c r="HY52" i="1"/>
  <c r="IA52" i="1"/>
  <c r="IC52" i="1"/>
  <c r="F52" i="1"/>
  <c r="H52" i="1"/>
  <c r="J52" i="1"/>
  <c r="L52" i="1"/>
  <c r="N52" i="1"/>
  <c r="P52" i="1"/>
  <c r="R52" i="1"/>
  <c r="T52" i="1"/>
  <c r="V52" i="1"/>
  <c r="X52" i="1"/>
  <c r="Z52" i="1"/>
  <c r="AB52" i="1"/>
  <c r="AD52" i="1"/>
  <c r="AF52" i="1"/>
  <c r="AH52" i="1"/>
  <c r="AJ52" i="1"/>
  <c r="AL52" i="1"/>
  <c r="AN52" i="1"/>
  <c r="AP52" i="1"/>
  <c r="AR52" i="1"/>
  <c r="AT52" i="1"/>
  <c r="AV52" i="1"/>
  <c r="AX52" i="1"/>
  <c r="AZ52" i="1"/>
  <c r="BB52" i="1"/>
  <c r="BD52" i="1"/>
  <c r="BF52" i="1"/>
  <c r="BH52" i="1"/>
  <c r="BJ52" i="1"/>
  <c r="BL52" i="1"/>
  <c r="BN52" i="1"/>
  <c r="BP52" i="1"/>
  <c r="BR52" i="1"/>
  <c r="BT52" i="1"/>
  <c r="BV52" i="1"/>
  <c r="BX52" i="1"/>
  <c r="BZ52" i="1"/>
  <c r="CB52" i="1"/>
  <c r="CD52" i="1"/>
  <c r="CF52" i="1"/>
  <c r="CH52" i="1"/>
  <c r="CJ52" i="1"/>
  <c r="CL52" i="1"/>
  <c r="CN52" i="1"/>
  <c r="CP52" i="1"/>
  <c r="CR52" i="1"/>
  <c r="CT52" i="1"/>
  <c r="CV52" i="1"/>
  <c r="CX52" i="1"/>
  <c r="CZ52" i="1"/>
  <c r="DB52" i="1"/>
  <c r="DD52" i="1"/>
  <c r="DF52" i="1"/>
  <c r="DH52" i="1"/>
  <c r="DJ52" i="1"/>
  <c r="DL52" i="1"/>
  <c r="DN52" i="1"/>
  <c r="DP52" i="1"/>
  <c r="DR52" i="1"/>
  <c r="DT52" i="1"/>
  <c r="DV52" i="1"/>
  <c r="DX52" i="1"/>
  <c r="DZ52" i="1"/>
  <c r="EB52" i="1"/>
  <c r="ED52" i="1"/>
  <c r="EF52" i="1"/>
  <c r="EH52" i="1"/>
  <c r="EJ52" i="1"/>
  <c r="EL52" i="1"/>
  <c r="IF52" i="1"/>
  <c r="IH52" i="1"/>
  <c r="BI52" i="1"/>
  <c r="BK52" i="1"/>
  <c r="BM52" i="1"/>
  <c r="BO52" i="1"/>
  <c r="BQ52" i="1"/>
  <c r="BS52" i="1"/>
  <c r="BU52" i="1"/>
  <c r="BW52" i="1"/>
  <c r="BY52" i="1"/>
  <c r="CA52" i="1"/>
  <c r="CC52" i="1"/>
  <c r="CE52" i="1"/>
  <c r="CG52" i="1"/>
  <c r="CI52" i="1"/>
  <c r="CK52" i="1"/>
  <c r="CM52" i="1"/>
  <c r="CO52" i="1"/>
  <c r="CQ52" i="1"/>
  <c r="CS52" i="1"/>
  <c r="CU52" i="1"/>
  <c r="CW52" i="1"/>
  <c r="CY52" i="1"/>
  <c r="DA52" i="1"/>
  <c r="DC52" i="1"/>
  <c r="DE52" i="1"/>
  <c r="DG52" i="1"/>
  <c r="DI52" i="1"/>
  <c r="DK52" i="1"/>
  <c r="DM52" i="1"/>
  <c r="DO52" i="1"/>
  <c r="DQ52" i="1"/>
  <c r="DS52" i="1"/>
  <c r="DU52" i="1"/>
  <c r="DW52" i="1"/>
  <c r="DY52" i="1"/>
  <c r="EA52" i="1"/>
  <c r="EC52" i="1"/>
  <c r="EE52" i="1"/>
  <c r="EG52" i="1"/>
  <c r="EI52" i="1"/>
  <c r="EK52" i="1"/>
  <c r="IG52" i="1"/>
</calcChain>
</file>

<file path=xl/sharedStrings.xml><?xml version="1.0" encoding="utf-8"?>
<sst xmlns="http://schemas.openxmlformats.org/spreadsheetml/2006/main" count="115" uniqueCount="34">
  <si>
    <t>SECTOR-WISE FOREIGN PURCHASES &amp; SALES</t>
  </si>
  <si>
    <t>FOREIGN PURCHASES</t>
  </si>
  <si>
    <t>Banks, Finance &amp; Insurance</t>
  </si>
  <si>
    <t>Beverage, Food &amp; Tobacco</t>
  </si>
  <si>
    <t>Construction &amp; Engineering</t>
  </si>
  <si>
    <t>Chemicals &amp; Pharmaceuticals</t>
  </si>
  <si>
    <t>Diversified</t>
  </si>
  <si>
    <t>Footwear &amp; Textiles</t>
  </si>
  <si>
    <t>Hotels &amp; Travels</t>
  </si>
  <si>
    <t>Healthcare</t>
  </si>
  <si>
    <t>Investment Trusts</t>
  </si>
  <si>
    <t>Information Technology</t>
  </si>
  <si>
    <t xml:space="preserve"> - </t>
  </si>
  <si>
    <t xml:space="preserve"> -</t>
  </si>
  <si>
    <t xml:space="preserve">                           -</t>
  </si>
  <si>
    <t>Land &amp; Property</t>
  </si>
  <si>
    <t>Manufacturing</t>
  </si>
  <si>
    <t>Motors</t>
  </si>
  <si>
    <t>Oil Palms</t>
  </si>
  <si>
    <t>Power &amp; Energy</t>
  </si>
  <si>
    <t>Plantation</t>
  </si>
  <si>
    <t>Stores &amp; Supplies</t>
  </si>
  <si>
    <t>-</t>
  </si>
  <si>
    <t>Services</t>
  </si>
  <si>
    <t>Telecommunication</t>
  </si>
  <si>
    <t>Trading</t>
  </si>
  <si>
    <t>TOTAL PURCHASES BY FOREIGNERS</t>
  </si>
  <si>
    <t>FOREIGN SALES</t>
  </si>
  <si>
    <t xml:space="preserve">                               -</t>
  </si>
  <si>
    <t xml:space="preserve">                             -</t>
  </si>
  <si>
    <t xml:space="preserve">                            -</t>
  </si>
  <si>
    <t xml:space="preserve">TOTAL SALES BY FOREIGNERS </t>
  </si>
  <si>
    <t>TOTAL PURCHASES AND SALES BY FOREIGNERS</t>
  </si>
  <si>
    <t>TOTAL PURCHASES AND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</si>
</sst>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3" tint="0.3999755851924192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  <font>
      <sz val="10"/>
      <name val="Arial"/>
      <family val="2"/>
    </font>
    <font>
      <sz val="9"/>
      <color theme="0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i/>
      <sz val="9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 style="medium">
        <color theme="3" tint="0.39997558519241921"/>
      </left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/>
      <diagonal/>
    </border>
    <border>
      <left style="medium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medium">
        <color theme="3" tint="0.39997558519241921"/>
      </left>
      <right/>
      <top style="thin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4506668294322"/>
      </right>
      <top/>
      <bottom/>
      <diagonal/>
    </border>
    <border>
      <left style="medium">
        <color theme="3" tint="0.39994506668294322"/>
      </left>
      <right style="medium">
        <color theme="3" tint="0.39994506668294322"/>
      </right>
      <top/>
      <bottom/>
      <diagonal/>
    </border>
    <border>
      <left style="medium">
        <color theme="3" tint="0.39997558519241921"/>
      </left>
      <right style="medium">
        <color theme="3" tint="0.39994506668294322"/>
      </right>
      <top/>
      <bottom style="medium">
        <color theme="3" tint="0.39994506668294322"/>
      </bottom>
      <diagonal/>
    </border>
    <border>
      <left style="medium">
        <color theme="3" tint="0.39994506668294322"/>
      </left>
      <right style="medium">
        <color theme="3" tint="0.39994506668294322"/>
      </right>
      <top/>
      <bottom style="medium">
        <color theme="3" tint="0.39994506668294322"/>
      </bottom>
      <diagonal/>
    </border>
    <border>
      <left style="medium">
        <color theme="3" tint="0.39994506668294322"/>
      </left>
      <right/>
      <top/>
      <bottom/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7558519241921"/>
      </top>
      <bottom/>
      <diagonal/>
    </border>
    <border>
      <left style="medium">
        <color theme="3" tint="0.39994506668294322"/>
      </left>
      <right style="medium">
        <color theme="3" tint="0.39991454817346722"/>
      </right>
      <top style="medium">
        <color theme="3" tint="0.39991454817346722"/>
      </top>
      <bottom/>
      <diagonal/>
    </border>
    <border>
      <left style="medium">
        <color theme="3" tint="0.39991454817346722"/>
      </left>
      <right style="medium">
        <color theme="3" tint="0.39991454817346722"/>
      </right>
      <top style="medium">
        <color theme="3" tint="0.39991454817346722"/>
      </top>
      <bottom/>
      <diagonal/>
    </border>
    <border>
      <left style="medium">
        <color theme="3" tint="0.39994506668294322"/>
      </left>
      <right style="medium">
        <color theme="3" tint="0.39991454817346722"/>
      </right>
      <top/>
      <bottom/>
      <diagonal/>
    </border>
    <border>
      <left style="medium">
        <color theme="3" tint="0.39991454817346722"/>
      </left>
      <right style="medium">
        <color theme="3" tint="0.39991454817346722"/>
      </right>
      <top/>
      <bottom/>
      <diagonal/>
    </border>
    <border>
      <left style="medium">
        <color theme="3" tint="0.39994506668294322"/>
      </left>
      <right style="medium">
        <color theme="3" tint="0.39991454817346722"/>
      </right>
      <top/>
      <bottom style="medium">
        <color theme="3" tint="0.39991454817346722"/>
      </bottom>
      <diagonal/>
    </border>
    <border>
      <left style="medium">
        <color theme="3" tint="0.39991454817346722"/>
      </left>
      <right style="medium">
        <color theme="3" tint="0.39991454817346722"/>
      </right>
      <top/>
      <bottom style="medium">
        <color theme="3" tint="0.399914548173467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</cellStyleXfs>
  <cellXfs count="1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2" borderId="0" xfId="0" applyFont="1" applyFill="1"/>
    <xf numFmtId="17" fontId="5" fillId="2" borderId="1" xfId="0" applyNumberFormat="1" applyFont="1" applyFill="1" applyBorder="1" applyAlignment="1">
      <alignment horizontal="center"/>
    </xf>
    <xf numFmtId="17" fontId="5" fillId="2" borderId="2" xfId="0" applyNumberFormat="1" applyFont="1" applyFill="1" applyBorder="1" applyAlignment="1">
      <alignment horizontal="center"/>
    </xf>
    <xf numFmtId="17" fontId="5" fillId="0" borderId="3" xfId="0" applyNumberFormat="1" applyFont="1" applyFill="1" applyBorder="1" applyAlignment="1">
      <alignment horizontal="center"/>
    </xf>
    <xf numFmtId="17" fontId="5" fillId="0" borderId="4" xfId="0" applyNumberFormat="1" applyFont="1" applyFill="1" applyBorder="1" applyAlignment="1">
      <alignment horizontal="center"/>
    </xf>
    <xf numFmtId="0" fontId="6" fillId="2" borderId="0" xfId="0" applyFont="1" applyFill="1"/>
    <xf numFmtId="0" fontId="3" fillId="0" borderId="3" xfId="0" applyFont="1" applyBorder="1"/>
    <xf numFmtId="0" fontId="3" fillId="0" borderId="4" xfId="0" applyFont="1" applyBorder="1"/>
    <xf numFmtId="0" fontId="3" fillId="0" borderId="3" xfId="0" applyFont="1" applyBorder="1" applyAlignment="1">
      <alignment horizontal="right"/>
    </xf>
    <xf numFmtId="43" fontId="8" fillId="2" borderId="5" xfId="1" applyFont="1" applyFill="1" applyBorder="1"/>
    <xf numFmtId="3" fontId="3" fillId="0" borderId="3" xfId="0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164" fontId="3" fillId="0" borderId="3" xfId="1" applyNumberFormat="1" applyFont="1" applyBorder="1" applyAlignment="1">
      <alignment horizontal="right"/>
    </xf>
    <xf numFmtId="3" fontId="9" fillId="0" borderId="3" xfId="0" applyNumberFormat="1" applyFont="1" applyBorder="1"/>
    <xf numFmtId="3" fontId="3" fillId="0" borderId="3" xfId="2" applyNumberFormat="1" applyFont="1" applyBorder="1"/>
    <xf numFmtId="3" fontId="3" fillId="0" borderId="4" xfId="0" applyNumberFormat="1" applyFont="1" applyBorder="1"/>
    <xf numFmtId="4" fontId="3" fillId="0" borderId="3" xfId="0" applyNumberFormat="1" applyFont="1" applyBorder="1"/>
    <xf numFmtId="4" fontId="3" fillId="0" borderId="3" xfId="0" applyNumberFormat="1" applyFont="1" applyBorder="1" applyAlignment="1" applyProtection="1">
      <alignment horizontal="right"/>
      <protection locked="0"/>
    </xf>
    <xf numFmtId="3" fontId="9" fillId="0" borderId="3" xfId="3" applyNumberFormat="1" applyFont="1" applyBorder="1"/>
    <xf numFmtId="3" fontId="10" fillId="0" borderId="3" xfId="3" applyNumberFormat="1" applyFont="1" applyBorder="1"/>
    <xf numFmtId="3" fontId="3" fillId="0" borderId="3" xfId="0" applyNumberFormat="1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43" fontId="9" fillId="0" borderId="3" xfId="1" applyFont="1" applyBorder="1"/>
    <xf numFmtId="0" fontId="3" fillId="0" borderId="3" xfId="2" applyFont="1" applyBorder="1"/>
    <xf numFmtId="3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/>
    <xf numFmtId="3" fontId="3" fillId="0" borderId="3" xfId="1" applyNumberFormat="1" applyFont="1" applyBorder="1"/>
    <xf numFmtId="43" fontId="8" fillId="2" borderId="6" xfId="1" applyFont="1" applyFill="1" applyBorder="1"/>
    <xf numFmtId="3" fontId="6" fillId="2" borderId="3" xfId="0" applyNumberFormat="1" applyFont="1" applyFill="1" applyBorder="1"/>
    <xf numFmtId="164" fontId="6" fillId="2" borderId="3" xfId="1" applyNumberFormat="1" applyFont="1" applyFill="1" applyBorder="1"/>
    <xf numFmtId="164" fontId="6" fillId="2" borderId="4" xfId="1" applyNumberFormat="1" applyFont="1" applyFill="1" applyBorder="1"/>
    <xf numFmtId="164" fontId="6" fillId="2" borderId="3" xfId="1" applyNumberFormat="1" applyFont="1" applyFill="1" applyBorder="1" applyAlignment="1">
      <alignment horizontal="right"/>
    </xf>
    <xf numFmtId="164" fontId="5" fillId="2" borderId="3" xfId="1" applyNumberFormat="1" applyFont="1" applyFill="1" applyBorder="1"/>
    <xf numFmtId="164" fontId="5" fillId="2" borderId="4" xfId="1" applyNumberFormat="1" applyFont="1" applyFill="1" applyBorder="1"/>
    <xf numFmtId="3" fontId="5" fillId="2" borderId="3" xfId="2" applyNumberFormat="1" applyFont="1" applyFill="1" applyBorder="1"/>
    <xf numFmtId="3" fontId="6" fillId="2" borderId="3" xfId="3" applyNumberFormat="1" applyFont="1" applyFill="1" applyBorder="1"/>
    <xf numFmtId="3" fontId="3" fillId="0" borderId="3" xfId="0" applyNumberFormat="1" applyFont="1" applyFill="1" applyBorder="1"/>
    <xf numFmtId="0" fontId="3" fillId="0" borderId="3" xfId="0" applyFont="1" applyBorder="1" applyAlignment="1">
      <alignment horizontal="center"/>
    </xf>
    <xf numFmtId="3" fontId="3" fillId="0" borderId="4" xfId="2" applyNumberFormat="1" applyFont="1" applyBorder="1"/>
    <xf numFmtId="3" fontId="0" fillId="0" borderId="3" xfId="0" applyNumberFormat="1" applyBorder="1"/>
    <xf numFmtId="3" fontId="6" fillId="2" borderId="4" xfId="0" applyNumberFormat="1" applyFont="1" applyFill="1" applyBorder="1"/>
    <xf numFmtId="3" fontId="6" fillId="2" borderId="3" xfId="0" applyNumberFormat="1" applyFont="1" applyFill="1" applyBorder="1" applyAlignment="1">
      <alignment horizontal="right"/>
    </xf>
    <xf numFmtId="3" fontId="5" fillId="2" borderId="3" xfId="0" applyNumberFormat="1" applyFont="1" applyFill="1" applyBorder="1"/>
    <xf numFmtId="3" fontId="5" fillId="2" borderId="7" xfId="0" applyNumberFormat="1" applyFont="1" applyFill="1" applyBorder="1"/>
    <xf numFmtId="0" fontId="11" fillId="0" borderId="0" xfId="0" applyFont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Border="1" applyAlignment="1">
      <alignment horizontal="right"/>
    </xf>
    <xf numFmtId="0" fontId="4" fillId="0" borderId="3" xfId="0" applyFont="1" applyBorder="1"/>
    <xf numFmtId="3" fontId="11" fillId="0" borderId="3" xfId="0" applyNumberFormat="1" applyFont="1" applyBorder="1" applyAlignment="1">
      <alignment horizontal="right"/>
    </xf>
    <xf numFmtId="3" fontId="5" fillId="2" borderId="0" xfId="0" applyNumberFormat="1" applyFont="1" applyFill="1"/>
    <xf numFmtId="3" fontId="5" fillId="2" borderId="3" xfId="0" applyNumberFormat="1" applyFont="1" applyFill="1" applyBorder="1" applyAlignment="1">
      <alignment horizontal="right"/>
    </xf>
    <xf numFmtId="3" fontId="5" fillId="2" borderId="3" xfId="3" applyNumberFormat="1" applyFont="1" applyFill="1" applyBorder="1"/>
    <xf numFmtId="164" fontId="6" fillId="2" borderId="0" xfId="1" applyNumberFormat="1" applyFont="1" applyFill="1"/>
    <xf numFmtId="164" fontId="6" fillId="2" borderId="8" xfId="1" applyNumberFormat="1" applyFont="1" applyFill="1" applyBorder="1"/>
    <xf numFmtId="3" fontId="6" fillId="2" borderId="8" xfId="0" applyNumberFormat="1" applyFont="1" applyFill="1" applyBorder="1"/>
    <xf numFmtId="3" fontId="6" fillId="2" borderId="7" xfId="0" applyNumberFormat="1" applyFont="1" applyFill="1" applyBorder="1"/>
    <xf numFmtId="3" fontId="6" fillId="2" borderId="8" xfId="0" applyNumberFormat="1" applyFont="1" applyFill="1" applyBorder="1" applyAlignment="1">
      <alignment horizontal="right"/>
    </xf>
    <xf numFmtId="164" fontId="5" fillId="2" borderId="8" xfId="1" applyNumberFormat="1" applyFont="1" applyFill="1" applyBorder="1"/>
    <xf numFmtId="3" fontId="5" fillId="2" borderId="8" xfId="0" applyNumberFormat="1" applyFont="1" applyFill="1" applyBorder="1"/>
    <xf numFmtId="3" fontId="5" fillId="2" borderId="8" xfId="2" applyNumberFormat="1" applyFont="1" applyFill="1" applyBorder="1"/>
    <xf numFmtId="3" fontId="5" fillId="2" borderId="0" xfId="2" applyNumberFormat="1" applyFont="1" applyFill="1"/>
    <xf numFmtId="3" fontId="5" fillId="2" borderId="8" xfId="2" applyNumberFormat="1" applyFont="1" applyFill="1" applyBorder="1" applyAlignment="1">
      <alignment horizontal="right"/>
    </xf>
    <xf numFmtId="3" fontId="5" fillId="2" borderId="8" xfId="3" applyNumberFormat="1" applyFont="1" applyFill="1" applyBorder="1"/>
    <xf numFmtId="3" fontId="3" fillId="0" borderId="0" xfId="0" applyNumberFormat="1" applyFont="1"/>
    <xf numFmtId="43" fontId="3" fillId="0" borderId="0" xfId="0" applyNumberFormat="1" applyFont="1"/>
    <xf numFmtId="3" fontId="10" fillId="0" borderId="9" xfId="0" applyNumberFormat="1" applyFont="1" applyBorder="1"/>
    <xf numFmtId="3" fontId="10" fillId="0" borderId="10" xfId="0" applyNumberFormat="1" applyFont="1" applyBorder="1"/>
    <xf numFmtId="3" fontId="3" fillId="0" borderId="10" xfId="4" applyNumberFormat="1" applyFont="1" applyBorder="1"/>
    <xf numFmtId="3" fontId="6" fillId="2" borderId="9" xfId="4" applyNumberFormat="1" applyFont="1" applyFill="1" applyBorder="1"/>
    <xf numFmtId="3" fontId="6" fillId="2" borderId="10" xfId="4" applyNumberFormat="1" applyFont="1" applyFill="1" applyBorder="1"/>
    <xf numFmtId="3" fontId="3" fillId="0" borderId="9" xfId="4" applyNumberFormat="1" applyFont="1" applyBorder="1"/>
    <xf numFmtId="0" fontId="3" fillId="0" borderId="9" xfId="4" applyFont="1" applyBorder="1"/>
    <xf numFmtId="0" fontId="3" fillId="0" borderId="10" xfId="4" applyFont="1" applyBorder="1"/>
    <xf numFmtId="0" fontId="10" fillId="0" borderId="10" xfId="0" applyFont="1" applyBorder="1"/>
    <xf numFmtId="3" fontId="6" fillId="2" borderId="9" xfId="0" applyNumberFormat="1" applyFont="1" applyFill="1" applyBorder="1"/>
    <xf numFmtId="3" fontId="6" fillId="2" borderId="10" xfId="0" applyNumberFormat="1" applyFont="1" applyFill="1" applyBorder="1"/>
    <xf numFmtId="0" fontId="6" fillId="3" borderId="9" xfId="4" applyFont="1" applyFill="1" applyBorder="1"/>
    <xf numFmtId="3" fontId="5" fillId="3" borderId="10" xfId="0" applyNumberFormat="1" applyFont="1" applyFill="1" applyBorder="1"/>
    <xf numFmtId="3" fontId="5" fillId="2" borderId="9" xfId="0" applyNumberFormat="1" applyFont="1" applyFill="1" applyBorder="1"/>
    <xf numFmtId="3" fontId="5" fillId="2" borderId="10" xfId="0" applyNumberFormat="1" applyFont="1" applyFill="1" applyBorder="1"/>
    <xf numFmtId="3" fontId="5" fillId="2" borderId="11" xfId="0" applyNumberFormat="1" applyFont="1" applyFill="1" applyBorder="1"/>
    <xf numFmtId="3" fontId="5" fillId="2" borderId="12" xfId="0" applyNumberFormat="1" applyFont="1" applyFill="1" applyBorder="1"/>
    <xf numFmtId="3" fontId="11" fillId="0" borderId="10" xfId="4" applyNumberFormat="1" applyFont="1" applyBorder="1"/>
    <xf numFmtId="0" fontId="0" fillId="0" borderId="10" xfId="0" applyBorder="1"/>
    <xf numFmtId="0" fontId="0" fillId="0" borderId="13" xfId="0" applyBorder="1"/>
    <xf numFmtId="3" fontId="10" fillId="0" borderId="13" xfId="0" applyNumberFormat="1" applyFont="1" applyBorder="1"/>
    <xf numFmtId="3" fontId="6" fillId="2" borderId="13" xfId="0" applyNumberFormat="1" applyFont="1" applyFill="1" applyBorder="1"/>
    <xf numFmtId="3" fontId="5" fillId="2" borderId="13" xfId="0" applyNumberFormat="1" applyFont="1" applyFill="1" applyBorder="1"/>
    <xf numFmtId="17" fontId="5" fillId="2" borderId="14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Fill="1"/>
    <xf numFmtId="0" fontId="3" fillId="0" borderId="3" xfId="0" applyFont="1" applyFill="1" applyBorder="1"/>
    <xf numFmtId="3" fontId="3" fillId="0" borderId="4" xfId="0" applyNumberFormat="1" applyFont="1" applyFill="1" applyBorder="1"/>
    <xf numFmtId="3" fontId="3" fillId="0" borderId="3" xfId="0" applyNumberFormat="1" applyFont="1" applyFill="1" applyBorder="1" applyAlignment="1">
      <alignment horizontal="right"/>
    </xf>
    <xf numFmtId="164" fontId="3" fillId="0" borderId="3" xfId="1" applyNumberFormat="1" applyFont="1" applyFill="1" applyBorder="1"/>
    <xf numFmtId="3" fontId="9" fillId="0" borderId="3" xfId="0" applyNumberFormat="1" applyFont="1" applyFill="1" applyBorder="1" applyAlignment="1">
      <alignment horizontal="right"/>
    </xf>
    <xf numFmtId="3" fontId="9" fillId="0" borderId="3" xfId="0" applyNumberFormat="1" applyFont="1" applyFill="1" applyBorder="1"/>
    <xf numFmtId="3" fontId="3" fillId="0" borderId="3" xfId="2" applyNumberFormat="1" applyFont="1" applyFill="1" applyBorder="1"/>
    <xf numFmtId="4" fontId="3" fillId="0" borderId="3" xfId="0" applyNumberFormat="1" applyFont="1" applyFill="1" applyBorder="1"/>
    <xf numFmtId="3" fontId="9" fillId="0" borderId="3" xfId="3" applyNumberFormat="1" applyFont="1" applyFill="1" applyBorder="1"/>
    <xf numFmtId="3" fontId="10" fillId="0" borderId="3" xfId="3" applyNumberFormat="1" applyFont="1" applyFill="1" applyBorder="1"/>
    <xf numFmtId="3" fontId="10" fillId="0" borderId="9" xfId="0" applyNumberFormat="1" applyFont="1" applyFill="1" applyBorder="1"/>
    <xf numFmtId="3" fontId="10" fillId="0" borderId="10" xfId="0" applyNumberFormat="1" applyFont="1" applyFill="1" applyBorder="1"/>
    <xf numFmtId="3" fontId="10" fillId="0" borderId="13" xfId="0" applyNumberFormat="1" applyFont="1" applyFill="1" applyBorder="1"/>
    <xf numFmtId="0" fontId="0" fillId="0" borderId="0" xfId="0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10" fillId="0" borderId="17" xfId="0" applyNumberFormat="1" applyFont="1" applyBorder="1"/>
    <xf numFmtId="3" fontId="10" fillId="0" borderId="18" xfId="0" applyNumberFormat="1" applyFont="1" applyBorder="1"/>
    <xf numFmtId="3" fontId="6" fillId="2" borderId="17" xfId="0" applyNumberFormat="1" applyFont="1" applyFill="1" applyBorder="1"/>
    <xf numFmtId="3" fontId="12" fillId="2" borderId="18" xfId="0" applyNumberFormat="1" applyFont="1" applyFill="1" applyBorder="1"/>
    <xf numFmtId="3" fontId="6" fillId="2" borderId="18" xfId="0" applyNumberFormat="1" applyFont="1" applyFill="1" applyBorder="1"/>
    <xf numFmtId="0" fontId="10" fillId="0" borderId="17" xfId="0" applyFont="1" applyBorder="1"/>
    <xf numFmtId="3" fontId="10" fillId="0" borderId="17" xfId="0" applyNumberFormat="1" applyFont="1" applyFill="1" applyBorder="1"/>
    <xf numFmtId="3" fontId="10" fillId="0" borderId="18" xfId="0" applyNumberFormat="1" applyFont="1" applyFill="1" applyBorder="1"/>
    <xf numFmtId="0" fontId="10" fillId="0" borderId="17" xfId="0" applyFont="1" applyFill="1" applyBorder="1"/>
    <xf numFmtId="3" fontId="13" fillId="0" borderId="18" xfId="0" applyNumberFormat="1" applyFont="1" applyBorder="1"/>
    <xf numFmtId="3" fontId="5" fillId="2" borderId="17" xfId="0" applyNumberFormat="1" applyFont="1" applyFill="1" applyBorder="1"/>
    <xf numFmtId="3" fontId="5" fillId="2" borderId="18" xfId="0" applyNumberFormat="1" applyFont="1" applyFill="1" applyBorder="1"/>
    <xf numFmtId="3" fontId="5" fillId="2" borderId="19" xfId="0" applyNumberFormat="1" applyFont="1" applyFill="1" applyBorder="1"/>
    <xf numFmtId="3" fontId="5" fillId="2" borderId="20" xfId="0" applyNumberFormat="1" applyFont="1" applyFill="1" applyBorder="1"/>
  </cellXfs>
  <cellStyles count="5">
    <cellStyle name="Comma" xfId="1" builtinId="3"/>
    <cellStyle name="Normal" xfId="0" builtinId="0"/>
    <cellStyle name="Normal 2" xfId="3"/>
    <cellStyle name="Normal 3" xfId="4"/>
    <cellStyle name="Normal_pg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80"/>
  <sheetViews>
    <sheetView tabSelected="1" workbookViewId="0">
      <pane xSplit="1" topLeftCell="IV1" activePane="topRight" state="frozen"/>
      <selection pane="topRight" activeCell="A15" sqref="A15"/>
    </sheetView>
  </sheetViews>
  <sheetFormatPr defaultRowHeight="15" x14ac:dyDescent="0.25"/>
  <cols>
    <col min="1" max="1" width="44.5703125" style="2" bestFit="1" customWidth="1"/>
    <col min="2" max="2" width="14.5703125" style="2" bestFit="1" customWidth="1"/>
    <col min="3" max="10" width="16.28515625" style="2" bestFit="1" customWidth="1"/>
    <col min="11" max="14" width="14.5703125" style="2" bestFit="1" customWidth="1"/>
    <col min="15" max="15" width="16.28515625" style="2" bestFit="1" customWidth="1"/>
    <col min="16" max="19" width="14.5703125" style="2" bestFit="1" customWidth="1"/>
    <col min="20" max="20" width="16.28515625" style="2" bestFit="1" customWidth="1"/>
    <col min="21" max="21" width="14.5703125" style="2" bestFit="1" customWidth="1"/>
    <col min="22" max="24" width="16.28515625" style="2" bestFit="1" customWidth="1"/>
    <col min="25" max="27" width="14.85546875" style="2" bestFit="1" customWidth="1"/>
    <col min="28" max="28" width="16" style="2" bestFit="1" customWidth="1"/>
    <col min="29" max="30" width="14.85546875" style="2" bestFit="1" customWidth="1"/>
    <col min="31" max="32" width="16" style="2" bestFit="1" customWidth="1"/>
    <col min="33" max="50" width="14.85546875" style="2" bestFit="1" customWidth="1"/>
    <col min="51" max="51" width="13.28515625" style="2" bestFit="1" customWidth="1"/>
    <col min="52" max="56" width="14.85546875" style="2" bestFit="1" customWidth="1"/>
    <col min="57" max="58" width="13.28515625" style="2" bestFit="1" customWidth="1"/>
    <col min="59" max="59" width="14.85546875" style="2" bestFit="1" customWidth="1"/>
    <col min="60" max="60" width="13.28515625" style="2" bestFit="1" customWidth="1"/>
    <col min="61" max="65" width="14.85546875" style="2" bestFit="1" customWidth="1"/>
    <col min="66" max="66" width="16" style="2" bestFit="1" customWidth="1"/>
    <col min="67" max="67" width="13.28515625" style="2" bestFit="1" customWidth="1"/>
    <col min="68" max="92" width="14.85546875" style="2" bestFit="1" customWidth="1"/>
    <col min="93" max="93" width="13.28515625" style="2" bestFit="1" customWidth="1"/>
    <col min="94" max="111" width="14.85546875" style="2" bestFit="1" customWidth="1"/>
    <col min="112" max="113" width="13.28515625" style="2" bestFit="1" customWidth="1"/>
    <col min="114" max="114" width="14.85546875" style="2" bestFit="1" customWidth="1"/>
    <col min="115" max="117" width="13.28515625" style="2" bestFit="1" customWidth="1"/>
    <col min="118" max="119" width="14.85546875" style="2" bestFit="1" customWidth="1"/>
    <col min="120" max="120" width="13.28515625" style="2" bestFit="1" customWidth="1"/>
    <col min="121" max="129" width="14.85546875" style="2" bestFit="1" customWidth="1"/>
    <col min="130" max="130" width="13.85546875" style="2" customWidth="1"/>
    <col min="131" max="131" width="16.28515625" style="2" bestFit="1" customWidth="1"/>
    <col min="132" max="132" width="14.85546875" style="2" bestFit="1" customWidth="1"/>
    <col min="133" max="133" width="16.28515625" style="2" bestFit="1" customWidth="1"/>
    <col min="134" max="134" width="16" style="2" bestFit="1" customWidth="1"/>
    <col min="135" max="141" width="14.85546875" style="2" bestFit="1" customWidth="1"/>
    <col min="142" max="148" width="16.28515625" style="2" bestFit="1" customWidth="1"/>
    <col min="149" max="150" width="14.85546875" style="2" bestFit="1" customWidth="1"/>
    <col min="151" max="151" width="16.28515625" style="2" bestFit="1" customWidth="1"/>
    <col min="152" max="154" width="14.85546875" style="2" bestFit="1" customWidth="1"/>
    <col min="155" max="156" width="16.28515625" style="2" bestFit="1" customWidth="1"/>
    <col min="157" max="157" width="16" style="2" bestFit="1" customWidth="1"/>
    <col min="158" max="158" width="16.28515625" style="2" bestFit="1" customWidth="1"/>
    <col min="159" max="159" width="16" style="2" bestFit="1" customWidth="1"/>
    <col min="160" max="160" width="14.85546875" style="2" bestFit="1" customWidth="1"/>
    <col min="161" max="161" width="15" style="3" bestFit="1" customWidth="1"/>
    <col min="162" max="169" width="16.28515625" style="2" bestFit="1" customWidth="1"/>
    <col min="170" max="170" width="16.42578125" style="2" bestFit="1" customWidth="1"/>
    <col min="171" max="172" width="17.5703125" style="2" bestFit="1" customWidth="1"/>
    <col min="173" max="173" width="16.28515625" style="2" bestFit="1" customWidth="1"/>
    <col min="174" max="177" width="17.5703125" style="2" bestFit="1" customWidth="1"/>
    <col min="178" max="178" width="16.28515625" style="2" bestFit="1" customWidth="1"/>
    <col min="179" max="179" width="16.85546875" style="2" bestFit="1" customWidth="1"/>
    <col min="180" max="180" width="15.140625" style="2" customWidth="1"/>
    <col min="181" max="181" width="14.28515625" style="2" customWidth="1"/>
    <col min="182" max="182" width="13" style="2" customWidth="1"/>
    <col min="183" max="183" width="15" style="2" customWidth="1"/>
    <col min="184" max="184" width="14.28515625" style="2" customWidth="1"/>
    <col min="185" max="185" width="15.7109375" style="2" bestFit="1" customWidth="1"/>
    <col min="186" max="188" width="15.42578125" style="2" bestFit="1" customWidth="1"/>
    <col min="189" max="189" width="14.85546875" style="2" bestFit="1" customWidth="1"/>
    <col min="190" max="190" width="16" style="2" bestFit="1" customWidth="1"/>
    <col min="191" max="191" width="15.42578125" style="2" bestFit="1" customWidth="1"/>
    <col min="192" max="192" width="14.85546875" style="2" bestFit="1" customWidth="1"/>
    <col min="193" max="193" width="15.42578125" style="2" bestFit="1" customWidth="1"/>
    <col min="194" max="194" width="17.28515625" style="2" bestFit="1" customWidth="1"/>
    <col min="195" max="195" width="17.28515625" style="3" bestFit="1" customWidth="1"/>
    <col min="196" max="197" width="15.42578125" style="2" bestFit="1" customWidth="1"/>
    <col min="198" max="198" width="16.140625" style="2" customWidth="1"/>
    <col min="199" max="200" width="15.7109375" style="2" customWidth="1"/>
    <col min="201" max="201" width="17.5703125" style="2" bestFit="1" customWidth="1"/>
    <col min="202" max="202" width="16.5703125" style="2" customWidth="1"/>
    <col min="203" max="203" width="15.85546875" style="2" customWidth="1"/>
    <col min="204" max="204" width="18.140625" style="2" customWidth="1"/>
    <col min="205" max="206" width="15.5703125" style="2" customWidth="1"/>
    <col min="207" max="207" width="16.5703125" style="2" customWidth="1"/>
    <col min="208" max="208" width="16.28515625" style="2" bestFit="1" customWidth="1"/>
    <col min="209" max="210" width="19.7109375" style="2" bestFit="1" customWidth="1"/>
    <col min="211" max="211" width="16.28515625" style="2" bestFit="1" customWidth="1"/>
    <col min="212" max="212" width="17.5703125" style="2" bestFit="1" customWidth="1"/>
    <col min="213" max="213" width="16.5703125" style="2" customWidth="1"/>
    <col min="214" max="214" width="15.5703125" style="2" customWidth="1"/>
    <col min="215" max="215" width="16.42578125" style="2" customWidth="1"/>
    <col min="216" max="216" width="14.7109375" style="2" customWidth="1"/>
    <col min="217" max="217" width="18.140625" style="2" customWidth="1"/>
    <col min="218" max="218" width="15.7109375" style="2" customWidth="1"/>
    <col min="219" max="219" width="15.85546875" style="2" customWidth="1"/>
    <col min="220" max="220" width="16.28515625" style="2" bestFit="1" customWidth="1"/>
    <col min="221" max="221" width="17.5703125" style="2" bestFit="1" customWidth="1"/>
    <col min="222" max="222" width="15.5703125" style="2" customWidth="1"/>
    <col min="223" max="223" width="16" style="2" customWidth="1"/>
    <col min="224" max="224" width="18.85546875" style="2" customWidth="1"/>
    <col min="225" max="225" width="17.7109375" style="2" customWidth="1"/>
    <col min="226" max="226" width="20.42578125" style="2" customWidth="1"/>
    <col min="227" max="227" width="17.85546875" style="2" customWidth="1"/>
    <col min="228" max="228" width="22.85546875" style="2" customWidth="1"/>
    <col min="229" max="229" width="15.42578125" style="2" customWidth="1"/>
    <col min="230" max="230" width="16.5703125" style="2" customWidth="1"/>
    <col min="231" max="231" width="17.5703125" style="2" bestFit="1" customWidth="1"/>
    <col min="232" max="233" width="16.28515625" style="2" bestFit="1" customWidth="1"/>
    <col min="234" max="234" width="14.7109375" style="2" customWidth="1"/>
    <col min="235" max="236" width="16.5703125" style="2" bestFit="1" customWidth="1"/>
    <col min="237" max="237" width="16.28515625" style="2" bestFit="1" customWidth="1"/>
    <col min="238" max="238" width="16.140625" style="2" customWidth="1"/>
    <col min="239" max="239" width="15.28515625" style="2" customWidth="1"/>
    <col min="240" max="240" width="14.28515625" style="2" customWidth="1"/>
    <col min="241" max="241" width="15.42578125" style="2" customWidth="1"/>
    <col min="242" max="242" width="15.7109375" style="2" customWidth="1"/>
    <col min="243" max="243" width="15" style="2" customWidth="1"/>
    <col min="244" max="244" width="15.140625" style="2" customWidth="1"/>
    <col min="245" max="245" width="14.85546875" style="2" customWidth="1"/>
    <col min="246" max="246" width="15.7109375" style="2" customWidth="1"/>
    <col min="247" max="247" width="15.42578125" style="2" customWidth="1"/>
    <col min="248" max="248" width="14.85546875" style="2" customWidth="1"/>
    <col min="249" max="249" width="15.85546875" style="2" customWidth="1"/>
    <col min="250" max="250" width="15.42578125" style="2" customWidth="1"/>
    <col min="251" max="251" width="14.85546875" style="2" customWidth="1"/>
    <col min="252" max="252" width="16.85546875" style="2" customWidth="1"/>
    <col min="253" max="253" width="13.7109375" style="2" customWidth="1"/>
    <col min="254" max="254" width="13.42578125" style="2" bestFit="1" customWidth="1"/>
    <col min="255" max="255" width="15.28515625" customWidth="1"/>
    <col min="256" max="257" width="15.7109375" customWidth="1"/>
    <col min="258" max="258" width="17.140625" customWidth="1"/>
    <col min="259" max="259" width="16.85546875" customWidth="1"/>
    <col min="260" max="260" width="15.42578125" customWidth="1"/>
    <col min="261" max="261" width="13.42578125" bestFit="1" customWidth="1"/>
    <col min="262" max="262" width="15.42578125" bestFit="1" customWidth="1"/>
    <col min="263" max="263" width="14" bestFit="1" customWidth="1"/>
  </cols>
  <sheetData>
    <row r="2" spans="1:263" x14ac:dyDescent="0.25">
      <c r="A2" s="1" t="s">
        <v>0</v>
      </c>
    </row>
    <row r="3" spans="1:263" ht="15.75" thickBot="1" x14ac:dyDescent="0.3">
      <c r="A3" s="1"/>
    </row>
    <row r="4" spans="1:263" ht="15.75" thickBot="1" x14ac:dyDescent="0.3">
      <c r="A4" s="4"/>
      <c r="B4" s="5">
        <v>33482</v>
      </c>
      <c r="C4" s="5">
        <v>33512</v>
      </c>
      <c r="D4" s="5">
        <v>33543</v>
      </c>
      <c r="E4" s="5">
        <v>33573</v>
      </c>
      <c r="F4" s="5">
        <v>33604</v>
      </c>
      <c r="G4" s="5">
        <v>33635</v>
      </c>
      <c r="H4" s="5">
        <v>33664</v>
      </c>
      <c r="I4" s="5">
        <v>33695</v>
      </c>
      <c r="J4" s="5">
        <v>33725</v>
      </c>
      <c r="K4" s="5">
        <v>33756</v>
      </c>
      <c r="L4" s="5">
        <v>33786</v>
      </c>
      <c r="M4" s="5">
        <v>33817</v>
      </c>
      <c r="N4" s="5">
        <v>33848</v>
      </c>
      <c r="O4" s="5">
        <v>33878</v>
      </c>
      <c r="P4" s="5">
        <v>33909</v>
      </c>
      <c r="Q4" s="5">
        <v>33939</v>
      </c>
      <c r="R4" s="5">
        <v>33970</v>
      </c>
      <c r="S4" s="5">
        <v>34001</v>
      </c>
      <c r="T4" s="5">
        <v>34029</v>
      </c>
      <c r="U4" s="5">
        <v>34060</v>
      </c>
      <c r="V4" s="5">
        <v>34090</v>
      </c>
      <c r="W4" s="5">
        <v>34121</v>
      </c>
      <c r="X4" s="5">
        <v>34151</v>
      </c>
      <c r="Y4" s="5">
        <v>34182</v>
      </c>
      <c r="Z4" s="5">
        <v>34213</v>
      </c>
      <c r="AA4" s="5">
        <v>34243</v>
      </c>
      <c r="AB4" s="5">
        <v>34274</v>
      </c>
      <c r="AC4" s="5">
        <v>34304</v>
      </c>
      <c r="AD4" s="5">
        <v>34335</v>
      </c>
      <c r="AE4" s="5">
        <v>34366</v>
      </c>
      <c r="AF4" s="5">
        <v>34394</v>
      </c>
      <c r="AG4" s="5">
        <v>34425</v>
      </c>
      <c r="AH4" s="5">
        <v>34455</v>
      </c>
      <c r="AI4" s="5">
        <v>34486</v>
      </c>
      <c r="AJ4" s="5">
        <v>34516</v>
      </c>
      <c r="AK4" s="5">
        <v>34547</v>
      </c>
      <c r="AL4" s="5">
        <v>34578</v>
      </c>
      <c r="AM4" s="5">
        <v>34608</v>
      </c>
      <c r="AN4" s="5">
        <v>34639</v>
      </c>
      <c r="AO4" s="5">
        <v>34669</v>
      </c>
      <c r="AP4" s="5">
        <v>34700</v>
      </c>
      <c r="AQ4" s="5">
        <v>34731</v>
      </c>
      <c r="AR4" s="5">
        <v>34759</v>
      </c>
      <c r="AS4" s="5">
        <v>34790</v>
      </c>
      <c r="AT4" s="5">
        <v>34820</v>
      </c>
      <c r="AU4" s="5">
        <v>34851</v>
      </c>
      <c r="AV4" s="5">
        <v>34881</v>
      </c>
      <c r="AW4" s="5">
        <v>34912</v>
      </c>
      <c r="AX4" s="5">
        <v>34943</v>
      </c>
      <c r="AY4" s="5">
        <v>34973</v>
      </c>
      <c r="AZ4" s="5">
        <v>35004</v>
      </c>
      <c r="BA4" s="5">
        <v>35034</v>
      </c>
      <c r="BB4" s="5">
        <v>35065</v>
      </c>
      <c r="BC4" s="5">
        <v>35096</v>
      </c>
      <c r="BD4" s="5">
        <v>35125</v>
      </c>
      <c r="BE4" s="5">
        <v>35156</v>
      </c>
      <c r="BF4" s="5">
        <v>35186</v>
      </c>
      <c r="BG4" s="5">
        <v>35217</v>
      </c>
      <c r="BH4" s="5">
        <v>35247</v>
      </c>
      <c r="BI4" s="5">
        <v>35278</v>
      </c>
      <c r="BJ4" s="5">
        <v>35309</v>
      </c>
      <c r="BK4" s="5">
        <v>35339</v>
      </c>
      <c r="BL4" s="5">
        <v>35370</v>
      </c>
      <c r="BM4" s="5">
        <v>35400</v>
      </c>
      <c r="BN4" s="5">
        <v>35431</v>
      </c>
      <c r="BO4" s="5">
        <v>35462</v>
      </c>
      <c r="BP4" s="5">
        <v>35490</v>
      </c>
      <c r="BQ4" s="5">
        <v>35521</v>
      </c>
      <c r="BR4" s="5">
        <v>35551</v>
      </c>
      <c r="BS4" s="5">
        <v>35582</v>
      </c>
      <c r="BT4" s="5">
        <v>35612</v>
      </c>
      <c r="BU4" s="5">
        <v>35643</v>
      </c>
      <c r="BV4" s="5">
        <v>35674</v>
      </c>
      <c r="BW4" s="5">
        <v>35704</v>
      </c>
      <c r="BX4" s="5">
        <v>35735</v>
      </c>
      <c r="BY4" s="5">
        <v>35765</v>
      </c>
      <c r="BZ4" s="5">
        <v>35796</v>
      </c>
      <c r="CA4" s="5">
        <v>35827</v>
      </c>
      <c r="CB4" s="5">
        <v>35855</v>
      </c>
      <c r="CC4" s="5">
        <v>35886</v>
      </c>
      <c r="CD4" s="5">
        <v>35916</v>
      </c>
      <c r="CE4" s="5">
        <v>35947</v>
      </c>
      <c r="CF4" s="5">
        <v>35977</v>
      </c>
      <c r="CG4" s="5">
        <v>36008</v>
      </c>
      <c r="CH4" s="5">
        <v>36039</v>
      </c>
      <c r="CI4" s="5">
        <v>36069</v>
      </c>
      <c r="CJ4" s="5">
        <v>36100</v>
      </c>
      <c r="CK4" s="5">
        <v>36130</v>
      </c>
      <c r="CL4" s="5">
        <v>36161</v>
      </c>
      <c r="CM4" s="5">
        <v>36192</v>
      </c>
      <c r="CN4" s="5">
        <v>36220</v>
      </c>
      <c r="CO4" s="5">
        <v>36251</v>
      </c>
      <c r="CP4" s="5">
        <v>36281</v>
      </c>
      <c r="CQ4" s="5">
        <v>36312</v>
      </c>
      <c r="CR4" s="5">
        <v>36342</v>
      </c>
      <c r="CS4" s="5">
        <v>36373</v>
      </c>
      <c r="CT4" s="5">
        <v>36404</v>
      </c>
      <c r="CU4" s="5">
        <v>36434</v>
      </c>
      <c r="CV4" s="5">
        <v>36465</v>
      </c>
      <c r="CW4" s="5">
        <v>36495</v>
      </c>
      <c r="CX4" s="5">
        <v>36526</v>
      </c>
      <c r="CY4" s="5">
        <v>36557</v>
      </c>
      <c r="CZ4" s="5">
        <v>36586</v>
      </c>
      <c r="DA4" s="5">
        <v>36617</v>
      </c>
      <c r="DB4" s="5">
        <v>36647</v>
      </c>
      <c r="DC4" s="5">
        <v>36678</v>
      </c>
      <c r="DD4" s="5">
        <v>36708</v>
      </c>
      <c r="DE4" s="5">
        <v>36739</v>
      </c>
      <c r="DF4" s="5">
        <v>36770</v>
      </c>
      <c r="DG4" s="5">
        <v>36800</v>
      </c>
      <c r="DH4" s="5">
        <v>36831</v>
      </c>
      <c r="DI4" s="5">
        <v>36861</v>
      </c>
      <c r="DJ4" s="5">
        <v>36892</v>
      </c>
      <c r="DK4" s="5">
        <v>36923</v>
      </c>
      <c r="DL4" s="5">
        <v>36951</v>
      </c>
      <c r="DM4" s="5">
        <v>36982</v>
      </c>
      <c r="DN4" s="5">
        <v>37012</v>
      </c>
      <c r="DO4" s="5">
        <v>37043</v>
      </c>
      <c r="DP4" s="5">
        <v>37073</v>
      </c>
      <c r="DQ4" s="5">
        <v>37104</v>
      </c>
      <c r="DR4" s="5">
        <v>37135</v>
      </c>
      <c r="DS4" s="5">
        <v>37165</v>
      </c>
      <c r="DT4" s="5">
        <v>37196</v>
      </c>
      <c r="DU4" s="5">
        <v>37226</v>
      </c>
      <c r="DV4" s="5">
        <v>37257</v>
      </c>
      <c r="DW4" s="5">
        <v>37288</v>
      </c>
      <c r="DX4" s="6">
        <v>37316</v>
      </c>
      <c r="DY4" s="5">
        <v>37347</v>
      </c>
      <c r="DZ4" s="5">
        <v>37377</v>
      </c>
      <c r="EA4" s="5">
        <v>37408</v>
      </c>
      <c r="EB4" s="5">
        <v>37438</v>
      </c>
      <c r="EC4" s="5">
        <v>37469</v>
      </c>
      <c r="ED4" s="5">
        <v>37500</v>
      </c>
      <c r="EE4" s="5">
        <v>37530</v>
      </c>
      <c r="EF4" s="5">
        <v>37561</v>
      </c>
      <c r="EG4" s="5">
        <v>37591</v>
      </c>
      <c r="EH4" s="5">
        <v>37622</v>
      </c>
      <c r="EI4" s="5">
        <v>37653</v>
      </c>
      <c r="EJ4" s="5">
        <v>37681</v>
      </c>
      <c r="EK4" s="5">
        <v>37712</v>
      </c>
      <c r="EL4" s="5">
        <v>37742</v>
      </c>
      <c r="EM4" s="5">
        <v>37773</v>
      </c>
      <c r="EN4" s="5">
        <v>37803</v>
      </c>
      <c r="EO4" s="5">
        <v>37834</v>
      </c>
      <c r="EP4" s="5">
        <v>37865</v>
      </c>
      <c r="EQ4" s="5">
        <v>37895</v>
      </c>
      <c r="ER4" s="5">
        <v>37926</v>
      </c>
      <c r="ES4" s="5">
        <v>37956</v>
      </c>
      <c r="ET4" s="5">
        <v>37987</v>
      </c>
      <c r="EU4" s="5">
        <v>38018</v>
      </c>
      <c r="EV4" s="5">
        <v>38047</v>
      </c>
      <c r="EW4" s="5">
        <v>38078</v>
      </c>
      <c r="EX4" s="5">
        <v>38108</v>
      </c>
      <c r="EY4" s="5">
        <v>38139</v>
      </c>
      <c r="EZ4" s="5">
        <v>38169</v>
      </c>
      <c r="FA4" s="5">
        <v>38200</v>
      </c>
      <c r="FB4" s="5">
        <v>38231</v>
      </c>
      <c r="FC4" s="5">
        <v>38261</v>
      </c>
      <c r="FD4" s="5">
        <v>38292</v>
      </c>
      <c r="FE4" s="5">
        <v>38322</v>
      </c>
      <c r="FF4" s="5">
        <v>38353</v>
      </c>
      <c r="FG4" s="5">
        <v>38384</v>
      </c>
      <c r="FH4" s="5">
        <v>38412</v>
      </c>
      <c r="FI4" s="5">
        <v>38443</v>
      </c>
      <c r="FJ4" s="5">
        <v>38473</v>
      </c>
      <c r="FK4" s="5">
        <v>38504</v>
      </c>
      <c r="FL4" s="5">
        <v>38534</v>
      </c>
      <c r="FM4" s="5">
        <v>38565</v>
      </c>
      <c r="FN4" s="5">
        <v>38596</v>
      </c>
      <c r="FO4" s="5">
        <v>38626</v>
      </c>
      <c r="FP4" s="5">
        <v>38657</v>
      </c>
      <c r="FQ4" s="5">
        <v>38687</v>
      </c>
      <c r="FR4" s="5">
        <v>38718</v>
      </c>
      <c r="FS4" s="5">
        <v>38749</v>
      </c>
      <c r="FT4" s="5">
        <v>38777</v>
      </c>
      <c r="FU4" s="5">
        <v>38808</v>
      </c>
      <c r="FV4" s="5">
        <v>38838</v>
      </c>
      <c r="FW4" s="5">
        <v>38869</v>
      </c>
      <c r="FX4" s="5">
        <v>38899</v>
      </c>
      <c r="FY4" s="5">
        <v>38930</v>
      </c>
      <c r="FZ4" s="5">
        <v>38961</v>
      </c>
      <c r="GA4" s="5">
        <v>38991</v>
      </c>
      <c r="GB4" s="6">
        <v>39022</v>
      </c>
      <c r="GC4" s="5">
        <v>39052</v>
      </c>
      <c r="GD4" s="5">
        <v>39083</v>
      </c>
      <c r="GE4" s="5">
        <v>39114</v>
      </c>
      <c r="GF4" s="5">
        <v>39142</v>
      </c>
      <c r="GG4" s="5">
        <v>39173</v>
      </c>
      <c r="GH4" s="5">
        <v>39203</v>
      </c>
      <c r="GI4" s="5">
        <v>39234</v>
      </c>
      <c r="GJ4" s="5">
        <v>39264</v>
      </c>
      <c r="GK4" s="5">
        <v>39295</v>
      </c>
      <c r="GL4" s="5">
        <v>39326</v>
      </c>
      <c r="GM4" s="5">
        <v>39356</v>
      </c>
      <c r="GN4" s="5">
        <v>39387</v>
      </c>
      <c r="GO4" s="5">
        <v>39417</v>
      </c>
      <c r="GP4" s="5">
        <v>39448</v>
      </c>
      <c r="GQ4" s="5">
        <v>39479</v>
      </c>
      <c r="GR4" s="5">
        <v>39508</v>
      </c>
      <c r="GS4" s="5">
        <v>39539</v>
      </c>
      <c r="GT4" s="5">
        <v>39569</v>
      </c>
      <c r="GU4" s="5">
        <v>39600</v>
      </c>
      <c r="GV4" s="5">
        <v>39630</v>
      </c>
      <c r="GW4" s="5">
        <v>39661</v>
      </c>
      <c r="GX4" s="5">
        <v>39692</v>
      </c>
      <c r="GY4" s="5">
        <v>39722</v>
      </c>
      <c r="GZ4" s="5">
        <v>39753</v>
      </c>
      <c r="HA4" s="5">
        <v>39783</v>
      </c>
      <c r="HB4" s="5">
        <v>39814</v>
      </c>
      <c r="HC4" s="5">
        <v>39845</v>
      </c>
      <c r="HD4" s="5">
        <v>39873</v>
      </c>
      <c r="HE4" s="5">
        <v>39904</v>
      </c>
      <c r="HF4" s="5">
        <v>39934</v>
      </c>
      <c r="HG4" s="5">
        <v>39965</v>
      </c>
      <c r="HH4" s="5">
        <v>39995</v>
      </c>
      <c r="HI4" s="5">
        <v>40026</v>
      </c>
      <c r="HJ4" s="5">
        <v>40057</v>
      </c>
      <c r="HK4" s="5">
        <v>40087</v>
      </c>
      <c r="HL4" s="5">
        <v>40118</v>
      </c>
      <c r="HM4" s="5">
        <v>40148</v>
      </c>
      <c r="HN4" s="5">
        <v>40179</v>
      </c>
      <c r="HO4" s="5">
        <v>40210</v>
      </c>
      <c r="HP4" s="5">
        <v>40238</v>
      </c>
      <c r="HQ4" s="5">
        <v>40269</v>
      </c>
      <c r="HR4" s="5">
        <v>40299</v>
      </c>
      <c r="HS4" s="5">
        <v>40330</v>
      </c>
      <c r="HT4" s="5">
        <v>40360</v>
      </c>
      <c r="HU4" s="5">
        <v>40391</v>
      </c>
      <c r="HV4" s="5">
        <v>40422</v>
      </c>
      <c r="HW4" s="5">
        <v>40452</v>
      </c>
      <c r="HX4" s="5">
        <v>40483</v>
      </c>
      <c r="HY4" s="5">
        <v>40513</v>
      </c>
      <c r="HZ4" s="5">
        <v>40544</v>
      </c>
      <c r="IA4" s="5">
        <v>40575</v>
      </c>
      <c r="IB4" s="5">
        <v>40603</v>
      </c>
      <c r="IC4" s="5">
        <v>40634</v>
      </c>
      <c r="ID4" s="5">
        <v>40664</v>
      </c>
      <c r="IE4" s="5">
        <v>40695</v>
      </c>
      <c r="IF4" s="5">
        <v>40725</v>
      </c>
      <c r="IG4" s="5">
        <v>40756</v>
      </c>
      <c r="IH4" s="5">
        <v>40787</v>
      </c>
      <c r="II4" s="5">
        <v>40817</v>
      </c>
      <c r="IJ4" s="5">
        <v>40848</v>
      </c>
      <c r="IK4" s="5">
        <v>40878</v>
      </c>
      <c r="IL4" s="5">
        <v>40909</v>
      </c>
      <c r="IM4" s="5">
        <v>40940</v>
      </c>
      <c r="IN4" s="5">
        <v>40969</v>
      </c>
      <c r="IO4" s="5">
        <v>41000</v>
      </c>
      <c r="IP4" s="5">
        <v>41030</v>
      </c>
      <c r="IQ4" s="5">
        <v>41061</v>
      </c>
      <c r="IR4" s="5">
        <v>41091</v>
      </c>
      <c r="IS4" s="5">
        <v>41122</v>
      </c>
      <c r="IT4" s="5">
        <v>41153</v>
      </c>
      <c r="IU4" s="5">
        <v>41183</v>
      </c>
      <c r="IV4" s="5">
        <v>41214</v>
      </c>
      <c r="IW4" s="6">
        <v>41244</v>
      </c>
      <c r="IX4" s="94">
        <v>41275</v>
      </c>
      <c r="IY4" s="94">
        <v>41306</v>
      </c>
      <c r="IZ4" s="94">
        <v>41334</v>
      </c>
      <c r="JA4" s="94">
        <v>41365</v>
      </c>
      <c r="JB4" s="94">
        <v>41395</v>
      </c>
      <c r="JC4" s="94">
        <v>41426</v>
      </c>
    </row>
    <row r="5" spans="1:263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8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8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V5" s="89"/>
      <c r="IW5" s="90"/>
      <c r="IX5" s="89"/>
      <c r="IY5" s="89"/>
      <c r="IZ5" s="89"/>
      <c r="JA5" s="111"/>
      <c r="JB5" s="112"/>
      <c r="JC5" s="112"/>
    </row>
    <row r="6" spans="1:263" x14ac:dyDescent="0.25">
      <c r="A6" s="9" t="s">
        <v>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1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2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1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2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V6" s="89"/>
      <c r="IW6" s="90"/>
      <c r="IX6" s="89"/>
      <c r="IY6" s="89"/>
      <c r="IZ6" s="89"/>
      <c r="JA6" s="113"/>
      <c r="JB6" s="114"/>
      <c r="JC6" s="114"/>
    </row>
    <row r="7" spans="1:263" x14ac:dyDescent="0.25">
      <c r="A7" s="13" t="s">
        <v>2</v>
      </c>
      <c r="B7" s="14">
        <v>12601096</v>
      </c>
      <c r="C7" s="14">
        <v>34396825</v>
      </c>
      <c r="D7" s="14">
        <v>5082550</v>
      </c>
      <c r="E7" s="14">
        <v>12168819</v>
      </c>
      <c r="F7" s="14">
        <v>30478261</v>
      </c>
      <c r="G7" s="14">
        <v>28153199</v>
      </c>
      <c r="H7" s="14">
        <v>25289677</v>
      </c>
      <c r="I7" s="14">
        <v>30552025</v>
      </c>
      <c r="J7" s="14">
        <v>56271933</v>
      </c>
      <c r="K7" s="14">
        <v>58373135</v>
      </c>
      <c r="L7" s="14">
        <v>54924115</v>
      </c>
      <c r="M7" s="14">
        <v>31235518</v>
      </c>
      <c r="N7" s="14">
        <v>66511235</v>
      </c>
      <c r="O7" s="14">
        <v>75342336</v>
      </c>
      <c r="P7" s="14">
        <v>37639183</v>
      </c>
      <c r="Q7" s="14">
        <v>49164073</v>
      </c>
      <c r="R7" s="14">
        <v>101495228</v>
      </c>
      <c r="S7" s="14">
        <v>23973525</v>
      </c>
      <c r="T7" s="14">
        <v>114577519</v>
      </c>
      <c r="U7" s="14">
        <v>95700963</v>
      </c>
      <c r="V7" s="14">
        <v>82735148</v>
      </c>
      <c r="W7" s="14">
        <v>160199917</v>
      </c>
      <c r="X7" s="14">
        <v>324256263</v>
      </c>
      <c r="Y7" s="14">
        <v>369902055</v>
      </c>
      <c r="Z7" s="14">
        <v>579410775</v>
      </c>
      <c r="AA7" s="14">
        <v>312242435</v>
      </c>
      <c r="AB7" s="14">
        <v>888914985</v>
      </c>
      <c r="AC7" s="14">
        <v>583746025</v>
      </c>
      <c r="AD7" s="14">
        <v>867405075</v>
      </c>
      <c r="AE7" s="14">
        <v>817558895</v>
      </c>
      <c r="AF7" s="14">
        <v>972362788</v>
      </c>
      <c r="AG7" s="14">
        <v>314804560</v>
      </c>
      <c r="AH7" s="14">
        <v>170994550</v>
      </c>
      <c r="AI7" s="14">
        <v>690791017</v>
      </c>
      <c r="AJ7" s="14">
        <v>451114769</v>
      </c>
      <c r="AK7" s="14">
        <v>254844010</v>
      </c>
      <c r="AL7" s="14">
        <v>531199647</v>
      </c>
      <c r="AM7" s="14">
        <v>411336550</v>
      </c>
      <c r="AN7" s="14">
        <v>228899688</v>
      </c>
      <c r="AO7" s="14">
        <v>207157475</v>
      </c>
      <c r="AP7" s="14">
        <v>112236265</v>
      </c>
      <c r="AQ7" s="14">
        <v>93310730</v>
      </c>
      <c r="AR7" s="14">
        <v>60842735</v>
      </c>
      <c r="AS7" s="14">
        <v>99035975</v>
      </c>
      <c r="AT7" s="14">
        <v>284406975</v>
      </c>
      <c r="AU7" s="14">
        <v>221547325</v>
      </c>
      <c r="AV7" s="14">
        <v>350429197</v>
      </c>
      <c r="AW7" s="14">
        <v>440480500</v>
      </c>
      <c r="AX7" s="14">
        <v>163746334</v>
      </c>
      <c r="AY7" s="14">
        <v>97271425</v>
      </c>
      <c r="AZ7" s="14">
        <v>313517450</v>
      </c>
      <c r="BA7" s="14">
        <v>257502325</v>
      </c>
      <c r="BB7" s="14">
        <v>362255939</v>
      </c>
      <c r="BC7" s="14">
        <v>443029816</v>
      </c>
      <c r="BD7" s="14">
        <v>284384930</v>
      </c>
      <c r="BE7" s="14">
        <v>92377890</v>
      </c>
      <c r="BF7" s="14">
        <v>67901749</v>
      </c>
      <c r="BG7" s="14">
        <v>162787596</v>
      </c>
      <c r="BH7" s="14">
        <v>63241188</v>
      </c>
      <c r="BI7" s="14">
        <v>52108595</v>
      </c>
      <c r="BJ7" s="14">
        <v>111599478</v>
      </c>
      <c r="BK7" s="14">
        <v>217493410</v>
      </c>
      <c r="BL7" s="14">
        <v>129382998</v>
      </c>
      <c r="BM7" s="14">
        <v>111017900</v>
      </c>
      <c r="BN7" s="14">
        <v>3510974766</v>
      </c>
      <c r="BO7" s="14">
        <v>100021757</v>
      </c>
      <c r="BP7" s="14">
        <v>103946934</v>
      </c>
      <c r="BQ7" s="14">
        <v>509512525</v>
      </c>
      <c r="BR7" s="14">
        <v>146272880</v>
      </c>
      <c r="BS7" s="14">
        <v>244262450</v>
      </c>
      <c r="BT7" s="14">
        <v>350429197</v>
      </c>
      <c r="BU7" s="14">
        <v>334468924</v>
      </c>
      <c r="BV7" s="14">
        <v>342607995</v>
      </c>
      <c r="BW7" s="14">
        <v>521857005</v>
      </c>
      <c r="BX7" s="14">
        <v>286231300</v>
      </c>
      <c r="BY7" s="14">
        <v>202166619</v>
      </c>
      <c r="BZ7" s="14">
        <v>71670103</v>
      </c>
      <c r="CA7" s="14">
        <v>300115730</v>
      </c>
      <c r="CB7" s="14">
        <v>224979071</v>
      </c>
      <c r="CC7" s="14">
        <v>131909278</v>
      </c>
      <c r="CD7" s="14">
        <v>133838870</v>
      </c>
      <c r="CE7" s="14">
        <v>102230330</v>
      </c>
      <c r="CF7" s="14">
        <v>169206203</v>
      </c>
      <c r="CG7" s="14">
        <v>19431175</v>
      </c>
      <c r="CH7" s="14">
        <v>70491879</v>
      </c>
      <c r="CI7" s="14">
        <v>109969123</v>
      </c>
      <c r="CJ7" s="14">
        <v>210367925</v>
      </c>
      <c r="CK7" s="14">
        <v>47637771</v>
      </c>
      <c r="CL7" s="14">
        <v>71148282</v>
      </c>
      <c r="CM7" s="14">
        <v>27225125</v>
      </c>
      <c r="CN7" s="14">
        <v>49539132</v>
      </c>
      <c r="CO7" s="14">
        <v>60608169</v>
      </c>
      <c r="CP7" s="14">
        <v>241266573</v>
      </c>
      <c r="CQ7" s="14">
        <v>162787596</v>
      </c>
      <c r="CR7" s="14">
        <v>200546049</v>
      </c>
      <c r="CS7" s="14">
        <v>86026821</v>
      </c>
      <c r="CT7" s="14">
        <v>58137675</v>
      </c>
      <c r="CU7" s="14">
        <v>119478627</v>
      </c>
      <c r="CV7" s="14">
        <v>368404300</v>
      </c>
      <c r="CW7" s="14">
        <v>106008325</v>
      </c>
      <c r="CX7" s="14">
        <v>73467000</v>
      </c>
      <c r="CY7" s="14">
        <v>39089298</v>
      </c>
      <c r="CZ7" s="14">
        <v>8834686</v>
      </c>
      <c r="DA7" s="14">
        <v>30859421</v>
      </c>
      <c r="DB7" s="14">
        <v>18078446</v>
      </c>
      <c r="DC7" s="14">
        <v>10640025</v>
      </c>
      <c r="DD7" s="14">
        <v>17118600</v>
      </c>
      <c r="DE7" s="14">
        <v>8794511</v>
      </c>
      <c r="DF7" s="14">
        <v>1343175</v>
      </c>
      <c r="DG7" s="14">
        <v>14586700</v>
      </c>
      <c r="DH7" s="14">
        <v>28636900</v>
      </c>
      <c r="DI7" s="14">
        <v>19717930</v>
      </c>
      <c r="DJ7" s="14">
        <v>9058575</v>
      </c>
      <c r="DK7" s="14">
        <v>10433000</v>
      </c>
      <c r="DL7" s="14">
        <v>6574925</v>
      </c>
      <c r="DM7" s="14">
        <v>3515950</v>
      </c>
      <c r="DN7" s="14">
        <v>14719250</v>
      </c>
      <c r="DO7" s="14">
        <v>48766645</v>
      </c>
      <c r="DP7" s="14">
        <v>9340831</v>
      </c>
      <c r="DQ7" s="14">
        <v>23748550</v>
      </c>
      <c r="DR7" s="14">
        <v>20897941</v>
      </c>
      <c r="DS7" s="15">
        <v>203895550</v>
      </c>
      <c r="DT7" s="15">
        <v>166216125</v>
      </c>
      <c r="DU7" s="15">
        <v>74550484</v>
      </c>
      <c r="DV7" s="15">
        <v>8116625</v>
      </c>
      <c r="DW7" s="15">
        <v>8694301</v>
      </c>
      <c r="DX7" s="16">
        <v>11872447</v>
      </c>
      <c r="DY7" s="15">
        <v>221712185</v>
      </c>
      <c r="DZ7" s="15">
        <v>117780175</v>
      </c>
      <c r="EA7" s="15">
        <v>573350900</v>
      </c>
      <c r="EB7" s="15">
        <v>94474225</v>
      </c>
      <c r="EC7" s="15">
        <v>494649125</v>
      </c>
      <c r="ED7" s="15">
        <v>122984983</v>
      </c>
      <c r="EE7" s="15">
        <v>138169585</v>
      </c>
      <c r="EF7" s="15">
        <v>35890771</v>
      </c>
      <c r="EG7" s="15">
        <v>16685213</v>
      </c>
      <c r="EH7" s="15">
        <v>81225850</v>
      </c>
      <c r="EI7" s="15">
        <v>15353225</v>
      </c>
      <c r="EJ7" s="15">
        <v>17185525</v>
      </c>
      <c r="EK7" s="15">
        <v>112367118</v>
      </c>
      <c r="EL7" s="15">
        <v>195809975</v>
      </c>
      <c r="EM7" s="15">
        <v>687162145</v>
      </c>
      <c r="EN7" s="15">
        <v>525198950</v>
      </c>
      <c r="EO7" s="15">
        <v>129088400</v>
      </c>
      <c r="EP7" s="15">
        <v>1282323851</v>
      </c>
      <c r="EQ7" s="15">
        <v>790976246</v>
      </c>
      <c r="ER7" s="15">
        <v>399666725</v>
      </c>
      <c r="ES7" s="15">
        <v>636319725</v>
      </c>
      <c r="ET7" s="15">
        <v>59795615</v>
      </c>
      <c r="EU7" s="15">
        <v>100186739</v>
      </c>
      <c r="EV7" s="15">
        <v>141521603</v>
      </c>
      <c r="EW7" s="15">
        <v>88183700</v>
      </c>
      <c r="EX7" s="15">
        <v>161257575</v>
      </c>
      <c r="EY7" s="15">
        <v>283308675</v>
      </c>
      <c r="EZ7" s="15">
        <v>377978701</v>
      </c>
      <c r="FA7" s="15">
        <v>219889157</v>
      </c>
      <c r="FB7" s="15">
        <v>322055650</v>
      </c>
      <c r="FC7" s="15">
        <v>175815744</v>
      </c>
      <c r="FD7" s="15">
        <v>92427506</v>
      </c>
      <c r="FE7" s="17">
        <v>82909422</v>
      </c>
      <c r="FF7" s="15">
        <v>108244650</v>
      </c>
      <c r="FG7" s="15">
        <v>94600523</v>
      </c>
      <c r="FH7" s="15">
        <v>211505725</v>
      </c>
      <c r="FI7" s="15">
        <v>162222108</v>
      </c>
      <c r="FJ7" s="14">
        <v>241320475</v>
      </c>
      <c r="FK7" s="15">
        <v>566935175</v>
      </c>
      <c r="FL7" s="15">
        <v>115366575</v>
      </c>
      <c r="FM7" s="15">
        <v>981990570</v>
      </c>
      <c r="FN7" s="15">
        <v>1351952600</v>
      </c>
      <c r="FO7" s="15">
        <v>353174070</v>
      </c>
      <c r="FP7" s="15">
        <v>1756330675</v>
      </c>
      <c r="FQ7" s="15">
        <v>391759150</v>
      </c>
      <c r="FR7" s="15">
        <v>747597250</v>
      </c>
      <c r="FS7" s="15">
        <v>270058020</v>
      </c>
      <c r="FT7" s="15">
        <v>3017078701</v>
      </c>
      <c r="FU7" s="14">
        <v>669739265</v>
      </c>
      <c r="FV7" s="14">
        <v>541482000</v>
      </c>
      <c r="FW7" s="14">
        <v>47350595</v>
      </c>
      <c r="FX7" s="18">
        <v>87937025</v>
      </c>
      <c r="FY7" s="18">
        <v>885382855</v>
      </c>
      <c r="FZ7" s="19">
        <v>112297842</v>
      </c>
      <c r="GA7" s="19">
        <v>1346895060</v>
      </c>
      <c r="GB7" s="20">
        <v>3538096460</v>
      </c>
      <c r="GC7" s="19">
        <v>1479196075</v>
      </c>
      <c r="GD7" s="19">
        <v>227296225</v>
      </c>
      <c r="GE7" s="19">
        <v>2614680325</v>
      </c>
      <c r="GF7" s="19">
        <v>348786425</v>
      </c>
      <c r="GG7" s="14">
        <v>2008366305</v>
      </c>
      <c r="GH7" s="14">
        <v>162837452</v>
      </c>
      <c r="GI7" s="14">
        <v>1142371683</v>
      </c>
      <c r="GJ7" s="14">
        <v>278872614</v>
      </c>
      <c r="GK7" s="14">
        <v>405138430</v>
      </c>
      <c r="GL7" s="21">
        <v>485397985</v>
      </c>
      <c r="GM7" s="22">
        <v>1427219380</v>
      </c>
      <c r="GN7" s="14">
        <v>567061200</v>
      </c>
      <c r="GO7" s="14">
        <v>2639217720</v>
      </c>
      <c r="GP7" s="15">
        <v>329706131</v>
      </c>
      <c r="GQ7" s="15">
        <v>515220392</v>
      </c>
      <c r="GR7" s="15">
        <v>575006293</v>
      </c>
      <c r="GS7" s="14">
        <v>417192537.5</v>
      </c>
      <c r="GT7" s="14">
        <v>146588620</v>
      </c>
      <c r="GU7" s="21">
        <v>179244658</v>
      </c>
      <c r="GV7" s="21">
        <v>172279670</v>
      </c>
      <c r="GW7" s="21">
        <v>216701872</v>
      </c>
      <c r="GX7" s="21">
        <v>68326861.75</v>
      </c>
      <c r="GY7" s="14">
        <v>82955576</v>
      </c>
      <c r="GZ7" s="14">
        <v>376888245</v>
      </c>
      <c r="HA7" s="14">
        <v>140962623</v>
      </c>
      <c r="HB7" s="14">
        <v>49973832</v>
      </c>
      <c r="HC7" s="21">
        <v>91702145</v>
      </c>
      <c r="HD7" s="21">
        <v>709271251</v>
      </c>
      <c r="HE7" s="14">
        <v>51433012</v>
      </c>
      <c r="HF7" s="14">
        <v>1479162109</v>
      </c>
      <c r="HG7" s="14">
        <v>1250757547</v>
      </c>
      <c r="HH7" s="14">
        <v>994712330</v>
      </c>
      <c r="HI7" s="14">
        <v>653814732</v>
      </c>
      <c r="HJ7" s="21">
        <v>1029768985</v>
      </c>
      <c r="HK7" s="14">
        <v>2903160705</v>
      </c>
      <c r="HL7" s="14">
        <v>1687668950</v>
      </c>
      <c r="HM7" s="14">
        <v>985503456</v>
      </c>
      <c r="HN7" s="14">
        <v>701883955</v>
      </c>
      <c r="HO7" s="14">
        <v>1696700875</v>
      </c>
      <c r="HP7" s="14">
        <v>1790451358</v>
      </c>
      <c r="HQ7" s="14">
        <v>1065247251</v>
      </c>
      <c r="HR7" s="14">
        <v>5366847671</v>
      </c>
      <c r="HS7" s="14">
        <v>3536792293</v>
      </c>
      <c r="HT7" s="14">
        <v>3956217537</v>
      </c>
      <c r="HU7" s="14">
        <v>2084612818</v>
      </c>
      <c r="HV7" s="14">
        <v>3090939100</v>
      </c>
      <c r="HW7" s="14">
        <v>4892429148</v>
      </c>
      <c r="HX7" s="14">
        <v>1304726020</v>
      </c>
      <c r="HY7" s="14">
        <v>807728435</v>
      </c>
      <c r="HZ7" s="14">
        <v>1470757616</v>
      </c>
      <c r="IA7" s="14">
        <v>2376158595</v>
      </c>
      <c r="IB7" s="14">
        <v>1959468178</v>
      </c>
      <c r="IC7" s="14">
        <v>1391881463</v>
      </c>
      <c r="ID7" s="14">
        <v>1951726348</v>
      </c>
      <c r="IE7" s="14">
        <v>781344628</v>
      </c>
      <c r="IF7" s="14">
        <v>640062444</v>
      </c>
      <c r="IG7" s="14">
        <v>628116332</v>
      </c>
      <c r="IH7" s="23">
        <v>642620694</v>
      </c>
      <c r="II7" s="14">
        <v>632004887</v>
      </c>
      <c r="IJ7" s="23">
        <v>177534556</v>
      </c>
      <c r="IK7" s="23">
        <v>262551060</v>
      </c>
      <c r="IL7" s="24">
        <v>690673183</v>
      </c>
      <c r="IM7" s="24">
        <v>2606232328</v>
      </c>
      <c r="IN7" s="24">
        <v>283610464</v>
      </c>
      <c r="IO7" s="24">
        <v>1238508189</v>
      </c>
      <c r="IP7" s="24">
        <v>845111310</v>
      </c>
      <c r="IQ7" s="24">
        <v>663999181</v>
      </c>
      <c r="IR7" s="14">
        <v>1064649603</v>
      </c>
      <c r="IS7" s="14">
        <v>538414077</v>
      </c>
      <c r="IT7" s="14">
        <v>2104694827</v>
      </c>
      <c r="IU7" s="71">
        <v>1197106308</v>
      </c>
      <c r="IV7" s="72">
        <v>546398711</v>
      </c>
      <c r="IW7" s="91">
        <v>1626760894</v>
      </c>
      <c r="IX7" s="72">
        <v>5919833371</v>
      </c>
      <c r="IY7" s="72">
        <v>3767373637</v>
      </c>
      <c r="IZ7" s="72">
        <v>4285780804</v>
      </c>
      <c r="JA7" s="115">
        <v>4877460298</v>
      </c>
      <c r="JB7" s="116">
        <v>3044569004</v>
      </c>
      <c r="JC7" s="116">
        <v>2297345494</v>
      </c>
    </row>
    <row r="8" spans="1:263" x14ac:dyDescent="0.25">
      <c r="A8" s="13" t="s">
        <v>3</v>
      </c>
      <c r="B8" s="14">
        <v>32000</v>
      </c>
      <c r="C8" s="14">
        <v>252588944</v>
      </c>
      <c r="D8" s="14">
        <v>92895094</v>
      </c>
      <c r="E8" s="14">
        <v>3087063</v>
      </c>
      <c r="F8" s="14">
        <v>1402063</v>
      </c>
      <c r="G8" s="14">
        <v>225155150</v>
      </c>
      <c r="H8" s="14">
        <v>116418550</v>
      </c>
      <c r="I8" s="14">
        <v>5232475</v>
      </c>
      <c r="J8" s="14">
        <v>9806875</v>
      </c>
      <c r="K8" s="14">
        <v>1968200</v>
      </c>
      <c r="L8" s="14">
        <v>969200</v>
      </c>
      <c r="M8" s="14">
        <v>26200825</v>
      </c>
      <c r="N8" s="14">
        <v>24978325</v>
      </c>
      <c r="O8" s="14">
        <v>90168075</v>
      </c>
      <c r="P8" s="14">
        <v>17157613</v>
      </c>
      <c r="Q8" s="14">
        <v>4447300</v>
      </c>
      <c r="R8" s="14">
        <v>15687944</v>
      </c>
      <c r="S8" s="14">
        <v>18057200</v>
      </c>
      <c r="T8" s="14">
        <v>25740533</v>
      </c>
      <c r="U8" s="14">
        <v>106934150</v>
      </c>
      <c r="V8" s="14">
        <v>45648250</v>
      </c>
      <c r="W8" s="14">
        <v>55049663</v>
      </c>
      <c r="X8" s="14">
        <v>141313200</v>
      </c>
      <c r="Y8" s="14">
        <v>56997525</v>
      </c>
      <c r="Z8" s="14">
        <v>76494465</v>
      </c>
      <c r="AA8" s="14">
        <v>75266124</v>
      </c>
      <c r="AB8" s="14">
        <v>86859180</v>
      </c>
      <c r="AC8" s="14">
        <v>98139025</v>
      </c>
      <c r="AD8" s="14">
        <v>350615075</v>
      </c>
      <c r="AE8" s="14">
        <v>124126500</v>
      </c>
      <c r="AF8" s="14">
        <v>177432925</v>
      </c>
      <c r="AG8" s="14">
        <v>69128550</v>
      </c>
      <c r="AH8" s="14">
        <v>64422300</v>
      </c>
      <c r="AI8" s="14">
        <v>57817375</v>
      </c>
      <c r="AJ8" s="14">
        <v>104258650</v>
      </c>
      <c r="AK8" s="14">
        <v>34652250</v>
      </c>
      <c r="AL8" s="14">
        <v>91652025</v>
      </c>
      <c r="AM8" s="14">
        <v>41922100</v>
      </c>
      <c r="AN8" s="14">
        <v>17400655</v>
      </c>
      <c r="AO8" s="14">
        <v>18859675</v>
      </c>
      <c r="AP8" s="14">
        <v>6658275</v>
      </c>
      <c r="AQ8" s="14">
        <v>34678250</v>
      </c>
      <c r="AR8" s="14">
        <v>14026725</v>
      </c>
      <c r="AS8" s="14">
        <v>1181355</v>
      </c>
      <c r="AT8" s="14">
        <v>22765953</v>
      </c>
      <c r="AU8" s="14">
        <v>32089558</v>
      </c>
      <c r="AV8" s="14">
        <v>12140260</v>
      </c>
      <c r="AW8" s="14">
        <v>14024150</v>
      </c>
      <c r="AX8" s="14">
        <v>10680525</v>
      </c>
      <c r="AY8" s="14">
        <v>6422375</v>
      </c>
      <c r="AZ8" s="14">
        <v>10964975</v>
      </c>
      <c r="BA8" s="14">
        <v>12379849</v>
      </c>
      <c r="BB8" s="14">
        <v>10345225</v>
      </c>
      <c r="BC8" s="14">
        <v>12549550</v>
      </c>
      <c r="BD8" s="14">
        <v>34834825</v>
      </c>
      <c r="BE8" s="14">
        <v>6447805</v>
      </c>
      <c r="BF8" s="14">
        <v>9140125</v>
      </c>
      <c r="BG8" s="14">
        <v>13504875</v>
      </c>
      <c r="BH8" s="14">
        <v>4026075</v>
      </c>
      <c r="BI8" s="14">
        <v>1697268</v>
      </c>
      <c r="BJ8" s="14">
        <v>14150994</v>
      </c>
      <c r="BK8" s="14">
        <v>12963575</v>
      </c>
      <c r="BL8" s="14">
        <v>47663950</v>
      </c>
      <c r="BM8" s="14">
        <v>19619675</v>
      </c>
      <c r="BN8" s="14">
        <v>872138309</v>
      </c>
      <c r="BO8" s="14">
        <v>34112075</v>
      </c>
      <c r="BP8" s="14">
        <v>103728275</v>
      </c>
      <c r="BQ8" s="14">
        <v>89764050</v>
      </c>
      <c r="BR8" s="14">
        <v>143017700</v>
      </c>
      <c r="BS8" s="14">
        <v>70206138</v>
      </c>
      <c r="BT8" s="14">
        <v>12140260</v>
      </c>
      <c r="BU8" s="14">
        <v>14633175</v>
      </c>
      <c r="BV8" s="14">
        <v>83947600</v>
      </c>
      <c r="BW8" s="14">
        <v>134226506</v>
      </c>
      <c r="BX8" s="14">
        <v>5669100</v>
      </c>
      <c r="BY8" s="14">
        <v>18377525</v>
      </c>
      <c r="BZ8" s="14">
        <v>4115825</v>
      </c>
      <c r="CA8" s="14">
        <v>40152100</v>
      </c>
      <c r="CB8" s="14">
        <v>76705350</v>
      </c>
      <c r="CC8" s="14">
        <v>43089427</v>
      </c>
      <c r="CD8" s="14">
        <v>43620200</v>
      </c>
      <c r="CE8" s="14">
        <v>36208675</v>
      </c>
      <c r="CF8" s="14">
        <v>61289850</v>
      </c>
      <c r="CG8" s="14">
        <v>2238950</v>
      </c>
      <c r="CH8" s="14">
        <v>14301750</v>
      </c>
      <c r="CI8" s="14">
        <v>353325</v>
      </c>
      <c r="CJ8" s="14">
        <v>193772350</v>
      </c>
      <c r="CK8" s="14">
        <v>8861725</v>
      </c>
      <c r="CL8" s="14">
        <v>47867150</v>
      </c>
      <c r="CM8" s="14">
        <v>34863125</v>
      </c>
      <c r="CN8" s="14">
        <v>33730864</v>
      </c>
      <c r="CO8" s="14">
        <v>5473650</v>
      </c>
      <c r="CP8" s="14">
        <v>1519450</v>
      </c>
      <c r="CQ8" s="14">
        <v>13504875</v>
      </c>
      <c r="CR8" s="14">
        <v>10201300</v>
      </c>
      <c r="CS8" s="14">
        <v>40069075</v>
      </c>
      <c r="CT8" s="14">
        <v>18953450</v>
      </c>
      <c r="CU8" s="14">
        <v>30965705</v>
      </c>
      <c r="CV8" s="14">
        <v>8500700</v>
      </c>
      <c r="CW8" s="14">
        <v>7634025</v>
      </c>
      <c r="CX8" s="14">
        <v>2150425</v>
      </c>
      <c r="CY8" s="14">
        <v>2708550</v>
      </c>
      <c r="CZ8" s="14">
        <v>755750</v>
      </c>
      <c r="DA8" s="14">
        <v>596075</v>
      </c>
      <c r="DB8" s="14">
        <v>3917575</v>
      </c>
      <c r="DC8" s="14">
        <v>9966975</v>
      </c>
      <c r="DD8" s="14">
        <v>12996150</v>
      </c>
      <c r="DE8" s="14">
        <v>853225</v>
      </c>
      <c r="DF8" s="14">
        <v>3378425</v>
      </c>
      <c r="DG8" s="14">
        <v>1439275</v>
      </c>
      <c r="DH8" s="14">
        <v>11653167</v>
      </c>
      <c r="DI8" s="14">
        <v>8896775</v>
      </c>
      <c r="DJ8" s="14">
        <v>2189700</v>
      </c>
      <c r="DK8" s="14">
        <v>2742500</v>
      </c>
      <c r="DL8" s="14">
        <v>719642</v>
      </c>
      <c r="DM8" s="14">
        <v>60525</v>
      </c>
      <c r="DN8" s="14">
        <v>1915075</v>
      </c>
      <c r="DO8" s="14">
        <v>4088625</v>
      </c>
      <c r="DP8" s="14">
        <v>9520070</v>
      </c>
      <c r="DQ8" s="14">
        <v>224918748</v>
      </c>
      <c r="DR8" s="14">
        <v>9020034</v>
      </c>
      <c r="DS8" s="15">
        <v>11006423</v>
      </c>
      <c r="DT8" s="15">
        <v>17458525</v>
      </c>
      <c r="DU8" s="15">
        <v>3698114</v>
      </c>
      <c r="DV8" s="15">
        <v>663750</v>
      </c>
      <c r="DW8" s="15">
        <v>219200</v>
      </c>
      <c r="DX8" s="16">
        <v>3883175</v>
      </c>
      <c r="DY8" s="15">
        <v>3439375</v>
      </c>
      <c r="DZ8" s="15">
        <v>255673200</v>
      </c>
      <c r="EA8" s="15">
        <v>34433425</v>
      </c>
      <c r="EB8" s="15">
        <v>7986500</v>
      </c>
      <c r="EC8" s="15">
        <v>2862400</v>
      </c>
      <c r="ED8" s="15">
        <v>26826900</v>
      </c>
      <c r="EE8" s="15">
        <v>44024025</v>
      </c>
      <c r="EF8" s="15">
        <v>645627</v>
      </c>
      <c r="EG8" s="15">
        <v>12753800</v>
      </c>
      <c r="EH8" s="15">
        <v>6325200</v>
      </c>
      <c r="EI8" s="15">
        <v>2446400</v>
      </c>
      <c r="EJ8" s="15">
        <v>189697825</v>
      </c>
      <c r="EK8" s="15">
        <v>9789250</v>
      </c>
      <c r="EL8" s="15">
        <v>6970200</v>
      </c>
      <c r="EM8" s="15">
        <v>102254250</v>
      </c>
      <c r="EN8" s="15">
        <v>52373006</v>
      </c>
      <c r="EO8" s="15">
        <v>25337500</v>
      </c>
      <c r="EP8" s="15">
        <v>53400550</v>
      </c>
      <c r="EQ8" s="15">
        <v>286530800</v>
      </c>
      <c r="ER8" s="15">
        <v>55640400</v>
      </c>
      <c r="ES8" s="15">
        <v>26812125</v>
      </c>
      <c r="ET8" s="15">
        <v>20422183</v>
      </c>
      <c r="EU8" s="15">
        <v>17715500</v>
      </c>
      <c r="EV8" s="15">
        <v>38332900</v>
      </c>
      <c r="EW8" s="15">
        <v>25057400</v>
      </c>
      <c r="EX8" s="15">
        <v>52699590</v>
      </c>
      <c r="EY8" s="15">
        <v>47175985</v>
      </c>
      <c r="EZ8" s="15">
        <v>160476800</v>
      </c>
      <c r="FA8" s="15">
        <v>20083704</v>
      </c>
      <c r="FB8" s="15">
        <v>50628449</v>
      </c>
      <c r="FC8" s="15">
        <v>36952382</v>
      </c>
      <c r="FD8" s="15">
        <v>6509752</v>
      </c>
      <c r="FE8" s="17">
        <v>66686400</v>
      </c>
      <c r="FF8" s="15">
        <v>245802450</v>
      </c>
      <c r="FG8" s="15">
        <v>61306304</v>
      </c>
      <c r="FH8" s="15">
        <v>85783100</v>
      </c>
      <c r="FI8" s="15">
        <v>105597375</v>
      </c>
      <c r="FJ8" s="14">
        <v>90205740</v>
      </c>
      <c r="FK8" s="15">
        <v>12059775</v>
      </c>
      <c r="FL8" s="15">
        <v>51430359</v>
      </c>
      <c r="FM8" s="15">
        <v>103243265</v>
      </c>
      <c r="FN8" s="15">
        <v>109194844</v>
      </c>
      <c r="FO8" s="15">
        <v>64488000</v>
      </c>
      <c r="FP8" s="15">
        <v>79257138</v>
      </c>
      <c r="FQ8" s="15">
        <v>63472575</v>
      </c>
      <c r="FR8" s="15">
        <v>314817705</v>
      </c>
      <c r="FS8" s="15">
        <v>98626325</v>
      </c>
      <c r="FT8" s="15">
        <v>32603443</v>
      </c>
      <c r="FU8" s="14">
        <v>256497800</v>
      </c>
      <c r="FV8" s="14">
        <v>4741900</v>
      </c>
      <c r="FW8" s="14">
        <v>27650700</v>
      </c>
      <c r="FX8" s="18">
        <v>105667725</v>
      </c>
      <c r="FY8" s="18">
        <v>55597200</v>
      </c>
      <c r="FZ8" s="19">
        <v>28057772</v>
      </c>
      <c r="GA8" s="19">
        <v>127702075</v>
      </c>
      <c r="GB8" s="20">
        <v>287485411</v>
      </c>
      <c r="GC8" s="19">
        <v>146042825</v>
      </c>
      <c r="GD8" s="19">
        <v>87656375</v>
      </c>
      <c r="GE8" s="19">
        <v>94712028</v>
      </c>
      <c r="GF8" s="19">
        <v>833369258</v>
      </c>
      <c r="GG8" s="14">
        <v>11028370</v>
      </c>
      <c r="GH8" s="14">
        <v>149307196</v>
      </c>
      <c r="GI8" s="14">
        <v>114949305</v>
      </c>
      <c r="GJ8" s="14">
        <v>106870750</v>
      </c>
      <c r="GK8" s="14">
        <v>29663750</v>
      </c>
      <c r="GL8" s="21">
        <v>125173600</v>
      </c>
      <c r="GM8" s="22">
        <v>123427060</v>
      </c>
      <c r="GN8" s="14">
        <v>86511287</v>
      </c>
      <c r="GO8" s="14">
        <v>30617367</v>
      </c>
      <c r="GP8" s="15">
        <v>89106375.5</v>
      </c>
      <c r="GQ8" s="15">
        <v>141922250</v>
      </c>
      <c r="GR8" s="15">
        <v>250626300</v>
      </c>
      <c r="GS8" s="14">
        <v>180631664.75</v>
      </c>
      <c r="GT8" s="14">
        <v>118289300</v>
      </c>
      <c r="GU8" s="21">
        <v>36326500</v>
      </c>
      <c r="GV8" s="21">
        <v>203495075</v>
      </c>
      <c r="GW8" s="21">
        <v>178125375</v>
      </c>
      <c r="GX8" s="21">
        <v>37679300</v>
      </c>
      <c r="GY8" s="14">
        <v>38778015</v>
      </c>
      <c r="GZ8" s="14">
        <v>109901600</v>
      </c>
      <c r="HA8" s="14">
        <v>50280965</v>
      </c>
      <c r="HB8" s="14">
        <v>23375550</v>
      </c>
      <c r="HC8" s="21">
        <v>20700700</v>
      </c>
      <c r="HD8" s="21">
        <v>12080750</v>
      </c>
      <c r="HE8" s="14">
        <v>25471034</v>
      </c>
      <c r="HF8" s="14">
        <v>189492850</v>
      </c>
      <c r="HG8" s="14">
        <v>254018875</v>
      </c>
      <c r="HH8" s="14">
        <v>130287925</v>
      </c>
      <c r="HI8" s="14">
        <v>212596025</v>
      </c>
      <c r="HJ8" s="21">
        <v>204698175</v>
      </c>
      <c r="HK8" s="14">
        <v>147157200</v>
      </c>
      <c r="HL8" s="14">
        <v>115839925</v>
      </c>
      <c r="HM8" s="14">
        <v>205432033</v>
      </c>
      <c r="HN8" s="14">
        <v>551882180</v>
      </c>
      <c r="HO8" s="14">
        <v>323868289</v>
      </c>
      <c r="HP8" s="14">
        <v>763307873</v>
      </c>
      <c r="HQ8" s="14">
        <v>640200835</v>
      </c>
      <c r="HR8" s="14">
        <v>841166195</v>
      </c>
      <c r="HS8" s="14">
        <v>454370233</v>
      </c>
      <c r="HT8" s="14">
        <v>1642566255</v>
      </c>
      <c r="HU8" s="14">
        <v>874255500</v>
      </c>
      <c r="HV8" s="14">
        <v>790898320</v>
      </c>
      <c r="HW8" s="14">
        <v>1514391860</v>
      </c>
      <c r="HX8" s="14">
        <v>717979717</v>
      </c>
      <c r="HY8" s="14">
        <v>293485780</v>
      </c>
      <c r="HZ8" s="14">
        <v>305195760</v>
      </c>
      <c r="IA8" s="14">
        <v>211890370</v>
      </c>
      <c r="IB8" s="14">
        <v>235259500</v>
      </c>
      <c r="IC8" s="14">
        <v>332226570</v>
      </c>
      <c r="ID8" s="14">
        <v>279051020</v>
      </c>
      <c r="IE8" s="14">
        <v>187347500</v>
      </c>
      <c r="IF8" s="14">
        <v>309817932</v>
      </c>
      <c r="IG8" s="14">
        <v>250171840</v>
      </c>
      <c r="IH8" s="23">
        <v>234026875</v>
      </c>
      <c r="II8" s="14">
        <v>208527880</v>
      </c>
      <c r="IJ8" s="23">
        <v>230245936</v>
      </c>
      <c r="IK8" s="23">
        <v>322835330</v>
      </c>
      <c r="IL8" s="24">
        <v>364611750</v>
      </c>
      <c r="IM8" s="24">
        <v>606302777</v>
      </c>
      <c r="IN8" s="24">
        <v>681888147</v>
      </c>
      <c r="IO8" s="24">
        <v>284281077</v>
      </c>
      <c r="IP8" s="24">
        <v>282416013</v>
      </c>
      <c r="IQ8" s="24">
        <v>651858652</v>
      </c>
      <c r="IR8" s="14">
        <v>254281214</v>
      </c>
      <c r="IS8" s="14">
        <v>694651541</v>
      </c>
      <c r="IT8" s="14">
        <v>658517189</v>
      </c>
      <c r="IU8" s="71">
        <v>590140962</v>
      </c>
      <c r="IV8" s="72">
        <v>1044600406</v>
      </c>
      <c r="IW8" s="91">
        <v>881236763</v>
      </c>
      <c r="IX8" s="72">
        <v>1106963755</v>
      </c>
      <c r="IY8" s="72">
        <v>405255030</v>
      </c>
      <c r="IZ8" s="72">
        <v>1025864477</v>
      </c>
      <c r="JA8" s="115">
        <v>752176148</v>
      </c>
      <c r="JB8" s="116">
        <v>1403937237</v>
      </c>
      <c r="JC8" s="116">
        <v>1429085250</v>
      </c>
    </row>
    <row r="9" spans="1:263" x14ac:dyDescent="0.25">
      <c r="A9" s="13" t="s">
        <v>4</v>
      </c>
      <c r="B9" s="14">
        <v>75200</v>
      </c>
      <c r="C9" s="10"/>
      <c r="D9" s="14">
        <v>3830000</v>
      </c>
      <c r="E9" s="14">
        <v>268931</v>
      </c>
      <c r="F9" s="14">
        <v>1631000</v>
      </c>
      <c r="G9" s="14">
        <v>487200</v>
      </c>
      <c r="H9" s="14">
        <v>382050</v>
      </c>
      <c r="I9" s="10"/>
      <c r="J9" s="14">
        <v>194363</v>
      </c>
      <c r="K9" s="14">
        <v>82000</v>
      </c>
      <c r="L9" s="14">
        <v>60259</v>
      </c>
      <c r="M9" s="14">
        <v>64375</v>
      </c>
      <c r="N9" s="14">
        <v>74850</v>
      </c>
      <c r="O9" s="10"/>
      <c r="P9" s="10"/>
      <c r="Q9" s="14">
        <v>180025</v>
      </c>
      <c r="R9" s="14">
        <v>23475</v>
      </c>
      <c r="S9" s="14">
        <v>43700</v>
      </c>
      <c r="T9" s="14">
        <v>72750</v>
      </c>
      <c r="U9" s="14">
        <v>819600</v>
      </c>
      <c r="V9" s="14">
        <v>7697975</v>
      </c>
      <c r="W9" s="14">
        <v>44527545</v>
      </c>
      <c r="X9" s="14">
        <v>67214675</v>
      </c>
      <c r="Y9" s="14">
        <v>82187725</v>
      </c>
      <c r="Z9" s="14">
        <v>205099400</v>
      </c>
      <c r="AA9" s="14">
        <v>174825800</v>
      </c>
      <c r="AB9" s="14">
        <v>59502775</v>
      </c>
      <c r="AC9" s="14">
        <v>55055750</v>
      </c>
      <c r="AD9" s="14">
        <v>84489025</v>
      </c>
      <c r="AE9" s="14">
        <v>43220875</v>
      </c>
      <c r="AF9" s="14">
        <v>8754800</v>
      </c>
      <c r="AG9" s="14">
        <v>15057400</v>
      </c>
      <c r="AH9" s="14">
        <v>18513075</v>
      </c>
      <c r="AI9" s="14">
        <v>7848200</v>
      </c>
      <c r="AJ9" s="14">
        <v>9344200</v>
      </c>
      <c r="AK9" s="14">
        <v>3077975</v>
      </c>
      <c r="AL9" s="14">
        <v>380925</v>
      </c>
      <c r="AM9" s="14">
        <v>149325</v>
      </c>
      <c r="AN9" s="14">
        <v>3420200</v>
      </c>
      <c r="AO9" s="14">
        <v>20625</v>
      </c>
      <c r="AP9" s="14">
        <v>5218475</v>
      </c>
      <c r="AQ9" s="14">
        <v>11818025</v>
      </c>
      <c r="AR9" s="14">
        <v>1649100</v>
      </c>
      <c r="AS9" s="14">
        <v>7836850</v>
      </c>
      <c r="AT9" s="14">
        <v>1019475</v>
      </c>
      <c r="AU9" s="14">
        <v>8550450</v>
      </c>
      <c r="AV9" s="14">
        <v>13294775</v>
      </c>
      <c r="AW9" s="14">
        <v>9461075</v>
      </c>
      <c r="AX9" s="14">
        <v>3872750</v>
      </c>
      <c r="AY9" s="14">
        <v>562725</v>
      </c>
      <c r="AZ9" s="14">
        <v>1207500</v>
      </c>
      <c r="BA9" s="14">
        <v>3749450</v>
      </c>
      <c r="BB9" s="14">
        <v>12346475</v>
      </c>
      <c r="BC9" s="14">
        <v>3518425</v>
      </c>
      <c r="BD9" s="14">
        <v>1174350</v>
      </c>
      <c r="BE9" s="14">
        <v>6499975</v>
      </c>
      <c r="BF9" s="14">
        <v>901800</v>
      </c>
      <c r="BG9" s="14">
        <v>2917775</v>
      </c>
      <c r="BH9" s="14">
        <v>1774500</v>
      </c>
      <c r="BI9" s="14">
        <v>4295300</v>
      </c>
      <c r="BJ9" s="14">
        <v>1489850</v>
      </c>
      <c r="BK9" s="14">
        <v>104875</v>
      </c>
      <c r="BL9" s="14">
        <v>22026225</v>
      </c>
      <c r="BM9" s="14">
        <v>2409100</v>
      </c>
      <c r="BN9" s="14">
        <v>35267975</v>
      </c>
      <c r="BO9" s="14">
        <v>1020325</v>
      </c>
      <c r="BP9" s="14">
        <v>6358100</v>
      </c>
      <c r="BQ9" s="14">
        <v>4403525</v>
      </c>
      <c r="BR9" s="14">
        <v>3028650</v>
      </c>
      <c r="BS9" s="14">
        <v>2072250</v>
      </c>
      <c r="BT9" s="14">
        <v>13294775</v>
      </c>
      <c r="BU9" s="14">
        <v>3801000</v>
      </c>
      <c r="BV9" s="14">
        <v>18000</v>
      </c>
      <c r="BW9" s="14">
        <v>724525</v>
      </c>
      <c r="BX9" s="14">
        <v>152675</v>
      </c>
      <c r="BY9" s="14">
        <v>434475</v>
      </c>
      <c r="BZ9" s="14">
        <v>23546300</v>
      </c>
      <c r="CA9" s="14">
        <v>1096000</v>
      </c>
      <c r="CB9" s="14">
        <v>21125475</v>
      </c>
      <c r="CC9" s="14">
        <v>982800</v>
      </c>
      <c r="CD9" s="14">
        <v>2995875</v>
      </c>
      <c r="CE9" s="14">
        <v>681725</v>
      </c>
      <c r="CF9" s="14">
        <v>545750</v>
      </c>
      <c r="CG9" s="14">
        <v>10250</v>
      </c>
      <c r="CH9" s="14">
        <v>320000</v>
      </c>
      <c r="CI9" s="14">
        <v>488810</v>
      </c>
      <c r="CJ9" s="14">
        <v>1949475</v>
      </c>
      <c r="CK9" s="14">
        <v>2994462</v>
      </c>
      <c r="CL9" s="14">
        <v>2439825</v>
      </c>
      <c r="CM9" s="14">
        <v>380845</v>
      </c>
      <c r="CN9" s="14">
        <v>1559425</v>
      </c>
      <c r="CO9" s="14">
        <v>12149630</v>
      </c>
      <c r="CP9" s="14">
        <v>12932600</v>
      </c>
      <c r="CQ9" s="14">
        <v>2917775</v>
      </c>
      <c r="CR9" s="14">
        <v>11996550</v>
      </c>
      <c r="CS9" s="14">
        <v>2757500</v>
      </c>
      <c r="CT9" s="14">
        <v>5750</v>
      </c>
      <c r="CU9" s="14">
        <v>5508000</v>
      </c>
      <c r="CV9" s="14">
        <v>830700</v>
      </c>
      <c r="CW9" s="14">
        <v>594800</v>
      </c>
      <c r="CX9" s="14">
        <v>471295</v>
      </c>
      <c r="CY9" s="14">
        <v>812375</v>
      </c>
      <c r="CZ9" s="14">
        <v>7202175</v>
      </c>
      <c r="DA9" s="14">
        <v>1639725</v>
      </c>
      <c r="DB9" s="14">
        <v>533950</v>
      </c>
      <c r="DC9" s="14">
        <v>2694100</v>
      </c>
      <c r="DD9" s="14">
        <v>3990925</v>
      </c>
      <c r="DE9" s="14">
        <v>755825</v>
      </c>
      <c r="DF9" s="14">
        <v>59425</v>
      </c>
      <c r="DG9" s="14">
        <v>125000</v>
      </c>
      <c r="DH9" s="14">
        <v>717980</v>
      </c>
      <c r="DI9" s="14">
        <v>242300</v>
      </c>
      <c r="DJ9" s="14">
        <v>45450</v>
      </c>
      <c r="DK9" s="14">
        <v>9450</v>
      </c>
      <c r="DL9" s="14">
        <v>276625</v>
      </c>
      <c r="DM9" s="14">
        <v>398875</v>
      </c>
      <c r="DN9" s="14">
        <v>689850</v>
      </c>
      <c r="DO9" s="14">
        <v>731750</v>
      </c>
      <c r="DP9" s="14">
        <v>135250</v>
      </c>
      <c r="DQ9" s="14">
        <v>36300</v>
      </c>
      <c r="DR9" s="14"/>
      <c r="DS9" s="15"/>
      <c r="DT9" s="15">
        <v>2125350</v>
      </c>
      <c r="DU9" s="15">
        <v>3019650</v>
      </c>
      <c r="DV9" s="15">
        <v>570925</v>
      </c>
      <c r="DW9" s="15">
        <v>885055</v>
      </c>
      <c r="DX9" s="16">
        <v>882388</v>
      </c>
      <c r="DY9" s="15">
        <v>798800</v>
      </c>
      <c r="DZ9" s="15">
        <v>2287150</v>
      </c>
      <c r="EA9" s="15">
        <v>6804600</v>
      </c>
      <c r="EB9" s="15">
        <v>199250</v>
      </c>
      <c r="EC9" s="15">
        <v>57103125</v>
      </c>
      <c r="ED9" s="15">
        <v>5579325</v>
      </c>
      <c r="EE9" s="15">
        <v>743750</v>
      </c>
      <c r="EF9" s="15">
        <v>5800</v>
      </c>
      <c r="EG9" s="15">
        <v>648800</v>
      </c>
      <c r="EH9" s="15">
        <v>746850</v>
      </c>
      <c r="EI9" s="15">
        <v>7350</v>
      </c>
      <c r="EJ9" s="15">
        <v>1290375</v>
      </c>
      <c r="EK9" s="15">
        <v>907900</v>
      </c>
      <c r="EL9" s="15">
        <v>686250</v>
      </c>
      <c r="EM9" s="15">
        <v>1812475</v>
      </c>
      <c r="EN9" s="15">
        <v>863350</v>
      </c>
      <c r="EO9" s="15">
        <v>47175</v>
      </c>
      <c r="EP9" s="15">
        <v>2062775</v>
      </c>
      <c r="EQ9" s="15">
        <v>750700</v>
      </c>
      <c r="ER9" s="15">
        <v>28236250</v>
      </c>
      <c r="ES9" s="15"/>
      <c r="ET9" s="15">
        <v>51825</v>
      </c>
      <c r="EU9" s="15"/>
      <c r="EV9" s="15">
        <v>345500</v>
      </c>
      <c r="EW9" s="15"/>
      <c r="EX9" s="15">
        <v>608250</v>
      </c>
      <c r="EY9" s="15">
        <v>1129000</v>
      </c>
      <c r="EZ9" s="15">
        <v>428075</v>
      </c>
      <c r="FA9" s="15">
        <v>445295</v>
      </c>
      <c r="FB9" s="15">
        <v>154300</v>
      </c>
      <c r="FC9" s="15">
        <v>1617400</v>
      </c>
      <c r="FD9" s="15">
        <v>9275154</v>
      </c>
      <c r="FE9" s="17">
        <v>748550</v>
      </c>
      <c r="FF9" s="15">
        <v>4193475</v>
      </c>
      <c r="FG9" s="15">
        <v>20321025</v>
      </c>
      <c r="FH9" s="15">
        <v>43358600</v>
      </c>
      <c r="FI9" s="15">
        <v>1580500</v>
      </c>
      <c r="FJ9" s="14">
        <v>27099050</v>
      </c>
      <c r="FK9" s="15">
        <v>2211050</v>
      </c>
      <c r="FL9" s="15">
        <v>3482250</v>
      </c>
      <c r="FM9" s="15">
        <v>271150</v>
      </c>
      <c r="FN9" s="15">
        <v>7229100</v>
      </c>
      <c r="FO9" s="15">
        <v>11835200</v>
      </c>
      <c r="FP9" s="15">
        <v>2007875</v>
      </c>
      <c r="FQ9" s="15">
        <v>6628800</v>
      </c>
      <c r="FR9" s="15">
        <v>2487025</v>
      </c>
      <c r="FS9" s="15">
        <v>680625</v>
      </c>
      <c r="FT9" s="15">
        <v>3578125</v>
      </c>
      <c r="FU9" s="14">
        <v>5454725</v>
      </c>
      <c r="FV9" s="14">
        <v>1535375</v>
      </c>
      <c r="FW9" s="14">
        <v>2187200</v>
      </c>
      <c r="FX9" s="18">
        <v>772627115</v>
      </c>
      <c r="FY9" s="18">
        <v>15370375</v>
      </c>
      <c r="FZ9" s="19">
        <v>1279925</v>
      </c>
      <c r="GA9" s="19">
        <v>3370500</v>
      </c>
      <c r="GB9" s="20">
        <v>29124775</v>
      </c>
      <c r="GC9" s="19">
        <v>417250</v>
      </c>
      <c r="GD9" s="19">
        <v>4705400</v>
      </c>
      <c r="GE9" s="19">
        <v>3293075</v>
      </c>
      <c r="GF9" s="19">
        <v>24382000</v>
      </c>
      <c r="GG9" s="14">
        <v>127813348</v>
      </c>
      <c r="GH9" s="14">
        <v>17185175</v>
      </c>
      <c r="GI9" s="14">
        <v>32404200</v>
      </c>
      <c r="GJ9" s="14">
        <v>3004350</v>
      </c>
      <c r="GK9" s="14">
        <v>3964325</v>
      </c>
      <c r="GL9" s="21">
        <v>10230175</v>
      </c>
      <c r="GM9" s="22">
        <v>1530975</v>
      </c>
      <c r="GN9" s="14">
        <v>17385200</v>
      </c>
      <c r="GO9" s="14">
        <v>72350200</v>
      </c>
      <c r="GP9" s="15">
        <v>7957675</v>
      </c>
      <c r="GQ9" s="15">
        <v>17121400</v>
      </c>
      <c r="GR9" s="15">
        <v>1966000</v>
      </c>
      <c r="GS9" s="14">
        <v>1731650</v>
      </c>
      <c r="GT9" s="14">
        <v>1556125</v>
      </c>
      <c r="GU9" s="21">
        <v>6548200</v>
      </c>
      <c r="GV9" s="21">
        <v>8982450</v>
      </c>
      <c r="GW9" s="21">
        <v>11261450</v>
      </c>
      <c r="GX9" s="21">
        <v>1592100</v>
      </c>
      <c r="GY9" s="14">
        <v>15047375</v>
      </c>
      <c r="GZ9" s="14">
        <v>568300</v>
      </c>
      <c r="HA9" s="14">
        <v>2829450</v>
      </c>
      <c r="HB9" s="14">
        <v>1652625</v>
      </c>
      <c r="HC9" s="21">
        <v>2451400</v>
      </c>
      <c r="HD9" s="21">
        <v>13814175</v>
      </c>
      <c r="HE9" s="14">
        <v>14329075</v>
      </c>
      <c r="HF9" s="14">
        <v>3151925</v>
      </c>
      <c r="HG9" s="14">
        <v>12449725</v>
      </c>
      <c r="HH9" s="14">
        <v>26717625</v>
      </c>
      <c r="HI9" s="14">
        <v>12021000</v>
      </c>
      <c r="HJ9" s="14">
        <v>4466475</v>
      </c>
      <c r="HK9" s="14">
        <v>245400</v>
      </c>
      <c r="HL9" s="14">
        <v>89688845</v>
      </c>
      <c r="HM9" s="14">
        <v>3886425</v>
      </c>
      <c r="HN9" s="14">
        <v>36015800</v>
      </c>
      <c r="HO9" s="14">
        <v>5310175</v>
      </c>
      <c r="HP9" s="14">
        <v>5271750</v>
      </c>
      <c r="HQ9" s="14">
        <v>1119900</v>
      </c>
      <c r="HR9" s="14">
        <v>3052975</v>
      </c>
      <c r="HS9" s="14">
        <v>6062250</v>
      </c>
      <c r="HT9" s="14">
        <v>1320400</v>
      </c>
      <c r="HU9" s="14">
        <v>675970</v>
      </c>
      <c r="HV9" s="14">
        <v>65791760</v>
      </c>
      <c r="HW9" s="14">
        <v>16674830</v>
      </c>
      <c r="HX9" s="14">
        <v>66505880</v>
      </c>
      <c r="HY9" s="14">
        <v>13175670</v>
      </c>
      <c r="HZ9" s="14">
        <v>106712686</v>
      </c>
      <c r="IA9" s="14">
        <v>58089230</v>
      </c>
      <c r="IB9" s="14">
        <v>35612070</v>
      </c>
      <c r="IC9" s="14">
        <v>49959850</v>
      </c>
      <c r="ID9" s="14">
        <v>16538450</v>
      </c>
      <c r="IE9" s="14">
        <v>29534539</v>
      </c>
      <c r="IF9" s="14">
        <v>3909230</v>
      </c>
      <c r="IG9" s="14">
        <v>11977690</v>
      </c>
      <c r="IH9" s="23">
        <v>8037960</v>
      </c>
      <c r="II9" s="14">
        <v>5189370</v>
      </c>
      <c r="IJ9" s="23">
        <v>1508490</v>
      </c>
      <c r="IK9" s="23">
        <v>1820080</v>
      </c>
      <c r="IL9" s="24">
        <v>345070</v>
      </c>
      <c r="IM9" s="24">
        <v>1528219</v>
      </c>
      <c r="IN9" s="24">
        <v>430900</v>
      </c>
      <c r="IO9" s="24">
        <v>1327675</v>
      </c>
      <c r="IP9" s="24">
        <v>821007</v>
      </c>
      <c r="IQ9" s="24">
        <v>1803216</v>
      </c>
      <c r="IR9" s="14">
        <v>2579551</v>
      </c>
      <c r="IS9" s="14">
        <v>7773165</v>
      </c>
      <c r="IT9" s="14">
        <v>31015426</v>
      </c>
      <c r="IU9" s="71">
        <v>212873490</v>
      </c>
      <c r="IV9" s="72">
        <v>32580571</v>
      </c>
      <c r="IW9" s="91">
        <v>4688507</v>
      </c>
      <c r="IX9" s="72">
        <v>14374338</v>
      </c>
      <c r="IY9" s="72">
        <v>46235357</v>
      </c>
      <c r="IZ9" s="72">
        <v>18819300</v>
      </c>
      <c r="JA9" s="115">
        <v>18529458</v>
      </c>
      <c r="JB9" s="116">
        <v>39710986</v>
      </c>
      <c r="JC9" s="116">
        <v>13012902</v>
      </c>
    </row>
    <row r="10" spans="1:263" x14ac:dyDescent="0.25">
      <c r="A10" s="13" t="s">
        <v>5</v>
      </c>
      <c r="B10" s="14">
        <v>135734</v>
      </c>
      <c r="C10" s="14">
        <v>5990500</v>
      </c>
      <c r="D10" s="10"/>
      <c r="E10" s="10"/>
      <c r="F10" s="14">
        <v>116750</v>
      </c>
      <c r="G10" s="10"/>
      <c r="H10" s="10"/>
      <c r="I10" s="10"/>
      <c r="J10" s="14">
        <v>147775</v>
      </c>
      <c r="K10" s="10"/>
      <c r="L10" s="10"/>
      <c r="M10" s="14">
        <v>25000</v>
      </c>
      <c r="N10" s="14">
        <v>448000</v>
      </c>
      <c r="O10" s="14">
        <v>7609975</v>
      </c>
      <c r="P10" s="14">
        <v>187275</v>
      </c>
      <c r="Q10" s="10"/>
      <c r="R10" s="10"/>
      <c r="S10" s="14">
        <v>369625</v>
      </c>
      <c r="T10" s="14">
        <v>1530350</v>
      </c>
      <c r="U10" s="14">
        <v>1048275</v>
      </c>
      <c r="V10" s="14">
        <v>380975</v>
      </c>
      <c r="W10" s="14">
        <v>218400</v>
      </c>
      <c r="X10" s="14">
        <v>5833300</v>
      </c>
      <c r="Y10" s="14">
        <v>413475</v>
      </c>
      <c r="Z10" s="14">
        <v>291250</v>
      </c>
      <c r="AA10" s="14">
        <v>2247150</v>
      </c>
      <c r="AB10" s="14">
        <v>59242385</v>
      </c>
      <c r="AC10" s="14">
        <v>14385700</v>
      </c>
      <c r="AD10" s="14">
        <v>7164275</v>
      </c>
      <c r="AE10" s="14">
        <v>5224925</v>
      </c>
      <c r="AF10" s="14">
        <v>24171400</v>
      </c>
      <c r="AG10" s="14">
        <v>2968100</v>
      </c>
      <c r="AH10" s="14">
        <v>4462350</v>
      </c>
      <c r="AI10" s="14">
        <v>6481050</v>
      </c>
      <c r="AJ10" s="14">
        <v>1230725</v>
      </c>
      <c r="AK10" s="14">
        <v>515700</v>
      </c>
      <c r="AL10" s="14">
        <v>7785700</v>
      </c>
      <c r="AM10" s="14">
        <v>21000</v>
      </c>
      <c r="AN10" s="14">
        <v>23000</v>
      </c>
      <c r="AO10" s="14">
        <v>13148500</v>
      </c>
      <c r="AP10" s="14">
        <v>153700</v>
      </c>
      <c r="AQ10" s="14">
        <v>393400</v>
      </c>
      <c r="AR10" s="14">
        <v>13700</v>
      </c>
      <c r="AS10" s="14">
        <v>18750</v>
      </c>
      <c r="AT10" s="14">
        <v>13687825</v>
      </c>
      <c r="AU10" s="14">
        <v>112125</v>
      </c>
      <c r="AV10" s="14">
        <v>4500</v>
      </c>
      <c r="AW10" s="14">
        <v>16476650</v>
      </c>
      <c r="AX10" s="14">
        <v>102250</v>
      </c>
      <c r="AY10" s="10"/>
      <c r="AZ10" s="14">
        <v>240625</v>
      </c>
      <c r="BA10" s="10"/>
      <c r="BB10" s="14">
        <v>108600</v>
      </c>
      <c r="BC10" s="14">
        <v>134150</v>
      </c>
      <c r="BD10" s="14">
        <v>568725</v>
      </c>
      <c r="BE10" s="14">
        <v>60250</v>
      </c>
      <c r="BF10" s="10"/>
      <c r="BG10" s="10"/>
      <c r="BH10" s="14">
        <v>200725</v>
      </c>
      <c r="BI10" s="14">
        <v>589650</v>
      </c>
      <c r="BJ10" s="14">
        <v>182660</v>
      </c>
      <c r="BK10" s="14">
        <v>227100</v>
      </c>
      <c r="BL10" s="14">
        <v>1983150</v>
      </c>
      <c r="BM10" s="14">
        <v>2136700</v>
      </c>
      <c r="BN10" s="14">
        <v>15817150</v>
      </c>
      <c r="BO10" s="10"/>
      <c r="BP10" s="14">
        <v>3608075</v>
      </c>
      <c r="BQ10" s="14">
        <v>281000</v>
      </c>
      <c r="BR10" s="14">
        <v>2433000</v>
      </c>
      <c r="BS10" s="14">
        <v>1272700</v>
      </c>
      <c r="BT10" s="14">
        <v>4500</v>
      </c>
      <c r="BU10" s="14">
        <v>3307950</v>
      </c>
      <c r="BV10" s="14">
        <v>608950</v>
      </c>
      <c r="BW10" s="14">
        <v>2552600</v>
      </c>
      <c r="BX10" s="10"/>
      <c r="BY10" s="14">
        <v>4500</v>
      </c>
      <c r="BZ10" s="10"/>
      <c r="CA10" s="14">
        <v>297200</v>
      </c>
      <c r="CB10" s="14">
        <v>1024000</v>
      </c>
      <c r="CC10" s="14">
        <v>2931075</v>
      </c>
      <c r="CD10" s="14">
        <v>851325</v>
      </c>
      <c r="CE10" s="14">
        <v>17000</v>
      </c>
      <c r="CF10" s="14">
        <v>75125</v>
      </c>
      <c r="CG10" s="14"/>
      <c r="CH10" s="14">
        <v>30000</v>
      </c>
      <c r="CI10" s="14">
        <v>360100</v>
      </c>
      <c r="CJ10" s="14">
        <v>4893500</v>
      </c>
      <c r="CK10" s="14">
        <v>15000</v>
      </c>
      <c r="CL10" s="14">
        <v>3900</v>
      </c>
      <c r="CM10" s="14">
        <v>5473183</v>
      </c>
      <c r="CN10" s="14">
        <v>39000</v>
      </c>
      <c r="CO10" s="14">
        <v>112850</v>
      </c>
      <c r="CP10" s="14">
        <v>53550</v>
      </c>
      <c r="CQ10" s="10"/>
      <c r="CR10" s="10"/>
      <c r="CS10" s="14">
        <v>126000</v>
      </c>
      <c r="CT10" s="14">
        <v>967500</v>
      </c>
      <c r="CU10" s="14">
        <v>590350</v>
      </c>
      <c r="CV10" s="14">
        <v>1002800</v>
      </c>
      <c r="CW10" s="14">
        <v>119725</v>
      </c>
      <c r="CX10" s="10"/>
      <c r="CY10" s="14">
        <v>959275</v>
      </c>
      <c r="CZ10" s="14">
        <v>24805</v>
      </c>
      <c r="DA10" s="14">
        <v>931950</v>
      </c>
      <c r="DB10" s="14">
        <v>1482375</v>
      </c>
      <c r="DC10" s="14">
        <v>38500</v>
      </c>
      <c r="DD10" s="14">
        <v>990000</v>
      </c>
      <c r="DE10" s="14">
        <v>59125</v>
      </c>
      <c r="DF10" s="10"/>
      <c r="DG10" s="14">
        <v>14500</v>
      </c>
      <c r="DH10" s="14">
        <v>58000</v>
      </c>
      <c r="DI10" s="14">
        <v>144000</v>
      </c>
      <c r="DJ10" s="14">
        <v>254125</v>
      </c>
      <c r="DK10" s="14">
        <v>4275</v>
      </c>
      <c r="DL10" s="14">
        <v>767325</v>
      </c>
      <c r="DM10" s="14">
        <v>9600</v>
      </c>
      <c r="DN10" s="14">
        <v>443800</v>
      </c>
      <c r="DO10" s="10"/>
      <c r="DP10" s="14">
        <v>3560</v>
      </c>
      <c r="DQ10" s="14">
        <v>17750</v>
      </c>
      <c r="DR10" s="10"/>
      <c r="DS10" s="15">
        <v>18600</v>
      </c>
      <c r="DT10" s="15"/>
      <c r="DU10" s="15">
        <v>2040000</v>
      </c>
      <c r="DV10" s="15">
        <v>55400</v>
      </c>
      <c r="DW10" s="15">
        <v>9375</v>
      </c>
      <c r="DX10" s="16">
        <v>9949</v>
      </c>
      <c r="DY10" s="15">
        <v>7500</v>
      </c>
      <c r="DZ10" s="15">
        <v>1007875</v>
      </c>
      <c r="EA10" s="15">
        <v>2100450</v>
      </c>
      <c r="EB10" s="15">
        <v>202500</v>
      </c>
      <c r="EC10" s="15">
        <v>2633175</v>
      </c>
      <c r="ED10" s="15">
        <v>31383956</v>
      </c>
      <c r="EE10" s="15">
        <v>19385225</v>
      </c>
      <c r="EF10" s="15">
        <v>6242975</v>
      </c>
      <c r="EG10" s="15">
        <v>90000</v>
      </c>
      <c r="EH10" s="15">
        <v>244000</v>
      </c>
      <c r="EI10" s="15">
        <v>6424950</v>
      </c>
      <c r="EJ10" s="15"/>
      <c r="EK10" s="15">
        <v>443775</v>
      </c>
      <c r="EL10" s="15">
        <v>2400350</v>
      </c>
      <c r="EM10" s="15">
        <v>39164750</v>
      </c>
      <c r="EN10" s="15">
        <v>20445425</v>
      </c>
      <c r="EO10" s="15">
        <v>4170650</v>
      </c>
      <c r="EP10" s="15">
        <v>3262500</v>
      </c>
      <c r="EQ10" s="15">
        <v>1187000</v>
      </c>
      <c r="ER10" s="15">
        <v>3215500</v>
      </c>
      <c r="ES10" s="15">
        <v>7599975</v>
      </c>
      <c r="ET10" s="15">
        <v>8596700</v>
      </c>
      <c r="EU10" s="15">
        <v>4629700</v>
      </c>
      <c r="EV10" s="15">
        <v>2994600</v>
      </c>
      <c r="EW10" s="15">
        <v>17836350</v>
      </c>
      <c r="EX10" s="15">
        <v>5218470</v>
      </c>
      <c r="EY10" s="15">
        <v>7292050</v>
      </c>
      <c r="EZ10" s="15">
        <v>16032250</v>
      </c>
      <c r="FA10" s="15">
        <v>7064900</v>
      </c>
      <c r="FB10" s="15">
        <v>35996575</v>
      </c>
      <c r="FC10" s="15">
        <v>20200497</v>
      </c>
      <c r="FD10" s="15">
        <v>12282813</v>
      </c>
      <c r="FE10" s="17">
        <v>3615489</v>
      </c>
      <c r="FF10" s="15">
        <v>10819727</v>
      </c>
      <c r="FG10" s="15">
        <v>5323750</v>
      </c>
      <c r="FH10" s="15">
        <v>17132500</v>
      </c>
      <c r="FI10" s="15">
        <v>10837780</v>
      </c>
      <c r="FJ10" s="14">
        <v>6140000</v>
      </c>
      <c r="FK10" s="15">
        <v>2346600</v>
      </c>
      <c r="FL10" s="15">
        <v>2883300</v>
      </c>
      <c r="FM10" s="15">
        <v>2391250</v>
      </c>
      <c r="FN10" s="15">
        <v>25933550</v>
      </c>
      <c r="FO10" s="15">
        <v>11770500</v>
      </c>
      <c r="FP10" s="15">
        <v>4975275</v>
      </c>
      <c r="FQ10" s="15">
        <v>351400</v>
      </c>
      <c r="FR10" s="15">
        <v>589075</v>
      </c>
      <c r="FS10" s="15">
        <v>22400455</v>
      </c>
      <c r="FT10" s="15">
        <v>13591775</v>
      </c>
      <c r="FU10" s="14">
        <v>91700</v>
      </c>
      <c r="FV10" s="14">
        <v>3444000</v>
      </c>
      <c r="FW10" s="14">
        <v>1655400</v>
      </c>
      <c r="FX10" s="18">
        <v>602425</v>
      </c>
      <c r="FY10" s="18">
        <v>6089175</v>
      </c>
      <c r="FZ10" s="19">
        <v>4286593</v>
      </c>
      <c r="GA10" s="19">
        <v>2053475</v>
      </c>
      <c r="GB10" s="20">
        <v>44068517</v>
      </c>
      <c r="GC10" s="19">
        <v>16339029</v>
      </c>
      <c r="GD10" s="19">
        <v>38378200</v>
      </c>
      <c r="GE10" s="19">
        <v>24083375</v>
      </c>
      <c r="GF10" s="19">
        <v>6291175</v>
      </c>
      <c r="GG10" s="14">
        <v>11484375</v>
      </c>
      <c r="GH10" s="14">
        <v>48704750</v>
      </c>
      <c r="GI10" s="14">
        <v>48520975</v>
      </c>
      <c r="GJ10" s="14">
        <v>45563605</v>
      </c>
      <c r="GK10" s="14">
        <v>12074750</v>
      </c>
      <c r="GL10" s="21">
        <v>64240050</v>
      </c>
      <c r="GM10" s="22">
        <v>12131675</v>
      </c>
      <c r="GN10" s="14">
        <v>23780900</v>
      </c>
      <c r="GO10" s="14">
        <v>7697300</v>
      </c>
      <c r="GP10" s="15">
        <v>12342822</v>
      </c>
      <c r="GQ10" s="15">
        <v>35681479</v>
      </c>
      <c r="GR10" s="15">
        <v>47965055.5</v>
      </c>
      <c r="GS10" s="14">
        <v>47669575</v>
      </c>
      <c r="GT10" s="14">
        <v>16491775</v>
      </c>
      <c r="GU10" s="21">
        <v>8948275</v>
      </c>
      <c r="GV10" s="21">
        <v>10501706</v>
      </c>
      <c r="GW10" s="21">
        <v>170858975</v>
      </c>
      <c r="GX10" s="21">
        <v>21972075</v>
      </c>
      <c r="GY10" s="14">
        <v>8879355</v>
      </c>
      <c r="GZ10" s="14">
        <v>18370740</v>
      </c>
      <c r="HA10" s="14">
        <v>14412125</v>
      </c>
      <c r="HB10" s="14">
        <v>9238925</v>
      </c>
      <c r="HC10" s="21">
        <v>5161600</v>
      </c>
      <c r="HD10" s="21">
        <v>1743585</v>
      </c>
      <c r="HE10" s="14">
        <v>4605692</v>
      </c>
      <c r="HF10" s="14">
        <v>78169325</v>
      </c>
      <c r="HG10" s="14">
        <v>58439125</v>
      </c>
      <c r="HH10" s="14">
        <v>45314675</v>
      </c>
      <c r="HI10" s="14">
        <v>20801475</v>
      </c>
      <c r="HJ10" s="14">
        <v>87593300</v>
      </c>
      <c r="HK10" s="14">
        <v>52516850</v>
      </c>
      <c r="HL10" s="14">
        <v>21838700</v>
      </c>
      <c r="HM10" s="14">
        <v>34628251</v>
      </c>
      <c r="HN10" s="14">
        <v>29483225</v>
      </c>
      <c r="HO10" s="14">
        <v>68497075</v>
      </c>
      <c r="HP10" s="14">
        <v>72420675</v>
      </c>
      <c r="HQ10" s="14">
        <v>15512625</v>
      </c>
      <c r="HR10" s="14">
        <v>25082210</v>
      </c>
      <c r="HS10" s="14">
        <v>43268985</v>
      </c>
      <c r="HT10" s="14">
        <v>91976300</v>
      </c>
      <c r="HU10" s="14">
        <v>47323750</v>
      </c>
      <c r="HV10" s="14">
        <v>66176958</v>
      </c>
      <c r="HW10" s="14">
        <v>29203110</v>
      </c>
      <c r="HX10" s="14">
        <v>14792070</v>
      </c>
      <c r="HY10" s="14">
        <v>12025070</v>
      </c>
      <c r="HZ10" s="14">
        <v>99982840</v>
      </c>
      <c r="IA10" s="14">
        <v>105350040</v>
      </c>
      <c r="IB10" s="14">
        <v>34007800</v>
      </c>
      <c r="IC10" s="14">
        <v>81479520</v>
      </c>
      <c r="ID10" s="14">
        <v>74352820</v>
      </c>
      <c r="IE10" s="14">
        <v>54200330</v>
      </c>
      <c r="IF10" s="14">
        <v>23785470</v>
      </c>
      <c r="IG10" s="14">
        <v>17977660</v>
      </c>
      <c r="IH10" s="23">
        <v>14905770</v>
      </c>
      <c r="II10" s="14">
        <v>20167830</v>
      </c>
      <c r="IJ10" s="23">
        <v>6304150</v>
      </c>
      <c r="IK10" s="23">
        <v>2802240</v>
      </c>
      <c r="IL10" s="24">
        <v>18980800</v>
      </c>
      <c r="IM10" s="24">
        <v>11101560</v>
      </c>
      <c r="IN10" s="24">
        <v>4589734</v>
      </c>
      <c r="IO10" s="24">
        <v>8618622</v>
      </c>
      <c r="IP10" s="24">
        <v>1393773</v>
      </c>
      <c r="IQ10" s="24">
        <v>2032656</v>
      </c>
      <c r="IR10" s="14">
        <v>1955535</v>
      </c>
      <c r="IS10" s="14">
        <v>4842434</v>
      </c>
      <c r="IT10" s="14">
        <v>8313792</v>
      </c>
      <c r="IU10" s="71">
        <v>1654369</v>
      </c>
      <c r="IV10" s="72">
        <v>5810604</v>
      </c>
      <c r="IW10" s="91">
        <v>5116750</v>
      </c>
      <c r="IX10" s="72">
        <v>1086298</v>
      </c>
      <c r="IY10" s="72">
        <v>1756639</v>
      </c>
      <c r="IZ10" s="72">
        <v>1990474</v>
      </c>
      <c r="JA10" s="115">
        <v>7649045</v>
      </c>
      <c r="JB10" s="116">
        <v>8776134</v>
      </c>
      <c r="JC10" s="116">
        <v>43890421</v>
      </c>
    </row>
    <row r="11" spans="1:263" x14ac:dyDescent="0.25">
      <c r="A11" s="13" t="s">
        <v>6</v>
      </c>
      <c r="B11" s="14">
        <v>5149450</v>
      </c>
      <c r="C11" s="14">
        <v>37705398</v>
      </c>
      <c r="D11" s="14">
        <v>16415510</v>
      </c>
      <c r="E11" s="14">
        <v>146668200</v>
      </c>
      <c r="F11" s="14">
        <v>192147285</v>
      </c>
      <c r="G11" s="14">
        <v>77683508</v>
      </c>
      <c r="H11" s="14">
        <v>59122363</v>
      </c>
      <c r="I11" s="14">
        <v>123651767</v>
      </c>
      <c r="J11" s="14">
        <v>11584580</v>
      </c>
      <c r="K11" s="14">
        <v>31358913</v>
      </c>
      <c r="L11" s="14">
        <v>6295500</v>
      </c>
      <c r="M11" s="10"/>
      <c r="N11" s="14">
        <v>12925554</v>
      </c>
      <c r="O11" s="14">
        <v>65408640</v>
      </c>
      <c r="P11" s="14">
        <v>46567296</v>
      </c>
      <c r="Q11" s="14">
        <v>27592666</v>
      </c>
      <c r="R11" s="14">
        <v>53854270</v>
      </c>
      <c r="S11" s="14">
        <v>133948775</v>
      </c>
      <c r="T11" s="14">
        <v>84707940</v>
      </c>
      <c r="U11" s="14">
        <v>14561320</v>
      </c>
      <c r="V11" s="14">
        <v>131769955</v>
      </c>
      <c r="W11" s="14">
        <v>194936605</v>
      </c>
      <c r="X11" s="14">
        <v>125716142</v>
      </c>
      <c r="Y11" s="14">
        <v>142512751</v>
      </c>
      <c r="Z11" s="14">
        <v>133095100</v>
      </c>
      <c r="AA11" s="14">
        <v>217807314</v>
      </c>
      <c r="AB11" s="14">
        <v>242024815</v>
      </c>
      <c r="AC11" s="14">
        <v>117789000</v>
      </c>
      <c r="AD11" s="14">
        <v>448167215</v>
      </c>
      <c r="AE11" s="14">
        <v>694265325</v>
      </c>
      <c r="AF11" s="14">
        <v>580252581</v>
      </c>
      <c r="AG11" s="14">
        <v>213084125</v>
      </c>
      <c r="AH11" s="14">
        <v>124645000</v>
      </c>
      <c r="AI11" s="14">
        <v>158867565</v>
      </c>
      <c r="AJ11" s="14">
        <v>206990700</v>
      </c>
      <c r="AK11" s="14">
        <v>314632794</v>
      </c>
      <c r="AL11" s="14">
        <v>138695900</v>
      </c>
      <c r="AM11" s="14">
        <v>61851650</v>
      </c>
      <c r="AN11" s="14">
        <v>56076600</v>
      </c>
      <c r="AO11" s="14">
        <v>9601640</v>
      </c>
      <c r="AP11" s="14">
        <v>8055534</v>
      </c>
      <c r="AQ11" s="14">
        <v>67384940</v>
      </c>
      <c r="AR11" s="14">
        <v>168542175</v>
      </c>
      <c r="AS11" s="14">
        <v>114630100</v>
      </c>
      <c r="AT11" s="14">
        <v>150006273</v>
      </c>
      <c r="AU11" s="14">
        <v>277117600</v>
      </c>
      <c r="AV11" s="14">
        <v>105933820</v>
      </c>
      <c r="AW11" s="14">
        <v>214218350</v>
      </c>
      <c r="AX11" s="14">
        <v>59673250</v>
      </c>
      <c r="AY11" s="14">
        <v>38388725</v>
      </c>
      <c r="AZ11" s="14">
        <v>173814450</v>
      </c>
      <c r="BA11" s="14">
        <v>81970090</v>
      </c>
      <c r="BB11" s="14">
        <v>196642511</v>
      </c>
      <c r="BC11" s="14">
        <v>213061482</v>
      </c>
      <c r="BD11" s="14">
        <v>154916690</v>
      </c>
      <c r="BE11" s="14">
        <v>98574327</v>
      </c>
      <c r="BF11" s="14">
        <v>53807680</v>
      </c>
      <c r="BG11" s="14">
        <v>166860800</v>
      </c>
      <c r="BH11" s="14">
        <v>46419251</v>
      </c>
      <c r="BI11" s="14">
        <v>52103900</v>
      </c>
      <c r="BJ11" s="14">
        <v>183398243</v>
      </c>
      <c r="BK11" s="14">
        <v>78533000</v>
      </c>
      <c r="BL11" s="14">
        <v>269216812</v>
      </c>
      <c r="BM11" s="14">
        <v>127458113</v>
      </c>
      <c r="BN11" s="14">
        <v>1854979607</v>
      </c>
      <c r="BO11" s="14">
        <v>64165375</v>
      </c>
      <c r="BP11" s="14">
        <v>71602200</v>
      </c>
      <c r="BQ11" s="14">
        <v>215971138</v>
      </c>
      <c r="BR11" s="14">
        <v>204065375</v>
      </c>
      <c r="BS11" s="14">
        <v>92277381</v>
      </c>
      <c r="BT11" s="14">
        <v>105933820</v>
      </c>
      <c r="BU11" s="14">
        <v>179207700</v>
      </c>
      <c r="BV11" s="14">
        <v>279630175</v>
      </c>
      <c r="BW11" s="14">
        <v>74215698</v>
      </c>
      <c r="BX11" s="14">
        <v>238506250</v>
      </c>
      <c r="BY11" s="14">
        <v>227421725</v>
      </c>
      <c r="BZ11" s="14">
        <v>262665650</v>
      </c>
      <c r="CA11" s="14">
        <v>155808898</v>
      </c>
      <c r="CB11" s="14">
        <v>149607654</v>
      </c>
      <c r="CC11" s="14">
        <v>159478109</v>
      </c>
      <c r="CD11" s="14">
        <v>261015550</v>
      </c>
      <c r="CE11" s="14">
        <v>185632050</v>
      </c>
      <c r="CF11" s="14">
        <v>159267500</v>
      </c>
      <c r="CG11" s="14">
        <v>130518785</v>
      </c>
      <c r="CH11" s="14">
        <v>113078923</v>
      </c>
      <c r="CI11" s="14">
        <v>127880741</v>
      </c>
      <c r="CJ11" s="14">
        <v>271348553</v>
      </c>
      <c r="CK11" s="14">
        <v>29255400</v>
      </c>
      <c r="CL11" s="14">
        <v>50984515</v>
      </c>
      <c r="CM11" s="14">
        <v>56726375</v>
      </c>
      <c r="CN11" s="14">
        <v>129374920</v>
      </c>
      <c r="CO11" s="14">
        <v>69598340</v>
      </c>
      <c r="CP11" s="14">
        <v>114937864</v>
      </c>
      <c r="CQ11" s="14">
        <v>166860800</v>
      </c>
      <c r="CR11" s="14">
        <v>281558325</v>
      </c>
      <c r="CS11" s="14">
        <v>206354457</v>
      </c>
      <c r="CT11" s="14">
        <v>133616692</v>
      </c>
      <c r="CU11" s="14">
        <v>48304800</v>
      </c>
      <c r="CV11" s="14">
        <v>353462975</v>
      </c>
      <c r="CW11" s="14">
        <v>211482300</v>
      </c>
      <c r="CX11" s="14">
        <v>37405064</v>
      </c>
      <c r="CY11" s="14">
        <v>48743788</v>
      </c>
      <c r="CZ11" s="14">
        <v>81962595</v>
      </c>
      <c r="DA11" s="14">
        <v>98751856</v>
      </c>
      <c r="DB11" s="14">
        <v>162508236</v>
      </c>
      <c r="DC11" s="14">
        <v>99794700</v>
      </c>
      <c r="DD11" s="14">
        <v>49157275</v>
      </c>
      <c r="DE11" s="14">
        <v>154205525</v>
      </c>
      <c r="DF11" s="14">
        <v>28020600</v>
      </c>
      <c r="DG11" s="14">
        <v>38572930</v>
      </c>
      <c r="DH11" s="14">
        <v>41284850</v>
      </c>
      <c r="DI11" s="14">
        <v>12603175</v>
      </c>
      <c r="DJ11" s="14">
        <v>90429050</v>
      </c>
      <c r="DK11" s="14">
        <v>73123325</v>
      </c>
      <c r="DL11" s="14">
        <v>87882675</v>
      </c>
      <c r="DM11" s="14">
        <v>8186368</v>
      </c>
      <c r="DN11" s="14">
        <v>27706269</v>
      </c>
      <c r="DO11" s="14">
        <v>51160951</v>
      </c>
      <c r="DP11" s="14">
        <v>6586725</v>
      </c>
      <c r="DQ11" s="14">
        <v>26570075</v>
      </c>
      <c r="DR11" s="14">
        <v>7873980</v>
      </c>
      <c r="DS11" s="15">
        <v>118256698</v>
      </c>
      <c r="DT11" s="15">
        <v>63652656</v>
      </c>
      <c r="DU11" s="15">
        <v>41749875</v>
      </c>
      <c r="DV11" s="15">
        <v>157827050</v>
      </c>
      <c r="DW11" s="15">
        <v>72682116</v>
      </c>
      <c r="DX11" s="16">
        <v>239243620</v>
      </c>
      <c r="DY11" s="15">
        <v>118599025</v>
      </c>
      <c r="DZ11" s="15">
        <v>635374465</v>
      </c>
      <c r="EA11" s="15">
        <v>477514000</v>
      </c>
      <c r="EB11" s="15">
        <v>65927275</v>
      </c>
      <c r="EC11" s="15">
        <v>747323240</v>
      </c>
      <c r="ED11" s="15">
        <v>237916800</v>
      </c>
      <c r="EE11" s="15">
        <v>78740846</v>
      </c>
      <c r="EF11" s="15">
        <v>100405300</v>
      </c>
      <c r="EG11" s="15">
        <v>68083635</v>
      </c>
      <c r="EH11" s="15">
        <v>102139700</v>
      </c>
      <c r="EI11" s="15">
        <v>152882546</v>
      </c>
      <c r="EJ11" s="15">
        <v>404182033</v>
      </c>
      <c r="EK11" s="15">
        <v>55104265</v>
      </c>
      <c r="EL11" s="15">
        <v>1490191745</v>
      </c>
      <c r="EM11" s="15">
        <v>398759690</v>
      </c>
      <c r="EN11" s="15">
        <v>495461135</v>
      </c>
      <c r="EO11" s="15">
        <v>526457191</v>
      </c>
      <c r="EP11" s="15">
        <v>247083350</v>
      </c>
      <c r="EQ11" s="15">
        <v>266835008</v>
      </c>
      <c r="ER11" s="15">
        <v>495573631</v>
      </c>
      <c r="ES11" s="15">
        <v>212843966</v>
      </c>
      <c r="ET11" s="15">
        <v>430429108</v>
      </c>
      <c r="EU11" s="15">
        <v>805582511</v>
      </c>
      <c r="EV11" s="15">
        <v>254576073</v>
      </c>
      <c r="EW11" s="15">
        <v>225888313</v>
      </c>
      <c r="EX11" s="15">
        <v>482990740</v>
      </c>
      <c r="EY11" s="15">
        <v>805961466</v>
      </c>
      <c r="EZ11" s="15">
        <v>960610489</v>
      </c>
      <c r="FA11" s="15">
        <v>104456554</v>
      </c>
      <c r="FB11" s="15">
        <v>326551892</v>
      </c>
      <c r="FC11" s="15">
        <v>186986720</v>
      </c>
      <c r="FD11" s="15">
        <v>99867725</v>
      </c>
      <c r="FE11" s="17">
        <v>358573520</v>
      </c>
      <c r="FF11" s="15">
        <v>156339640</v>
      </c>
      <c r="FG11" s="15">
        <v>481719500</v>
      </c>
      <c r="FH11" s="15">
        <v>804899579</v>
      </c>
      <c r="FI11" s="15">
        <v>169203223</v>
      </c>
      <c r="FJ11" s="14">
        <v>404725650</v>
      </c>
      <c r="FK11" s="15">
        <v>170877170</v>
      </c>
      <c r="FL11" s="15">
        <v>416392521</v>
      </c>
      <c r="FM11" s="15">
        <v>435224146</v>
      </c>
      <c r="FN11" s="15">
        <v>872863620</v>
      </c>
      <c r="FO11" s="15">
        <v>1451050725</v>
      </c>
      <c r="FP11" s="15">
        <v>1266928050</v>
      </c>
      <c r="FQ11" s="15">
        <v>394741420</v>
      </c>
      <c r="FR11" s="15">
        <v>1504167650</v>
      </c>
      <c r="FS11" s="15">
        <v>401299265</v>
      </c>
      <c r="FT11" s="15">
        <v>58734826</v>
      </c>
      <c r="FU11" s="14">
        <v>122816373</v>
      </c>
      <c r="FV11" s="14">
        <v>354345002</v>
      </c>
      <c r="FW11" s="14">
        <v>398998542</v>
      </c>
      <c r="FX11" s="18">
        <v>716074513</v>
      </c>
      <c r="FY11" s="18">
        <v>981171345</v>
      </c>
      <c r="FZ11" s="19">
        <v>360755088</v>
      </c>
      <c r="GA11" s="19">
        <v>1102564840</v>
      </c>
      <c r="GB11" s="20">
        <v>2735329605</v>
      </c>
      <c r="GC11" s="19">
        <v>555478225</v>
      </c>
      <c r="GD11" s="19">
        <v>2524708651</v>
      </c>
      <c r="GE11" s="19">
        <v>163476475</v>
      </c>
      <c r="GF11" s="19">
        <v>1094580918</v>
      </c>
      <c r="GG11" s="14">
        <v>273794223</v>
      </c>
      <c r="GH11" s="14">
        <v>1968957217</v>
      </c>
      <c r="GI11" s="14">
        <v>1738638760</v>
      </c>
      <c r="GJ11" s="14">
        <v>534227875</v>
      </c>
      <c r="GK11" s="14">
        <v>2913486111</v>
      </c>
      <c r="GL11" s="21">
        <v>650983780</v>
      </c>
      <c r="GM11" s="22">
        <v>1193760371.75</v>
      </c>
      <c r="GN11" s="14">
        <v>1104730443</v>
      </c>
      <c r="GO11" s="14">
        <v>303238166.25</v>
      </c>
      <c r="GP11" s="15">
        <v>346315187.5</v>
      </c>
      <c r="GQ11" s="15">
        <v>645262755</v>
      </c>
      <c r="GR11" s="15">
        <v>958678799.25</v>
      </c>
      <c r="GS11" s="14">
        <v>298892102.5</v>
      </c>
      <c r="GT11" s="14">
        <v>457792000.5</v>
      </c>
      <c r="GU11" s="21">
        <v>112803035.5</v>
      </c>
      <c r="GV11" s="21">
        <v>327572881.5</v>
      </c>
      <c r="GW11" s="21">
        <v>1295517380</v>
      </c>
      <c r="GX11" s="21">
        <v>138803525.5</v>
      </c>
      <c r="GY11" s="14">
        <v>110507914</v>
      </c>
      <c r="GZ11" s="14">
        <v>30949485</v>
      </c>
      <c r="HA11" s="14">
        <v>289437325</v>
      </c>
      <c r="HB11" s="14">
        <v>118185092.5</v>
      </c>
      <c r="HC11" s="21">
        <v>292833806</v>
      </c>
      <c r="HD11" s="21">
        <v>125703471.25</v>
      </c>
      <c r="HE11" s="14">
        <v>100996645</v>
      </c>
      <c r="HF11" s="14">
        <v>913806300</v>
      </c>
      <c r="HG11" s="14">
        <v>2811247500</v>
      </c>
      <c r="HH11" s="14">
        <v>1180390250</v>
      </c>
      <c r="HI11" s="14">
        <v>1201151961</v>
      </c>
      <c r="HJ11" s="14">
        <v>2653009522</v>
      </c>
      <c r="HK11" s="14">
        <v>1179001475</v>
      </c>
      <c r="HL11" s="14">
        <v>452720475</v>
      </c>
      <c r="HM11" s="14">
        <v>8472808092</v>
      </c>
      <c r="HN11" s="14">
        <v>6088420324</v>
      </c>
      <c r="HO11" s="14">
        <v>643781524</v>
      </c>
      <c r="HP11" s="14">
        <v>1834972571</v>
      </c>
      <c r="HQ11" s="14">
        <v>944996295</v>
      </c>
      <c r="HR11" s="14">
        <v>837147345</v>
      </c>
      <c r="HS11" s="14">
        <v>3048052939</v>
      </c>
      <c r="HT11" s="14">
        <v>2948376924</v>
      </c>
      <c r="HU11" s="14">
        <v>2815594114</v>
      </c>
      <c r="HV11" s="14">
        <v>2159403678</v>
      </c>
      <c r="HW11" s="14">
        <v>787526125</v>
      </c>
      <c r="HX11" s="14">
        <v>2628999086</v>
      </c>
      <c r="HY11" s="14">
        <v>3425373283</v>
      </c>
      <c r="HZ11" s="14">
        <v>805249905</v>
      </c>
      <c r="IA11" s="14">
        <v>863258594</v>
      </c>
      <c r="IB11" s="14">
        <v>695490080</v>
      </c>
      <c r="IC11" s="14">
        <v>615660100</v>
      </c>
      <c r="ID11" s="14">
        <v>820143028</v>
      </c>
      <c r="IE11" s="14">
        <v>1512085926</v>
      </c>
      <c r="IF11" s="14">
        <v>2699753108</v>
      </c>
      <c r="IG11" s="14">
        <v>854891172</v>
      </c>
      <c r="IH11" s="23">
        <v>504781281</v>
      </c>
      <c r="II11" s="14">
        <v>1669613250</v>
      </c>
      <c r="IJ11" s="23">
        <v>904612125</v>
      </c>
      <c r="IK11" s="23">
        <v>1506296630</v>
      </c>
      <c r="IL11" s="24">
        <v>2384439784</v>
      </c>
      <c r="IM11" s="24">
        <v>2308999811</v>
      </c>
      <c r="IN11" s="24">
        <v>19163092298</v>
      </c>
      <c r="IO11" s="24">
        <v>707233354</v>
      </c>
      <c r="IP11" s="24">
        <v>1569093920</v>
      </c>
      <c r="IQ11" s="24">
        <v>704279950</v>
      </c>
      <c r="IR11" s="14">
        <v>743847199</v>
      </c>
      <c r="IS11" s="14">
        <v>2328457879</v>
      </c>
      <c r="IT11" s="14">
        <v>2137211508</v>
      </c>
      <c r="IU11" s="71">
        <v>2108717338</v>
      </c>
      <c r="IV11" s="72">
        <v>2784795211</v>
      </c>
      <c r="IW11" s="91">
        <v>2528050473</v>
      </c>
      <c r="IX11" s="72">
        <v>4057972110</v>
      </c>
      <c r="IY11" s="72">
        <v>3570086172</v>
      </c>
      <c r="IZ11" s="72">
        <v>2996134356</v>
      </c>
      <c r="JA11" s="115">
        <v>1259197104</v>
      </c>
      <c r="JB11" s="116">
        <v>2913095136</v>
      </c>
      <c r="JC11" s="116">
        <v>3362325840</v>
      </c>
    </row>
    <row r="12" spans="1:263" x14ac:dyDescent="0.25">
      <c r="A12" s="13" t="s">
        <v>7</v>
      </c>
      <c r="B12" s="14">
        <v>13746625</v>
      </c>
      <c r="C12" s="14">
        <v>3789030</v>
      </c>
      <c r="D12" s="14">
        <v>142325</v>
      </c>
      <c r="E12" s="14">
        <v>38000</v>
      </c>
      <c r="F12" s="10"/>
      <c r="G12" s="14">
        <v>2951250</v>
      </c>
      <c r="H12" s="14">
        <v>2641500</v>
      </c>
      <c r="I12" s="14">
        <v>2283700</v>
      </c>
      <c r="J12" s="14">
        <v>108600</v>
      </c>
      <c r="K12" s="14">
        <v>166675</v>
      </c>
      <c r="L12" s="14">
        <v>96000</v>
      </c>
      <c r="M12" s="14">
        <v>23985731</v>
      </c>
      <c r="N12" s="14">
        <v>512825</v>
      </c>
      <c r="O12" s="14">
        <v>200025</v>
      </c>
      <c r="P12" s="14">
        <v>512884</v>
      </c>
      <c r="Q12" s="14">
        <v>27050</v>
      </c>
      <c r="R12" s="14">
        <v>169200</v>
      </c>
      <c r="S12" s="14">
        <v>1040450</v>
      </c>
      <c r="T12" s="14">
        <v>1450725</v>
      </c>
      <c r="U12" s="14">
        <v>544450</v>
      </c>
      <c r="V12" s="14">
        <v>233225</v>
      </c>
      <c r="W12" s="14">
        <v>4997095</v>
      </c>
      <c r="X12" s="14">
        <v>1015000</v>
      </c>
      <c r="Y12" s="14">
        <v>58950</v>
      </c>
      <c r="Z12" s="14">
        <v>72440</v>
      </c>
      <c r="AA12" s="14">
        <v>4097975</v>
      </c>
      <c r="AB12" s="14">
        <v>6611854</v>
      </c>
      <c r="AC12" s="14">
        <v>8209575</v>
      </c>
      <c r="AD12" s="14">
        <v>1239325</v>
      </c>
      <c r="AE12" s="14">
        <v>25417025</v>
      </c>
      <c r="AF12" s="14">
        <v>12510400</v>
      </c>
      <c r="AG12" s="14">
        <v>7240625</v>
      </c>
      <c r="AH12" s="14">
        <v>709975</v>
      </c>
      <c r="AI12" s="14">
        <v>152800</v>
      </c>
      <c r="AJ12" s="14">
        <v>3877375</v>
      </c>
      <c r="AK12" s="14">
        <v>16275950</v>
      </c>
      <c r="AL12" s="14">
        <v>16720700</v>
      </c>
      <c r="AM12" s="14">
        <v>3157275</v>
      </c>
      <c r="AN12" s="14">
        <v>463050</v>
      </c>
      <c r="AO12" s="14">
        <v>267200</v>
      </c>
      <c r="AP12" s="14">
        <v>36200</v>
      </c>
      <c r="AQ12" s="14">
        <v>916925</v>
      </c>
      <c r="AR12" s="14">
        <v>78100925</v>
      </c>
      <c r="AS12" s="14">
        <v>140000</v>
      </c>
      <c r="AT12" s="14">
        <v>90982925</v>
      </c>
      <c r="AU12" s="14">
        <v>73975</v>
      </c>
      <c r="AV12" s="14">
        <v>1465200</v>
      </c>
      <c r="AW12" s="14">
        <v>16525</v>
      </c>
      <c r="AX12" s="14">
        <v>153225</v>
      </c>
      <c r="AY12" s="14">
        <v>8500</v>
      </c>
      <c r="AZ12" s="14">
        <v>32300</v>
      </c>
      <c r="BA12" s="14">
        <v>219550</v>
      </c>
      <c r="BB12" s="14">
        <v>239825</v>
      </c>
      <c r="BC12" s="14">
        <v>948800</v>
      </c>
      <c r="BD12" s="14">
        <v>97500</v>
      </c>
      <c r="BE12" s="14">
        <v>1001150</v>
      </c>
      <c r="BF12" s="10"/>
      <c r="BG12" s="14">
        <v>4250</v>
      </c>
      <c r="BH12" s="14">
        <v>88750</v>
      </c>
      <c r="BI12" s="14">
        <v>67275</v>
      </c>
      <c r="BJ12" s="14">
        <v>192225</v>
      </c>
      <c r="BK12" s="14">
        <v>116800</v>
      </c>
      <c r="BL12" s="14">
        <v>14350</v>
      </c>
      <c r="BM12" s="14">
        <v>125200</v>
      </c>
      <c r="BN12" s="14">
        <v>42389630</v>
      </c>
      <c r="BO12" s="14">
        <v>4800</v>
      </c>
      <c r="BP12" s="14">
        <v>45000</v>
      </c>
      <c r="BQ12" s="14">
        <v>742200</v>
      </c>
      <c r="BR12" s="14">
        <v>25200</v>
      </c>
      <c r="BS12" s="14">
        <v>293000</v>
      </c>
      <c r="BT12" s="14">
        <v>1465200</v>
      </c>
      <c r="BU12" s="14">
        <v>98825</v>
      </c>
      <c r="BV12" s="14">
        <v>38910200</v>
      </c>
      <c r="BW12" s="14">
        <v>305000</v>
      </c>
      <c r="BX12" s="14">
        <v>148525</v>
      </c>
      <c r="BY12" s="14">
        <v>40000</v>
      </c>
      <c r="BZ12" s="14">
        <v>260525</v>
      </c>
      <c r="CA12" s="14">
        <v>979800</v>
      </c>
      <c r="CB12" s="14">
        <v>34525</v>
      </c>
      <c r="CC12" s="14">
        <v>88850</v>
      </c>
      <c r="CD12" s="14">
        <v>154250</v>
      </c>
      <c r="CE12" s="14">
        <v>20000</v>
      </c>
      <c r="CF12" s="10"/>
      <c r="CG12" s="10"/>
      <c r="CH12" s="10"/>
      <c r="CI12" s="10"/>
      <c r="CJ12" s="14">
        <v>1080225</v>
      </c>
      <c r="CK12" s="14">
        <v>35250</v>
      </c>
      <c r="CL12" s="10"/>
      <c r="CM12" s="14">
        <v>34250</v>
      </c>
      <c r="CN12" s="10"/>
      <c r="CO12" s="14">
        <v>29500</v>
      </c>
      <c r="CP12" s="10"/>
      <c r="CQ12" s="14">
        <v>4250</v>
      </c>
      <c r="CR12" s="14">
        <v>99325</v>
      </c>
      <c r="CS12" s="14">
        <v>270075</v>
      </c>
      <c r="CT12" s="14">
        <v>4725</v>
      </c>
      <c r="CU12" s="10"/>
      <c r="CV12" s="10"/>
      <c r="CW12" s="14">
        <v>19000</v>
      </c>
      <c r="CX12" s="10"/>
      <c r="CY12" s="14">
        <v>19000</v>
      </c>
      <c r="CZ12" s="10"/>
      <c r="DA12" s="10"/>
      <c r="DB12" s="14">
        <v>2000</v>
      </c>
      <c r="DC12" s="14">
        <v>1800</v>
      </c>
      <c r="DD12" s="10"/>
      <c r="DE12" s="10"/>
      <c r="DF12" s="14">
        <v>252494</v>
      </c>
      <c r="DG12" s="10"/>
      <c r="DH12" s="10"/>
      <c r="DI12" s="10"/>
      <c r="DJ12" s="10"/>
      <c r="DK12" s="14">
        <v>21625</v>
      </c>
      <c r="DL12" s="10"/>
      <c r="DM12" s="10"/>
      <c r="DN12" s="10"/>
      <c r="DO12" s="10"/>
      <c r="DP12" s="14"/>
      <c r="DQ12" s="14"/>
      <c r="DR12" s="10"/>
      <c r="DS12" s="15"/>
      <c r="DT12" s="15"/>
      <c r="DU12" s="15"/>
      <c r="DV12" s="15"/>
      <c r="DW12" s="15"/>
      <c r="DX12" s="16"/>
      <c r="DY12" s="15"/>
      <c r="DZ12" s="15">
        <v>9700</v>
      </c>
      <c r="EA12" s="15">
        <v>1016075</v>
      </c>
      <c r="EB12" s="15">
        <v>17750</v>
      </c>
      <c r="EC12" s="15">
        <v>5250</v>
      </c>
      <c r="ED12" s="15">
        <v>443575</v>
      </c>
      <c r="EE12" s="15"/>
      <c r="EF12" s="15">
        <v>40000</v>
      </c>
      <c r="EG12" s="15">
        <v>13500</v>
      </c>
      <c r="EH12" s="15"/>
      <c r="EI12" s="15"/>
      <c r="EJ12" s="15"/>
      <c r="EK12" s="15">
        <v>525</v>
      </c>
      <c r="EL12" s="15"/>
      <c r="EM12" s="15"/>
      <c r="EN12" s="15"/>
      <c r="EO12" s="15"/>
      <c r="EP12" s="15">
        <v>8089550</v>
      </c>
      <c r="EQ12" s="15">
        <v>85100</v>
      </c>
      <c r="ER12" s="15">
        <v>69250</v>
      </c>
      <c r="ES12" s="15">
        <v>1300</v>
      </c>
      <c r="ET12" s="15"/>
      <c r="EU12" s="15">
        <v>2400</v>
      </c>
      <c r="EV12" s="15">
        <v>8267050</v>
      </c>
      <c r="EW12" s="15">
        <v>11668625</v>
      </c>
      <c r="EX12" s="15">
        <v>42187150</v>
      </c>
      <c r="EY12" s="15">
        <v>2225650</v>
      </c>
      <c r="EZ12" s="15">
        <v>16189825</v>
      </c>
      <c r="FA12" s="15">
        <v>1128800</v>
      </c>
      <c r="FB12" s="15">
        <v>440600</v>
      </c>
      <c r="FC12" s="15">
        <v>568500</v>
      </c>
      <c r="FD12" s="15">
        <v>902875</v>
      </c>
      <c r="FE12" s="17">
        <v>4822075</v>
      </c>
      <c r="FF12" s="15">
        <v>7378300</v>
      </c>
      <c r="FG12" s="15">
        <v>10566500</v>
      </c>
      <c r="FH12" s="15">
        <v>27618150</v>
      </c>
      <c r="FI12" s="15">
        <v>54491125</v>
      </c>
      <c r="FJ12" s="14">
        <v>57449425</v>
      </c>
      <c r="FK12" s="15">
        <v>4027775</v>
      </c>
      <c r="FL12" s="15">
        <v>6989100</v>
      </c>
      <c r="FM12" s="15">
        <v>5305125</v>
      </c>
      <c r="FN12" s="15">
        <v>2972300</v>
      </c>
      <c r="FO12" s="15">
        <v>4751525</v>
      </c>
      <c r="FP12" s="15">
        <v>35223825</v>
      </c>
      <c r="FQ12" s="15">
        <v>1360825</v>
      </c>
      <c r="FR12" s="15">
        <v>568325</v>
      </c>
      <c r="FS12" s="15">
        <v>16948050</v>
      </c>
      <c r="FT12" s="15">
        <v>11631000</v>
      </c>
      <c r="FU12" s="14">
        <v>1665275</v>
      </c>
      <c r="FV12" s="14">
        <v>714000</v>
      </c>
      <c r="FW12" s="14">
        <v>8183250</v>
      </c>
      <c r="FX12" s="18">
        <v>2796175</v>
      </c>
      <c r="FY12" s="18">
        <v>1567125</v>
      </c>
      <c r="FZ12" s="19">
        <v>519475</v>
      </c>
      <c r="GA12" s="19">
        <v>5036150</v>
      </c>
      <c r="GB12" s="20">
        <v>7416425</v>
      </c>
      <c r="GC12" s="19">
        <v>10534800</v>
      </c>
      <c r="GD12" s="19">
        <v>4810625</v>
      </c>
      <c r="GE12" s="19">
        <v>4502750</v>
      </c>
      <c r="GF12" s="19">
        <v>6478325</v>
      </c>
      <c r="GG12" s="14">
        <v>4001375</v>
      </c>
      <c r="GH12" s="14">
        <v>2252325</v>
      </c>
      <c r="GI12" s="14">
        <v>10648650</v>
      </c>
      <c r="GJ12" s="14">
        <v>2892475</v>
      </c>
      <c r="GK12" s="14">
        <v>12137900</v>
      </c>
      <c r="GL12" s="21">
        <v>8843550</v>
      </c>
      <c r="GM12" s="22">
        <v>30108350</v>
      </c>
      <c r="GN12" s="14">
        <v>309817625</v>
      </c>
      <c r="GO12" s="14">
        <v>3572875</v>
      </c>
      <c r="GP12" s="15">
        <v>4766525</v>
      </c>
      <c r="GQ12" s="15">
        <v>1674050</v>
      </c>
      <c r="GR12" s="15">
        <v>9447775</v>
      </c>
      <c r="GS12" s="14">
        <v>1370900</v>
      </c>
      <c r="GT12" s="14">
        <v>14129625</v>
      </c>
      <c r="GU12" s="21">
        <v>1752950</v>
      </c>
      <c r="GV12" s="21">
        <v>8565075</v>
      </c>
      <c r="GW12" s="21">
        <v>6705925</v>
      </c>
      <c r="GX12" s="21">
        <v>7997750</v>
      </c>
      <c r="GY12" s="14">
        <v>7952775</v>
      </c>
      <c r="GZ12" s="14">
        <v>156725</v>
      </c>
      <c r="HA12" s="14">
        <v>120250</v>
      </c>
      <c r="HB12" s="14">
        <v>537175</v>
      </c>
      <c r="HC12" s="21">
        <v>251800</v>
      </c>
      <c r="HD12" s="21">
        <v>53000</v>
      </c>
      <c r="HE12" s="14">
        <v>781950</v>
      </c>
      <c r="HF12" s="14">
        <v>59039000</v>
      </c>
      <c r="HG12" s="14">
        <v>305900</v>
      </c>
      <c r="HH12" s="14">
        <v>100600</v>
      </c>
      <c r="HI12" s="14">
        <v>7092150</v>
      </c>
      <c r="HJ12" s="14">
        <v>1982550</v>
      </c>
      <c r="HK12" s="14">
        <v>4660375</v>
      </c>
      <c r="HL12" s="14">
        <v>271500</v>
      </c>
      <c r="HM12" s="14">
        <v>3051875</v>
      </c>
      <c r="HN12" s="14">
        <v>22785450</v>
      </c>
      <c r="HO12" s="14">
        <v>16595625</v>
      </c>
      <c r="HP12" s="14">
        <v>7836950</v>
      </c>
      <c r="HQ12" s="14">
        <v>6290575</v>
      </c>
      <c r="HR12" s="14">
        <v>35577475</v>
      </c>
      <c r="HS12" s="14">
        <v>17051000</v>
      </c>
      <c r="HT12" s="14">
        <v>24236925</v>
      </c>
      <c r="HU12" s="14">
        <v>130335180</v>
      </c>
      <c r="HV12" s="14">
        <v>40557870</v>
      </c>
      <c r="HW12" s="14">
        <v>31658820</v>
      </c>
      <c r="HX12" s="14">
        <v>26571900</v>
      </c>
      <c r="HY12" s="14">
        <v>5671460</v>
      </c>
      <c r="HZ12" s="14">
        <v>38721410</v>
      </c>
      <c r="IA12" s="14">
        <v>6741220</v>
      </c>
      <c r="IB12" s="14">
        <v>4402770</v>
      </c>
      <c r="IC12" s="14">
        <v>12870960</v>
      </c>
      <c r="ID12" s="14">
        <v>21039150</v>
      </c>
      <c r="IE12" s="14">
        <v>31647900</v>
      </c>
      <c r="IF12" s="14">
        <v>6217870</v>
      </c>
      <c r="IG12" s="14">
        <v>61938630</v>
      </c>
      <c r="IH12" s="23">
        <v>1665860</v>
      </c>
      <c r="II12" s="14">
        <v>4026610</v>
      </c>
      <c r="IJ12" s="23">
        <v>3215440</v>
      </c>
      <c r="IK12" s="23">
        <v>3547740</v>
      </c>
      <c r="IL12" s="24">
        <v>9571200</v>
      </c>
      <c r="IM12" s="24">
        <v>7668530</v>
      </c>
      <c r="IN12" s="24">
        <v>12290346</v>
      </c>
      <c r="IO12" s="24">
        <v>893111</v>
      </c>
      <c r="IP12" s="24">
        <v>18467161</v>
      </c>
      <c r="IQ12" s="24">
        <v>2021065</v>
      </c>
      <c r="IR12" s="14">
        <v>1446655511</v>
      </c>
      <c r="IS12" s="14">
        <v>1032064</v>
      </c>
      <c r="IT12" s="14">
        <v>3738834</v>
      </c>
      <c r="IU12" s="71">
        <v>11545303</v>
      </c>
      <c r="IV12" s="72">
        <v>3183706</v>
      </c>
      <c r="IW12" s="91">
        <v>1087050</v>
      </c>
      <c r="IX12" s="72">
        <v>4709579</v>
      </c>
      <c r="IY12" s="72">
        <v>7820565</v>
      </c>
      <c r="IZ12" s="72">
        <v>96516307</v>
      </c>
      <c r="JA12" s="115">
        <v>3561435</v>
      </c>
      <c r="JB12" s="116">
        <v>8599984</v>
      </c>
      <c r="JC12" s="116">
        <v>1839383</v>
      </c>
    </row>
    <row r="13" spans="1:263" x14ac:dyDescent="0.25">
      <c r="A13" s="13" t="s">
        <v>8</v>
      </c>
      <c r="B13" s="14">
        <v>440750</v>
      </c>
      <c r="C13" s="14">
        <v>7821504</v>
      </c>
      <c r="D13" s="14">
        <v>1611375</v>
      </c>
      <c r="E13" s="14">
        <v>599207600</v>
      </c>
      <c r="F13" s="14">
        <v>1344125</v>
      </c>
      <c r="G13" s="14">
        <v>17546725</v>
      </c>
      <c r="H13" s="14">
        <v>962438</v>
      </c>
      <c r="I13" s="14">
        <v>132596150</v>
      </c>
      <c r="J13" s="14">
        <v>173746375</v>
      </c>
      <c r="K13" s="14">
        <v>20322255</v>
      </c>
      <c r="L13" s="14">
        <v>123762775</v>
      </c>
      <c r="M13" s="14">
        <v>11000</v>
      </c>
      <c r="N13" s="14">
        <v>11684875</v>
      </c>
      <c r="O13" s="14">
        <v>6281988</v>
      </c>
      <c r="P13" s="14">
        <v>41706338</v>
      </c>
      <c r="Q13" s="14">
        <v>2188464</v>
      </c>
      <c r="R13" s="14">
        <v>9540175</v>
      </c>
      <c r="S13" s="14">
        <v>2806225</v>
      </c>
      <c r="T13" s="14">
        <v>12022200</v>
      </c>
      <c r="U13" s="14">
        <v>15545025</v>
      </c>
      <c r="V13" s="14">
        <v>586204401</v>
      </c>
      <c r="W13" s="14">
        <v>67073025</v>
      </c>
      <c r="X13" s="14">
        <v>244115250</v>
      </c>
      <c r="Y13" s="14">
        <v>61067275</v>
      </c>
      <c r="Z13" s="14">
        <v>75347225</v>
      </c>
      <c r="AA13" s="14">
        <v>94989050</v>
      </c>
      <c r="AB13" s="14">
        <v>144755375</v>
      </c>
      <c r="AC13" s="14">
        <v>84418925</v>
      </c>
      <c r="AD13" s="14">
        <v>145034812</v>
      </c>
      <c r="AE13" s="14">
        <v>39027550</v>
      </c>
      <c r="AF13" s="14">
        <v>15372401</v>
      </c>
      <c r="AG13" s="14">
        <v>9423785</v>
      </c>
      <c r="AH13" s="14">
        <v>2089025</v>
      </c>
      <c r="AI13" s="14">
        <v>3928828</v>
      </c>
      <c r="AJ13" s="14">
        <v>15216060</v>
      </c>
      <c r="AK13" s="14">
        <v>56532905</v>
      </c>
      <c r="AL13" s="14">
        <v>159068425</v>
      </c>
      <c r="AM13" s="14">
        <v>90366058</v>
      </c>
      <c r="AN13" s="14">
        <v>13702535</v>
      </c>
      <c r="AO13" s="14">
        <v>122096250</v>
      </c>
      <c r="AP13" s="14">
        <v>7022890</v>
      </c>
      <c r="AQ13" s="14">
        <v>42352575</v>
      </c>
      <c r="AR13" s="14">
        <v>7932330</v>
      </c>
      <c r="AS13" s="14">
        <v>1273525</v>
      </c>
      <c r="AT13" s="14">
        <v>27558025</v>
      </c>
      <c r="AU13" s="14">
        <v>31369425</v>
      </c>
      <c r="AV13" s="14">
        <v>30015220</v>
      </c>
      <c r="AW13" s="14">
        <v>8808547</v>
      </c>
      <c r="AX13" s="14">
        <v>23167100</v>
      </c>
      <c r="AY13" s="14">
        <v>4407425</v>
      </c>
      <c r="AZ13" s="14">
        <v>15997325</v>
      </c>
      <c r="BA13" s="14">
        <v>14257375</v>
      </c>
      <c r="BB13" s="14">
        <v>11843600</v>
      </c>
      <c r="BC13" s="14">
        <v>7184250</v>
      </c>
      <c r="BD13" s="14">
        <v>10524250</v>
      </c>
      <c r="BE13" s="14">
        <v>4489425</v>
      </c>
      <c r="BF13" s="14">
        <v>153275</v>
      </c>
      <c r="BG13" s="14">
        <v>119500</v>
      </c>
      <c r="BH13" s="14">
        <v>1551775</v>
      </c>
      <c r="BI13" s="14">
        <v>37850</v>
      </c>
      <c r="BJ13" s="14">
        <v>960525</v>
      </c>
      <c r="BK13" s="14">
        <v>35250</v>
      </c>
      <c r="BL13" s="14">
        <v>81300</v>
      </c>
      <c r="BM13" s="14">
        <v>7513725</v>
      </c>
      <c r="BN13" s="14">
        <v>330881762</v>
      </c>
      <c r="BO13" s="14">
        <v>19184675</v>
      </c>
      <c r="BP13" s="14">
        <v>11923150</v>
      </c>
      <c r="BQ13" s="14">
        <v>101479275</v>
      </c>
      <c r="BR13" s="14">
        <v>38284850</v>
      </c>
      <c r="BS13" s="14">
        <v>65638300</v>
      </c>
      <c r="BT13" s="14">
        <v>30015220</v>
      </c>
      <c r="BU13" s="14">
        <v>5022650</v>
      </c>
      <c r="BV13" s="14">
        <v>3717350</v>
      </c>
      <c r="BW13" s="14">
        <v>7002128</v>
      </c>
      <c r="BX13" s="14">
        <v>4027919</v>
      </c>
      <c r="BY13" s="14">
        <v>837200</v>
      </c>
      <c r="BZ13" s="14">
        <v>2767200</v>
      </c>
      <c r="CA13" s="14">
        <v>1934825</v>
      </c>
      <c r="CB13" s="14">
        <v>41297675</v>
      </c>
      <c r="CC13" s="14">
        <v>61836625</v>
      </c>
      <c r="CD13" s="14">
        <v>25220425</v>
      </c>
      <c r="CE13" s="14">
        <v>54301408</v>
      </c>
      <c r="CF13" s="14">
        <v>46369225</v>
      </c>
      <c r="CG13" s="14">
        <v>27090104</v>
      </c>
      <c r="CH13" s="14">
        <v>192475</v>
      </c>
      <c r="CI13" s="14">
        <v>284700</v>
      </c>
      <c r="CJ13" s="14">
        <v>85678075</v>
      </c>
      <c r="CK13" s="14">
        <v>3741275</v>
      </c>
      <c r="CL13" s="14">
        <v>475000</v>
      </c>
      <c r="CM13" s="14">
        <v>3894149</v>
      </c>
      <c r="CN13" s="14">
        <v>25750</v>
      </c>
      <c r="CO13" s="10"/>
      <c r="CP13" s="14">
        <v>81523150</v>
      </c>
      <c r="CQ13" s="14">
        <v>119500</v>
      </c>
      <c r="CR13" s="14">
        <v>394038126</v>
      </c>
      <c r="CS13" s="14">
        <v>12753086</v>
      </c>
      <c r="CT13" s="14">
        <v>617303</v>
      </c>
      <c r="CU13" s="14">
        <v>64000</v>
      </c>
      <c r="CV13" s="14">
        <v>548775</v>
      </c>
      <c r="CW13" s="14">
        <v>8143400</v>
      </c>
      <c r="CX13" s="14">
        <v>21750</v>
      </c>
      <c r="CY13" s="14">
        <v>79550</v>
      </c>
      <c r="CZ13" s="14">
        <v>216068</v>
      </c>
      <c r="DA13" s="14">
        <v>192825</v>
      </c>
      <c r="DB13" s="14">
        <v>1806250</v>
      </c>
      <c r="DC13" s="14">
        <v>153400</v>
      </c>
      <c r="DD13" s="14">
        <v>12613500</v>
      </c>
      <c r="DE13" s="14">
        <v>39736875</v>
      </c>
      <c r="DF13" s="14">
        <v>32727000</v>
      </c>
      <c r="DG13" s="14">
        <v>370425</v>
      </c>
      <c r="DH13" s="14">
        <v>4424775</v>
      </c>
      <c r="DI13" s="14">
        <v>101000</v>
      </c>
      <c r="DJ13" s="14">
        <v>176467375</v>
      </c>
      <c r="DK13" s="14">
        <v>5327600</v>
      </c>
      <c r="DL13" s="14">
        <v>1028025</v>
      </c>
      <c r="DM13" s="14">
        <v>41578875</v>
      </c>
      <c r="DN13" s="14">
        <v>43300</v>
      </c>
      <c r="DO13" s="14">
        <v>11044475</v>
      </c>
      <c r="DP13" s="14">
        <v>222150</v>
      </c>
      <c r="DQ13" s="14">
        <v>142492400</v>
      </c>
      <c r="DR13" s="14">
        <v>26375</v>
      </c>
      <c r="DS13" s="15">
        <v>980500</v>
      </c>
      <c r="DT13" s="15">
        <v>21699800</v>
      </c>
      <c r="DU13" s="15">
        <v>4234150</v>
      </c>
      <c r="DV13" s="15">
        <v>10698125</v>
      </c>
      <c r="DW13" s="15">
        <v>34235700</v>
      </c>
      <c r="DX13" s="16">
        <v>46162380</v>
      </c>
      <c r="DY13" s="15">
        <v>437250</v>
      </c>
      <c r="DZ13" s="15">
        <v>1065800</v>
      </c>
      <c r="EA13" s="15">
        <v>436548700</v>
      </c>
      <c r="EB13" s="15">
        <v>7096800</v>
      </c>
      <c r="EC13" s="15">
        <v>12989900</v>
      </c>
      <c r="ED13" s="15">
        <v>21248675</v>
      </c>
      <c r="EE13" s="15">
        <v>4525475</v>
      </c>
      <c r="EF13" s="15">
        <v>2753350</v>
      </c>
      <c r="EG13" s="15">
        <v>7214250</v>
      </c>
      <c r="EH13" s="15">
        <v>4035350</v>
      </c>
      <c r="EI13" s="15">
        <v>2101025</v>
      </c>
      <c r="EJ13" s="15">
        <v>1731225</v>
      </c>
      <c r="EK13" s="15">
        <v>2452100</v>
      </c>
      <c r="EL13" s="15">
        <v>3525975</v>
      </c>
      <c r="EM13" s="15">
        <v>17083984</v>
      </c>
      <c r="EN13" s="15">
        <v>29104725</v>
      </c>
      <c r="EO13" s="15">
        <v>57455600</v>
      </c>
      <c r="EP13" s="15">
        <v>39155650</v>
      </c>
      <c r="EQ13" s="15">
        <v>114182816</v>
      </c>
      <c r="ER13" s="15">
        <v>25125225</v>
      </c>
      <c r="ES13" s="15">
        <v>6298425</v>
      </c>
      <c r="ET13" s="15">
        <v>27559500</v>
      </c>
      <c r="EU13" s="15">
        <v>17479375</v>
      </c>
      <c r="EV13" s="15">
        <v>20341075</v>
      </c>
      <c r="EW13" s="15">
        <v>9201650</v>
      </c>
      <c r="EX13" s="15">
        <v>15194675</v>
      </c>
      <c r="EY13" s="15">
        <v>16359775</v>
      </c>
      <c r="EZ13" s="15">
        <v>11860025</v>
      </c>
      <c r="FA13" s="15">
        <v>21852520</v>
      </c>
      <c r="FB13" s="15">
        <v>235214050</v>
      </c>
      <c r="FC13" s="15">
        <v>190261648</v>
      </c>
      <c r="FD13" s="15">
        <v>31631159</v>
      </c>
      <c r="FE13" s="17">
        <v>34582000</v>
      </c>
      <c r="FF13" s="15">
        <v>65449775</v>
      </c>
      <c r="FG13" s="15">
        <v>36730280</v>
      </c>
      <c r="FH13" s="15">
        <v>5789175</v>
      </c>
      <c r="FI13" s="15">
        <v>163292350</v>
      </c>
      <c r="FJ13" s="14">
        <v>19432525</v>
      </c>
      <c r="FK13" s="15">
        <v>6281975</v>
      </c>
      <c r="FL13" s="15">
        <v>134472550</v>
      </c>
      <c r="FM13" s="15">
        <v>32951742</v>
      </c>
      <c r="FN13" s="15">
        <v>25687175</v>
      </c>
      <c r="FO13" s="15">
        <v>14346000</v>
      </c>
      <c r="FP13" s="15">
        <v>11066775</v>
      </c>
      <c r="FQ13" s="15">
        <v>35160905</v>
      </c>
      <c r="FR13" s="15">
        <v>3968725</v>
      </c>
      <c r="FS13" s="15">
        <v>7063800</v>
      </c>
      <c r="FT13" s="15">
        <v>23142483</v>
      </c>
      <c r="FU13" s="14">
        <v>18258000</v>
      </c>
      <c r="FV13" s="14">
        <v>5006200</v>
      </c>
      <c r="FW13" s="14">
        <v>13489400</v>
      </c>
      <c r="FX13" s="18">
        <v>6304520</v>
      </c>
      <c r="FY13" s="18">
        <v>89744100</v>
      </c>
      <c r="FZ13" s="19">
        <v>11418325</v>
      </c>
      <c r="GA13" s="19">
        <v>12059875</v>
      </c>
      <c r="GB13" s="20">
        <v>1408350</v>
      </c>
      <c r="GC13" s="19">
        <v>918550</v>
      </c>
      <c r="GD13" s="19">
        <v>1926280</v>
      </c>
      <c r="GE13" s="19">
        <v>5298625</v>
      </c>
      <c r="GF13" s="19">
        <v>3001950</v>
      </c>
      <c r="GG13" s="14">
        <v>5513150</v>
      </c>
      <c r="GH13" s="14">
        <v>18543900</v>
      </c>
      <c r="GI13" s="14">
        <v>4623650</v>
      </c>
      <c r="GJ13" s="14">
        <v>3812815</v>
      </c>
      <c r="GK13" s="14">
        <v>10657140</v>
      </c>
      <c r="GL13" s="21">
        <v>45127550</v>
      </c>
      <c r="GM13" s="22">
        <v>31026400</v>
      </c>
      <c r="GN13" s="14">
        <v>17511975</v>
      </c>
      <c r="GO13" s="14">
        <v>5957525</v>
      </c>
      <c r="GP13" s="15">
        <v>5783675</v>
      </c>
      <c r="GQ13" s="15">
        <v>12361000</v>
      </c>
      <c r="GR13" s="15">
        <v>10477425</v>
      </c>
      <c r="GS13" s="14">
        <v>2099688084</v>
      </c>
      <c r="GT13" s="14">
        <v>23216125</v>
      </c>
      <c r="GU13" s="21">
        <v>1650150</v>
      </c>
      <c r="GV13" s="21">
        <v>36945750</v>
      </c>
      <c r="GW13" s="21">
        <v>29178485</v>
      </c>
      <c r="GX13" s="21">
        <v>23285220</v>
      </c>
      <c r="GY13" s="14">
        <v>16231125</v>
      </c>
      <c r="GZ13" s="14">
        <v>28744350</v>
      </c>
      <c r="HA13" s="14">
        <v>4327225</v>
      </c>
      <c r="HB13" s="14">
        <v>13895875</v>
      </c>
      <c r="HC13" s="21">
        <v>8254605</v>
      </c>
      <c r="HD13" s="21">
        <v>5105375</v>
      </c>
      <c r="HE13" s="14">
        <v>6160425</v>
      </c>
      <c r="HF13" s="14">
        <v>112226270</v>
      </c>
      <c r="HG13" s="14">
        <v>100439230</v>
      </c>
      <c r="HH13" s="14">
        <v>47982650</v>
      </c>
      <c r="HI13" s="14">
        <v>111531482</v>
      </c>
      <c r="HJ13" s="14">
        <v>60921148</v>
      </c>
      <c r="HK13" s="14">
        <v>22419020</v>
      </c>
      <c r="HL13" s="14">
        <v>22202445</v>
      </c>
      <c r="HM13" s="14">
        <v>60554415</v>
      </c>
      <c r="HN13" s="14">
        <v>135118161</v>
      </c>
      <c r="HO13" s="14">
        <v>43917350</v>
      </c>
      <c r="HP13" s="14">
        <v>300220700</v>
      </c>
      <c r="HQ13" s="14">
        <v>441636225</v>
      </c>
      <c r="HR13" s="14">
        <v>599245305</v>
      </c>
      <c r="HS13" s="14">
        <v>63082974</v>
      </c>
      <c r="HT13" s="14">
        <v>146081264</v>
      </c>
      <c r="HU13" s="14">
        <v>2188717580</v>
      </c>
      <c r="HV13" s="14">
        <v>352087501</v>
      </c>
      <c r="HW13" s="14">
        <v>58207800</v>
      </c>
      <c r="HX13" s="14">
        <v>46199617</v>
      </c>
      <c r="HY13" s="14">
        <v>50590913</v>
      </c>
      <c r="HZ13" s="14">
        <v>236877407</v>
      </c>
      <c r="IA13" s="14">
        <v>108187980</v>
      </c>
      <c r="IB13" s="14">
        <v>31703010</v>
      </c>
      <c r="IC13" s="14">
        <v>72645350</v>
      </c>
      <c r="ID13" s="14">
        <v>50728035</v>
      </c>
      <c r="IE13" s="14">
        <v>70418880</v>
      </c>
      <c r="IF13" s="14">
        <v>45705670</v>
      </c>
      <c r="IG13" s="14">
        <v>52738750</v>
      </c>
      <c r="IH13" s="23">
        <v>49844820</v>
      </c>
      <c r="II13" s="14">
        <v>1215088099</v>
      </c>
      <c r="IJ13" s="23">
        <v>15409150</v>
      </c>
      <c r="IK13" s="23">
        <v>17586990</v>
      </c>
      <c r="IL13" s="24">
        <v>16751180</v>
      </c>
      <c r="IM13" s="24">
        <v>180259650</v>
      </c>
      <c r="IN13" s="24">
        <v>54278940</v>
      </c>
      <c r="IO13" s="24">
        <v>12633874</v>
      </c>
      <c r="IP13" s="24">
        <v>67044815</v>
      </c>
      <c r="IQ13" s="24">
        <v>12636186</v>
      </c>
      <c r="IR13" s="14">
        <v>30984375</v>
      </c>
      <c r="IS13" s="14">
        <v>32267663</v>
      </c>
      <c r="IT13" s="14">
        <v>134338612</v>
      </c>
      <c r="IU13" s="71">
        <v>18981188</v>
      </c>
      <c r="IV13" s="72">
        <v>26376488</v>
      </c>
      <c r="IW13" s="91">
        <v>30523945</v>
      </c>
      <c r="IX13" s="72">
        <v>7759006</v>
      </c>
      <c r="IY13" s="72">
        <v>11061401</v>
      </c>
      <c r="IZ13" s="72">
        <v>15125552</v>
      </c>
      <c r="JA13" s="115">
        <v>31264802</v>
      </c>
      <c r="JB13" s="116">
        <v>75532484</v>
      </c>
      <c r="JC13" s="116">
        <v>89603311</v>
      </c>
    </row>
    <row r="14" spans="1:263" x14ac:dyDescent="0.25">
      <c r="A14" s="13" t="s">
        <v>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0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5"/>
      <c r="DT14" s="15"/>
      <c r="DU14" s="15"/>
      <c r="DV14" s="15"/>
      <c r="DW14" s="15"/>
      <c r="DX14" s="16">
        <v>325500</v>
      </c>
      <c r="DY14" s="15"/>
      <c r="DZ14" s="15"/>
      <c r="EA14" s="15"/>
      <c r="EB14" s="15"/>
      <c r="EC14" s="15"/>
      <c r="ED14" s="15">
        <v>4432250</v>
      </c>
      <c r="EE14" s="15">
        <v>115675</v>
      </c>
      <c r="EF14" s="15">
        <v>19000</v>
      </c>
      <c r="EG14" s="15"/>
      <c r="EH14" s="15">
        <v>304604450</v>
      </c>
      <c r="EI14" s="15">
        <v>18479355</v>
      </c>
      <c r="EJ14" s="15">
        <v>4469875</v>
      </c>
      <c r="EK14" s="15">
        <v>6116300</v>
      </c>
      <c r="EL14" s="15">
        <v>8669900</v>
      </c>
      <c r="EM14" s="15">
        <v>73635100</v>
      </c>
      <c r="EN14" s="15">
        <v>558750</v>
      </c>
      <c r="EO14" s="15">
        <v>589975</v>
      </c>
      <c r="EP14" s="15">
        <v>5978450</v>
      </c>
      <c r="EQ14" s="15">
        <v>896250</v>
      </c>
      <c r="ER14" s="15">
        <v>66200</v>
      </c>
      <c r="ES14" s="15">
        <v>2008800</v>
      </c>
      <c r="ET14" s="15">
        <v>2467850</v>
      </c>
      <c r="EU14" s="15">
        <v>600950</v>
      </c>
      <c r="EV14" s="15">
        <v>634350</v>
      </c>
      <c r="EW14" s="15">
        <v>2112350</v>
      </c>
      <c r="EX14" s="15">
        <v>1445800</v>
      </c>
      <c r="EY14" s="15">
        <v>664975</v>
      </c>
      <c r="EZ14" s="15">
        <v>2875225</v>
      </c>
      <c r="FA14" s="15">
        <v>8917700</v>
      </c>
      <c r="FB14" s="15">
        <v>265783425</v>
      </c>
      <c r="FC14" s="15">
        <v>31668000</v>
      </c>
      <c r="FD14" s="15">
        <v>27749000</v>
      </c>
      <c r="FE14" s="17">
        <v>12111075</v>
      </c>
      <c r="FF14" s="15">
        <v>30962925</v>
      </c>
      <c r="FG14" s="15">
        <v>131734075</v>
      </c>
      <c r="FH14" s="15">
        <v>113760500</v>
      </c>
      <c r="FI14" s="15">
        <v>53851425</v>
      </c>
      <c r="FJ14" s="14">
        <v>9810275</v>
      </c>
      <c r="FK14" s="15">
        <v>55474500</v>
      </c>
      <c r="FL14" s="15">
        <v>5819650</v>
      </c>
      <c r="FM14" s="15">
        <v>5319400</v>
      </c>
      <c r="FN14" s="15">
        <v>412825</v>
      </c>
      <c r="FO14" s="15">
        <v>2583025</v>
      </c>
      <c r="FP14" s="15">
        <v>2010900</v>
      </c>
      <c r="FQ14" s="15">
        <v>990650</v>
      </c>
      <c r="FR14" s="15">
        <v>2308150</v>
      </c>
      <c r="FS14" s="15">
        <v>978300</v>
      </c>
      <c r="FT14" s="15">
        <v>2935755</v>
      </c>
      <c r="FU14" s="14">
        <v>5796590</v>
      </c>
      <c r="FV14" s="14">
        <v>1248285</v>
      </c>
      <c r="FW14" s="14">
        <v>2731475</v>
      </c>
      <c r="FX14" s="18">
        <v>43840495</v>
      </c>
      <c r="FY14" s="18">
        <v>4233080</v>
      </c>
      <c r="FZ14" s="19">
        <v>21347520</v>
      </c>
      <c r="GA14" s="19">
        <v>22804600</v>
      </c>
      <c r="GB14" s="20">
        <v>12198480</v>
      </c>
      <c r="GC14" s="19">
        <v>3188100</v>
      </c>
      <c r="GD14" s="19">
        <v>7824475</v>
      </c>
      <c r="GE14" s="19">
        <v>2839325</v>
      </c>
      <c r="GF14" s="19">
        <v>3921690</v>
      </c>
      <c r="GG14" s="14">
        <v>151600</v>
      </c>
      <c r="GH14" s="14">
        <v>637975</v>
      </c>
      <c r="GI14" s="14">
        <v>837925</v>
      </c>
      <c r="GJ14" s="14">
        <v>855150</v>
      </c>
      <c r="GK14" s="14">
        <v>25145435</v>
      </c>
      <c r="GL14" s="21">
        <v>2649900</v>
      </c>
      <c r="GM14" s="22">
        <v>7978950</v>
      </c>
      <c r="GN14" s="14">
        <v>384150</v>
      </c>
      <c r="GO14" s="14">
        <v>583135</v>
      </c>
      <c r="GP14" s="15">
        <v>850910</v>
      </c>
      <c r="GQ14" s="15">
        <v>784475</v>
      </c>
      <c r="GR14" s="15">
        <v>1114850</v>
      </c>
      <c r="GS14" s="14">
        <v>66500</v>
      </c>
      <c r="GT14" s="14">
        <v>668700</v>
      </c>
      <c r="GU14" s="21">
        <v>763625</v>
      </c>
      <c r="GV14" s="21">
        <v>3247470</v>
      </c>
      <c r="GW14" s="21">
        <v>3834205</v>
      </c>
      <c r="GX14" s="21">
        <v>92400</v>
      </c>
      <c r="GY14" s="14">
        <v>1316800</v>
      </c>
      <c r="GZ14" s="14">
        <v>2326750</v>
      </c>
      <c r="HA14" s="14">
        <v>46800</v>
      </c>
      <c r="HB14" s="14">
        <v>981850</v>
      </c>
      <c r="HC14" s="21">
        <v>57500</v>
      </c>
      <c r="HD14" s="21">
        <v>2100700</v>
      </c>
      <c r="HE14" s="14">
        <v>1479325</v>
      </c>
      <c r="HF14" s="14">
        <v>2255000</v>
      </c>
      <c r="HG14" s="14">
        <v>6994510</v>
      </c>
      <c r="HH14" s="14">
        <v>2898825</v>
      </c>
      <c r="HI14" s="14">
        <v>1629350</v>
      </c>
      <c r="HJ14" s="14">
        <v>7336405</v>
      </c>
      <c r="HK14" s="14">
        <v>11556500</v>
      </c>
      <c r="HL14" s="14">
        <v>8478800</v>
      </c>
      <c r="HM14" s="14">
        <v>13959015</v>
      </c>
      <c r="HN14" s="14">
        <v>3182223</v>
      </c>
      <c r="HO14" s="14">
        <v>12854875</v>
      </c>
      <c r="HP14" s="14">
        <v>2965600</v>
      </c>
      <c r="HQ14" s="14">
        <v>12822775</v>
      </c>
      <c r="HR14" s="14">
        <v>67651400</v>
      </c>
      <c r="HS14" s="14">
        <v>24744350</v>
      </c>
      <c r="HT14" s="14">
        <v>36545250</v>
      </c>
      <c r="HU14" s="14">
        <v>23918370</v>
      </c>
      <c r="HV14" s="14">
        <v>56092400</v>
      </c>
      <c r="HW14" s="14">
        <v>57221570</v>
      </c>
      <c r="HX14" s="14">
        <v>2547320</v>
      </c>
      <c r="HY14" s="14">
        <v>5554020</v>
      </c>
      <c r="HZ14" s="14">
        <v>8982550</v>
      </c>
      <c r="IA14" s="14">
        <v>5483220</v>
      </c>
      <c r="IB14" s="14">
        <v>4018054740</v>
      </c>
      <c r="IC14" s="14">
        <v>2767380</v>
      </c>
      <c r="ID14" s="14">
        <v>5280010</v>
      </c>
      <c r="IE14" s="14">
        <v>12269510</v>
      </c>
      <c r="IF14" s="14">
        <v>1155070</v>
      </c>
      <c r="IG14" s="14">
        <v>35690450</v>
      </c>
      <c r="IH14" s="23">
        <v>16676100</v>
      </c>
      <c r="II14" s="14">
        <v>2030780</v>
      </c>
      <c r="IJ14" s="23">
        <v>3585970</v>
      </c>
      <c r="IK14" s="23">
        <v>28857440</v>
      </c>
      <c r="IL14" s="24">
        <v>723690</v>
      </c>
      <c r="IM14" s="24">
        <v>1803868</v>
      </c>
      <c r="IN14" s="24">
        <v>1494533</v>
      </c>
      <c r="IO14" s="24">
        <v>178975</v>
      </c>
      <c r="IP14" s="24">
        <v>220700</v>
      </c>
      <c r="IQ14" s="24">
        <v>641650</v>
      </c>
      <c r="IR14" s="14">
        <v>199250</v>
      </c>
      <c r="IS14" s="14">
        <v>606168874</v>
      </c>
      <c r="IT14" s="14">
        <v>878759742</v>
      </c>
      <c r="IU14" s="71">
        <v>26506166</v>
      </c>
      <c r="IV14" s="72">
        <v>19856808</v>
      </c>
      <c r="IW14" s="91">
        <v>1586303</v>
      </c>
      <c r="IX14" s="72">
        <v>51570040</v>
      </c>
      <c r="IY14" s="72">
        <v>1315397</v>
      </c>
      <c r="IZ14" s="72">
        <v>7535210</v>
      </c>
      <c r="JA14" s="115">
        <v>8434148</v>
      </c>
      <c r="JB14" s="116">
        <v>14797293</v>
      </c>
      <c r="JC14" s="116">
        <v>1477992</v>
      </c>
    </row>
    <row r="15" spans="1:263" x14ac:dyDescent="0.25">
      <c r="A15" s="13" t="s">
        <v>10</v>
      </c>
      <c r="B15" s="10"/>
      <c r="C15" s="10"/>
      <c r="D15" s="14">
        <v>102325</v>
      </c>
      <c r="E15" s="14">
        <v>8000</v>
      </c>
      <c r="F15" s="10"/>
      <c r="G15" s="10"/>
      <c r="H15" s="14">
        <v>363500</v>
      </c>
      <c r="I15" s="10"/>
      <c r="J15" s="10"/>
      <c r="K15" s="10"/>
      <c r="L15" s="14">
        <v>4608</v>
      </c>
      <c r="M15" s="14">
        <v>45522158</v>
      </c>
      <c r="N15" s="10"/>
      <c r="O15" s="10"/>
      <c r="P15" s="10"/>
      <c r="Q15" s="14">
        <v>29750</v>
      </c>
      <c r="R15" s="10"/>
      <c r="S15" s="10"/>
      <c r="T15" s="10"/>
      <c r="U15" s="14">
        <v>14250</v>
      </c>
      <c r="V15" s="14">
        <v>2400</v>
      </c>
      <c r="W15" s="10"/>
      <c r="X15" s="14">
        <v>74525</v>
      </c>
      <c r="Y15" s="10"/>
      <c r="Z15" s="10"/>
      <c r="AA15" s="10"/>
      <c r="AB15" s="14">
        <v>417500</v>
      </c>
      <c r="AC15" s="14">
        <v>8058700</v>
      </c>
      <c r="AD15" s="14">
        <v>137500</v>
      </c>
      <c r="AE15" s="14">
        <v>58625</v>
      </c>
      <c r="AF15" s="14">
        <v>11995563</v>
      </c>
      <c r="AG15" s="14">
        <v>27500</v>
      </c>
      <c r="AH15" s="14">
        <v>18000</v>
      </c>
      <c r="AI15" s="10"/>
      <c r="AJ15" s="14">
        <v>1750</v>
      </c>
      <c r="AK15" s="14">
        <v>7744345</v>
      </c>
      <c r="AL15" s="14">
        <v>1318060</v>
      </c>
      <c r="AM15" s="14">
        <v>3092515</v>
      </c>
      <c r="AN15" s="14">
        <v>695650</v>
      </c>
      <c r="AO15" s="14">
        <v>3492200</v>
      </c>
      <c r="AP15" s="14">
        <v>92150</v>
      </c>
      <c r="AQ15" s="14">
        <v>748275</v>
      </c>
      <c r="AR15" s="14">
        <v>14613685</v>
      </c>
      <c r="AS15" s="14">
        <v>768025</v>
      </c>
      <c r="AT15" s="14">
        <v>1390550</v>
      </c>
      <c r="AU15" s="14">
        <v>130000</v>
      </c>
      <c r="AV15" s="10"/>
      <c r="AW15" s="14">
        <v>2700</v>
      </c>
      <c r="AX15" s="14">
        <v>4400</v>
      </c>
      <c r="AY15" s="10"/>
      <c r="AZ15" s="10"/>
      <c r="BA15" s="10"/>
      <c r="BB15" s="10"/>
      <c r="BC15" s="14">
        <v>16500</v>
      </c>
      <c r="BD15" s="10"/>
      <c r="BE15" s="10"/>
      <c r="BF15" s="10"/>
      <c r="BG15" s="14">
        <v>180000</v>
      </c>
      <c r="BH15" s="14">
        <v>10000</v>
      </c>
      <c r="BI15" s="10"/>
      <c r="BJ15" s="14">
        <v>106875</v>
      </c>
      <c r="BK15" s="10"/>
      <c r="BL15" s="14">
        <v>2650</v>
      </c>
      <c r="BM15" s="14">
        <v>14500</v>
      </c>
      <c r="BN15" s="14">
        <v>8620390</v>
      </c>
      <c r="BO15" s="14">
        <v>7825</v>
      </c>
      <c r="BP15" s="14">
        <v>4805050</v>
      </c>
      <c r="BQ15" s="14">
        <v>1668125</v>
      </c>
      <c r="BR15" s="14">
        <v>16500</v>
      </c>
      <c r="BS15" s="14">
        <v>663750</v>
      </c>
      <c r="BT15" s="10"/>
      <c r="BU15" s="14">
        <v>4250</v>
      </c>
      <c r="BV15" s="14">
        <v>44500</v>
      </c>
      <c r="BW15" s="14">
        <v>419500</v>
      </c>
      <c r="BX15" s="14">
        <v>315100</v>
      </c>
      <c r="BY15" s="14">
        <v>181000</v>
      </c>
      <c r="BZ15" s="14">
        <v>9000</v>
      </c>
      <c r="CA15" s="14">
        <v>2910000</v>
      </c>
      <c r="CB15" s="14">
        <v>463530</v>
      </c>
      <c r="CC15" s="14">
        <v>1746150</v>
      </c>
      <c r="CD15" s="14">
        <v>1697550</v>
      </c>
      <c r="CE15" s="14">
        <v>5727432</v>
      </c>
      <c r="CF15" s="10"/>
      <c r="CG15" s="10"/>
      <c r="CH15" s="10"/>
      <c r="CI15" s="14">
        <v>180000</v>
      </c>
      <c r="CJ15" s="10"/>
      <c r="CK15" s="14">
        <v>120000</v>
      </c>
      <c r="CL15" s="14">
        <v>3500</v>
      </c>
      <c r="CM15" s="14">
        <v>3375</v>
      </c>
      <c r="CN15" s="10"/>
      <c r="CO15" s="10"/>
      <c r="CP15" s="10"/>
      <c r="CQ15" s="14">
        <v>180000</v>
      </c>
      <c r="CR15" s="14">
        <v>74550</v>
      </c>
      <c r="CS15" s="14">
        <v>8025</v>
      </c>
      <c r="CT15" s="10"/>
      <c r="CU15" s="14">
        <v>160000</v>
      </c>
      <c r="CV15" s="10"/>
      <c r="CW15" s="14">
        <v>4000</v>
      </c>
      <c r="CX15" s="10"/>
      <c r="CY15" s="14">
        <v>246500</v>
      </c>
      <c r="CZ15" s="10"/>
      <c r="DA15" s="10"/>
      <c r="DB15" s="10"/>
      <c r="DC15" s="10"/>
      <c r="DD15" s="10"/>
      <c r="DE15" s="14">
        <v>85000</v>
      </c>
      <c r="DF15" s="10"/>
      <c r="DG15" s="14">
        <v>20000</v>
      </c>
      <c r="DH15" s="10"/>
      <c r="DI15" s="14">
        <v>32150</v>
      </c>
      <c r="DJ15" s="14">
        <v>11100</v>
      </c>
      <c r="DK15" s="14">
        <v>9900</v>
      </c>
      <c r="DL15" s="14">
        <v>23100</v>
      </c>
      <c r="DM15" s="10"/>
      <c r="DN15" s="14">
        <v>10200</v>
      </c>
      <c r="DO15" s="10"/>
      <c r="DP15" s="14">
        <v>16000</v>
      </c>
      <c r="DQ15" s="14"/>
      <c r="DR15" s="10"/>
      <c r="DS15" s="15">
        <v>27000</v>
      </c>
      <c r="DT15" s="15">
        <v>46700</v>
      </c>
      <c r="DU15" s="15"/>
      <c r="DV15" s="15">
        <v>31700</v>
      </c>
      <c r="DW15" s="15"/>
      <c r="DX15" s="16"/>
      <c r="DY15" s="15"/>
      <c r="DZ15" s="15"/>
      <c r="EA15" s="15">
        <v>30000</v>
      </c>
      <c r="EB15" s="15"/>
      <c r="EC15" s="15"/>
      <c r="ED15" s="15">
        <v>17000</v>
      </c>
      <c r="EE15" s="15"/>
      <c r="EF15" s="15"/>
      <c r="EG15" s="15">
        <v>9700</v>
      </c>
      <c r="EH15" s="15"/>
      <c r="EI15" s="15">
        <v>24000</v>
      </c>
      <c r="EJ15" s="15"/>
      <c r="EK15" s="15">
        <v>55250</v>
      </c>
      <c r="EL15" s="15">
        <v>120000</v>
      </c>
      <c r="EM15" s="15">
        <v>2434375</v>
      </c>
      <c r="EN15" s="15">
        <v>21000</v>
      </c>
      <c r="EO15" s="15">
        <v>350000</v>
      </c>
      <c r="EP15" s="15">
        <v>366600</v>
      </c>
      <c r="EQ15" s="15">
        <v>365815</v>
      </c>
      <c r="ER15" s="15">
        <v>31500</v>
      </c>
      <c r="ES15" s="15">
        <v>647500</v>
      </c>
      <c r="ET15" s="15">
        <v>356500</v>
      </c>
      <c r="EU15" s="15">
        <v>117500</v>
      </c>
      <c r="EV15" s="15">
        <v>234697</v>
      </c>
      <c r="EW15" s="15">
        <v>222000</v>
      </c>
      <c r="EX15" s="15">
        <v>27000</v>
      </c>
      <c r="EY15" s="15">
        <v>138800</v>
      </c>
      <c r="EZ15" s="15">
        <v>11397700</v>
      </c>
      <c r="FA15" s="15">
        <v>13715900</v>
      </c>
      <c r="FB15" s="15">
        <v>4409925</v>
      </c>
      <c r="FC15" s="15">
        <v>21255200</v>
      </c>
      <c r="FD15" s="15">
        <v>1350800</v>
      </c>
      <c r="FE15" s="17">
        <v>2255275</v>
      </c>
      <c r="FF15" s="15">
        <v>2510725</v>
      </c>
      <c r="FG15" s="15">
        <v>2836300</v>
      </c>
      <c r="FH15" s="15">
        <v>4526425</v>
      </c>
      <c r="FI15" s="15">
        <v>1866425</v>
      </c>
      <c r="FJ15" s="14">
        <v>7011800</v>
      </c>
      <c r="FK15" s="15">
        <v>1077775</v>
      </c>
      <c r="FL15" s="15">
        <v>919070</v>
      </c>
      <c r="FM15" s="15">
        <v>444525</v>
      </c>
      <c r="FN15" s="15">
        <v>2715138</v>
      </c>
      <c r="FO15" s="15">
        <v>1878050</v>
      </c>
      <c r="FP15" s="15">
        <v>1328275</v>
      </c>
      <c r="FQ15" s="15">
        <v>1006022</v>
      </c>
      <c r="FR15" s="15">
        <v>1293425</v>
      </c>
      <c r="FS15" s="15">
        <v>782250</v>
      </c>
      <c r="FT15" s="15">
        <v>2261700</v>
      </c>
      <c r="FU15" s="14">
        <v>6723200</v>
      </c>
      <c r="FV15" s="14">
        <v>90300</v>
      </c>
      <c r="FW15" s="14">
        <v>1145250</v>
      </c>
      <c r="FX15" s="18">
        <v>1400300</v>
      </c>
      <c r="FY15" s="18">
        <v>222200</v>
      </c>
      <c r="FZ15" s="19">
        <v>880650</v>
      </c>
      <c r="GA15" s="19">
        <v>465125</v>
      </c>
      <c r="GB15" s="20">
        <v>2581400</v>
      </c>
      <c r="GC15" s="19">
        <v>1567725</v>
      </c>
      <c r="GD15" s="19">
        <v>3602750</v>
      </c>
      <c r="GE15" s="19">
        <v>12124925</v>
      </c>
      <c r="GF15" s="19">
        <v>6724950</v>
      </c>
      <c r="GG15" s="14">
        <v>10756675</v>
      </c>
      <c r="GH15" s="14">
        <v>5241875</v>
      </c>
      <c r="GI15" s="14">
        <v>9325325</v>
      </c>
      <c r="GJ15" s="14">
        <v>105839125</v>
      </c>
      <c r="GK15" s="14">
        <v>3033925</v>
      </c>
      <c r="GL15" s="21">
        <v>575200</v>
      </c>
      <c r="GM15" s="22">
        <v>168275</v>
      </c>
      <c r="GN15" s="14">
        <v>10152825</v>
      </c>
      <c r="GO15" s="14">
        <v>182750</v>
      </c>
      <c r="GP15" s="15">
        <v>2118225</v>
      </c>
      <c r="GQ15" s="15">
        <v>9957100</v>
      </c>
      <c r="GR15" s="15">
        <v>9278011</v>
      </c>
      <c r="GS15" s="14">
        <v>14009300</v>
      </c>
      <c r="GT15" s="14">
        <v>6833600</v>
      </c>
      <c r="GU15" s="21">
        <v>26902775</v>
      </c>
      <c r="GV15" s="21">
        <v>7408400</v>
      </c>
      <c r="GW15" s="21">
        <v>26748075</v>
      </c>
      <c r="GX15" s="21">
        <v>4391175</v>
      </c>
      <c r="GY15" s="14">
        <v>2740350</v>
      </c>
      <c r="GZ15" s="14">
        <v>2070075</v>
      </c>
      <c r="HA15" s="14">
        <v>864000</v>
      </c>
      <c r="HB15" s="14">
        <v>534675</v>
      </c>
      <c r="HC15" s="21">
        <v>4304800</v>
      </c>
      <c r="HD15" s="21">
        <v>138225</v>
      </c>
      <c r="HE15" s="14">
        <v>460875</v>
      </c>
      <c r="HF15" s="14">
        <v>1639200</v>
      </c>
      <c r="HG15" s="14">
        <v>7352625</v>
      </c>
      <c r="HH15" s="14">
        <v>18915575</v>
      </c>
      <c r="HI15" s="14">
        <v>4008450</v>
      </c>
      <c r="HJ15" s="14">
        <v>5669050</v>
      </c>
      <c r="HK15" s="14">
        <v>23909475</v>
      </c>
      <c r="HL15" s="14">
        <v>547750</v>
      </c>
      <c r="HM15" s="14">
        <v>9045181</v>
      </c>
      <c r="HN15" s="14">
        <v>6989138</v>
      </c>
      <c r="HO15" s="14">
        <v>119066288</v>
      </c>
      <c r="HP15" s="14">
        <v>97548650</v>
      </c>
      <c r="HQ15" s="14">
        <v>39286375</v>
      </c>
      <c r="HR15" s="14">
        <v>47721925</v>
      </c>
      <c r="HS15" s="14">
        <v>75520250</v>
      </c>
      <c r="HT15" s="14">
        <v>332585000</v>
      </c>
      <c r="HU15" s="14">
        <v>321716170</v>
      </c>
      <c r="HV15" s="14">
        <v>63331970</v>
      </c>
      <c r="HW15" s="14">
        <v>132615240</v>
      </c>
      <c r="HX15" s="14">
        <v>173195480</v>
      </c>
      <c r="HY15" s="14">
        <v>93543090</v>
      </c>
      <c r="HZ15" s="14">
        <v>248438290</v>
      </c>
      <c r="IA15" s="14">
        <v>83750700</v>
      </c>
      <c r="IB15" s="14">
        <v>100183640</v>
      </c>
      <c r="IC15" s="14">
        <v>79962490</v>
      </c>
      <c r="ID15" s="14">
        <v>48677120</v>
      </c>
      <c r="IE15" s="14">
        <v>83644030</v>
      </c>
      <c r="IF15" s="14">
        <v>53845400</v>
      </c>
      <c r="IG15" s="14">
        <v>69422030</v>
      </c>
      <c r="IH15" s="23">
        <v>101038440</v>
      </c>
      <c r="II15" s="14">
        <v>75496260</v>
      </c>
      <c r="IJ15" s="23">
        <v>23242390</v>
      </c>
      <c r="IK15" s="23">
        <v>21124500</v>
      </c>
      <c r="IL15" s="24">
        <v>106935240</v>
      </c>
      <c r="IM15" s="24">
        <v>46811000</v>
      </c>
      <c r="IN15" s="24">
        <v>51576664</v>
      </c>
      <c r="IO15" s="24">
        <v>21680264</v>
      </c>
      <c r="IP15" s="24">
        <v>17602441</v>
      </c>
      <c r="IQ15" s="24">
        <v>32027022</v>
      </c>
      <c r="IR15" s="14">
        <v>6344688</v>
      </c>
      <c r="IS15" s="14">
        <v>39757494</v>
      </c>
      <c r="IT15" s="14">
        <v>71938430</v>
      </c>
      <c r="IU15" s="71">
        <v>1166925500</v>
      </c>
      <c r="IV15" s="72">
        <v>1948336914</v>
      </c>
      <c r="IW15" s="91">
        <v>601555904</v>
      </c>
      <c r="IX15" s="72">
        <v>33144691</v>
      </c>
      <c r="IY15" s="72">
        <v>431041940</v>
      </c>
      <c r="IZ15" s="72">
        <v>68215595</v>
      </c>
      <c r="JA15" s="115">
        <v>25342724</v>
      </c>
      <c r="JB15" s="116">
        <v>10572869</v>
      </c>
      <c r="JC15" s="116">
        <v>6940700</v>
      </c>
    </row>
    <row r="16" spans="1:263" x14ac:dyDescent="0.25">
      <c r="A16" s="13" t="s">
        <v>11</v>
      </c>
      <c r="B16" s="10"/>
      <c r="C16" s="10"/>
      <c r="D16" s="14"/>
      <c r="E16" s="14"/>
      <c r="F16" s="10"/>
      <c r="G16" s="10"/>
      <c r="H16" s="14"/>
      <c r="I16" s="10"/>
      <c r="J16" s="10"/>
      <c r="K16" s="10"/>
      <c r="L16" s="14"/>
      <c r="M16" s="14"/>
      <c r="N16" s="10"/>
      <c r="O16" s="10"/>
      <c r="P16" s="10"/>
      <c r="Q16" s="14"/>
      <c r="R16" s="10"/>
      <c r="S16" s="10"/>
      <c r="T16" s="10"/>
      <c r="U16" s="14"/>
      <c r="V16" s="14"/>
      <c r="W16" s="10"/>
      <c r="X16" s="14"/>
      <c r="Y16" s="10"/>
      <c r="Z16" s="10"/>
      <c r="AA16" s="10"/>
      <c r="AB16" s="14"/>
      <c r="AC16" s="14"/>
      <c r="AD16" s="14"/>
      <c r="AE16" s="14"/>
      <c r="AF16" s="14"/>
      <c r="AG16" s="14"/>
      <c r="AH16" s="14"/>
      <c r="AI16" s="10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0"/>
      <c r="AW16" s="14"/>
      <c r="AX16" s="14"/>
      <c r="AY16" s="10"/>
      <c r="AZ16" s="10"/>
      <c r="BA16" s="10"/>
      <c r="BB16" s="10"/>
      <c r="BC16" s="14"/>
      <c r="BD16" s="10"/>
      <c r="BE16" s="10"/>
      <c r="BF16" s="10"/>
      <c r="BG16" s="14"/>
      <c r="BH16" s="14"/>
      <c r="BI16" s="10"/>
      <c r="BJ16" s="14"/>
      <c r="BK16" s="10"/>
      <c r="BL16" s="14"/>
      <c r="BM16" s="14"/>
      <c r="BN16" s="14"/>
      <c r="BO16" s="14"/>
      <c r="BP16" s="14"/>
      <c r="BQ16" s="14"/>
      <c r="BR16" s="14"/>
      <c r="BS16" s="14"/>
      <c r="BT16" s="10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0"/>
      <c r="CG16" s="10"/>
      <c r="CH16" s="10"/>
      <c r="CI16" s="14"/>
      <c r="CJ16" s="10"/>
      <c r="CK16" s="14"/>
      <c r="CL16" s="14"/>
      <c r="CM16" s="14"/>
      <c r="CN16" s="10"/>
      <c r="CO16" s="10"/>
      <c r="CP16" s="10"/>
      <c r="CQ16" s="14"/>
      <c r="CR16" s="14"/>
      <c r="CS16" s="14"/>
      <c r="CT16" s="10"/>
      <c r="CU16" s="14"/>
      <c r="CV16" s="10"/>
      <c r="CW16" s="14"/>
      <c r="CX16" s="10"/>
      <c r="CY16" s="14"/>
      <c r="CZ16" s="10"/>
      <c r="DA16" s="10"/>
      <c r="DB16" s="10"/>
      <c r="DC16" s="10"/>
      <c r="DD16" s="10"/>
      <c r="DE16" s="14"/>
      <c r="DF16" s="10"/>
      <c r="DG16" s="14"/>
      <c r="DH16" s="10"/>
      <c r="DI16" s="14"/>
      <c r="DJ16" s="14"/>
      <c r="DK16" s="14"/>
      <c r="DL16" s="14"/>
      <c r="DM16" s="10"/>
      <c r="DN16" s="14"/>
      <c r="DO16" s="10"/>
      <c r="DP16" s="14"/>
      <c r="DQ16" s="14"/>
      <c r="DR16" s="10"/>
      <c r="DS16" s="15"/>
      <c r="DT16" s="15"/>
      <c r="DU16" s="15"/>
      <c r="DV16" s="15"/>
      <c r="DW16" s="15"/>
      <c r="DX16" s="16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>
        <v>204225</v>
      </c>
      <c r="EZ16" s="15">
        <v>674175</v>
      </c>
      <c r="FA16" s="17" t="s">
        <v>12</v>
      </c>
      <c r="FB16" s="17" t="s">
        <v>12</v>
      </c>
      <c r="FC16" s="15">
        <v>22500</v>
      </c>
      <c r="FD16" s="15">
        <v>100000</v>
      </c>
      <c r="FE16" s="17" t="s">
        <v>13</v>
      </c>
      <c r="FF16" s="17" t="s">
        <v>13</v>
      </c>
      <c r="FG16" s="17" t="s">
        <v>13</v>
      </c>
      <c r="FH16" s="25" t="s">
        <v>13</v>
      </c>
      <c r="FI16" s="25" t="s">
        <v>12</v>
      </c>
      <c r="FJ16" s="25" t="s">
        <v>12</v>
      </c>
      <c r="FK16" s="25" t="s">
        <v>12</v>
      </c>
      <c r="FL16" s="25" t="s">
        <v>12</v>
      </c>
      <c r="FM16" s="25" t="s">
        <v>12</v>
      </c>
      <c r="FN16" s="25" t="s">
        <v>12</v>
      </c>
      <c r="FO16" s="25" t="s">
        <v>12</v>
      </c>
      <c r="FP16" s="15">
        <v>68750</v>
      </c>
      <c r="FQ16" s="15">
        <v>0</v>
      </c>
      <c r="FR16" s="15">
        <v>0</v>
      </c>
      <c r="FS16" s="15">
        <v>0</v>
      </c>
      <c r="FT16" s="15">
        <v>178625</v>
      </c>
      <c r="FU16" s="15">
        <v>0</v>
      </c>
      <c r="FV16" s="15">
        <v>0</v>
      </c>
      <c r="FW16" s="15">
        <v>0</v>
      </c>
      <c r="FX16" s="26" t="s">
        <v>12</v>
      </c>
      <c r="FY16" s="27">
        <v>0</v>
      </c>
      <c r="FZ16" s="27">
        <v>0</v>
      </c>
      <c r="GA16" s="19">
        <v>322575</v>
      </c>
      <c r="GB16" s="20">
        <v>297500</v>
      </c>
      <c r="GC16" s="28"/>
      <c r="GD16" s="28"/>
      <c r="GE16" s="28"/>
      <c r="GF16" s="28"/>
      <c r="GG16" s="14"/>
      <c r="GH16" s="29" t="s">
        <v>14</v>
      </c>
      <c r="GI16" s="14">
        <v>13500</v>
      </c>
      <c r="GJ16" s="14">
        <v>0</v>
      </c>
      <c r="GK16" s="14">
        <v>3800925</v>
      </c>
      <c r="GL16" s="30">
        <v>0</v>
      </c>
      <c r="GM16" s="22">
        <v>3194900</v>
      </c>
      <c r="GN16" s="14">
        <v>17582925</v>
      </c>
      <c r="GO16" s="14">
        <v>1994100</v>
      </c>
      <c r="GP16" s="15">
        <v>1216750</v>
      </c>
      <c r="GQ16" s="15">
        <v>1041925</v>
      </c>
      <c r="GR16" s="15">
        <v>930550</v>
      </c>
      <c r="GS16" s="14">
        <v>907100</v>
      </c>
      <c r="GT16" s="14">
        <v>645625</v>
      </c>
      <c r="GU16" s="21">
        <v>564175</v>
      </c>
      <c r="GV16" s="21">
        <v>616225</v>
      </c>
      <c r="GW16" s="21">
        <v>21100</v>
      </c>
      <c r="GX16" s="30">
        <v>0</v>
      </c>
      <c r="GY16" s="14">
        <v>18000</v>
      </c>
      <c r="GZ16" s="10">
        <v>0</v>
      </c>
      <c r="HA16" s="10">
        <v>0</v>
      </c>
      <c r="HB16" s="14">
        <v>0</v>
      </c>
      <c r="HC16" s="10">
        <v>0</v>
      </c>
      <c r="HD16" s="10">
        <v>0</v>
      </c>
      <c r="HE16" s="14">
        <v>0</v>
      </c>
      <c r="HF16" s="14">
        <v>0</v>
      </c>
      <c r="HG16" s="10">
        <v>0</v>
      </c>
      <c r="HH16" s="10">
        <v>0</v>
      </c>
      <c r="HI16" s="10">
        <v>0</v>
      </c>
      <c r="HJ16" s="14">
        <v>962600</v>
      </c>
      <c r="HK16" s="14">
        <v>0</v>
      </c>
      <c r="HL16" s="14">
        <v>0</v>
      </c>
      <c r="HM16" s="14">
        <v>202450</v>
      </c>
      <c r="HN16" s="14">
        <v>1673625</v>
      </c>
      <c r="HO16" s="14">
        <v>56250</v>
      </c>
      <c r="HP16" s="14">
        <v>53750</v>
      </c>
      <c r="HQ16" s="14">
        <v>1177300</v>
      </c>
      <c r="HR16" s="14">
        <v>13142950</v>
      </c>
      <c r="HS16" s="14">
        <v>2582050</v>
      </c>
      <c r="HT16" s="14">
        <v>1613400</v>
      </c>
      <c r="HU16" s="14">
        <v>10651840</v>
      </c>
      <c r="HV16" s="14">
        <v>19820600</v>
      </c>
      <c r="HW16" s="14">
        <v>2643270</v>
      </c>
      <c r="HX16" s="14">
        <v>598690</v>
      </c>
      <c r="HY16" s="14">
        <v>12115330</v>
      </c>
      <c r="HZ16" s="14">
        <v>44720870</v>
      </c>
      <c r="IA16" s="14">
        <v>40620380</v>
      </c>
      <c r="IB16" s="14">
        <v>48220900</v>
      </c>
      <c r="IC16" s="14">
        <v>42929400</v>
      </c>
      <c r="ID16" s="14">
        <v>23847790</v>
      </c>
      <c r="IE16" s="14">
        <v>86490420</v>
      </c>
      <c r="IF16" s="14">
        <v>20169710</v>
      </c>
      <c r="IG16" s="14">
        <v>86308820</v>
      </c>
      <c r="IH16" s="23">
        <v>508326570</v>
      </c>
      <c r="II16" s="14">
        <v>41748040</v>
      </c>
      <c r="IJ16" s="23">
        <v>7802920</v>
      </c>
      <c r="IK16" s="23">
        <v>2098440</v>
      </c>
      <c r="IL16" s="24">
        <v>1988120</v>
      </c>
      <c r="IM16" s="24">
        <v>8362340</v>
      </c>
      <c r="IN16" s="24">
        <v>7139343</v>
      </c>
      <c r="IO16" s="24">
        <v>4976257</v>
      </c>
      <c r="IP16" s="24">
        <v>1621600</v>
      </c>
      <c r="IQ16" s="24">
        <v>3306746</v>
      </c>
      <c r="IR16" s="14">
        <v>421735</v>
      </c>
      <c r="IS16" s="14">
        <v>515291</v>
      </c>
      <c r="IT16" s="14">
        <v>17018458</v>
      </c>
      <c r="IU16" s="71">
        <v>1643416</v>
      </c>
      <c r="IV16" s="72">
        <v>53000</v>
      </c>
      <c r="IW16" s="91">
        <v>0</v>
      </c>
      <c r="IX16" s="72">
        <v>29000</v>
      </c>
      <c r="IY16" s="72">
        <v>145720</v>
      </c>
      <c r="IZ16" s="72">
        <v>188010</v>
      </c>
      <c r="JA16" s="115">
        <v>817601</v>
      </c>
      <c r="JB16" s="116">
        <v>507287</v>
      </c>
      <c r="JC16" s="116">
        <v>232700</v>
      </c>
    </row>
    <row r="17" spans="1:263" x14ac:dyDescent="0.25">
      <c r="A17" s="13" t="s">
        <v>15</v>
      </c>
      <c r="B17" s="14">
        <v>36900</v>
      </c>
      <c r="C17" s="14">
        <v>4425100</v>
      </c>
      <c r="D17" s="14">
        <v>611000</v>
      </c>
      <c r="E17" s="14">
        <v>405925</v>
      </c>
      <c r="F17" s="14">
        <v>98000</v>
      </c>
      <c r="G17" s="10"/>
      <c r="H17" s="14">
        <v>16533125</v>
      </c>
      <c r="I17" s="14">
        <v>455863</v>
      </c>
      <c r="J17" s="14">
        <v>134300</v>
      </c>
      <c r="K17" s="14">
        <v>310363</v>
      </c>
      <c r="L17" s="10">
        <v>95</v>
      </c>
      <c r="M17" s="14">
        <v>440050</v>
      </c>
      <c r="N17" s="14">
        <v>350525</v>
      </c>
      <c r="O17" s="14">
        <v>98850</v>
      </c>
      <c r="P17" s="14">
        <v>31250</v>
      </c>
      <c r="Q17" s="14">
        <v>1779800</v>
      </c>
      <c r="R17" s="14">
        <v>1493888</v>
      </c>
      <c r="S17" s="14">
        <v>92100</v>
      </c>
      <c r="T17" s="14">
        <v>376050</v>
      </c>
      <c r="U17" s="14">
        <v>420325</v>
      </c>
      <c r="V17" s="14">
        <v>2957522</v>
      </c>
      <c r="W17" s="14">
        <v>490000</v>
      </c>
      <c r="X17" s="14">
        <v>2166525</v>
      </c>
      <c r="Y17" s="14">
        <v>11347075</v>
      </c>
      <c r="Z17" s="14">
        <v>11247850</v>
      </c>
      <c r="AA17" s="14">
        <v>5612325</v>
      </c>
      <c r="AB17" s="14">
        <v>10984450</v>
      </c>
      <c r="AC17" s="14">
        <v>1603500</v>
      </c>
      <c r="AD17" s="14">
        <v>13207725</v>
      </c>
      <c r="AE17" s="14">
        <v>7330975</v>
      </c>
      <c r="AF17" s="14">
        <v>46027050</v>
      </c>
      <c r="AG17" s="14">
        <v>2861575</v>
      </c>
      <c r="AH17" s="14">
        <v>1161075</v>
      </c>
      <c r="AI17" s="14">
        <v>215441</v>
      </c>
      <c r="AJ17" s="14">
        <v>990500</v>
      </c>
      <c r="AK17" s="14">
        <v>5272000</v>
      </c>
      <c r="AL17" s="14">
        <v>4911350</v>
      </c>
      <c r="AM17" s="14">
        <v>995500</v>
      </c>
      <c r="AN17" s="14">
        <v>2101425</v>
      </c>
      <c r="AO17" s="14">
        <v>973325</v>
      </c>
      <c r="AP17" s="14">
        <v>1483365</v>
      </c>
      <c r="AQ17" s="14">
        <v>3973138</v>
      </c>
      <c r="AR17" s="14">
        <v>244150</v>
      </c>
      <c r="AS17" s="14">
        <v>33125</v>
      </c>
      <c r="AT17" s="14">
        <v>375775</v>
      </c>
      <c r="AU17" s="14">
        <v>168000</v>
      </c>
      <c r="AV17" s="14">
        <v>407800</v>
      </c>
      <c r="AW17" s="14">
        <v>797425</v>
      </c>
      <c r="AX17" s="14">
        <v>811600</v>
      </c>
      <c r="AY17" s="14">
        <v>622750</v>
      </c>
      <c r="AZ17" s="14">
        <v>135850</v>
      </c>
      <c r="BA17" s="14">
        <v>12869375</v>
      </c>
      <c r="BB17" s="14">
        <v>758325</v>
      </c>
      <c r="BC17" s="14">
        <v>2257400</v>
      </c>
      <c r="BD17" s="14">
        <v>757625</v>
      </c>
      <c r="BE17" s="14">
        <v>239650</v>
      </c>
      <c r="BF17" s="14">
        <v>337925</v>
      </c>
      <c r="BG17" s="10"/>
      <c r="BH17" s="14">
        <v>166775</v>
      </c>
      <c r="BI17" s="14">
        <v>289200</v>
      </c>
      <c r="BJ17" s="14">
        <v>74025</v>
      </c>
      <c r="BK17" s="14">
        <v>1218050</v>
      </c>
      <c r="BL17" s="14">
        <v>82100</v>
      </c>
      <c r="BM17" s="14">
        <v>254950</v>
      </c>
      <c r="BN17" s="14">
        <v>9406750</v>
      </c>
      <c r="BO17" s="14">
        <v>516225</v>
      </c>
      <c r="BP17" s="14">
        <v>439800</v>
      </c>
      <c r="BQ17" s="14">
        <v>2900125</v>
      </c>
      <c r="BR17" s="14">
        <v>727100</v>
      </c>
      <c r="BS17" s="14">
        <v>566300</v>
      </c>
      <c r="BT17" s="14">
        <v>407800</v>
      </c>
      <c r="BU17" s="14">
        <v>234225</v>
      </c>
      <c r="BV17" s="14">
        <v>8775</v>
      </c>
      <c r="BW17" s="14">
        <v>515125</v>
      </c>
      <c r="BX17" s="14">
        <v>1000</v>
      </c>
      <c r="BY17" s="14">
        <v>189150</v>
      </c>
      <c r="BZ17" s="14">
        <v>182250</v>
      </c>
      <c r="CA17" s="14">
        <v>218250</v>
      </c>
      <c r="CB17" s="14">
        <v>79650</v>
      </c>
      <c r="CC17" s="10"/>
      <c r="CD17" s="14">
        <v>140075</v>
      </c>
      <c r="CE17" s="14">
        <v>93350</v>
      </c>
      <c r="CF17" s="14">
        <v>464800</v>
      </c>
      <c r="CG17" s="14">
        <v>65500</v>
      </c>
      <c r="CH17" s="10"/>
      <c r="CI17" s="14">
        <v>2125</v>
      </c>
      <c r="CJ17" s="10"/>
      <c r="CK17" s="14">
        <v>43475</v>
      </c>
      <c r="CL17" s="14">
        <v>101250</v>
      </c>
      <c r="CM17" s="10"/>
      <c r="CN17" s="14">
        <v>60900</v>
      </c>
      <c r="CO17" s="14">
        <v>8400</v>
      </c>
      <c r="CP17" s="10"/>
      <c r="CQ17" s="10"/>
      <c r="CR17" s="14">
        <v>47175</v>
      </c>
      <c r="CS17" s="14">
        <v>102100</v>
      </c>
      <c r="CT17" s="14">
        <v>29575</v>
      </c>
      <c r="CU17" s="14">
        <v>2500</v>
      </c>
      <c r="CV17" s="10"/>
      <c r="CW17" s="10"/>
      <c r="CX17" s="14">
        <v>34450</v>
      </c>
      <c r="CY17" s="14">
        <v>70700</v>
      </c>
      <c r="CZ17" s="14">
        <v>90050</v>
      </c>
      <c r="DA17" s="14">
        <v>27500</v>
      </c>
      <c r="DB17" s="10"/>
      <c r="DC17" s="14">
        <v>62400</v>
      </c>
      <c r="DD17" s="14">
        <v>8500</v>
      </c>
      <c r="DE17" s="10"/>
      <c r="DF17" s="14">
        <v>15825</v>
      </c>
      <c r="DG17" s="10"/>
      <c r="DH17" s="10"/>
      <c r="DI17" s="10"/>
      <c r="DJ17" s="14">
        <v>13250</v>
      </c>
      <c r="DK17" s="14">
        <v>15000</v>
      </c>
      <c r="DL17" s="14">
        <v>16200</v>
      </c>
      <c r="DM17" s="14">
        <v>32550</v>
      </c>
      <c r="DN17" s="14">
        <v>256000</v>
      </c>
      <c r="DO17" s="14">
        <v>4000</v>
      </c>
      <c r="DP17" s="14">
        <v>30063225</v>
      </c>
      <c r="DQ17" s="14">
        <v>6750</v>
      </c>
      <c r="DR17" s="14">
        <v>9936175</v>
      </c>
      <c r="DS17" s="15">
        <v>115625</v>
      </c>
      <c r="DT17" s="15">
        <v>14425</v>
      </c>
      <c r="DU17" s="15">
        <v>25375</v>
      </c>
      <c r="DV17" s="15">
        <v>24000</v>
      </c>
      <c r="DW17" s="15"/>
      <c r="DX17" s="16">
        <v>203941</v>
      </c>
      <c r="DY17" s="15">
        <v>29000</v>
      </c>
      <c r="DZ17" s="15">
        <v>200</v>
      </c>
      <c r="EA17" s="15">
        <v>2200</v>
      </c>
      <c r="EB17" s="15"/>
      <c r="EC17" s="15">
        <v>5234750</v>
      </c>
      <c r="ED17" s="15">
        <v>221508430</v>
      </c>
      <c r="EE17" s="15">
        <v>135250</v>
      </c>
      <c r="EF17" s="15">
        <v>22550</v>
      </c>
      <c r="EG17" s="15">
        <v>56250</v>
      </c>
      <c r="EH17" s="15">
        <v>109500</v>
      </c>
      <c r="EI17" s="15"/>
      <c r="EJ17" s="15">
        <v>100000</v>
      </c>
      <c r="EK17" s="15">
        <v>60500</v>
      </c>
      <c r="EL17" s="15">
        <v>389450</v>
      </c>
      <c r="EM17" s="15">
        <v>57175</v>
      </c>
      <c r="EN17" s="15">
        <v>190000</v>
      </c>
      <c r="EO17" s="15">
        <v>56000</v>
      </c>
      <c r="EP17" s="15">
        <v>319500</v>
      </c>
      <c r="EQ17" s="15">
        <v>14802650</v>
      </c>
      <c r="ER17" s="15">
        <v>3061825</v>
      </c>
      <c r="ES17" s="15">
        <v>770250</v>
      </c>
      <c r="ET17" s="15">
        <v>2566100</v>
      </c>
      <c r="EU17" s="15">
        <v>2719425</v>
      </c>
      <c r="EV17" s="15">
        <v>2096625</v>
      </c>
      <c r="EW17" s="15">
        <v>146300</v>
      </c>
      <c r="EX17" s="15">
        <v>3448750</v>
      </c>
      <c r="EY17" s="15">
        <v>10175600</v>
      </c>
      <c r="EZ17" s="15">
        <v>63962297</v>
      </c>
      <c r="FA17" s="15">
        <v>47145725</v>
      </c>
      <c r="FB17" s="15">
        <v>69626466</v>
      </c>
      <c r="FC17" s="15">
        <v>26341150</v>
      </c>
      <c r="FD17" s="15">
        <v>1671500</v>
      </c>
      <c r="FE17" s="17">
        <v>1310100</v>
      </c>
      <c r="FF17" s="15">
        <v>1554000</v>
      </c>
      <c r="FG17" s="15">
        <v>10218475</v>
      </c>
      <c r="FH17" s="15">
        <v>64230450</v>
      </c>
      <c r="FI17" s="15">
        <v>17953800</v>
      </c>
      <c r="FJ17" s="14">
        <v>28077550</v>
      </c>
      <c r="FK17" s="15">
        <v>4882525</v>
      </c>
      <c r="FL17" s="15">
        <v>6375525</v>
      </c>
      <c r="FM17" s="15">
        <v>7820350</v>
      </c>
      <c r="FN17" s="15">
        <v>21660450</v>
      </c>
      <c r="FO17" s="15">
        <v>8022000</v>
      </c>
      <c r="FP17" s="15">
        <v>93708200</v>
      </c>
      <c r="FQ17" s="15">
        <v>5866175</v>
      </c>
      <c r="FR17" s="15">
        <v>15958580</v>
      </c>
      <c r="FS17" s="15">
        <v>25656410</v>
      </c>
      <c r="FT17" s="15">
        <v>66546200</v>
      </c>
      <c r="FU17" s="14">
        <v>14481725</v>
      </c>
      <c r="FV17" s="14">
        <v>16623235</v>
      </c>
      <c r="FW17" s="14">
        <v>37856100</v>
      </c>
      <c r="FX17" s="18">
        <v>12112775</v>
      </c>
      <c r="FY17" s="18">
        <v>7161105</v>
      </c>
      <c r="FZ17" s="19">
        <v>12910775</v>
      </c>
      <c r="GA17" s="19">
        <v>28137700</v>
      </c>
      <c r="GB17" s="20">
        <v>12638630</v>
      </c>
      <c r="GC17" s="19">
        <v>5863545</v>
      </c>
      <c r="GD17" s="19">
        <v>8590055</v>
      </c>
      <c r="GE17" s="19">
        <v>23333675</v>
      </c>
      <c r="GF17" s="19">
        <v>11956520</v>
      </c>
      <c r="GG17" s="14">
        <v>4853175</v>
      </c>
      <c r="GH17" s="14">
        <v>6570725</v>
      </c>
      <c r="GI17" s="14">
        <v>9140550</v>
      </c>
      <c r="GJ17" s="14">
        <v>5030050</v>
      </c>
      <c r="GK17" s="14">
        <v>6618725</v>
      </c>
      <c r="GL17" s="21">
        <v>20508415</v>
      </c>
      <c r="GM17" s="22">
        <v>151857150</v>
      </c>
      <c r="GN17" s="14">
        <v>76137025</v>
      </c>
      <c r="GO17" s="14">
        <v>31391870</v>
      </c>
      <c r="GP17" s="15">
        <v>32365775</v>
      </c>
      <c r="GQ17" s="15">
        <v>27787015</v>
      </c>
      <c r="GR17" s="15">
        <v>14618800</v>
      </c>
      <c r="GS17" s="14">
        <v>18981825</v>
      </c>
      <c r="GT17" s="14">
        <v>25006325</v>
      </c>
      <c r="GU17" s="21">
        <v>15121450</v>
      </c>
      <c r="GV17" s="21">
        <v>3496125</v>
      </c>
      <c r="GW17" s="21">
        <v>13616125</v>
      </c>
      <c r="GX17" s="21">
        <v>7251200</v>
      </c>
      <c r="GY17" s="14">
        <v>7569475</v>
      </c>
      <c r="GZ17" s="14">
        <v>5995770</v>
      </c>
      <c r="HA17" s="14">
        <v>857450</v>
      </c>
      <c r="HB17" s="14">
        <v>12418925</v>
      </c>
      <c r="HC17" s="21">
        <v>11568525</v>
      </c>
      <c r="HD17" s="21">
        <v>4436700</v>
      </c>
      <c r="HE17" s="14">
        <v>24246875</v>
      </c>
      <c r="HF17" s="14">
        <v>25484100</v>
      </c>
      <c r="HG17" s="14">
        <v>35771600</v>
      </c>
      <c r="HH17" s="14">
        <v>14826455</v>
      </c>
      <c r="HI17" s="14">
        <v>21254050</v>
      </c>
      <c r="HJ17" s="14">
        <v>36303780</v>
      </c>
      <c r="HK17" s="14">
        <v>32075005</v>
      </c>
      <c r="HL17" s="14">
        <v>7481725</v>
      </c>
      <c r="HM17" s="14">
        <v>9667350</v>
      </c>
      <c r="HN17" s="14">
        <v>91370800</v>
      </c>
      <c r="HO17" s="14">
        <v>86339850</v>
      </c>
      <c r="HP17" s="14">
        <v>50637975</v>
      </c>
      <c r="HQ17" s="14">
        <v>28847295</v>
      </c>
      <c r="HR17" s="14">
        <v>10378225</v>
      </c>
      <c r="HS17" s="14">
        <v>187622425</v>
      </c>
      <c r="HT17" s="14">
        <v>175555064</v>
      </c>
      <c r="HU17" s="14">
        <v>122754728</v>
      </c>
      <c r="HV17" s="14">
        <v>142207810</v>
      </c>
      <c r="HW17" s="14">
        <v>43373490</v>
      </c>
      <c r="HX17" s="14">
        <v>13564390</v>
      </c>
      <c r="HY17" s="14">
        <v>20714580</v>
      </c>
      <c r="HZ17" s="14">
        <v>35925700</v>
      </c>
      <c r="IA17" s="14">
        <v>61489930</v>
      </c>
      <c r="IB17" s="14">
        <v>74824010</v>
      </c>
      <c r="IC17" s="14">
        <v>31433470</v>
      </c>
      <c r="ID17" s="14">
        <v>142895940</v>
      </c>
      <c r="IE17" s="14">
        <v>223089860</v>
      </c>
      <c r="IF17" s="14">
        <v>54189530</v>
      </c>
      <c r="IG17" s="14">
        <v>260209070</v>
      </c>
      <c r="IH17" s="23">
        <v>123440160</v>
      </c>
      <c r="II17" s="14">
        <v>53216340</v>
      </c>
      <c r="IJ17" s="23">
        <v>43349240</v>
      </c>
      <c r="IK17" s="23">
        <v>17690190</v>
      </c>
      <c r="IL17" s="24">
        <v>18358400</v>
      </c>
      <c r="IM17" s="24">
        <v>46885085</v>
      </c>
      <c r="IN17" s="24">
        <v>30571076</v>
      </c>
      <c r="IO17" s="24">
        <v>91944729</v>
      </c>
      <c r="IP17" s="24">
        <v>83402255</v>
      </c>
      <c r="IQ17" s="24">
        <v>27011018</v>
      </c>
      <c r="IR17" s="14">
        <v>15462270</v>
      </c>
      <c r="IS17" s="14">
        <v>5461406</v>
      </c>
      <c r="IT17" s="14">
        <v>31378409</v>
      </c>
      <c r="IU17" s="71">
        <v>25275740</v>
      </c>
      <c r="IV17" s="72">
        <v>24040309</v>
      </c>
      <c r="IW17" s="91">
        <v>5597778</v>
      </c>
      <c r="IX17" s="72">
        <v>5117232</v>
      </c>
      <c r="IY17" s="72">
        <v>5471718</v>
      </c>
      <c r="IZ17" s="72">
        <v>103213588</v>
      </c>
      <c r="JA17" s="115">
        <v>21167681</v>
      </c>
      <c r="JB17" s="116">
        <v>107588894</v>
      </c>
      <c r="JC17" s="116">
        <v>26983772</v>
      </c>
    </row>
    <row r="18" spans="1:263" x14ac:dyDescent="0.25">
      <c r="A18" s="13" t="s">
        <v>16</v>
      </c>
      <c r="B18" s="14">
        <v>897313</v>
      </c>
      <c r="C18" s="14">
        <v>20374572</v>
      </c>
      <c r="D18" s="14">
        <v>1998976</v>
      </c>
      <c r="E18" s="14">
        <v>1025281</v>
      </c>
      <c r="F18" s="14">
        <v>10996043</v>
      </c>
      <c r="G18" s="14">
        <v>2710700</v>
      </c>
      <c r="H18" s="14">
        <v>11057275</v>
      </c>
      <c r="I18" s="14">
        <v>25983675</v>
      </c>
      <c r="J18" s="14">
        <v>109846438</v>
      </c>
      <c r="K18" s="14">
        <v>54940700</v>
      </c>
      <c r="L18" s="14">
        <v>1032075</v>
      </c>
      <c r="M18" s="14">
        <v>935900</v>
      </c>
      <c r="N18" s="14">
        <v>1068683</v>
      </c>
      <c r="O18" s="14">
        <v>2888768</v>
      </c>
      <c r="P18" s="14">
        <v>22588838</v>
      </c>
      <c r="Q18" s="14">
        <v>1292058</v>
      </c>
      <c r="R18" s="14">
        <v>12650755</v>
      </c>
      <c r="S18" s="14">
        <v>54710350</v>
      </c>
      <c r="T18" s="14">
        <v>17674685</v>
      </c>
      <c r="U18" s="14">
        <v>2467850</v>
      </c>
      <c r="V18" s="14">
        <v>15961500</v>
      </c>
      <c r="W18" s="14">
        <v>68564440</v>
      </c>
      <c r="X18" s="14">
        <v>97571327</v>
      </c>
      <c r="Y18" s="14">
        <v>193724890</v>
      </c>
      <c r="Z18" s="14">
        <v>86501608</v>
      </c>
      <c r="AA18" s="14">
        <v>270759357</v>
      </c>
      <c r="AB18" s="14">
        <v>1270771175</v>
      </c>
      <c r="AC18" s="14">
        <v>514132038</v>
      </c>
      <c r="AD18" s="14">
        <v>336325025</v>
      </c>
      <c r="AE18" s="14">
        <v>347637750</v>
      </c>
      <c r="AF18" s="14">
        <v>396407625</v>
      </c>
      <c r="AG18" s="14">
        <v>126322825</v>
      </c>
      <c r="AH18" s="14">
        <v>242617175</v>
      </c>
      <c r="AI18" s="14">
        <v>276284700</v>
      </c>
      <c r="AJ18" s="14">
        <v>226434500</v>
      </c>
      <c r="AK18" s="14">
        <v>191179475</v>
      </c>
      <c r="AL18" s="14">
        <v>445797871</v>
      </c>
      <c r="AM18" s="14">
        <v>43457600</v>
      </c>
      <c r="AN18" s="14">
        <v>44087950</v>
      </c>
      <c r="AO18" s="14">
        <v>47478320</v>
      </c>
      <c r="AP18" s="14">
        <v>12178125</v>
      </c>
      <c r="AQ18" s="14">
        <v>35693050</v>
      </c>
      <c r="AR18" s="14">
        <v>118882525</v>
      </c>
      <c r="AS18" s="14">
        <v>46572050</v>
      </c>
      <c r="AT18" s="14">
        <v>58927575</v>
      </c>
      <c r="AU18" s="14">
        <v>108377775</v>
      </c>
      <c r="AV18" s="14">
        <v>35290000</v>
      </c>
      <c r="AW18" s="14">
        <v>57522025</v>
      </c>
      <c r="AX18" s="14">
        <v>32333575</v>
      </c>
      <c r="AY18" s="14">
        <v>46402365</v>
      </c>
      <c r="AZ18" s="14">
        <v>34548825</v>
      </c>
      <c r="BA18" s="14">
        <v>37540825</v>
      </c>
      <c r="BB18" s="14">
        <v>50163225</v>
      </c>
      <c r="BC18" s="14">
        <v>35068042</v>
      </c>
      <c r="BD18" s="14">
        <v>44893550</v>
      </c>
      <c r="BE18" s="14">
        <v>6978435</v>
      </c>
      <c r="BF18" s="14">
        <v>13370825</v>
      </c>
      <c r="BG18" s="14">
        <v>30827375</v>
      </c>
      <c r="BH18" s="14">
        <v>7927467</v>
      </c>
      <c r="BI18" s="14">
        <v>3018750</v>
      </c>
      <c r="BJ18" s="14">
        <v>4699475</v>
      </c>
      <c r="BK18" s="14">
        <v>7118613</v>
      </c>
      <c r="BL18" s="14">
        <v>26547125</v>
      </c>
      <c r="BM18" s="14">
        <v>18576078</v>
      </c>
      <c r="BN18" s="14">
        <v>727370496</v>
      </c>
      <c r="BO18" s="14">
        <v>6178121</v>
      </c>
      <c r="BP18" s="14">
        <v>22141839</v>
      </c>
      <c r="BQ18" s="14">
        <v>76086450</v>
      </c>
      <c r="BR18" s="14">
        <v>194223463</v>
      </c>
      <c r="BS18" s="14">
        <v>181542883</v>
      </c>
      <c r="BT18" s="14">
        <v>35290000</v>
      </c>
      <c r="BU18" s="14">
        <v>40372625</v>
      </c>
      <c r="BV18" s="14">
        <v>15923625</v>
      </c>
      <c r="BW18" s="14">
        <v>34689694</v>
      </c>
      <c r="BX18" s="14">
        <v>10561425</v>
      </c>
      <c r="BY18" s="14">
        <v>13022100</v>
      </c>
      <c r="BZ18" s="14">
        <v>7374140</v>
      </c>
      <c r="CA18" s="14">
        <v>70804200</v>
      </c>
      <c r="CB18" s="14">
        <v>98029952</v>
      </c>
      <c r="CC18" s="14">
        <v>44307800</v>
      </c>
      <c r="CD18" s="14">
        <v>47692575</v>
      </c>
      <c r="CE18" s="14">
        <v>73914110</v>
      </c>
      <c r="CF18" s="14">
        <v>224664810</v>
      </c>
      <c r="CG18" s="14">
        <v>83293959</v>
      </c>
      <c r="CH18" s="14">
        <v>9231100</v>
      </c>
      <c r="CI18" s="14">
        <v>2588875</v>
      </c>
      <c r="CJ18" s="14">
        <v>96884650</v>
      </c>
      <c r="CK18" s="14">
        <v>55232525</v>
      </c>
      <c r="CL18" s="14">
        <v>11593840</v>
      </c>
      <c r="CM18" s="14">
        <v>22445525</v>
      </c>
      <c r="CN18" s="14">
        <v>36400666</v>
      </c>
      <c r="CO18" s="14">
        <v>25763650</v>
      </c>
      <c r="CP18" s="14">
        <v>31307575</v>
      </c>
      <c r="CQ18" s="14">
        <v>30827375</v>
      </c>
      <c r="CR18" s="14">
        <v>67817875</v>
      </c>
      <c r="CS18" s="14">
        <v>280349911</v>
      </c>
      <c r="CT18" s="14">
        <v>53124500</v>
      </c>
      <c r="CU18" s="14">
        <v>89061865</v>
      </c>
      <c r="CV18" s="14">
        <v>27583450</v>
      </c>
      <c r="CW18" s="14">
        <v>23765300</v>
      </c>
      <c r="CX18" s="14">
        <v>4707105</v>
      </c>
      <c r="CY18" s="14">
        <v>6869175</v>
      </c>
      <c r="CZ18" s="14">
        <v>22353825</v>
      </c>
      <c r="DA18" s="14">
        <v>4470200</v>
      </c>
      <c r="DB18" s="14">
        <v>5803604</v>
      </c>
      <c r="DC18" s="14">
        <v>1319300</v>
      </c>
      <c r="DD18" s="14">
        <v>11669025</v>
      </c>
      <c r="DE18" s="14">
        <v>5167950</v>
      </c>
      <c r="DF18" s="14">
        <v>14703280</v>
      </c>
      <c r="DG18" s="14">
        <v>2206525</v>
      </c>
      <c r="DH18" s="14">
        <v>550050</v>
      </c>
      <c r="DI18" s="14">
        <v>19564825</v>
      </c>
      <c r="DJ18" s="14">
        <v>23784300</v>
      </c>
      <c r="DK18" s="14">
        <v>4616850</v>
      </c>
      <c r="DL18" s="14">
        <v>569325</v>
      </c>
      <c r="DM18" s="14">
        <v>2069900</v>
      </c>
      <c r="DN18" s="14">
        <v>3853000</v>
      </c>
      <c r="DO18" s="14">
        <v>8035100</v>
      </c>
      <c r="DP18" s="14">
        <v>58468152</v>
      </c>
      <c r="DQ18" s="14">
        <v>6119650</v>
      </c>
      <c r="DR18" s="14">
        <v>746650</v>
      </c>
      <c r="DS18" s="15">
        <v>4600750</v>
      </c>
      <c r="DT18" s="15">
        <v>5885076</v>
      </c>
      <c r="DU18" s="15">
        <v>30909450</v>
      </c>
      <c r="DV18" s="15">
        <v>20469275</v>
      </c>
      <c r="DW18" s="15">
        <v>8051050</v>
      </c>
      <c r="DX18" s="16">
        <v>585305815</v>
      </c>
      <c r="DY18" s="15">
        <v>220022275</v>
      </c>
      <c r="DZ18" s="15">
        <v>16654545</v>
      </c>
      <c r="EA18" s="15">
        <v>90436300</v>
      </c>
      <c r="EB18" s="15">
        <v>80851973</v>
      </c>
      <c r="EC18" s="15">
        <v>16815153</v>
      </c>
      <c r="ED18" s="15">
        <v>68555950</v>
      </c>
      <c r="EE18" s="15">
        <v>44784345</v>
      </c>
      <c r="EF18" s="15">
        <v>4086800</v>
      </c>
      <c r="EG18" s="15">
        <v>7723554</v>
      </c>
      <c r="EH18" s="15">
        <v>28862775</v>
      </c>
      <c r="EI18" s="15">
        <v>10838846</v>
      </c>
      <c r="EJ18" s="15">
        <v>2825075</v>
      </c>
      <c r="EK18" s="15">
        <v>9906201</v>
      </c>
      <c r="EL18" s="15">
        <v>48547850</v>
      </c>
      <c r="EM18" s="15">
        <v>81693245</v>
      </c>
      <c r="EN18" s="15">
        <v>72697654</v>
      </c>
      <c r="EO18" s="15">
        <v>583466575</v>
      </c>
      <c r="EP18" s="15">
        <v>59854200</v>
      </c>
      <c r="EQ18" s="15">
        <v>538988425</v>
      </c>
      <c r="ER18" s="15">
        <v>26957325</v>
      </c>
      <c r="ES18" s="15">
        <v>14952000</v>
      </c>
      <c r="ET18" s="15">
        <v>25218558</v>
      </c>
      <c r="EU18" s="15">
        <v>16309989</v>
      </c>
      <c r="EV18" s="15">
        <v>26657825</v>
      </c>
      <c r="EW18" s="15">
        <v>22382300</v>
      </c>
      <c r="EX18" s="15">
        <v>39618650</v>
      </c>
      <c r="EY18" s="15">
        <v>46672905</v>
      </c>
      <c r="EZ18" s="15">
        <v>130115031</v>
      </c>
      <c r="FA18" s="15">
        <v>53684447</v>
      </c>
      <c r="FB18" s="15">
        <v>80822325</v>
      </c>
      <c r="FC18" s="15">
        <v>35609950</v>
      </c>
      <c r="FD18" s="15">
        <v>335727026</v>
      </c>
      <c r="FE18" s="17">
        <v>66778350</v>
      </c>
      <c r="FF18" s="15">
        <v>147355575</v>
      </c>
      <c r="FG18" s="15">
        <v>148857852</v>
      </c>
      <c r="FH18" s="15">
        <v>141709900</v>
      </c>
      <c r="FI18" s="15">
        <v>367358775</v>
      </c>
      <c r="FJ18" s="14">
        <v>110922350</v>
      </c>
      <c r="FK18" s="15">
        <v>107257462</v>
      </c>
      <c r="FL18" s="15">
        <v>76436081</v>
      </c>
      <c r="FM18" s="15">
        <v>147204625</v>
      </c>
      <c r="FN18" s="15">
        <v>76290666</v>
      </c>
      <c r="FO18" s="15">
        <v>105695025</v>
      </c>
      <c r="FP18" s="15">
        <v>125130525</v>
      </c>
      <c r="FQ18" s="15">
        <v>74498413</v>
      </c>
      <c r="FR18" s="15">
        <v>34236250</v>
      </c>
      <c r="FS18" s="15">
        <v>121039050</v>
      </c>
      <c r="FT18" s="15">
        <v>175001395</v>
      </c>
      <c r="FU18" s="14">
        <v>54149360</v>
      </c>
      <c r="FV18" s="14">
        <v>42812625</v>
      </c>
      <c r="FW18" s="14">
        <v>51443420</v>
      </c>
      <c r="FX18" s="18">
        <v>20129220</v>
      </c>
      <c r="FY18" s="18">
        <v>18954650</v>
      </c>
      <c r="FZ18" s="19">
        <v>110732680</v>
      </c>
      <c r="GA18" s="19">
        <v>161206290</v>
      </c>
      <c r="GB18" s="20">
        <v>249887349</v>
      </c>
      <c r="GC18" s="19">
        <v>167374937</v>
      </c>
      <c r="GD18" s="19">
        <v>161629292</v>
      </c>
      <c r="GE18" s="19">
        <v>176922205</v>
      </c>
      <c r="GF18" s="19">
        <v>182669180</v>
      </c>
      <c r="GG18" s="14">
        <v>71424325</v>
      </c>
      <c r="GH18" s="14">
        <v>560653230</v>
      </c>
      <c r="GI18" s="14">
        <v>86421918</v>
      </c>
      <c r="GJ18" s="14">
        <v>48218885</v>
      </c>
      <c r="GK18" s="14">
        <v>42417005</v>
      </c>
      <c r="GL18" s="21">
        <v>34663683</v>
      </c>
      <c r="GM18" s="22">
        <v>29397902.5</v>
      </c>
      <c r="GN18" s="14">
        <v>82610225</v>
      </c>
      <c r="GO18" s="14">
        <v>57847150</v>
      </c>
      <c r="GP18" s="15">
        <v>145251705</v>
      </c>
      <c r="GQ18" s="15">
        <v>383136058</v>
      </c>
      <c r="GR18" s="15">
        <v>103466482</v>
      </c>
      <c r="GS18" s="14">
        <v>204296925</v>
      </c>
      <c r="GT18" s="14">
        <v>59351664</v>
      </c>
      <c r="GU18" s="21">
        <v>41720290</v>
      </c>
      <c r="GV18" s="21">
        <v>111239573.75</v>
      </c>
      <c r="GW18" s="21">
        <v>56655970</v>
      </c>
      <c r="GX18" s="21">
        <v>59614660</v>
      </c>
      <c r="GY18" s="14">
        <v>23362705</v>
      </c>
      <c r="GZ18" s="14">
        <v>8322465</v>
      </c>
      <c r="HA18" s="14">
        <v>49649965</v>
      </c>
      <c r="HB18" s="14">
        <v>26283270</v>
      </c>
      <c r="HC18" s="21">
        <v>229060565</v>
      </c>
      <c r="HD18" s="21">
        <v>10909120</v>
      </c>
      <c r="HE18" s="14">
        <v>89270035</v>
      </c>
      <c r="HF18" s="14">
        <v>119622750</v>
      </c>
      <c r="HG18" s="14">
        <v>103075075</v>
      </c>
      <c r="HH18" s="14">
        <v>72472335</v>
      </c>
      <c r="HI18" s="14">
        <v>51188100</v>
      </c>
      <c r="HJ18" s="14">
        <v>86480000</v>
      </c>
      <c r="HK18" s="14">
        <v>167312980</v>
      </c>
      <c r="HL18" s="14">
        <v>201341920</v>
      </c>
      <c r="HM18" s="14">
        <v>99486416</v>
      </c>
      <c r="HN18" s="14">
        <v>155499125</v>
      </c>
      <c r="HO18" s="14">
        <v>217598680</v>
      </c>
      <c r="HP18" s="14">
        <v>140178680</v>
      </c>
      <c r="HQ18" s="14">
        <v>435681350</v>
      </c>
      <c r="HR18" s="14">
        <v>200975520</v>
      </c>
      <c r="HS18" s="14">
        <v>392024925</v>
      </c>
      <c r="HT18" s="14">
        <v>1402060475</v>
      </c>
      <c r="HU18" s="14">
        <v>402333020</v>
      </c>
      <c r="HV18" s="14">
        <v>757213960</v>
      </c>
      <c r="HW18" s="14">
        <v>189691480</v>
      </c>
      <c r="HX18" s="14">
        <v>548811042</v>
      </c>
      <c r="HY18" s="14">
        <v>592634537</v>
      </c>
      <c r="HZ18" s="14">
        <v>463913388</v>
      </c>
      <c r="IA18" s="14">
        <v>495971346</v>
      </c>
      <c r="IB18" s="14">
        <v>394009870</v>
      </c>
      <c r="IC18" s="14">
        <v>174272425</v>
      </c>
      <c r="ID18" s="14">
        <v>157318631</v>
      </c>
      <c r="IE18" s="14">
        <v>270004333</v>
      </c>
      <c r="IF18" s="14">
        <v>291676050</v>
      </c>
      <c r="IG18" s="14">
        <v>100269700</v>
      </c>
      <c r="IH18" s="23">
        <v>314762840</v>
      </c>
      <c r="II18" s="14">
        <v>110909353</v>
      </c>
      <c r="IJ18" s="23">
        <v>154942502</v>
      </c>
      <c r="IK18" s="23">
        <v>19285230</v>
      </c>
      <c r="IL18" s="24">
        <v>81712810</v>
      </c>
      <c r="IM18" s="24">
        <v>350213845</v>
      </c>
      <c r="IN18" s="24">
        <v>111135950</v>
      </c>
      <c r="IO18" s="24">
        <v>48422955</v>
      </c>
      <c r="IP18" s="24">
        <v>32741310</v>
      </c>
      <c r="IQ18" s="24">
        <v>50878390</v>
      </c>
      <c r="IR18" s="14">
        <v>259747812</v>
      </c>
      <c r="IS18" s="14">
        <v>189911611</v>
      </c>
      <c r="IT18" s="14">
        <v>184151736</v>
      </c>
      <c r="IU18" s="71">
        <v>290286845</v>
      </c>
      <c r="IV18" s="72">
        <v>409361528</v>
      </c>
      <c r="IW18" s="91">
        <v>302340918</v>
      </c>
      <c r="IX18" s="72">
        <v>97159306</v>
      </c>
      <c r="IY18" s="72">
        <v>254972799</v>
      </c>
      <c r="IZ18" s="72">
        <v>123284425</v>
      </c>
      <c r="JA18" s="115">
        <v>77123056</v>
      </c>
      <c r="JB18" s="116">
        <v>703461820</v>
      </c>
      <c r="JC18" s="116">
        <v>411528105</v>
      </c>
    </row>
    <row r="19" spans="1:263" x14ac:dyDescent="0.25">
      <c r="A19" s="13" t="s">
        <v>17</v>
      </c>
      <c r="B19" s="14">
        <v>1179380</v>
      </c>
      <c r="C19" s="14">
        <v>7396184</v>
      </c>
      <c r="D19" s="14">
        <v>2802699</v>
      </c>
      <c r="E19" s="14">
        <v>2067502</v>
      </c>
      <c r="F19" s="14">
        <v>63096000</v>
      </c>
      <c r="G19" s="14">
        <v>4624285</v>
      </c>
      <c r="H19" s="10"/>
      <c r="I19" s="14">
        <v>5914100</v>
      </c>
      <c r="J19" s="14">
        <v>16959000</v>
      </c>
      <c r="K19" s="14">
        <v>15915713</v>
      </c>
      <c r="L19" s="14">
        <v>21963086</v>
      </c>
      <c r="M19" s="14">
        <v>175600</v>
      </c>
      <c r="N19" s="14">
        <v>154250</v>
      </c>
      <c r="O19" s="14">
        <v>1723325</v>
      </c>
      <c r="P19" s="14">
        <v>4703281</v>
      </c>
      <c r="Q19" s="14">
        <v>19111550</v>
      </c>
      <c r="R19" s="14">
        <v>9227825</v>
      </c>
      <c r="S19" s="14">
        <v>10412949</v>
      </c>
      <c r="T19" s="14">
        <v>280250</v>
      </c>
      <c r="U19" s="14">
        <v>1274250</v>
      </c>
      <c r="V19" s="14">
        <v>24746250</v>
      </c>
      <c r="W19" s="14">
        <v>17348444</v>
      </c>
      <c r="X19" s="14">
        <v>36384575</v>
      </c>
      <c r="Y19" s="14">
        <v>13502575</v>
      </c>
      <c r="Z19" s="14">
        <v>45854925</v>
      </c>
      <c r="AA19" s="14">
        <v>35144550</v>
      </c>
      <c r="AB19" s="14">
        <v>162713325</v>
      </c>
      <c r="AC19" s="14">
        <v>43066475</v>
      </c>
      <c r="AD19" s="14">
        <v>40835200</v>
      </c>
      <c r="AE19" s="14">
        <v>32345725</v>
      </c>
      <c r="AF19" s="14">
        <v>85177175</v>
      </c>
      <c r="AG19" s="14">
        <v>35926025</v>
      </c>
      <c r="AH19" s="14">
        <v>27793740</v>
      </c>
      <c r="AI19" s="14">
        <v>23099675</v>
      </c>
      <c r="AJ19" s="14">
        <v>25238450</v>
      </c>
      <c r="AK19" s="14">
        <v>49726150</v>
      </c>
      <c r="AL19" s="14">
        <v>41376975</v>
      </c>
      <c r="AM19" s="14">
        <v>16546176</v>
      </c>
      <c r="AN19" s="14">
        <v>4114564</v>
      </c>
      <c r="AO19" s="14">
        <v>179541</v>
      </c>
      <c r="AP19" s="14">
        <v>240600</v>
      </c>
      <c r="AQ19" s="14">
        <v>1828125</v>
      </c>
      <c r="AR19" s="14">
        <v>450700</v>
      </c>
      <c r="AS19" s="14">
        <v>310000</v>
      </c>
      <c r="AT19" s="14">
        <v>2362625</v>
      </c>
      <c r="AU19" s="14">
        <v>31092025</v>
      </c>
      <c r="AV19" s="14">
        <v>3483575</v>
      </c>
      <c r="AW19" s="14">
        <v>28140375</v>
      </c>
      <c r="AX19" s="14">
        <v>10962425</v>
      </c>
      <c r="AY19" s="14">
        <v>3225800</v>
      </c>
      <c r="AZ19" s="14">
        <v>117500</v>
      </c>
      <c r="BA19" s="14">
        <v>67500</v>
      </c>
      <c r="BB19" s="14">
        <v>15207100</v>
      </c>
      <c r="BC19" s="14">
        <v>928875</v>
      </c>
      <c r="BD19" s="14">
        <v>8098000</v>
      </c>
      <c r="BE19" s="14">
        <v>176600</v>
      </c>
      <c r="BF19" s="14">
        <v>1968750</v>
      </c>
      <c r="BG19" s="14">
        <v>40650</v>
      </c>
      <c r="BH19" s="14">
        <v>40475</v>
      </c>
      <c r="BI19" s="14">
        <v>2954800</v>
      </c>
      <c r="BJ19" s="14">
        <v>9530500</v>
      </c>
      <c r="BK19" s="14">
        <v>428625</v>
      </c>
      <c r="BL19" s="14">
        <v>526200</v>
      </c>
      <c r="BM19" s="14">
        <v>309250</v>
      </c>
      <c r="BN19" s="14">
        <v>4334500</v>
      </c>
      <c r="BO19" s="14">
        <v>336750</v>
      </c>
      <c r="BP19" s="14">
        <v>22300</v>
      </c>
      <c r="BQ19" s="14">
        <v>568875</v>
      </c>
      <c r="BR19" s="10"/>
      <c r="BS19" s="14">
        <v>26000</v>
      </c>
      <c r="BT19" s="14">
        <v>3483575</v>
      </c>
      <c r="BU19" s="14">
        <v>66300</v>
      </c>
      <c r="BV19" s="14">
        <v>34200</v>
      </c>
      <c r="BW19" s="10"/>
      <c r="BX19" s="14">
        <v>1885800</v>
      </c>
      <c r="BY19" s="14">
        <v>369600</v>
      </c>
      <c r="BZ19" s="14">
        <v>209500</v>
      </c>
      <c r="CA19" s="14">
        <v>21200</v>
      </c>
      <c r="CB19" s="14">
        <v>776500</v>
      </c>
      <c r="CC19" s="14">
        <v>865650</v>
      </c>
      <c r="CD19" s="14">
        <v>152775</v>
      </c>
      <c r="CE19" s="14">
        <v>48000</v>
      </c>
      <c r="CF19" s="14">
        <v>22400</v>
      </c>
      <c r="CG19" s="14">
        <v>208700</v>
      </c>
      <c r="CH19" s="14">
        <v>135000</v>
      </c>
      <c r="CI19" s="10"/>
      <c r="CJ19" s="10"/>
      <c r="CK19" s="10"/>
      <c r="CL19" s="14">
        <v>142800</v>
      </c>
      <c r="CM19" s="10">
        <v>625</v>
      </c>
      <c r="CN19" s="10"/>
      <c r="CO19" s="14">
        <v>47000</v>
      </c>
      <c r="CP19" s="14">
        <v>121300</v>
      </c>
      <c r="CQ19" s="14">
        <v>40650</v>
      </c>
      <c r="CR19" s="14">
        <v>103450</v>
      </c>
      <c r="CS19" s="10"/>
      <c r="CT19" s="10"/>
      <c r="CU19" s="14">
        <v>593000</v>
      </c>
      <c r="CV19" s="14">
        <v>438050</v>
      </c>
      <c r="CW19" s="14">
        <v>224000</v>
      </c>
      <c r="CX19" s="10">
        <v>240</v>
      </c>
      <c r="CY19" s="14">
        <v>110575</v>
      </c>
      <c r="CZ19" s="14">
        <v>165650</v>
      </c>
      <c r="DA19" s="10"/>
      <c r="DB19" s="14">
        <v>177500</v>
      </c>
      <c r="DC19" s="14">
        <v>420100</v>
      </c>
      <c r="DD19" s="14">
        <v>193775</v>
      </c>
      <c r="DE19" s="14">
        <v>1550000</v>
      </c>
      <c r="DF19" s="14">
        <v>35100</v>
      </c>
      <c r="DG19" s="10"/>
      <c r="DH19" s="10"/>
      <c r="DI19" s="10"/>
      <c r="DJ19" s="10"/>
      <c r="DK19" s="10"/>
      <c r="DL19" s="14">
        <v>34200</v>
      </c>
      <c r="DM19" s="14">
        <v>3500</v>
      </c>
      <c r="DN19" s="14">
        <v>71500</v>
      </c>
      <c r="DO19" s="14">
        <v>26450</v>
      </c>
      <c r="DP19" s="14">
        <v>11032806</v>
      </c>
      <c r="DQ19" s="14">
        <v>25600</v>
      </c>
      <c r="DR19" s="14"/>
      <c r="DS19" s="15"/>
      <c r="DT19" s="15"/>
      <c r="DU19" s="15"/>
      <c r="DV19" s="15"/>
      <c r="DW19" s="15"/>
      <c r="DX19" s="16"/>
      <c r="DY19" s="15"/>
      <c r="DZ19" s="15">
        <v>32890</v>
      </c>
      <c r="EA19" s="15">
        <v>58000</v>
      </c>
      <c r="EB19" s="15"/>
      <c r="EC19" s="15">
        <v>52000</v>
      </c>
      <c r="ED19" s="10"/>
      <c r="EE19" s="15"/>
      <c r="EF19" s="15"/>
      <c r="EG19" s="15">
        <v>2640</v>
      </c>
      <c r="EH19" s="15">
        <v>19893225</v>
      </c>
      <c r="EI19" s="15">
        <v>54500</v>
      </c>
      <c r="EJ19" s="15"/>
      <c r="EK19" s="15">
        <v>50000</v>
      </c>
      <c r="EL19" s="15">
        <v>14793400</v>
      </c>
      <c r="EM19" s="15"/>
      <c r="EN19" s="15">
        <v>220000</v>
      </c>
      <c r="EO19" s="15"/>
      <c r="EP19" s="15"/>
      <c r="EQ19" s="15">
        <v>1186275</v>
      </c>
      <c r="ER19" s="15">
        <v>400625</v>
      </c>
      <c r="ES19" s="15">
        <v>78000</v>
      </c>
      <c r="ET19" s="15">
        <v>19200</v>
      </c>
      <c r="EU19" s="15">
        <v>784400</v>
      </c>
      <c r="EV19" s="15">
        <v>17625</v>
      </c>
      <c r="EW19" s="15"/>
      <c r="EX19" s="15">
        <v>151075</v>
      </c>
      <c r="EY19" s="15">
        <v>109042</v>
      </c>
      <c r="EZ19" s="15">
        <v>459160</v>
      </c>
      <c r="FA19" s="15">
        <v>434800</v>
      </c>
      <c r="FB19" s="15">
        <v>7102644</v>
      </c>
      <c r="FC19" s="15">
        <v>768800</v>
      </c>
      <c r="FD19" s="15">
        <v>224444</v>
      </c>
      <c r="FE19" s="17">
        <v>137500</v>
      </c>
      <c r="FF19" s="15">
        <v>1282822</v>
      </c>
      <c r="FG19" s="15">
        <v>260950</v>
      </c>
      <c r="FH19" s="15">
        <v>5323025</v>
      </c>
      <c r="FI19" s="15">
        <v>4804475</v>
      </c>
      <c r="FJ19" s="14">
        <v>10542300</v>
      </c>
      <c r="FK19" s="15">
        <v>14723000</v>
      </c>
      <c r="FL19" s="15">
        <v>2196000</v>
      </c>
      <c r="FM19" s="15">
        <v>438650</v>
      </c>
      <c r="FN19" s="15">
        <v>2856850</v>
      </c>
      <c r="FO19" s="15">
        <v>23160575</v>
      </c>
      <c r="FP19" s="15">
        <v>7137360</v>
      </c>
      <c r="FQ19" s="15">
        <v>2242625</v>
      </c>
      <c r="FR19" s="15">
        <v>318000000</v>
      </c>
      <c r="FS19" s="15">
        <v>779350</v>
      </c>
      <c r="FT19" s="15">
        <v>1495950</v>
      </c>
      <c r="FU19" s="14">
        <v>854525</v>
      </c>
      <c r="FV19" s="14">
        <v>4038400</v>
      </c>
      <c r="FW19" s="14">
        <v>1870400</v>
      </c>
      <c r="FX19" s="18">
        <v>2591425</v>
      </c>
      <c r="FY19" s="18">
        <v>397350</v>
      </c>
      <c r="FZ19" s="19">
        <v>3323281</v>
      </c>
      <c r="GA19" s="19">
        <v>664825</v>
      </c>
      <c r="GB19" s="20">
        <v>2232427</v>
      </c>
      <c r="GC19" s="19">
        <v>487080</v>
      </c>
      <c r="GD19" s="19">
        <v>2112775</v>
      </c>
      <c r="GE19" s="19">
        <v>6521775</v>
      </c>
      <c r="GF19" s="19">
        <v>4113700</v>
      </c>
      <c r="GG19" s="14">
        <v>1058800</v>
      </c>
      <c r="GH19" s="14">
        <v>206500</v>
      </c>
      <c r="GI19" s="14">
        <v>967236</v>
      </c>
      <c r="GJ19" s="14">
        <v>3230100</v>
      </c>
      <c r="GK19" s="14">
        <v>1834645</v>
      </c>
      <c r="GL19" s="21">
        <v>1821450</v>
      </c>
      <c r="GM19" s="22">
        <v>752450</v>
      </c>
      <c r="GN19" s="14">
        <v>1917675</v>
      </c>
      <c r="GO19" s="14">
        <v>50400</v>
      </c>
      <c r="GP19" s="15">
        <v>676008</v>
      </c>
      <c r="GQ19" s="15">
        <v>5705200</v>
      </c>
      <c r="GR19" s="15">
        <v>2144925</v>
      </c>
      <c r="GS19" s="14">
        <v>5179375</v>
      </c>
      <c r="GT19" s="14">
        <v>26611331</v>
      </c>
      <c r="GU19" s="21">
        <v>6802000</v>
      </c>
      <c r="GV19" s="21">
        <v>7484802571</v>
      </c>
      <c r="GW19" s="21">
        <v>590204134.75</v>
      </c>
      <c r="GX19" s="21">
        <v>1176179410.5</v>
      </c>
      <c r="GY19" s="14">
        <v>229398586</v>
      </c>
      <c r="GZ19" s="14">
        <v>648093</v>
      </c>
      <c r="HA19" s="14">
        <v>1262225</v>
      </c>
      <c r="HB19" s="14">
        <v>17854866</v>
      </c>
      <c r="HC19" s="21">
        <v>2407824.5</v>
      </c>
      <c r="HD19" s="21">
        <v>447350</v>
      </c>
      <c r="HE19" s="14">
        <v>1981522</v>
      </c>
      <c r="HF19" s="14">
        <v>2394700</v>
      </c>
      <c r="HG19" s="14">
        <v>2474290</v>
      </c>
      <c r="HH19" s="14">
        <v>17100</v>
      </c>
      <c r="HI19" s="14">
        <v>50000</v>
      </c>
      <c r="HJ19" s="14">
        <v>2965200</v>
      </c>
      <c r="HK19" s="14">
        <v>2300750</v>
      </c>
      <c r="HL19" s="14">
        <v>855925</v>
      </c>
      <c r="HM19" s="14">
        <v>13004075</v>
      </c>
      <c r="HN19" s="14">
        <v>452800</v>
      </c>
      <c r="HO19" s="14">
        <v>8031225</v>
      </c>
      <c r="HP19" s="14">
        <v>13104925</v>
      </c>
      <c r="HQ19" s="14">
        <v>433150</v>
      </c>
      <c r="HR19" s="14">
        <v>3517250</v>
      </c>
      <c r="HS19" s="14">
        <v>31021575</v>
      </c>
      <c r="HT19" s="14">
        <v>12637000</v>
      </c>
      <c r="HU19" s="14">
        <v>6465640</v>
      </c>
      <c r="HV19" s="14">
        <v>3741470</v>
      </c>
      <c r="HW19" s="14">
        <v>14241330</v>
      </c>
      <c r="HX19" s="14">
        <v>1940750</v>
      </c>
      <c r="HY19" s="14">
        <v>589520</v>
      </c>
      <c r="HZ19" s="14">
        <v>33821480</v>
      </c>
      <c r="IA19" s="14">
        <v>40494690</v>
      </c>
      <c r="IB19" s="14">
        <v>39305090</v>
      </c>
      <c r="IC19" s="14">
        <v>22664400</v>
      </c>
      <c r="ID19" s="14">
        <v>26154440</v>
      </c>
      <c r="IE19" s="14">
        <v>12932880</v>
      </c>
      <c r="IF19" s="14">
        <v>5689700</v>
      </c>
      <c r="IG19" s="14">
        <v>55937700</v>
      </c>
      <c r="IH19" s="23">
        <v>89474040</v>
      </c>
      <c r="II19" s="14">
        <v>32341750</v>
      </c>
      <c r="IJ19" s="23">
        <v>75793310</v>
      </c>
      <c r="IK19" s="23">
        <v>9085510</v>
      </c>
      <c r="IL19" s="24">
        <v>5234920</v>
      </c>
      <c r="IM19" s="24">
        <v>21061624</v>
      </c>
      <c r="IN19" s="24">
        <v>2142530</v>
      </c>
      <c r="IO19" s="24">
        <v>4540395</v>
      </c>
      <c r="IP19" s="24">
        <v>146089292</v>
      </c>
      <c r="IQ19" s="24">
        <v>3627372</v>
      </c>
      <c r="IR19" s="14">
        <v>15792273</v>
      </c>
      <c r="IS19" s="14">
        <v>11660774</v>
      </c>
      <c r="IT19" s="14">
        <v>6092910</v>
      </c>
      <c r="IU19" s="71">
        <v>2948624</v>
      </c>
      <c r="IV19" s="72">
        <v>743454</v>
      </c>
      <c r="IW19" s="91">
        <v>1940255</v>
      </c>
      <c r="IX19" s="72">
        <v>593821</v>
      </c>
      <c r="IY19" s="72">
        <v>1075343</v>
      </c>
      <c r="IZ19" s="72">
        <v>373999</v>
      </c>
      <c r="JA19" s="115">
        <v>1571434</v>
      </c>
      <c r="JB19" s="116">
        <v>301069777</v>
      </c>
      <c r="JC19" s="116">
        <v>412533915</v>
      </c>
    </row>
    <row r="20" spans="1:263" x14ac:dyDescent="0.25">
      <c r="A20" s="13" t="s"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4">
        <v>175575</v>
      </c>
      <c r="Q20" s="10"/>
      <c r="R20" s="10"/>
      <c r="S20" s="10"/>
      <c r="T20" s="14">
        <v>320000</v>
      </c>
      <c r="U20" s="10"/>
      <c r="V20" s="10"/>
      <c r="W20" s="10"/>
      <c r="X20" s="14">
        <v>197500</v>
      </c>
      <c r="Y20" s="10"/>
      <c r="Z20" s="10"/>
      <c r="AA20" s="14">
        <v>64000</v>
      </c>
      <c r="AB20" s="14">
        <v>540213</v>
      </c>
      <c r="AC20" s="10"/>
      <c r="AD20" s="14">
        <v>1756725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4">
        <v>7414675</v>
      </c>
      <c r="AY20" s="10"/>
      <c r="AZ20" s="10"/>
      <c r="BA20" s="14">
        <v>6302125</v>
      </c>
      <c r="BB20" s="14">
        <v>1550000</v>
      </c>
      <c r="BC20" s="10"/>
      <c r="BD20" s="10"/>
      <c r="BE20" s="14">
        <v>6200000</v>
      </c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4"/>
      <c r="DQ20" s="14"/>
      <c r="DR20" s="10">
        <v>12000</v>
      </c>
      <c r="DS20" s="15"/>
      <c r="DT20" s="15"/>
      <c r="DU20" s="10"/>
      <c r="DV20" s="10"/>
      <c r="DW20" s="10"/>
      <c r="DX20" s="11"/>
      <c r="DY20" s="10"/>
      <c r="DZ20" s="10"/>
      <c r="EA20" s="10"/>
      <c r="EB20" s="10"/>
      <c r="EC20" s="10"/>
      <c r="ED20" s="10"/>
      <c r="EE20" s="10"/>
      <c r="EF20" s="10"/>
      <c r="EG20" s="10">
        <v>61177900</v>
      </c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>
        <v>1077826</v>
      </c>
      <c r="EW20" s="10">
        <v>32400</v>
      </c>
      <c r="EX20" s="10">
        <v>176904</v>
      </c>
      <c r="EY20" s="15">
        <v>603425</v>
      </c>
      <c r="EZ20" s="15">
        <v>425900</v>
      </c>
      <c r="FA20" s="15">
        <v>88410</v>
      </c>
      <c r="FB20" s="15">
        <v>39600</v>
      </c>
      <c r="FC20" s="15">
        <v>2298</v>
      </c>
      <c r="FD20" s="12" t="s">
        <v>12</v>
      </c>
      <c r="FE20" s="17" t="s">
        <v>13</v>
      </c>
      <c r="FF20" s="15">
        <v>320000</v>
      </c>
      <c r="FG20" s="15">
        <v>659825</v>
      </c>
      <c r="FH20" s="25" t="s">
        <v>12</v>
      </c>
      <c r="FI20" s="25" t="s">
        <v>12</v>
      </c>
      <c r="FJ20" s="14">
        <v>3149000</v>
      </c>
      <c r="FK20" s="15">
        <v>1640300</v>
      </c>
      <c r="FL20" s="15">
        <v>540000</v>
      </c>
      <c r="FM20" s="15">
        <v>6449300</v>
      </c>
      <c r="FN20" s="15"/>
      <c r="FO20" s="15">
        <v>4002700</v>
      </c>
      <c r="FP20" s="15">
        <v>0</v>
      </c>
      <c r="FQ20" s="15">
        <v>328616</v>
      </c>
      <c r="FR20" s="15">
        <v>0</v>
      </c>
      <c r="FS20" s="15">
        <v>2815400</v>
      </c>
      <c r="FT20" s="15">
        <v>442100</v>
      </c>
      <c r="FU20" s="14">
        <v>3896200</v>
      </c>
      <c r="FV20" s="14">
        <v>149450</v>
      </c>
      <c r="FW20" s="14">
        <v>57840</v>
      </c>
      <c r="FX20" s="18">
        <v>480000</v>
      </c>
      <c r="FY20" s="18">
        <v>1202770</v>
      </c>
      <c r="FZ20" s="19">
        <v>1182000</v>
      </c>
      <c r="GA20" s="19">
        <v>2122000</v>
      </c>
      <c r="GB20" s="20">
        <v>24224000</v>
      </c>
      <c r="GC20" s="19">
        <v>231110</v>
      </c>
      <c r="GD20" s="19">
        <v>116000</v>
      </c>
      <c r="GE20" s="28"/>
      <c r="GF20" s="19">
        <v>32885025</v>
      </c>
      <c r="GG20" s="14">
        <v>4127030</v>
      </c>
      <c r="GH20" s="14">
        <v>2812940</v>
      </c>
      <c r="GI20" s="14">
        <v>960000</v>
      </c>
      <c r="GJ20" s="14">
        <v>99000</v>
      </c>
      <c r="GK20" s="14">
        <v>2184600</v>
      </c>
      <c r="GL20" s="21">
        <v>80999275</v>
      </c>
      <c r="GM20" s="22">
        <v>13163397.5</v>
      </c>
      <c r="GN20" s="14">
        <v>13670900</v>
      </c>
      <c r="GO20" s="14">
        <v>130000</v>
      </c>
      <c r="GP20" s="15">
        <v>7817000</v>
      </c>
      <c r="GQ20" s="15">
        <v>57834750</v>
      </c>
      <c r="GR20" s="15">
        <v>18206475</v>
      </c>
      <c r="GS20" s="14">
        <v>31332921</v>
      </c>
      <c r="GT20" s="14">
        <v>7999060</v>
      </c>
      <c r="GU20" s="21">
        <v>1997470</v>
      </c>
      <c r="GV20" s="21">
        <v>13964278</v>
      </c>
      <c r="GW20" s="21">
        <v>42850200</v>
      </c>
      <c r="GX20" s="21">
        <v>1662500</v>
      </c>
      <c r="GY20" s="14">
        <v>925000</v>
      </c>
      <c r="GZ20" s="14">
        <v>443600</v>
      </c>
      <c r="HA20" s="10">
        <v>0</v>
      </c>
      <c r="HB20" s="14">
        <v>1284950</v>
      </c>
      <c r="HC20" s="21">
        <v>1120000</v>
      </c>
      <c r="HD20" s="21">
        <v>4564786319.75</v>
      </c>
      <c r="HE20" s="14">
        <v>1143900</v>
      </c>
      <c r="HF20" s="14">
        <v>434000</v>
      </c>
      <c r="HG20" s="14">
        <v>487500</v>
      </c>
      <c r="HH20" s="14">
        <v>13078949</v>
      </c>
      <c r="HI20" s="14">
        <v>2200518</v>
      </c>
      <c r="HJ20" s="14">
        <v>42968375</v>
      </c>
      <c r="HK20" s="14">
        <v>15523400</v>
      </c>
      <c r="HL20" s="14">
        <v>19814100</v>
      </c>
      <c r="HM20" s="14">
        <v>2567600</v>
      </c>
      <c r="HN20" s="14">
        <v>3920900</v>
      </c>
      <c r="HO20" s="14">
        <v>469000</v>
      </c>
      <c r="HP20" s="14">
        <v>48161250</v>
      </c>
      <c r="HQ20" s="14">
        <v>2110000</v>
      </c>
      <c r="HR20" s="14">
        <v>880000</v>
      </c>
      <c r="HS20" s="14">
        <v>68472600</v>
      </c>
      <c r="HT20" s="14">
        <v>25673732</v>
      </c>
      <c r="HU20" s="14">
        <v>25632350</v>
      </c>
      <c r="HV20" s="14">
        <v>106651020</v>
      </c>
      <c r="HW20" s="14">
        <v>17312550</v>
      </c>
      <c r="HX20" s="14">
        <v>12415040</v>
      </c>
      <c r="HY20" s="14">
        <v>25142170</v>
      </c>
      <c r="HZ20" s="14">
        <v>16413608</v>
      </c>
      <c r="IA20" s="14">
        <v>47013426</v>
      </c>
      <c r="IB20" s="14">
        <v>48827020</v>
      </c>
      <c r="IC20" s="14">
        <v>27149060</v>
      </c>
      <c r="ID20" s="14">
        <v>2372175443</v>
      </c>
      <c r="IE20" s="14">
        <v>55956060</v>
      </c>
      <c r="IF20" s="14">
        <v>43677380</v>
      </c>
      <c r="IG20" s="14">
        <v>13744510</v>
      </c>
      <c r="IH20" s="23">
        <v>18238050</v>
      </c>
      <c r="II20" s="14">
        <v>5183100</v>
      </c>
      <c r="IJ20" s="23">
        <v>28379470</v>
      </c>
      <c r="IK20" s="23">
        <v>19120230</v>
      </c>
      <c r="IL20" s="24">
        <v>3575940</v>
      </c>
      <c r="IM20" s="24">
        <v>24543895</v>
      </c>
      <c r="IN20" s="24">
        <v>6619855</v>
      </c>
      <c r="IO20" s="24">
        <v>12267095</v>
      </c>
      <c r="IP20" s="24">
        <v>12022582</v>
      </c>
      <c r="IQ20" s="24">
        <v>16706418</v>
      </c>
      <c r="IR20" s="14">
        <v>3021528</v>
      </c>
      <c r="IS20" s="14">
        <v>16407842</v>
      </c>
      <c r="IT20" s="14">
        <v>31527348</v>
      </c>
      <c r="IU20" s="71">
        <v>3027053</v>
      </c>
      <c r="IV20" s="72">
        <v>23139778</v>
      </c>
      <c r="IW20" s="91">
        <v>2912216</v>
      </c>
      <c r="IX20" s="72">
        <v>62643</v>
      </c>
      <c r="IY20" s="72">
        <v>443992</v>
      </c>
      <c r="IZ20" s="72">
        <v>7064627</v>
      </c>
      <c r="JA20" s="115">
        <v>538984</v>
      </c>
      <c r="JB20" s="116">
        <v>5344411</v>
      </c>
      <c r="JC20" s="116">
        <v>201275</v>
      </c>
    </row>
    <row r="21" spans="1:263" x14ac:dyDescent="0.25">
      <c r="A21" s="13" t="s">
        <v>19</v>
      </c>
      <c r="B21" s="14"/>
      <c r="C21" s="14"/>
      <c r="D21" s="14"/>
      <c r="E21" s="14"/>
      <c r="F21" s="14"/>
      <c r="G21" s="14"/>
      <c r="H21" s="10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0"/>
      <c r="BS21" s="14"/>
      <c r="BT21" s="14"/>
      <c r="BU21" s="14"/>
      <c r="BV21" s="14"/>
      <c r="BW21" s="10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0"/>
      <c r="CJ21" s="10"/>
      <c r="CK21" s="10"/>
      <c r="CL21" s="14"/>
      <c r="CM21" s="10"/>
      <c r="CN21" s="10"/>
      <c r="CO21" s="14"/>
      <c r="CP21" s="14"/>
      <c r="CQ21" s="14"/>
      <c r="CR21" s="14"/>
      <c r="CS21" s="10"/>
      <c r="CT21" s="10"/>
      <c r="CU21" s="14"/>
      <c r="CV21" s="14"/>
      <c r="CW21" s="14"/>
      <c r="CX21" s="10"/>
      <c r="CY21" s="14"/>
      <c r="CZ21" s="14"/>
      <c r="DA21" s="10"/>
      <c r="DB21" s="14"/>
      <c r="DC21" s="14"/>
      <c r="DD21" s="14"/>
      <c r="DE21" s="14"/>
      <c r="DF21" s="14"/>
      <c r="DG21" s="10"/>
      <c r="DH21" s="10"/>
      <c r="DI21" s="10"/>
      <c r="DJ21" s="10"/>
      <c r="DK21" s="10"/>
      <c r="DL21" s="14"/>
      <c r="DM21" s="14"/>
      <c r="DN21" s="14"/>
      <c r="DO21" s="14"/>
      <c r="DP21" s="14"/>
      <c r="DQ21" s="14"/>
      <c r="DR21" s="14"/>
      <c r="DS21" s="15"/>
      <c r="DT21" s="15"/>
      <c r="DU21" s="15"/>
      <c r="DV21" s="15"/>
      <c r="DW21" s="15"/>
      <c r="DX21" s="16"/>
      <c r="DY21" s="15"/>
      <c r="DZ21" s="15"/>
      <c r="EA21" s="15"/>
      <c r="EB21" s="15"/>
      <c r="EC21" s="15"/>
      <c r="ED21" s="10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25" t="s">
        <v>12</v>
      </c>
      <c r="FE21" s="17">
        <v>296403800</v>
      </c>
      <c r="FF21" s="15">
        <v>336325350</v>
      </c>
      <c r="FG21" s="15">
        <v>183032675</v>
      </c>
      <c r="FH21" s="25">
        <v>151482125</v>
      </c>
      <c r="FI21" s="15">
        <v>113141475</v>
      </c>
      <c r="FJ21" s="14">
        <v>267554475</v>
      </c>
      <c r="FK21" s="15">
        <v>116840450</v>
      </c>
      <c r="FL21" s="15">
        <v>46277800</v>
      </c>
      <c r="FM21" s="15">
        <v>91032450</v>
      </c>
      <c r="FN21" s="15">
        <v>210772450</v>
      </c>
      <c r="FO21" s="15">
        <v>39994200</v>
      </c>
      <c r="FP21" s="15">
        <v>63658650</v>
      </c>
      <c r="FQ21" s="15">
        <v>7326450</v>
      </c>
      <c r="FR21" s="15">
        <v>27703300</v>
      </c>
      <c r="FS21" s="15">
        <v>30707800</v>
      </c>
      <c r="FT21" s="15">
        <v>22286100</v>
      </c>
      <c r="FU21" s="14">
        <v>1809200</v>
      </c>
      <c r="FV21" s="14">
        <v>13998575</v>
      </c>
      <c r="FW21" s="14">
        <v>54365900</v>
      </c>
      <c r="FX21" s="18">
        <v>7649525</v>
      </c>
      <c r="FY21" s="18">
        <v>9954500</v>
      </c>
      <c r="FZ21" s="19">
        <v>154004250</v>
      </c>
      <c r="GA21" s="19">
        <v>212288050</v>
      </c>
      <c r="GB21" s="20">
        <v>20989575</v>
      </c>
      <c r="GC21" s="19">
        <v>10065900</v>
      </c>
      <c r="GD21" s="19">
        <v>40671600</v>
      </c>
      <c r="GE21" s="19">
        <v>93368600</v>
      </c>
      <c r="GF21" s="19">
        <v>52167440</v>
      </c>
      <c r="GG21" s="14">
        <v>46411550</v>
      </c>
      <c r="GH21" s="14">
        <v>4646950</v>
      </c>
      <c r="GI21" s="14">
        <v>1232950</v>
      </c>
      <c r="GJ21" s="14">
        <v>1854725</v>
      </c>
      <c r="GK21" s="14">
        <v>1893475</v>
      </c>
      <c r="GL21" s="21">
        <v>5792125</v>
      </c>
      <c r="GM21" s="22">
        <v>8351300</v>
      </c>
      <c r="GN21" s="14">
        <v>9619450</v>
      </c>
      <c r="GO21" s="14">
        <v>7321675</v>
      </c>
      <c r="GP21" s="15">
        <v>28531275</v>
      </c>
      <c r="GQ21" s="15">
        <v>3438285</v>
      </c>
      <c r="GR21" s="15">
        <v>16170425</v>
      </c>
      <c r="GS21" s="14">
        <v>6337700</v>
      </c>
      <c r="GT21" s="14">
        <v>4166075</v>
      </c>
      <c r="GU21" s="21">
        <v>8970435</v>
      </c>
      <c r="GV21" s="21">
        <v>31083695</v>
      </c>
      <c r="GW21" s="21">
        <v>30727420</v>
      </c>
      <c r="GX21" s="21">
        <v>19879040</v>
      </c>
      <c r="GY21" s="14">
        <v>4947250</v>
      </c>
      <c r="GZ21" s="14">
        <v>4300490</v>
      </c>
      <c r="HA21" s="14">
        <v>2580345</v>
      </c>
      <c r="HB21" s="14">
        <v>3728360</v>
      </c>
      <c r="HC21" s="21">
        <v>9542290</v>
      </c>
      <c r="HD21" s="21">
        <v>2937050</v>
      </c>
      <c r="HE21" s="14">
        <v>4712990</v>
      </c>
      <c r="HF21" s="14">
        <v>9749385</v>
      </c>
      <c r="HG21" s="14">
        <v>652650</v>
      </c>
      <c r="HH21" s="14">
        <v>14902940</v>
      </c>
      <c r="HI21" s="14">
        <v>16985700</v>
      </c>
      <c r="HJ21" s="14">
        <v>11936100</v>
      </c>
      <c r="HK21" s="14">
        <v>14161270</v>
      </c>
      <c r="HL21" s="14">
        <v>18018425</v>
      </c>
      <c r="HM21" s="14">
        <v>53831450</v>
      </c>
      <c r="HN21" s="14">
        <v>11864450</v>
      </c>
      <c r="HO21" s="14">
        <v>13070975</v>
      </c>
      <c r="HP21" s="14">
        <v>6217900</v>
      </c>
      <c r="HQ21" s="14">
        <v>12405800</v>
      </c>
      <c r="HR21" s="14">
        <v>27115051</v>
      </c>
      <c r="HS21" s="14">
        <v>6290900</v>
      </c>
      <c r="HT21" s="14">
        <v>24968175</v>
      </c>
      <c r="HU21" s="14">
        <v>14033090</v>
      </c>
      <c r="HV21" s="14">
        <v>97135230</v>
      </c>
      <c r="HW21" s="14">
        <v>22202380</v>
      </c>
      <c r="HX21" s="14">
        <v>51235260</v>
      </c>
      <c r="HY21" s="14">
        <v>111767013</v>
      </c>
      <c r="HZ21" s="14">
        <v>202195240</v>
      </c>
      <c r="IA21" s="14">
        <v>66305190</v>
      </c>
      <c r="IB21" s="14">
        <v>90015720</v>
      </c>
      <c r="IC21" s="14">
        <v>27965150</v>
      </c>
      <c r="ID21" s="14">
        <v>56665108</v>
      </c>
      <c r="IE21" s="14">
        <v>330527400</v>
      </c>
      <c r="IF21" s="14">
        <v>30520160</v>
      </c>
      <c r="IG21" s="14">
        <v>74424050</v>
      </c>
      <c r="IH21" s="23">
        <v>72455870</v>
      </c>
      <c r="II21" s="14">
        <v>81035160</v>
      </c>
      <c r="IJ21" s="23">
        <v>15647100</v>
      </c>
      <c r="IK21" s="23">
        <v>17794590</v>
      </c>
      <c r="IL21" s="24">
        <v>5454310</v>
      </c>
      <c r="IM21" s="24">
        <v>15948440</v>
      </c>
      <c r="IN21" s="24">
        <v>4048604</v>
      </c>
      <c r="IO21" s="24">
        <v>6777456</v>
      </c>
      <c r="IP21" s="24">
        <v>8179216</v>
      </c>
      <c r="IQ21" s="24">
        <v>1490412</v>
      </c>
      <c r="IR21" s="14">
        <v>6714608</v>
      </c>
      <c r="IS21" s="14">
        <v>6807138</v>
      </c>
      <c r="IT21" s="14">
        <v>14993167</v>
      </c>
      <c r="IU21" s="71">
        <v>66541091</v>
      </c>
      <c r="IV21" s="72">
        <v>21056127</v>
      </c>
      <c r="IW21" s="91">
        <v>620834</v>
      </c>
      <c r="IX21" s="72">
        <v>33898092</v>
      </c>
      <c r="IY21" s="72">
        <v>7398881</v>
      </c>
      <c r="IZ21" s="72">
        <v>7064119</v>
      </c>
      <c r="JA21" s="115">
        <v>28890343</v>
      </c>
      <c r="JB21" s="116">
        <v>79343080</v>
      </c>
      <c r="JC21" s="116">
        <v>18913908</v>
      </c>
    </row>
    <row r="22" spans="1:263" x14ac:dyDescent="0.25">
      <c r="A22" s="13" t="s"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4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4">
        <v>2000</v>
      </c>
      <c r="BB22" s="10"/>
      <c r="BC22" s="10"/>
      <c r="BD22" s="10"/>
      <c r="BE22" s="10"/>
      <c r="BF22" s="10"/>
      <c r="BG22" s="14">
        <v>1186175</v>
      </c>
      <c r="BH22" s="14">
        <v>360250</v>
      </c>
      <c r="BI22" s="14">
        <v>80000</v>
      </c>
      <c r="BJ22" s="10"/>
      <c r="BK22" s="14">
        <v>79450</v>
      </c>
      <c r="BL22" s="14">
        <v>145050</v>
      </c>
      <c r="BM22" s="14">
        <v>135100</v>
      </c>
      <c r="BN22" s="14">
        <v>786037850</v>
      </c>
      <c r="BO22" s="14">
        <v>234000</v>
      </c>
      <c r="BP22" s="14">
        <v>59908850</v>
      </c>
      <c r="BQ22" s="14">
        <v>141002300</v>
      </c>
      <c r="BR22" s="14">
        <v>299108000</v>
      </c>
      <c r="BS22" s="14">
        <v>105123725</v>
      </c>
      <c r="BT22" s="10"/>
      <c r="BU22" s="14">
        <v>59843900</v>
      </c>
      <c r="BV22" s="14">
        <v>14061100</v>
      </c>
      <c r="BW22" s="14">
        <v>6011825</v>
      </c>
      <c r="BX22" s="14">
        <v>7974525</v>
      </c>
      <c r="BY22" s="14">
        <v>54852950</v>
      </c>
      <c r="BZ22" s="14">
        <v>7122050</v>
      </c>
      <c r="CA22" s="14">
        <v>26743075</v>
      </c>
      <c r="CB22" s="14">
        <v>26122050</v>
      </c>
      <c r="CC22" s="14">
        <v>44197250</v>
      </c>
      <c r="CD22" s="14">
        <v>48760725</v>
      </c>
      <c r="CE22" s="14">
        <v>77546775</v>
      </c>
      <c r="CF22" s="14">
        <v>12523400</v>
      </c>
      <c r="CG22" s="14">
        <v>5690860</v>
      </c>
      <c r="CH22" s="14">
        <v>2489985</v>
      </c>
      <c r="CI22" s="14">
        <v>798125</v>
      </c>
      <c r="CJ22" s="14">
        <v>2296610</v>
      </c>
      <c r="CK22" s="14">
        <v>5710796</v>
      </c>
      <c r="CL22" s="14">
        <v>1087192</v>
      </c>
      <c r="CM22" s="14">
        <v>2101450</v>
      </c>
      <c r="CN22" s="14">
        <v>646232</v>
      </c>
      <c r="CO22" s="14">
        <v>79600</v>
      </c>
      <c r="CP22" s="14">
        <v>77527174</v>
      </c>
      <c r="CQ22" s="14">
        <v>1186175</v>
      </c>
      <c r="CR22" s="14">
        <v>4979850</v>
      </c>
      <c r="CS22" s="14">
        <v>12881325</v>
      </c>
      <c r="CT22" s="14">
        <v>7876375</v>
      </c>
      <c r="CU22" s="14">
        <v>3884500</v>
      </c>
      <c r="CV22" s="14">
        <v>4887650</v>
      </c>
      <c r="CW22" s="14">
        <v>15863550</v>
      </c>
      <c r="CX22" s="14">
        <v>7138400</v>
      </c>
      <c r="CY22" s="14">
        <v>13886065</v>
      </c>
      <c r="CZ22" s="14">
        <v>2154044</v>
      </c>
      <c r="DA22" s="14">
        <v>509550</v>
      </c>
      <c r="DB22" s="14">
        <v>596125</v>
      </c>
      <c r="DC22" s="14">
        <v>231575</v>
      </c>
      <c r="DD22" s="14">
        <v>2193000</v>
      </c>
      <c r="DE22" s="14">
        <v>5591100</v>
      </c>
      <c r="DF22" s="14">
        <v>842300</v>
      </c>
      <c r="DG22" s="14">
        <v>437025</v>
      </c>
      <c r="DH22" s="14">
        <v>405250</v>
      </c>
      <c r="DI22" s="14">
        <v>3974775</v>
      </c>
      <c r="DJ22" s="14">
        <v>310425</v>
      </c>
      <c r="DK22" s="14">
        <v>238200</v>
      </c>
      <c r="DL22" s="14">
        <v>532500</v>
      </c>
      <c r="DM22" s="14">
        <v>2214850</v>
      </c>
      <c r="DN22" s="14">
        <v>977125</v>
      </c>
      <c r="DO22" s="14">
        <v>253400</v>
      </c>
      <c r="DP22" s="14">
        <v>524350</v>
      </c>
      <c r="DQ22" s="14">
        <v>481800</v>
      </c>
      <c r="DR22" s="14">
        <v>1759850</v>
      </c>
      <c r="DS22" s="15">
        <v>456775</v>
      </c>
      <c r="DT22" s="15">
        <v>1052300</v>
      </c>
      <c r="DU22" s="15">
        <v>1900275</v>
      </c>
      <c r="DV22" s="15">
        <v>68100</v>
      </c>
      <c r="DW22" s="15">
        <v>13000</v>
      </c>
      <c r="DX22" s="16">
        <v>91950</v>
      </c>
      <c r="DY22" s="15">
        <v>18200</v>
      </c>
      <c r="DZ22" s="15">
        <v>1007625</v>
      </c>
      <c r="EA22" s="15">
        <v>2179850</v>
      </c>
      <c r="EB22" s="15">
        <v>1220600</v>
      </c>
      <c r="EC22" s="15">
        <v>15903225</v>
      </c>
      <c r="ED22" s="15">
        <v>4962075</v>
      </c>
      <c r="EE22" s="15">
        <v>91675</v>
      </c>
      <c r="EF22" s="15">
        <v>15535550</v>
      </c>
      <c r="EG22" s="15">
        <v>344125</v>
      </c>
      <c r="EH22" s="15">
        <v>7956400</v>
      </c>
      <c r="EI22" s="15">
        <v>2423650</v>
      </c>
      <c r="EJ22" s="15">
        <v>13543488</v>
      </c>
      <c r="EK22" s="15">
        <v>14618200</v>
      </c>
      <c r="EL22" s="15">
        <v>367875</v>
      </c>
      <c r="EM22" s="15">
        <v>545650</v>
      </c>
      <c r="EN22" s="15">
        <v>6228375</v>
      </c>
      <c r="EO22" s="15">
        <v>12049875</v>
      </c>
      <c r="EP22" s="15">
        <v>10558050</v>
      </c>
      <c r="EQ22" s="15">
        <v>6226850</v>
      </c>
      <c r="ER22" s="15">
        <v>22454075</v>
      </c>
      <c r="ES22" s="15">
        <v>599175</v>
      </c>
      <c r="ET22" s="15">
        <v>701150</v>
      </c>
      <c r="EU22" s="15">
        <v>5922125</v>
      </c>
      <c r="EV22" s="15">
        <v>397025</v>
      </c>
      <c r="EW22" s="15">
        <v>3449775</v>
      </c>
      <c r="EX22" s="15">
        <v>581500</v>
      </c>
      <c r="EY22" s="15">
        <v>6085825</v>
      </c>
      <c r="EZ22" s="15">
        <v>11302925</v>
      </c>
      <c r="FA22" s="15">
        <v>1839975</v>
      </c>
      <c r="FB22" s="15">
        <v>1011725</v>
      </c>
      <c r="FC22" s="15">
        <v>2880175</v>
      </c>
      <c r="FD22" s="15">
        <v>494225</v>
      </c>
      <c r="FE22" s="17">
        <v>2244025</v>
      </c>
      <c r="FF22" s="15">
        <v>826175</v>
      </c>
      <c r="FG22" s="15">
        <v>22849925</v>
      </c>
      <c r="FH22" s="15">
        <v>16295475</v>
      </c>
      <c r="FI22" s="15">
        <v>24166400</v>
      </c>
      <c r="FJ22" s="14">
        <v>16216175</v>
      </c>
      <c r="FK22" s="15">
        <v>2079525</v>
      </c>
      <c r="FL22" s="15">
        <v>4268425</v>
      </c>
      <c r="FM22" s="15">
        <v>11153325</v>
      </c>
      <c r="FN22" s="15">
        <v>9445650</v>
      </c>
      <c r="FO22" s="15">
        <v>6968950</v>
      </c>
      <c r="FP22" s="15">
        <v>894175</v>
      </c>
      <c r="FQ22" s="15">
        <v>340300</v>
      </c>
      <c r="FR22" s="15">
        <v>1156600</v>
      </c>
      <c r="FS22" s="15">
        <v>7019075</v>
      </c>
      <c r="FT22" s="15">
        <v>100910700</v>
      </c>
      <c r="FU22" s="14">
        <v>17115550</v>
      </c>
      <c r="FV22" s="14">
        <v>15529375</v>
      </c>
      <c r="FW22" s="14">
        <v>13468750</v>
      </c>
      <c r="FX22" s="18">
        <v>7274125</v>
      </c>
      <c r="FY22" s="18">
        <v>2736175</v>
      </c>
      <c r="FZ22" s="19">
        <v>6915825</v>
      </c>
      <c r="GA22" s="19">
        <v>1761045</v>
      </c>
      <c r="GB22" s="20">
        <v>4753059</v>
      </c>
      <c r="GC22" s="19">
        <v>5599620</v>
      </c>
      <c r="GD22" s="19">
        <v>8141115</v>
      </c>
      <c r="GE22" s="19">
        <v>6062975</v>
      </c>
      <c r="GF22" s="19">
        <v>1390875</v>
      </c>
      <c r="GG22" s="14">
        <v>490350</v>
      </c>
      <c r="GH22" s="14">
        <v>1834400</v>
      </c>
      <c r="GI22" s="14">
        <v>3446970</v>
      </c>
      <c r="GJ22" s="14">
        <v>11688165</v>
      </c>
      <c r="GK22" s="14">
        <v>1479325</v>
      </c>
      <c r="GL22" s="21">
        <v>5625400</v>
      </c>
      <c r="GM22" s="22">
        <v>8348875</v>
      </c>
      <c r="GN22" s="14">
        <v>113969050</v>
      </c>
      <c r="GO22" s="14">
        <v>173909725</v>
      </c>
      <c r="GP22" s="15">
        <v>60981515</v>
      </c>
      <c r="GQ22" s="15">
        <v>152985750</v>
      </c>
      <c r="GR22" s="15">
        <v>49058050</v>
      </c>
      <c r="GS22" s="14">
        <v>77930500</v>
      </c>
      <c r="GT22" s="14">
        <v>36897350</v>
      </c>
      <c r="GU22" s="21">
        <v>9619163</v>
      </c>
      <c r="GV22" s="21">
        <v>22624875</v>
      </c>
      <c r="GW22" s="21">
        <v>132501055</v>
      </c>
      <c r="GX22" s="21">
        <v>12564500</v>
      </c>
      <c r="GY22" s="14">
        <v>12733525</v>
      </c>
      <c r="GZ22" s="14">
        <v>3368633</v>
      </c>
      <c r="HA22" s="14">
        <v>1382550</v>
      </c>
      <c r="HB22" s="14">
        <v>19860850</v>
      </c>
      <c r="HC22" s="21">
        <v>5115650</v>
      </c>
      <c r="HD22" s="21">
        <v>1389875</v>
      </c>
      <c r="HE22" s="14">
        <v>4845250</v>
      </c>
      <c r="HF22" s="14">
        <v>13211500</v>
      </c>
      <c r="HG22" s="14">
        <v>16262300</v>
      </c>
      <c r="HH22" s="14">
        <v>15818275</v>
      </c>
      <c r="HI22" s="14">
        <v>4285550</v>
      </c>
      <c r="HJ22" s="14">
        <v>14039475</v>
      </c>
      <c r="HK22" s="14">
        <v>16259075</v>
      </c>
      <c r="HL22" s="14">
        <v>13998637</v>
      </c>
      <c r="HM22" s="14">
        <v>19054028</v>
      </c>
      <c r="HN22" s="14">
        <v>92741575</v>
      </c>
      <c r="HO22" s="14">
        <v>93135200</v>
      </c>
      <c r="HP22" s="14">
        <v>4671150</v>
      </c>
      <c r="HQ22" s="14">
        <v>72854250</v>
      </c>
      <c r="HR22" s="14">
        <v>46802625</v>
      </c>
      <c r="HS22" s="14">
        <v>30550350</v>
      </c>
      <c r="HT22" s="14">
        <v>56981375</v>
      </c>
      <c r="HU22" s="14">
        <v>14735920</v>
      </c>
      <c r="HV22" s="14">
        <v>128312740</v>
      </c>
      <c r="HW22" s="14">
        <v>46783850</v>
      </c>
      <c r="HX22" s="14">
        <v>22328890</v>
      </c>
      <c r="HY22" s="14">
        <v>40968540</v>
      </c>
      <c r="HZ22" s="14">
        <v>298011520</v>
      </c>
      <c r="IA22" s="14">
        <v>146562710</v>
      </c>
      <c r="IB22" s="14">
        <v>167276544</v>
      </c>
      <c r="IC22" s="14">
        <v>65063570</v>
      </c>
      <c r="ID22" s="14">
        <v>71106040</v>
      </c>
      <c r="IE22" s="14">
        <v>205285520</v>
      </c>
      <c r="IF22" s="14">
        <v>23417010</v>
      </c>
      <c r="IG22" s="14">
        <v>35516350</v>
      </c>
      <c r="IH22" s="23">
        <v>83418190</v>
      </c>
      <c r="II22" s="14">
        <v>6930240</v>
      </c>
      <c r="IJ22" s="23">
        <v>8940010</v>
      </c>
      <c r="IK22" s="23">
        <v>4317610</v>
      </c>
      <c r="IL22" s="24">
        <v>17343863</v>
      </c>
      <c r="IM22" s="24">
        <v>3386558</v>
      </c>
      <c r="IN22" s="24">
        <v>16763768</v>
      </c>
      <c r="IO22" s="24">
        <v>3058625</v>
      </c>
      <c r="IP22" s="24">
        <v>2923677</v>
      </c>
      <c r="IQ22" s="24">
        <v>5578146</v>
      </c>
      <c r="IR22" s="14">
        <v>7538930</v>
      </c>
      <c r="IS22" s="14">
        <v>3574545</v>
      </c>
      <c r="IT22" s="14">
        <v>25406949</v>
      </c>
      <c r="IU22" s="71">
        <v>20002616</v>
      </c>
      <c r="IV22" s="72">
        <v>603102</v>
      </c>
      <c r="IW22" s="91">
        <v>20502396</v>
      </c>
      <c r="IX22" s="72">
        <v>2814585</v>
      </c>
      <c r="IY22" s="72">
        <v>4277732</v>
      </c>
      <c r="IZ22" s="72">
        <v>33667461</v>
      </c>
      <c r="JA22" s="115">
        <v>18466715</v>
      </c>
      <c r="JB22" s="116">
        <v>17187168</v>
      </c>
      <c r="JC22" s="116">
        <v>21107364</v>
      </c>
    </row>
    <row r="23" spans="1:263" x14ac:dyDescent="0.25">
      <c r="A23" s="13" t="s">
        <v>21</v>
      </c>
      <c r="B23" s="10"/>
      <c r="C23" s="10"/>
      <c r="D23" s="10"/>
      <c r="E23" s="10"/>
      <c r="F23" s="10"/>
      <c r="G23" s="10"/>
      <c r="H23" s="10"/>
      <c r="I23" s="10"/>
      <c r="J23" s="14">
        <v>337719</v>
      </c>
      <c r="K23" s="14">
        <v>11500</v>
      </c>
      <c r="L23" s="10"/>
      <c r="M23" s="10"/>
      <c r="N23" s="14">
        <v>49625</v>
      </c>
      <c r="O23" s="14">
        <v>1084450</v>
      </c>
      <c r="P23" s="14">
        <v>70000</v>
      </c>
      <c r="Q23" s="14">
        <v>118975</v>
      </c>
      <c r="R23" s="14">
        <v>1241175</v>
      </c>
      <c r="S23" s="14">
        <v>1246775</v>
      </c>
      <c r="T23" s="14">
        <v>6996200</v>
      </c>
      <c r="U23" s="14">
        <v>38000</v>
      </c>
      <c r="V23" s="14">
        <v>148800</v>
      </c>
      <c r="W23" s="10"/>
      <c r="X23" s="14">
        <v>38000</v>
      </c>
      <c r="Y23" s="10"/>
      <c r="Z23" s="14">
        <v>2328800</v>
      </c>
      <c r="AA23" s="14">
        <v>169300</v>
      </c>
      <c r="AB23" s="14">
        <v>3952800</v>
      </c>
      <c r="AC23" s="14">
        <v>1738876</v>
      </c>
      <c r="AD23" s="14">
        <v>184250</v>
      </c>
      <c r="AE23" s="14">
        <v>824550</v>
      </c>
      <c r="AF23" s="14">
        <v>273600</v>
      </c>
      <c r="AG23" s="14">
        <v>47200</v>
      </c>
      <c r="AH23" s="14">
        <v>50000</v>
      </c>
      <c r="AI23" s="14">
        <v>8927900</v>
      </c>
      <c r="AJ23" s="14">
        <v>55200</v>
      </c>
      <c r="AK23" s="10"/>
      <c r="AL23" s="14">
        <v>28000</v>
      </c>
      <c r="AM23" s="14">
        <v>20500</v>
      </c>
      <c r="AN23" s="10"/>
      <c r="AO23" s="14">
        <v>93000</v>
      </c>
      <c r="AP23" s="10"/>
      <c r="AQ23" s="10"/>
      <c r="AR23" s="10"/>
      <c r="AS23" s="10"/>
      <c r="AT23" s="10"/>
      <c r="AU23" s="10"/>
      <c r="AV23" s="10"/>
      <c r="AW23" s="10"/>
      <c r="AX23" s="14">
        <v>105250</v>
      </c>
      <c r="AY23" s="14">
        <v>76000</v>
      </c>
      <c r="AZ23" s="10"/>
      <c r="BA23" s="10"/>
      <c r="BB23" s="10"/>
      <c r="BC23" s="14">
        <v>40350</v>
      </c>
      <c r="BD23" s="14">
        <v>13500</v>
      </c>
      <c r="BE23" s="10"/>
      <c r="BF23" s="14">
        <v>40000</v>
      </c>
      <c r="BG23" s="10"/>
      <c r="BH23" s="10"/>
      <c r="BI23" s="10"/>
      <c r="BJ23" s="10"/>
      <c r="BK23" s="10"/>
      <c r="BL23" s="14">
        <v>28400</v>
      </c>
      <c r="BM23" s="14"/>
      <c r="BN23" s="14">
        <v>177900</v>
      </c>
      <c r="BO23" s="10"/>
      <c r="BP23" s="10"/>
      <c r="BQ23" s="14">
        <v>83400</v>
      </c>
      <c r="BR23" s="10"/>
      <c r="BS23" s="10"/>
      <c r="BT23" s="10"/>
      <c r="BU23" s="10"/>
      <c r="BV23" s="10"/>
      <c r="BW23" s="10"/>
      <c r="BX23" s="10"/>
      <c r="BY23" s="14">
        <v>9000</v>
      </c>
      <c r="BZ23" s="10"/>
      <c r="CA23" s="10"/>
      <c r="CB23" s="10"/>
      <c r="CC23" s="14">
        <v>182500</v>
      </c>
      <c r="CD23" s="10"/>
      <c r="CE23" s="10"/>
      <c r="CF23" s="10"/>
      <c r="CG23" s="10"/>
      <c r="CH23" s="10"/>
      <c r="CI23" s="10"/>
      <c r="CJ23" s="10">
        <v>875</v>
      </c>
      <c r="CK23" s="10"/>
      <c r="CL23" s="14">
        <v>1400</v>
      </c>
      <c r="CM23" s="10"/>
      <c r="CN23" s="10"/>
      <c r="CO23" s="10"/>
      <c r="CP23" s="10"/>
      <c r="CQ23" s="10"/>
      <c r="CR23" s="10"/>
      <c r="CS23" s="10"/>
      <c r="CT23" s="10"/>
      <c r="CU23" s="14">
        <v>6875</v>
      </c>
      <c r="CV23" s="10"/>
      <c r="CW23" s="10"/>
      <c r="CX23" s="10"/>
      <c r="CY23" s="10"/>
      <c r="CZ23" s="10"/>
      <c r="DA23" s="14">
        <v>10000</v>
      </c>
      <c r="DB23" s="10"/>
      <c r="DC23" s="10"/>
      <c r="DD23" s="14">
        <v>825000</v>
      </c>
      <c r="DE23" s="10"/>
      <c r="DF23" s="10"/>
      <c r="DG23" s="10"/>
      <c r="DH23" s="10"/>
      <c r="DI23" s="10"/>
      <c r="DJ23" s="10"/>
      <c r="DK23" s="10"/>
      <c r="DL23" s="14">
        <v>1200</v>
      </c>
      <c r="DM23" s="10"/>
      <c r="DN23" s="10"/>
      <c r="DO23" s="14">
        <v>1250</v>
      </c>
      <c r="DP23" s="14"/>
      <c r="DQ23" s="14"/>
      <c r="DR23" s="14"/>
      <c r="DS23" s="15"/>
      <c r="DT23" s="15"/>
      <c r="DU23" s="15">
        <v>3500</v>
      </c>
      <c r="DV23" s="15"/>
      <c r="DW23" s="15">
        <v>8525</v>
      </c>
      <c r="DX23" s="16">
        <v>21950</v>
      </c>
      <c r="DY23" s="15"/>
      <c r="DZ23" s="15"/>
      <c r="EA23" s="15">
        <v>1277175</v>
      </c>
      <c r="EB23" s="15">
        <v>42025</v>
      </c>
      <c r="EC23" s="15"/>
      <c r="ED23" s="15">
        <v>18000</v>
      </c>
      <c r="EE23" s="15"/>
      <c r="EF23" s="15"/>
      <c r="EG23" s="15"/>
      <c r="EH23" s="15"/>
      <c r="EI23" s="15"/>
      <c r="EJ23" s="15"/>
      <c r="EK23" s="15">
        <v>2720475</v>
      </c>
      <c r="EL23" s="15">
        <v>6487775</v>
      </c>
      <c r="EM23" s="15">
        <v>242250</v>
      </c>
      <c r="EN23" s="15">
        <v>2524275</v>
      </c>
      <c r="EO23" s="15">
        <v>7942525</v>
      </c>
      <c r="EP23" s="15">
        <v>12971400</v>
      </c>
      <c r="EQ23" s="15">
        <v>9511475</v>
      </c>
      <c r="ER23" s="15">
        <v>10933450</v>
      </c>
      <c r="ES23" s="15">
        <v>1080525</v>
      </c>
      <c r="ET23" s="15">
        <v>560700</v>
      </c>
      <c r="EU23" s="15"/>
      <c r="EV23" s="15"/>
      <c r="EW23" s="15"/>
      <c r="EX23" s="15">
        <v>204620</v>
      </c>
      <c r="EY23" s="15">
        <v>455000</v>
      </c>
      <c r="EZ23" s="15">
        <v>10622975</v>
      </c>
      <c r="FA23" s="15">
        <v>31041800</v>
      </c>
      <c r="FB23" s="15">
        <v>3439925</v>
      </c>
      <c r="FC23" s="15">
        <v>1491650</v>
      </c>
      <c r="FD23" s="15">
        <v>4144239</v>
      </c>
      <c r="FE23" s="17">
        <v>11602840</v>
      </c>
      <c r="FF23" s="15">
        <v>10059480</v>
      </c>
      <c r="FG23" s="15">
        <v>5523675</v>
      </c>
      <c r="FH23" s="15">
        <v>12750776</v>
      </c>
      <c r="FI23" s="15">
        <v>5125387</v>
      </c>
      <c r="FJ23" s="14">
        <v>370860</v>
      </c>
      <c r="FK23" s="15">
        <v>496250</v>
      </c>
      <c r="FL23" s="15">
        <v>454275</v>
      </c>
      <c r="FM23" s="15">
        <v>1405525</v>
      </c>
      <c r="FN23" s="15">
        <v>1524400</v>
      </c>
      <c r="FO23" s="15">
        <v>284950</v>
      </c>
      <c r="FP23" s="15">
        <v>166800</v>
      </c>
      <c r="FQ23" s="15">
        <v>1281800</v>
      </c>
      <c r="FR23" s="15">
        <v>348000</v>
      </c>
      <c r="FS23" s="15">
        <v>80779850</v>
      </c>
      <c r="FT23" s="15">
        <v>50148450</v>
      </c>
      <c r="FU23" s="14">
        <v>46507040</v>
      </c>
      <c r="FV23" s="14">
        <v>1515120</v>
      </c>
      <c r="FW23" s="14">
        <v>5800</v>
      </c>
      <c r="FX23" s="18">
        <v>150000</v>
      </c>
      <c r="FY23" s="18">
        <v>1400</v>
      </c>
      <c r="FZ23" s="19">
        <v>252000</v>
      </c>
      <c r="GA23" s="19">
        <v>156376</v>
      </c>
      <c r="GB23" s="20">
        <v>316387</v>
      </c>
      <c r="GC23" s="19">
        <v>9703740</v>
      </c>
      <c r="GD23" s="19">
        <v>21500</v>
      </c>
      <c r="GE23" s="19">
        <v>20840</v>
      </c>
      <c r="GF23" s="19">
        <v>13189</v>
      </c>
      <c r="GG23" s="14">
        <v>3250</v>
      </c>
      <c r="GH23" s="14">
        <v>220470</v>
      </c>
      <c r="GI23" s="12" t="s">
        <v>22</v>
      </c>
      <c r="GJ23" s="14">
        <v>36540</v>
      </c>
      <c r="GK23" s="14">
        <v>12500</v>
      </c>
      <c r="GL23" s="21">
        <v>101030</v>
      </c>
      <c r="GM23" s="22">
        <v>8845321</v>
      </c>
      <c r="GN23" s="14">
        <v>0</v>
      </c>
      <c r="GO23" s="14">
        <v>33000</v>
      </c>
      <c r="GP23" s="15">
        <v>0</v>
      </c>
      <c r="GQ23" s="15">
        <v>0</v>
      </c>
      <c r="GR23" s="15">
        <v>3402594.5</v>
      </c>
      <c r="GS23" s="14">
        <v>576100</v>
      </c>
      <c r="GT23" s="14">
        <v>15850600</v>
      </c>
      <c r="GU23" s="21">
        <v>2610750</v>
      </c>
      <c r="GV23" s="21">
        <v>356200</v>
      </c>
      <c r="GW23" s="21">
        <v>14735986</v>
      </c>
      <c r="GX23" s="21">
        <v>123100</v>
      </c>
      <c r="GY23" s="14">
        <v>5595000</v>
      </c>
      <c r="GZ23" s="10">
        <v>0</v>
      </c>
      <c r="HA23" s="10">
        <v>0</v>
      </c>
      <c r="HB23" s="14">
        <v>0</v>
      </c>
      <c r="HC23" s="21">
        <v>20500</v>
      </c>
      <c r="HD23" s="21">
        <v>61120</v>
      </c>
      <c r="HE23" s="14">
        <v>30000</v>
      </c>
      <c r="HF23" s="14">
        <v>16410</v>
      </c>
      <c r="HG23" s="14">
        <v>401050</v>
      </c>
      <c r="HH23" s="10">
        <v>0</v>
      </c>
      <c r="HI23" s="10">
        <v>0</v>
      </c>
      <c r="HJ23" s="14">
        <v>22000</v>
      </c>
      <c r="HK23" s="14">
        <v>58600</v>
      </c>
      <c r="HL23" s="14">
        <v>4888000</v>
      </c>
      <c r="HM23" s="14">
        <v>0</v>
      </c>
      <c r="HN23" s="10"/>
      <c r="HO23" s="14">
        <v>593895</v>
      </c>
      <c r="HP23" s="14">
        <v>25925</v>
      </c>
      <c r="HQ23" s="10">
        <v>0</v>
      </c>
      <c r="HR23" s="14">
        <v>0</v>
      </c>
      <c r="HS23" s="14">
        <v>0</v>
      </c>
      <c r="HT23" s="14">
        <v>0</v>
      </c>
      <c r="HU23" s="14">
        <v>1048110</v>
      </c>
      <c r="HV23" s="14">
        <v>1859400</v>
      </c>
      <c r="HW23" s="14">
        <v>989960</v>
      </c>
      <c r="HX23" s="14">
        <v>757000</v>
      </c>
      <c r="HY23" s="14">
        <v>0</v>
      </c>
      <c r="HZ23" s="14">
        <v>434500</v>
      </c>
      <c r="IA23" s="14">
        <v>20059870</v>
      </c>
      <c r="IB23" s="14">
        <v>8801400</v>
      </c>
      <c r="IC23" s="14">
        <v>5734900</v>
      </c>
      <c r="ID23" s="14">
        <v>3105550</v>
      </c>
      <c r="IE23" s="14">
        <v>51759400</v>
      </c>
      <c r="IF23" s="14">
        <v>14910710</v>
      </c>
      <c r="IG23" s="14">
        <v>2035900</v>
      </c>
      <c r="IH23" s="23">
        <v>2073500</v>
      </c>
      <c r="II23" s="14">
        <v>668730</v>
      </c>
      <c r="IJ23" s="23">
        <v>2304910</v>
      </c>
      <c r="IK23" s="23">
        <v>3269000</v>
      </c>
      <c r="IL23" s="24">
        <v>1865090</v>
      </c>
      <c r="IM23" s="24">
        <v>743906</v>
      </c>
      <c r="IN23" s="24">
        <v>38159</v>
      </c>
      <c r="IO23" s="24">
        <v>0</v>
      </c>
      <c r="IP23" s="24">
        <v>68315</v>
      </c>
      <c r="IQ23" s="24">
        <v>127196</v>
      </c>
      <c r="IR23" s="14">
        <v>1513440</v>
      </c>
      <c r="IS23" s="14">
        <v>144750</v>
      </c>
      <c r="IT23" s="14">
        <v>1332842</v>
      </c>
      <c r="IU23" s="71">
        <v>479657</v>
      </c>
      <c r="IV23" s="72">
        <v>361030</v>
      </c>
      <c r="IW23" s="91">
        <v>45510</v>
      </c>
      <c r="IX23" s="72">
        <v>608000</v>
      </c>
      <c r="IY23" s="72">
        <v>0</v>
      </c>
      <c r="IZ23" s="72">
        <v>121987</v>
      </c>
      <c r="JA23" s="115">
        <v>894679</v>
      </c>
      <c r="JB23" s="116">
        <v>6650</v>
      </c>
      <c r="JC23" s="116">
        <v>387840</v>
      </c>
    </row>
    <row r="24" spans="1:263" x14ac:dyDescent="0.25">
      <c r="A24" s="13" t="s">
        <v>23</v>
      </c>
      <c r="B24" s="14">
        <v>8000</v>
      </c>
      <c r="C24" s="14">
        <v>75000</v>
      </c>
      <c r="D24" s="14">
        <v>87640</v>
      </c>
      <c r="E24" s="14">
        <v>88250</v>
      </c>
      <c r="F24" s="14">
        <v>31900</v>
      </c>
      <c r="G24" s="10"/>
      <c r="H24" s="10"/>
      <c r="I24" s="10"/>
      <c r="J24" s="10"/>
      <c r="K24" s="10"/>
      <c r="L24" s="10"/>
      <c r="M24" s="14">
        <v>87192</v>
      </c>
      <c r="N24" s="10"/>
      <c r="O24" s="10"/>
      <c r="P24" s="14">
        <v>1750</v>
      </c>
      <c r="Q24" s="10"/>
      <c r="R24" s="10"/>
      <c r="S24" s="14">
        <v>9000</v>
      </c>
      <c r="T24" s="14">
        <v>15200</v>
      </c>
      <c r="U24" s="10"/>
      <c r="V24" s="10"/>
      <c r="W24" s="14">
        <v>42625</v>
      </c>
      <c r="X24" s="14">
        <v>258750</v>
      </c>
      <c r="Y24" s="14">
        <v>47500</v>
      </c>
      <c r="Z24" s="14">
        <v>1494000</v>
      </c>
      <c r="AA24" s="14">
        <v>341400</v>
      </c>
      <c r="AB24" s="14">
        <v>8820475</v>
      </c>
      <c r="AC24" s="14">
        <v>19000</v>
      </c>
      <c r="AD24" s="14">
        <v>25000</v>
      </c>
      <c r="AE24" s="14">
        <v>3313525</v>
      </c>
      <c r="AF24" s="14">
        <v>53740</v>
      </c>
      <c r="AG24" s="10"/>
      <c r="AH24" s="14">
        <v>95500</v>
      </c>
      <c r="AI24" s="14">
        <v>75725</v>
      </c>
      <c r="AJ24" s="14">
        <v>9600</v>
      </c>
      <c r="AK24" s="14">
        <v>379500</v>
      </c>
      <c r="AL24" s="14">
        <v>609200</v>
      </c>
      <c r="AM24" s="14">
        <v>1185257</v>
      </c>
      <c r="AN24" s="10"/>
      <c r="AO24" s="14">
        <v>33425</v>
      </c>
      <c r="AP24" s="10"/>
      <c r="AQ24" s="10"/>
      <c r="AR24" s="10"/>
      <c r="AS24" s="10"/>
      <c r="AT24" s="10"/>
      <c r="AU24" s="10"/>
      <c r="AV24" s="14">
        <v>146250</v>
      </c>
      <c r="AW24" s="14">
        <v>91500</v>
      </c>
      <c r="AX24" s="10"/>
      <c r="AY24" s="10"/>
      <c r="AZ24" s="10"/>
      <c r="BA24" s="10"/>
      <c r="BB24" s="10"/>
      <c r="BC24" s="10"/>
      <c r="BD24" s="14">
        <v>21700</v>
      </c>
      <c r="BE24" s="10"/>
      <c r="BF24" s="10"/>
      <c r="BG24" s="10"/>
      <c r="BH24" s="10"/>
      <c r="BI24" s="10"/>
      <c r="BJ24" s="10"/>
      <c r="BK24" s="14">
        <v>310675</v>
      </c>
      <c r="BL24" s="14">
        <v>37225</v>
      </c>
      <c r="BM24" s="14">
        <v>106175</v>
      </c>
      <c r="BN24" s="14">
        <v>42125</v>
      </c>
      <c r="BO24" s="10"/>
      <c r="BP24" s="10"/>
      <c r="BQ24" s="10"/>
      <c r="BR24" s="14">
        <v>25125</v>
      </c>
      <c r="BS24" s="10"/>
      <c r="BT24" s="14">
        <v>146250</v>
      </c>
      <c r="BU24" s="10"/>
      <c r="BV24" s="10"/>
      <c r="BW24" s="14">
        <v>17000</v>
      </c>
      <c r="BX24" s="10"/>
      <c r="BY24" s="10"/>
      <c r="BZ24" s="10"/>
      <c r="CA24" s="10"/>
      <c r="CB24" s="10"/>
      <c r="CC24" s="14">
        <v>403000</v>
      </c>
      <c r="CD24" s="10"/>
      <c r="CE24" s="14">
        <v>141000</v>
      </c>
      <c r="CF24" s="14">
        <v>33950</v>
      </c>
      <c r="CG24" s="14">
        <v>6300</v>
      </c>
      <c r="CH24" s="14">
        <v>45000</v>
      </c>
      <c r="CI24" s="10"/>
      <c r="CJ24" s="14">
        <v>35200</v>
      </c>
      <c r="CK24" s="10"/>
      <c r="CL24" s="10"/>
      <c r="CM24" s="10"/>
      <c r="CN24" s="10"/>
      <c r="CO24" s="10"/>
      <c r="CP24" s="10"/>
      <c r="CQ24" s="10"/>
      <c r="CR24" s="10"/>
      <c r="CS24" s="10"/>
      <c r="CT24" s="14">
        <v>17500</v>
      </c>
      <c r="CU24" s="10"/>
      <c r="CV24" s="10"/>
      <c r="CW24" s="14">
        <v>86250</v>
      </c>
      <c r="CX24" s="10"/>
      <c r="CY24" s="10"/>
      <c r="CZ24" s="14">
        <v>52000</v>
      </c>
      <c r="DA24" s="10"/>
      <c r="DB24" s="14">
        <v>6000</v>
      </c>
      <c r="DC24" s="14">
        <v>9300</v>
      </c>
      <c r="DD24" s="14">
        <v>300300</v>
      </c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4"/>
      <c r="DQ24" s="14">
        <v>18000</v>
      </c>
      <c r="DR24" s="10">
        <v>74050</v>
      </c>
      <c r="DS24" s="15">
        <v>701750</v>
      </c>
      <c r="DT24" s="15">
        <v>273450</v>
      </c>
      <c r="DU24" s="15"/>
      <c r="DV24" s="15"/>
      <c r="DW24" s="15"/>
      <c r="DX24" s="16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>
        <v>1000000</v>
      </c>
      <c r="EQ24" s="15">
        <v>159250</v>
      </c>
      <c r="ER24" s="15">
        <v>3203500</v>
      </c>
      <c r="ES24" s="15">
        <v>12000</v>
      </c>
      <c r="ET24" s="15"/>
      <c r="EU24" s="15"/>
      <c r="EV24" s="15">
        <v>323650</v>
      </c>
      <c r="EW24" s="15"/>
      <c r="EX24" s="15"/>
      <c r="EY24" s="15">
        <v>2275000</v>
      </c>
      <c r="EZ24" s="17" t="s">
        <v>12</v>
      </c>
      <c r="FA24" s="17" t="s">
        <v>12</v>
      </c>
      <c r="FB24" s="17" t="s">
        <v>12</v>
      </c>
      <c r="FC24" s="15">
        <v>1000</v>
      </c>
      <c r="FD24" s="17" t="s">
        <v>12</v>
      </c>
      <c r="FE24" s="17" t="s">
        <v>13</v>
      </c>
      <c r="FF24" s="15">
        <v>69000</v>
      </c>
      <c r="FG24" s="17" t="s">
        <v>13</v>
      </c>
      <c r="FH24" s="25" t="s">
        <v>13</v>
      </c>
      <c r="FI24" s="25" t="s">
        <v>13</v>
      </c>
      <c r="FJ24" s="14">
        <v>452900</v>
      </c>
      <c r="FK24" s="15">
        <v>208925</v>
      </c>
      <c r="FL24" s="15">
        <v>18400</v>
      </c>
      <c r="FM24" s="15">
        <v>97000</v>
      </c>
      <c r="FN24" s="25" t="s">
        <v>12</v>
      </c>
      <c r="FO24" s="25" t="s">
        <v>12</v>
      </c>
      <c r="FP24" s="15">
        <v>10000</v>
      </c>
      <c r="FQ24" s="15">
        <v>0</v>
      </c>
      <c r="FR24" s="15">
        <v>19000</v>
      </c>
      <c r="FS24" s="15">
        <v>0</v>
      </c>
      <c r="FT24" s="15">
        <v>0</v>
      </c>
      <c r="FU24" s="15">
        <v>0</v>
      </c>
      <c r="FV24" s="15">
        <v>0</v>
      </c>
      <c r="FW24" s="31">
        <v>135200</v>
      </c>
      <c r="FX24" s="18">
        <v>1284725</v>
      </c>
      <c r="FY24" s="27">
        <v>0</v>
      </c>
      <c r="FZ24" s="27">
        <v>0</v>
      </c>
      <c r="GA24" s="19">
        <v>48500</v>
      </c>
      <c r="GB24" s="20">
        <v>23050</v>
      </c>
      <c r="GC24" s="28"/>
      <c r="GD24" s="28"/>
      <c r="GE24" s="28"/>
      <c r="GF24" s="19">
        <v>30750</v>
      </c>
      <c r="GG24" s="14">
        <v>99000</v>
      </c>
      <c r="GH24" s="14">
        <v>40375</v>
      </c>
      <c r="GI24" s="25" t="s">
        <v>22</v>
      </c>
      <c r="GJ24" s="14">
        <v>0</v>
      </c>
      <c r="GK24" s="10">
        <v>0</v>
      </c>
      <c r="GL24" s="21">
        <v>7700</v>
      </c>
      <c r="GM24" s="22">
        <v>111500</v>
      </c>
      <c r="GN24" s="14">
        <v>0</v>
      </c>
      <c r="GO24" s="14">
        <v>203450</v>
      </c>
      <c r="GP24" s="15">
        <v>16800</v>
      </c>
      <c r="GQ24" s="15">
        <v>932250</v>
      </c>
      <c r="GR24" s="15">
        <v>15900</v>
      </c>
      <c r="GS24" s="14">
        <v>0</v>
      </c>
      <c r="GT24" s="14">
        <v>0</v>
      </c>
      <c r="GU24" s="30">
        <v>0</v>
      </c>
      <c r="GV24" s="30">
        <v>0</v>
      </c>
      <c r="GW24" s="30">
        <v>0</v>
      </c>
      <c r="GX24" s="30">
        <v>0</v>
      </c>
      <c r="GY24" s="14">
        <v>8500</v>
      </c>
      <c r="GZ24" s="10">
        <v>0</v>
      </c>
      <c r="HA24" s="10">
        <v>0</v>
      </c>
      <c r="HB24" s="14">
        <v>0</v>
      </c>
      <c r="HC24" s="21">
        <v>70000</v>
      </c>
      <c r="HD24" s="10">
        <v>0</v>
      </c>
      <c r="HE24" s="14">
        <v>0</v>
      </c>
      <c r="HF24" s="14">
        <v>223500</v>
      </c>
      <c r="HG24" s="10">
        <v>0</v>
      </c>
      <c r="HH24" s="14">
        <v>319500</v>
      </c>
      <c r="HI24" s="14">
        <v>0</v>
      </c>
      <c r="HJ24" s="14">
        <v>724150</v>
      </c>
      <c r="HK24" s="14">
        <v>169525</v>
      </c>
      <c r="HL24" s="14">
        <v>0</v>
      </c>
      <c r="HM24" s="14">
        <v>15000</v>
      </c>
      <c r="HN24" s="14">
        <v>340000</v>
      </c>
      <c r="HO24" s="10">
        <v>0</v>
      </c>
      <c r="HP24" s="14">
        <v>269680</v>
      </c>
      <c r="HQ24" s="14">
        <v>325000</v>
      </c>
      <c r="HR24" s="14">
        <v>987150</v>
      </c>
      <c r="HS24" s="14">
        <v>1353600</v>
      </c>
      <c r="HT24" s="14">
        <v>1054120</v>
      </c>
      <c r="HU24" s="14">
        <v>24240</v>
      </c>
      <c r="HV24" s="14">
        <v>1014660</v>
      </c>
      <c r="HW24" s="14">
        <v>903900</v>
      </c>
      <c r="HX24" s="14">
        <v>494500</v>
      </c>
      <c r="HY24" s="14">
        <v>0</v>
      </c>
      <c r="HZ24" s="14">
        <v>448500</v>
      </c>
      <c r="IA24" s="14">
        <v>138100</v>
      </c>
      <c r="IB24" s="14">
        <v>21110</v>
      </c>
      <c r="IC24" s="14">
        <v>2320280</v>
      </c>
      <c r="ID24" s="14">
        <v>5244820</v>
      </c>
      <c r="IE24" s="14">
        <v>74370</v>
      </c>
      <c r="IF24" s="14">
        <v>531600</v>
      </c>
      <c r="IG24" s="14">
        <v>509510</v>
      </c>
      <c r="IH24" s="23">
        <v>2763290</v>
      </c>
      <c r="II24" s="14">
        <v>804760</v>
      </c>
      <c r="IJ24" s="23">
        <v>347480</v>
      </c>
      <c r="IK24" s="23">
        <v>214580</v>
      </c>
      <c r="IL24" s="24">
        <v>505110</v>
      </c>
      <c r="IM24" s="24">
        <v>120250</v>
      </c>
      <c r="IN24" s="10">
        <v>0</v>
      </c>
      <c r="IO24" s="24">
        <v>5000</v>
      </c>
      <c r="IP24" s="24">
        <v>38445</v>
      </c>
      <c r="IQ24" s="24">
        <v>85552</v>
      </c>
      <c r="IR24" s="14">
        <v>1410681</v>
      </c>
      <c r="IS24" s="14">
        <v>309920</v>
      </c>
      <c r="IT24" s="14">
        <v>1028763</v>
      </c>
      <c r="IU24" s="71">
        <v>1357882</v>
      </c>
      <c r="IV24" s="73">
        <v>0</v>
      </c>
      <c r="IW24" s="91">
        <v>79600</v>
      </c>
      <c r="IX24" s="72">
        <v>89202</v>
      </c>
      <c r="IY24" s="72">
        <v>2682</v>
      </c>
      <c r="IZ24" s="72">
        <v>6153134</v>
      </c>
      <c r="JA24" s="115">
        <v>2675307</v>
      </c>
      <c r="JB24" s="116">
        <v>3197150</v>
      </c>
      <c r="JC24" s="116">
        <v>23529</v>
      </c>
    </row>
    <row r="25" spans="1:263" ht="15.75" thickBot="1" x14ac:dyDescent="0.3">
      <c r="A25" s="32" t="s">
        <v>24</v>
      </c>
      <c r="B25" s="14"/>
      <c r="C25" s="14"/>
      <c r="D25" s="14"/>
      <c r="E25" s="14"/>
      <c r="F25" s="14"/>
      <c r="G25" s="10"/>
      <c r="H25" s="10"/>
      <c r="I25" s="10"/>
      <c r="J25" s="10"/>
      <c r="K25" s="10"/>
      <c r="L25" s="10"/>
      <c r="M25" s="14"/>
      <c r="N25" s="10"/>
      <c r="O25" s="10"/>
      <c r="P25" s="14"/>
      <c r="Q25" s="10"/>
      <c r="R25" s="10"/>
      <c r="S25" s="14"/>
      <c r="T25" s="14"/>
      <c r="U25" s="10"/>
      <c r="V25" s="10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0"/>
      <c r="AH25" s="14"/>
      <c r="AI25" s="14"/>
      <c r="AJ25" s="14"/>
      <c r="AK25" s="14"/>
      <c r="AL25" s="14"/>
      <c r="AM25" s="14"/>
      <c r="AN25" s="10"/>
      <c r="AO25" s="14"/>
      <c r="AP25" s="10"/>
      <c r="AQ25" s="10"/>
      <c r="AR25" s="10"/>
      <c r="AS25" s="10"/>
      <c r="AT25" s="10"/>
      <c r="AU25" s="10"/>
      <c r="AV25" s="14"/>
      <c r="AW25" s="14"/>
      <c r="AX25" s="10"/>
      <c r="AY25" s="10"/>
      <c r="AZ25" s="10"/>
      <c r="BA25" s="10"/>
      <c r="BB25" s="10"/>
      <c r="BC25" s="10"/>
      <c r="BD25" s="14"/>
      <c r="BE25" s="10"/>
      <c r="BF25" s="10"/>
      <c r="BG25" s="10"/>
      <c r="BH25" s="10"/>
      <c r="BI25" s="10"/>
      <c r="BJ25" s="10"/>
      <c r="BK25" s="14"/>
      <c r="BL25" s="14"/>
      <c r="BM25" s="14"/>
      <c r="BN25" s="14"/>
      <c r="BO25" s="10"/>
      <c r="BP25" s="10"/>
      <c r="BQ25" s="10"/>
      <c r="BR25" s="14"/>
      <c r="BS25" s="10"/>
      <c r="BT25" s="14"/>
      <c r="BU25" s="10"/>
      <c r="BV25" s="10"/>
      <c r="BW25" s="14"/>
      <c r="BX25" s="10"/>
      <c r="BY25" s="10"/>
      <c r="BZ25" s="10"/>
      <c r="CA25" s="10"/>
      <c r="CB25" s="10"/>
      <c r="CC25" s="14"/>
      <c r="CD25" s="10"/>
      <c r="CE25" s="14"/>
      <c r="CF25" s="14"/>
      <c r="CG25" s="14"/>
      <c r="CH25" s="14"/>
      <c r="CI25" s="10"/>
      <c r="CJ25" s="14"/>
      <c r="CK25" s="10"/>
      <c r="CL25" s="10"/>
      <c r="CM25" s="10"/>
      <c r="CN25" s="10"/>
      <c r="CO25" s="10"/>
      <c r="CP25" s="10"/>
      <c r="CQ25" s="10"/>
      <c r="CR25" s="10"/>
      <c r="CS25" s="10"/>
      <c r="CT25" s="14"/>
      <c r="CU25" s="10"/>
      <c r="CV25" s="10"/>
      <c r="CW25" s="14"/>
      <c r="CX25" s="10"/>
      <c r="CY25" s="10"/>
      <c r="CZ25" s="14"/>
      <c r="DA25" s="10"/>
      <c r="DB25" s="14"/>
      <c r="DC25" s="14"/>
      <c r="DD25" s="14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4"/>
      <c r="DQ25" s="14"/>
      <c r="DR25" s="10"/>
      <c r="DS25" s="15"/>
      <c r="DT25" s="15"/>
      <c r="DU25" s="15"/>
      <c r="DV25" s="15"/>
      <c r="DW25" s="15"/>
      <c r="DX25" s="16"/>
      <c r="DY25" s="15"/>
      <c r="DZ25" s="15"/>
      <c r="EA25" s="15"/>
      <c r="EB25" s="15"/>
      <c r="EC25" s="15"/>
      <c r="ED25" s="15"/>
      <c r="EE25" s="15"/>
      <c r="EF25" s="15"/>
      <c r="EG25" s="15"/>
      <c r="EH25" s="15">
        <v>68712900</v>
      </c>
      <c r="EI25" s="15">
        <v>14958350</v>
      </c>
      <c r="EJ25" s="15">
        <v>3299200</v>
      </c>
      <c r="EK25" s="15">
        <v>155625</v>
      </c>
      <c r="EL25" s="15">
        <v>2499800</v>
      </c>
      <c r="EM25" s="15">
        <v>42938150</v>
      </c>
      <c r="EN25" s="15">
        <v>203701265</v>
      </c>
      <c r="EO25" s="15">
        <v>21150000</v>
      </c>
      <c r="EP25" s="15">
        <v>115131575</v>
      </c>
      <c r="EQ25" s="15">
        <v>112276575</v>
      </c>
      <c r="ER25" s="15">
        <v>211353900</v>
      </c>
      <c r="ES25" s="15">
        <v>26223975</v>
      </c>
      <c r="ET25" s="15">
        <v>77847575</v>
      </c>
      <c r="EU25" s="15">
        <v>75701275</v>
      </c>
      <c r="EV25" s="15">
        <v>33355450</v>
      </c>
      <c r="EW25" s="15">
        <v>29423550</v>
      </c>
      <c r="EX25" s="15">
        <v>132216775</v>
      </c>
      <c r="EY25" s="15">
        <v>85337275</v>
      </c>
      <c r="EZ25" s="15">
        <v>39659825</v>
      </c>
      <c r="FA25" s="15">
        <v>48909449</v>
      </c>
      <c r="FB25" s="15">
        <v>50232670</v>
      </c>
      <c r="FC25" s="15">
        <v>5008950</v>
      </c>
      <c r="FD25" s="15">
        <v>44418625</v>
      </c>
      <c r="FE25" s="17">
        <v>44405625</v>
      </c>
      <c r="FF25" s="15">
        <v>43863650</v>
      </c>
      <c r="FG25" s="15">
        <v>97434200</v>
      </c>
      <c r="FH25" s="15">
        <v>128426350</v>
      </c>
      <c r="FI25" s="15">
        <v>46297275</v>
      </c>
      <c r="FJ25" s="14">
        <v>60146875</v>
      </c>
      <c r="FK25" s="15">
        <v>71848765</v>
      </c>
      <c r="FL25" s="15">
        <v>2187591578</v>
      </c>
      <c r="FM25" s="15">
        <v>1912520175</v>
      </c>
      <c r="FN25" s="15">
        <v>942189857</v>
      </c>
      <c r="FO25" s="15">
        <v>1460751325</v>
      </c>
      <c r="FP25" s="15">
        <v>508224790</v>
      </c>
      <c r="FQ25" s="15">
        <v>510291575</v>
      </c>
      <c r="FR25" s="15">
        <v>712955100</v>
      </c>
      <c r="FS25" s="15">
        <v>296103725</v>
      </c>
      <c r="FT25" s="15">
        <v>1146751518</v>
      </c>
      <c r="FU25" s="14">
        <v>1069642700</v>
      </c>
      <c r="FV25" s="14">
        <v>814832900</v>
      </c>
      <c r="FW25" s="14">
        <v>422090625</v>
      </c>
      <c r="FX25" s="18">
        <v>73639100</v>
      </c>
      <c r="FY25" s="18">
        <v>380154150</v>
      </c>
      <c r="FZ25" s="19">
        <v>101924300</v>
      </c>
      <c r="GA25" s="19">
        <v>277410875</v>
      </c>
      <c r="GB25" s="20">
        <v>4012882070</v>
      </c>
      <c r="GC25" s="19">
        <v>187910000</v>
      </c>
      <c r="GD25" s="19">
        <v>138219075</v>
      </c>
      <c r="GE25" s="19">
        <v>626533275</v>
      </c>
      <c r="GF25" s="19">
        <v>466425300</v>
      </c>
      <c r="GG25" s="14">
        <v>129339500</v>
      </c>
      <c r="GH25" s="14">
        <v>7775297900</v>
      </c>
      <c r="GI25" s="14">
        <v>283967120</v>
      </c>
      <c r="GJ25" s="14">
        <v>62733775</v>
      </c>
      <c r="GK25" s="14">
        <v>124118425</v>
      </c>
      <c r="GL25" s="21">
        <v>1861305010</v>
      </c>
      <c r="GM25" s="22">
        <v>1084689462.5</v>
      </c>
      <c r="GN25" s="14">
        <v>1204013028.25</v>
      </c>
      <c r="GO25" s="14">
        <v>71554075</v>
      </c>
      <c r="GP25" s="15">
        <v>241846025</v>
      </c>
      <c r="GQ25" s="15">
        <v>1076063558</v>
      </c>
      <c r="GR25" s="15">
        <v>2100813475</v>
      </c>
      <c r="GS25" s="14">
        <v>38187018160</v>
      </c>
      <c r="GT25" s="14">
        <v>123214925</v>
      </c>
      <c r="GU25" s="21">
        <v>3778750</v>
      </c>
      <c r="GV25" s="21">
        <v>4425000</v>
      </c>
      <c r="GW25" s="21">
        <v>5303500</v>
      </c>
      <c r="GX25" s="21">
        <v>15105000</v>
      </c>
      <c r="GY25" s="14">
        <v>103671050</v>
      </c>
      <c r="GZ25" s="14">
        <v>34051600</v>
      </c>
      <c r="HA25" s="14">
        <v>2139125</v>
      </c>
      <c r="HB25" s="14">
        <v>9793775</v>
      </c>
      <c r="HC25" s="21">
        <v>388325745</v>
      </c>
      <c r="HD25" s="21">
        <v>28836895</v>
      </c>
      <c r="HE25" s="14">
        <v>58925210</v>
      </c>
      <c r="HF25" s="14">
        <v>905210100</v>
      </c>
      <c r="HG25" s="14">
        <v>16811250</v>
      </c>
      <c r="HH25" s="14">
        <v>280713600</v>
      </c>
      <c r="HI25" s="14">
        <v>33708775</v>
      </c>
      <c r="HJ25" s="14">
        <v>144761600</v>
      </c>
      <c r="HK25" s="14">
        <v>50945200</v>
      </c>
      <c r="HL25" s="14">
        <v>9938650</v>
      </c>
      <c r="HM25" s="14">
        <v>7663250</v>
      </c>
      <c r="HN25" s="14">
        <v>6757325</v>
      </c>
      <c r="HO25" s="14">
        <v>48971150</v>
      </c>
      <c r="HP25" s="14">
        <v>58728600</v>
      </c>
      <c r="HQ25" s="14">
        <v>18855950</v>
      </c>
      <c r="HR25" s="14">
        <v>31365605</v>
      </c>
      <c r="HS25" s="14">
        <v>121410952</v>
      </c>
      <c r="HT25" s="14">
        <v>130416750</v>
      </c>
      <c r="HU25" s="14">
        <v>318061880</v>
      </c>
      <c r="HV25" s="14">
        <v>852461450</v>
      </c>
      <c r="HW25" s="14">
        <v>195935290</v>
      </c>
      <c r="HX25" s="14">
        <v>152343060</v>
      </c>
      <c r="HY25" s="14">
        <v>999512308</v>
      </c>
      <c r="HZ25" s="14">
        <v>211302081</v>
      </c>
      <c r="IA25" s="14">
        <v>41997620</v>
      </c>
      <c r="IB25" s="14">
        <v>6804760</v>
      </c>
      <c r="IC25" s="14">
        <v>137744297</v>
      </c>
      <c r="ID25" s="14">
        <v>207177050</v>
      </c>
      <c r="IE25" s="14">
        <v>21770480</v>
      </c>
      <c r="IF25" s="14">
        <v>37192420</v>
      </c>
      <c r="IG25" s="14">
        <v>26342620</v>
      </c>
      <c r="IH25" s="23">
        <v>2554383</v>
      </c>
      <c r="II25" s="14">
        <v>126296540</v>
      </c>
      <c r="IJ25" s="23">
        <v>235708400</v>
      </c>
      <c r="IK25" s="23">
        <v>230570230</v>
      </c>
      <c r="IL25" s="24">
        <v>14601170</v>
      </c>
      <c r="IM25" s="24">
        <v>1907480</v>
      </c>
      <c r="IN25" s="24">
        <v>6664910</v>
      </c>
      <c r="IO25" s="24">
        <v>11460753</v>
      </c>
      <c r="IP25" s="24">
        <v>39533459</v>
      </c>
      <c r="IQ25" s="24">
        <v>65284404</v>
      </c>
      <c r="IR25" s="14">
        <v>61674534</v>
      </c>
      <c r="IS25" s="14">
        <v>21370405</v>
      </c>
      <c r="IT25" s="14">
        <v>344276871</v>
      </c>
      <c r="IU25" s="71">
        <v>227255387</v>
      </c>
      <c r="IV25" s="72">
        <v>5162935</v>
      </c>
      <c r="IW25" s="91">
        <v>325893994</v>
      </c>
      <c r="IX25" s="72">
        <v>138996614</v>
      </c>
      <c r="IY25" s="72">
        <v>334602292</v>
      </c>
      <c r="IZ25" s="72">
        <v>29910669</v>
      </c>
      <c r="JA25" s="115">
        <v>51730476</v>
      </c>
      <c r="JB25" s="116">
        <v>202458356</v>
      </c>
      <c r="JC25" s="116">
        <v>8470972</v>
      </c>
    </row>
    <row r="26" spans="1:263" x14ac:dyDescent="0.25">
      <c r="A26" s="13" t="s">
        <v>25</v>
      </c>
      <c r="B26" s="14">
        <v>21875</v>
      </c>
      <c r="C26" s="10"/>
      <c r="D26" s="10"/>
      <c r="E26" s="10"/>
      <c r="F26" s="14">
        <v>47450</v>
      </c>
      <c r="G26" s="14">
        <v>165675</v>
      </c>
      <c r="H26" s="14">
        <v>376900</v>
      </c>
      <c r="I26" s="10"/>
      <c r="J26" s="14">
        <v>20000</v>
      </c>
      <c r="K26" s="14">
        <v>504750</v>
      </c>
      <c r="L26" s="14">
        <v>163925</v>
      </c>
      <c r="M26" s="14">
        <v>162225</v>
      </c>
      <c r="N26" s="14">
        <v>68600</v>
      </c>
      <c r="O26" s="14">
        <v>42000</v>
      </c>
      <c r="P26" s="14">
        <v>36750</v>
      </c>
      <c r="Q26" s="14">
        <v>69550</v>
      </c>
      <c r="R26" s="14">
        <v>39500</v>
      </c>
      <c r="S26" s="14">
        <v>290250</v>
      </c>
      <c r="T26" s="14">
        <v>334500</v>
      </c>
      <c r="U26" s="14">
        <v>4593275</v>
      </c>
      <c r="V26" s="14">
        <v>245175</v>
      </c>
      <c r="W26" s="14">
        <v>425025</v>
      </c>
      <c r="X26" s="14">
        <v>621600</v>
      </c>
      <c r="Y26" s="14">
        <v>419000</v>
      </c>
      <c r="Z26" s="14">
        <v>1424800</v>
      </c>
      <c r="AA26" s="14">
        <v>1527500</v>
      </c>
      <c r="AB26" s="14">
        <v>89894000</v>
      </c>
      <c r="AC26" s="14">
        <v>668750</v>
      </c>
      <c r="AD26" s="14">
        <v>19863125</v>
      </c>
      <c r="AE26" s="14">
        <v>38250150</v>
      </c>
      <c r="AF26" s="14">
        <v>14836400</v>
      </c>
      <c r="AG26" s="10"/>
      <c r="AH26" s="14">
        <v>3709850</v>
      </c>
      <c r="AI26" s="14">
        <v>7625925</v>
      </c>
      <c r="AJ26" s="14">
        <v>4330200</v>
      </c>
      <c r="AK26" s="14">
        <v>6836170</v>
      </c>
      <c r="AL26" s="14">
        <v>13789075</v>
      </c>
      <c r="AM26" s="14">
        <v>1791950</v>
      </c>
      <c r="AN26" s="14">
        <v>17698550</v>
      </c>
      <c r="AO26" s="14">
        <v>357500</v>
      </c>
      <c r="AP26" s="14">
        <v>1067834</v>
      </c>
      <c r="AQ26" s="14">
        <v>1493525</v>
      </c>
      <c r="AR26" s="14">
        <v>2550350</v>
      </c>
      <c r="AS26" s="14">
        <v>723500</v>
      </c>
      <c r="AT26" s="14">
        <v>2976125</v>
      </c>
      <c r="AU26" s="14">
        <v>90000</v>
      </c>
      <c r="AV26" s="14">
        <v>730475</v>
      </c>
      <c r="AW26" s="14">
        <v>773200</v>
      </c>
      <c r="AX26" s="14">
        <v>60850</v>
      </c>
      <c r="AY26" s="14">
        <v>246000</v>
      </c>
      <c r="AZ26" s="14">
        <v>399700</v>
      </c>
      <c r="BA26" s="10"/>
      <c r="BB26" s="14">
        <v>44675</v>
      </c>
      <c r="BC26" s="14">
        <v>1379575</v>
      </c>
      <c r="BD26" s="14">
        <v>1690200</v>
      </c>
      <c r="BE26" s="14">
        <v>169875</v>
      </c>
      <c r="BF26" s="14">
        <v>1750</v>
      </c>
      <c r="BG26" s="10"/>
      <c r="BH26" s="14">
        <v>3013875</v>
      </c>
      <c r="BI26" s="14">
        <v>622430</v>
      </c>
      <c r="BJ26" s="14">
        <v>242950</v>
      </c>
      <c r="BK26" s="10"/>
      <c r="BL26" s="10"/>
      <c r="BM26" s="14">
        <v>788300</v>
      </c>
      <c r="BN26" s="14">
        <v>19607200</v>
      </c>
      <c r="BO26" s="14">
        <v>88500</v>
      </c>
      <c r="BP26" s="14">
        <v>248600</v>
      </c>
      <c r="BQ26" s="14">
        <v>59025</v>
      </c>
      <c r="BR26" s="14">
        <v>12143200</v>
      </c>
      <c r="BS26" s="14">
        <v>1367550</v>
      </c>
      <c r="BT26" s="14">
        <v>730475</v>
      </c>
      <c r="BU26" s="14">
        <v>514775</v>
      </c>
      <c r="BV26" s="14">
        <v>2376550</v>
      </c>
      <c r="BW26" s="14">
        <v>287750</v>
      </c>
      <c r="BX26" s="14">
        <v>625775</v>
      </c>
      <c r="BY26" s="14">
        <v>14375</v>
      </c>
      <c r="BZ26" s="14">
        <v>31300</v>
      </c>
      <c r="CA26" s="14">
        <v>3417225</v>
      </c>
      <c r="CB26" s="14">
        <v>2621332</v>
      </c>
      <c r="CC26" s="14">
        <v>1774550</v>
      </c>
      <c r="CD26" s="14">
        <v>3111875</v>
      </c>
      <c r="CE26" s="10"/>
      <c r="CF26" s="10"/>
      <c r="CG26" s="14">
        <v>102050</v>
      </c>
      <c r="CH26" s="14">
        <v>187600</v>
      </c>
      <c r="CI26" s="14">
        <v>21750</v>
      </c>
      <c r="CJ26" s="14">
        <v>46600</v>
      </c>
      <c r="CK26" s="10"/>
      <c r="CL26" s="14">
        <v>1474000</v>
      </c>
      <c r="CM26" s="10"/>
      <c r="CN26" s="10"/>
      <c r="CO26" s="10"/>
      <c r="CP26" s="10"/>
      <c r="CQ26" s="10"/>
      <c r="CR26" s="10"/>
      <c r="CS26" s="14">
        <v>2480000</v>
      </c>
      <c r="CT26" s="14">
        <v>17158825</v>
      </c>
      <c r="CU26" s="14">
        <v>180000</v>
      </c>
      <c r="CV26" s="10"/>
      <c r="CW26" s="14">
        <v>225000</v>
      </c>
      <c r="CX26" s="14">
        <v>406250</v>
      </c>
      <c r="CY26" s="14">
        <v>149000</v>
      </c>
      <c r="CZ26" s="14">
        <v>973250</v>
      </c>
      <c r="DA26" s="14">
        <v>178500</v>
      </c>
      <c r="DB26" s="14">
        <v>160000</v>
      </c>
      <c r="DC26" s="14">
        <v>39750</v>
      </c>
      <c r="DD26" s="14">
        <v>16700</v>
      </c>
      <c r="DE26" s="14">
        <v>32500</v>
      </c>
      <c r="DF26" s="14">
        <v>240000</v>
      </c>
      <c r="DG26" s="14">
        <v>801766</v>
      </c>
      <c r="DH26" s="14">
        <v>195200</v>
      </c>
      <c r="DI26" s="10"/>
      <c r="DJ26" s="10"/>
      <c r="DK26" s="14">
        <v>90450</v>
      </c>
      <c r="DL26" s="10"/>
      <c r="DM26" s="10">
        <v>400</v>
      </c>
      <c r="DN26" s="10"/>
      <c r="DO26" s="14">
        <v>10000</v>
      </c>
      <c r="DP26" s="14">
        <v>3300</v>
      </c>
      <c r="DQ26" s="14"/>
      <c r="DR26" s="14">
        <v>12750</v>
      </c>
      <c r="DS26" s="15">
        <v>8700</v>
      </c>
      <c r="DT26" s="15">
        <v>16500</v>
      </c>
      <c r="DU26" s="15">
        <v>56800</v>
      </c>
      <c r="DV26" s="15"/>
      <c r="DW26" s="15"/>
      <c r="DX26" s="16">
        <v>87150</v>
      </c>
      <c r="DY26" s="15">
        <v>21900</v>
      </c>
      <c r="DZ26" s="15">
        <v>68100</v>
      </c>
      <c r="EA26" s="15">
        <v>1234150</v>
      </c>
      <c r="EB26" s="15">
        <v>1645200</v>
      </c>
      <c r="EC26" s="15">
        <v>1543325</v>
      </c>
      <c r="ED26" s="15">
        <v>309250</v>
      </c>
      <c r="EE26" s="15">
        <v>5825500</v>
      </c>
      <c r="EF26" s="15">
        <v>763250</v>
      </c>
      <c r="EG26" s="15">
        <v>3481350</v>
      </c>
      <c r="EH26" s="15">
        <v>2051625</v>
      </c>
      <c r="EI26" s="15">
        <v>1751500</v>
      </c>
      <c r="EJ26" s="15">
        <v>6227500</v>
      </c>
      <c r="EK26" s="15">
        <v>142250</v>
      </c>
      <c r="EL26" s="15">
        <v>1215550</v>
      </c>
      <c r="EM26" s="15">
        <v>1695500</v>
      </c>
      <c r="EN26" s="15">
        <v>4110600</v>
      </c>
      <c r="EO26" s="15">
        <v>148620</v>
      </c>
      <c r="EP26" s="15">
        <v>1837100</v>
      </c>
      <c r="EQ26" s="15">
        <v>12665975</v>
      </c>
      <c r="ER26" s="15">
        <v>845000</v>
      </c>
      <c r="ES26" s="15">
        <v>746575</v>
      </c>
      <c r="ET26" s="15">
        <v>832025</v>
      </c>
      <c r="EU26" s="15">
        <v>550300</v>
      </c>
      <c r="EV26" s="15">
        <v>1165225</v>
      </c>
      <c r="EW26" s="15">
        <v>52994300</v>
      </c>
      <c r="EX26" s="15">
        <v>12381175</v>
      </c>
      <c r="EY26" s="15">
        <v>7033350</v>
      </c>
      <c r="EZ26" s="15">
        <v>13140525</v>
      </c>
      <c r="FA26" s="15">
        <v>1692700</v>
      </c>
      <c r="FB26" s="15">
        <v>4323525</v>
      </c>
      <c r="FC26" s="15">
        <v>12106700</v>
      </c>
      <c r="FD26" s="15">
        <v>862250</v>
      </c>
      <c r="FE26" s="17">
        <v>4882375</v>
      </c>
      <c r="FF26" s="15">
        <v>4731000</v>
      </c>
      <c r="FG26" s="15">
        <v>19222725</v>
      </c>
      <c r="FH26" s="15">
        <v>10823525</v>
      </c>
      <c r="FI26" s="15">
        <v>5042675</v>
      </c>
      <c r="FJ26" s="14">
        <v>1119350</v>
      </c>
      <c r="FK26" s="15">
        <v>422000</v>
      </c>
      <c r="FL26" s="15">
        <v>4266475</v>
      </c>
      <c r="FM26" s="15">
        <v>1776975</v>
      </c>
      <c r="FN26" s="15">
        <v>10661450</v>
      </c>
      <c r="FO26" s="15">
        <v>36861650</v>
      </c>
      <c r="FP26" s="15">
        <v>1585000</v>
      </c>
      <c r="FQ26" s="15">
        <v>835250</v>
      </c>
      <c r="FR26" s="15">
        <v>54400</v>
      </c>
      <c r="FS26" s="15">
        <v>806475</v>
      </c>
      <c r="FT26" s="15">
        <v>1782675</v>
      </c>
      <c r="FU26" s="14">
        <v>5853250</v>
      </c>
      <c r="FV26" s="14">
        <v>3058800</v>
      </c>
      <c r="FW26" s="14">
        <v>1052900</v>
      </c>
      <c r="FX26" s="18">
        <v>538550</v>
      </c>
      <c r="FY26" s="18">
        <v>298000</v>
      </c>
      <c r="FZ26" s="19">
        <v>1253250</v>
      </c>
      <c r="GA26" s="19">
        <v>221175</v>
      </c>
      <c r="GB26" s="20">
        <v>14700</v>
      </c>
      <c r="GC26" s="19">
        <v>522625</v>
      </c>
      <c r="GD26" s="19">
        <v>5105475</v>
      </c>
      <c r="GE26" s="19">
        <v>3571800</v>
      </c>
      <c r="GF26" s="19">
        <v>60000</v>
      </c>
      <c r="GG26" s="14">
        <v>301250</v>
      </c>
      <c r="GH26" s="14">
        <v>14615375</v>
      </c>
      <c r="GI26" s="14">
        <v>82498050</v>
      </c>
      <c r="GJ26" s="14">
        <v>95797575</v>
      </c>
      <c r="GK26" s="14">
        <v>5549455</v>
      </c>
      <c r="GL26" s="21">
        <v>2316805.5</v>
      </c>
      <c r="GM26" s="22">
        <v>18207570</v>
      </c>
      <c r="GN26" s="14">
        <v>20566598</v>
      </c>
      <c r="GO26" s="14">
        <v>6412900</v>
      </c>
      <c r="GP26" s="15">
        <v>109704800</v>
      </c>
      <c r="GQ26" s="15">
        <v>7261750</v>
      </c>
      <c r="GR26" s="15">
        <v>3848275</v>
      </c>
      <c r="GS26" s="14">
        <v>2824400</v>
      </c>
      <c r="GT26" s="14">
        <v>7748325</v>
      </c>
      <c r="GU26" s="21">
        <v>4747400</v>
      </c>
      <c r="GV26" s="21">
        <v>1271190</v>
      </c>
      <c r="GW26" s="21">
        <v>14464985</v>
      </c>
      <c r="GX26" s="21">
        <v>699700</v>
      </c>
      <c r="GY26" s="14">
        <v>1893200</v>
      </c>
      <c r="GZ26" s="14">
        <v>6678750</v>
      </c>
      <c r="HA26" s="14">
        <v>11290150</v>
      </c>
      <c r="HB26" s="14">
        <v>13661380</v>
      </c>
      <c r="HC26" s="21">
        <v>3814890</v>
      </c>
      <c r="HD26" s="21">
        <v>4295975</v>
      </c>
      <c r="HE26" s="14">
        <v>2093030</v>
      </c>
      <c r="HF26" s="14">
        <v>4641500</v>
      </c>
      <c r="HG26" s="14">
        <v>17072405</v>
      </c>
      <c r="HH26" s="14">
        <v>21368160</v>
      </c>
      <c r="HI26" s="14">
        <v>54359975</v>
      </c>
      <c r="HJ26" s="14">
        <v>42186250</v>
      </c>
      <c r="HK26" s="14">
        <v>39920460</v>
      </c>
      <c r="HL26" s="14">
        <v>57555825</v>
      </c>
      <c r="HM26" s="14">
        <v>25802975</v>
      </c>
      <c r="HN26" s="14">
        <v>129638325</v>
      </c>
      <c r="HO26" s="14">
        <v>22652075</v>
      </c>
      <c r="HP26" s="14">
        <v>5458750</v>
      </c>
      <c r="HQ26" s="14">
        <v>11585670</v>
      </c>
      <c r="HR26" s="14">
        <v>7445075</v>
      </c>
      <c r="HS26" s="14">
        <v>41121370</v>
      </c>
      <c r="HT26" s="14">
        <v>23280175</v>
      </c>
      <c r="HU26" s="14">
        <v>29058560</v>
      </c>
      <c r="HV26" s="14">
        <v>116102480</v>
      </c>
      <c r="HW26" s="14">
        <v>51154740</v>
      </c>
      <c r="HX26" s="14">
        <v>8181500</v>
      </c>
      <c r="HY26" s="14">
        <v>16903150</v>
      </c>
      <c r="HZ26" s="14">
        <v>28935510</v>
      </c>
      <c r="IA26" s="14">
        <v>60631660</v>
      </c>
      <c r="IB26" s="14">
        <v>11619720</v>
      </c>
      <c r="IC26" s="14">
        <v>59249340</v>
      </c>
      <c r="ID26" s="14">
        <v>80321030</v>
      </c>
      <c r="IE26" s="14">
        <v>29510060</v>
      </c>
      <c r="IF26" s="14">
        <v>4836860</v>
      </c>
      <c r="IG26" s="14">
        <v>15245510</v>
      </c>
      <c r="IH26" s="23">
        <v>81273480</v>
      </c>
      <c r="II26" s="14">
        <v>11336230</v>
      </c>
      <c r="IJ26" s="23">
        <v>5626800</v>
      </c>
      <c r="IK26" s="23">
        <v>1349250</v>
      </c>
      <c r="IL26" s="24">
        <v>1634040</v>
      </c>
      <c r="IM26" s="24">
        <v>3954030</v>
      </c>
      <c r="IN26" s="24">
        <v>4686284</v>
      </c>
      <c r="IO26" s="24">
        <v>1168358</v>
      </c>
      <c r="IP26" s="24">
        <v>482152</v>
      </c>
      <c r="IQ26" s="24">
        <v>11037776</v>
      </c>
      <c r="IR26" s="14">
        <v>139324</v>
      </c>
      <c r="IS26" s="14">
        <v>919399</v>
      </c>
      <c r="IT26" s="14">
        <v>8880147</v>
      </c>
      <c r="IU26" s="71">
        <v>1893506</v>
      </c>
      <c r="IV26" s="72">
        <v>1881489</v>
      </c>
      <c r="IW26" s="91">
        <v>68298</v>
      </c>
      <c r="IX26" s="72">
        <v>3171706</v>
      </c>
      <c r="IY26" s="72">
        <v>825254</v>
      </c>
      <c r="IZ26" s="72">
        <v>3696659</v>
      </c>
      <c r="JA26" s="115">
        <v>3905809</v>
      </c>
      <c r="JB26" s="116">
        <v>1315133</v>
      </c>
      <c r="JC26" s="116">
        <v>1983919</v>
      </c>
    </row>
    <row r="27" spans="1:263" x14ac:dyDescent="0.25">
      <c r="A27" s="9" t="s">
        <v>26</v>
      </c>
      <c r="B27" s="33">
        <f t="shared" ref="B27:BY27" si="0">SUM(B7:B26)</f>
        <v>34324323</v>
      </c>
      <c r="C27" s="33">
        <f t="shared" si="0"/>
        <v>374563057</v>
      </c>
      <c r="D27" s="33">
        <f t="shared" si="0"/>
        <v>125579494</v>
      </c>
      <c r="E27" s="33">
        <f t="shared" si="0"/>
        <v>765033571</v>
      </c>
      <c r="F27" s="33">
        <f t="shared" si="0"/>
        <v>301388877</v>
      </c>
      <c r="G27" s="33">
        <f t="shared" si="0"/>
        <v>359477692</v>
      </c>
      <c r="H27" s="33">
        <f t="shared" si="0"/>
        <v>233147378</v>
      </c>
      <c r="I27" s="33">
        <f t="shared" si="0"/>
        <v>326669755</v>
      </c>
      <c r="J27" s="33">
        <f t="shared" si="0"/>
        <v>379157958</v>
      </c>
      <c r="K27" s="33">
        <f t="shared" si="0"/>
        <v>183954204</v>
      </c>
      <c r="L27" s="33">
        <f t="shared" si="0"/>
        <v>209271638</v>
      </c>
      <c r="M27" s="33">
        <f t="shared" si="0"/>
        <v>128845574</v>
      </c>
      <c r="N27" s="33">
        <f t="shared" si="0"/>
        <v>118827347</v>
      </c>
      <c r="O27" s="33">
        <f t="shared" si="0"/>
        <v>250848432</v>
      </c>
      <c r="P27" s="33">
        <f t="shared" si="0"/>
        <v>171378033</v>
      </c>
      <c r="Q27" s="33">
        <f t="shared" si="0"/>
        <v>106001261</v>
      </c>
      <c r="R27" s="33">
        <f t="shared" si="0"/>
        <v>205423435</v>
      </c>
      <c r="S27" s="33">
        <f t="shared" si="0"/>
        <v>247000924</v>
      </c>
      <c r="T27" s="33">
        <f t="shared" si="0"/>
        <v>266098902</v>
      </c>
      <c r="U27" s="33">
        <f t="shared" si="0"/>
        <v>243961733</v>
      </c>
      <c r="V27" s="33">
        <f t="shared" si="0"/>
        <v>898731576</v>
      </c>
      <c r="W27" s="33">
        <f t="shared" si="0"/>
        <v>613872784</v>
      </c>
      <c r="X27" s="33">
        <f t="shared" si="0"/>
        <v>1046776632</v>
      </c>
      <c r="Y27" s="33">
        <f t="shared" si="0"/>
        <v>932180796</v>
      </c>
      <c r="Z27" s="33">
        <f t="shared" si="0"/>
        <v>1218662638</v>
      </c>
      <c r="AA27" s="33">
        <f t="shared" si="0"/>
        <v>1195094280</v>
      </c>
      <c r="AB27" s="33">
        <f t="shared" si="0"/>
        <v>3036005307</v>
      </c>
      <c r="AC27" s="33">
        <f t="shared" si="0"/>
        <v>1531031339</v>
      </c>
      <c r="AD27" s="33">
        <f t="shared" si="0"/>
        <v>2316449352</v>
      </c>
      <c r="AE27" s="33">
        <f t="shared" si="0"/>
        <v>2178602395</v>
      </c>
      <c r="AF27" s="33">
        <f t="shared" si="0"/>
        <v>2345628448</v>
      </c>
      <c r="AG27" s="33">
        <f t="shared" si="0"/>
        <v>796892270</v>
      </c>
      <c r="AH27" s="33">
        <f t="shared" si="0"/>
        <v>661281615</v>
      </c>
      <c r="AI27" s="33">
        <f t="shared" si="0"/>
        <v>1242116201</v>
      </c>
      <c r="AJ27" s="33">
        <f t="shared" si="0"/>
        <v>1049092679</v>
      </c>
      <c r="AK27" s="33">
        <f t="shared" si="0"/>
        <v>941669224</v>
      </c>
      <c r="AL27" s="33">
        <f t="shared" si="0"/>
        <v>1453333853</v>
      </c>
      <c r="AM27" s="33">
        <f t="shared" si="0"/>
        <v>675893456</v>
      </c>
      <c r="AN27" s="33">
        <f t="shared" si="0"/>
        <v>388683867</v>
      </c>
      <c r="AO27" s="33">
        <f t="shared" si="0"/>
        <v>423758676</v>
      </c>
      <c r="AP27" s="33">
        <f t="shared" si="0"/>
        <v>154443413</v>
      </c>
      <c r="AQ27" s="33">
        <f t="shared" si="0"/>
        <v>294590958</v>
      </c>
      <c r="AR27" s="33">
        <f t="shared" si="0"/>
        <v>467849100</v>
      </c>
      <c r="AS27" s="33">
        <f t="shared" si="0"/>
        <v>272523255</v>
      </c>
      <c r="AT27" s="33">
        <f t="shared" si="0"/>
        <v>656460101</v>
      </c>
      <c r="AU27" s="33">
        <f t="shared" si="0"/>
        <v>710718258</v>
      </c>
      <c r="AV27" s="33">
        <f t="shared" si="0"/>
        <v>553341072</v>
      </c>
      <c r="AW27" s="33">
        <f t="shared" si="0"/>
        <v>790813022</v>
      </c>
      <c r="AX27" s="33">
        <f t="shared" si="0"/>
        <v>313088209</v>
      </c>
      <c r="AY27" s="33">
        <f t="shared" si="0"/>
        <v>197634090</v>
      </c>
      <c r="AZ27" s="33">
        <f t="shared" si="0"/>
        <v>550976500</v>
      </c>
      <c r="BA27" s="33">
        <f t="shared" si="0"/>
        <v>426860464</v>
      </c>
      <c r="BB27" s="33">
        <f t="shared" si="0"/>
        <v>661505500</v>
      </c>
      <c r="BC27" s="33">
        <f t="shared" si="0"/>
        <v>720117215</v>
      </c>
      <c r="BD27" s="33">
        <f t="shared" si="0"/>
        <v>541975845</v>
      </c>
      <c r="BE27" s="33">
        <f t="shared" si="0"/>
        <v>223215382</v>
      </c>
      <c r="BF27" s="33">
        <f t="shared" si="0"/>
        <v>147623879</v>
      </c>
      <c r="BG27" s="33">
        <f t="shared" si="0"/>
        <v>378428996</v>
      </c>
      <c r="BH27" s="33">
        <f t="shared" si="0"/>
        <v>128821106</v>
      </c>
      <c r="BI27" s="33">
        <f t="shared" si="0"/>
        <v>117865018</v>
      </c>
      <c r="BJ27" s="33">
        <f t="shared" si="0"/>
        <v>326627800</v>
      </c>
      <c r="BK27" s="33">
        <f t="shared" si="0"/>
        <v>318629423</v>
      </c>
      <c r="BL27" s="33">
        <f t="shared" si="0"/>
        <v>497737535</v>
      </c>
      <c r="BM27" s="33">
        <f t="shared" si="0"/>
        <v>290464766</v>
      </c>
      <c r="BN27" s="33">
        <f t="shared" si="0"/>
        <v>8218046410</v>
      </c>
      <c r="BO27" s="33">
        <f t="shared" si="0"/>
        <v>225870428</v>
      </c>
      <c r="BP27" s="33">
        <f t="shared" si="0"/>
        <v>388778173</v>
      </c>
      <c r="BQ27" s="33">
        <f t="shared" si="0"/>
        <v>1144522013</v>
      </c>
      <c r="BR27" s="33">
        <f t="shared" si="0"/>
        <v>1043371043</v>
      </c>
      <c r="BS27" s="33">
        <f t="shared" si="0"/>
        <v>765312427</v>
      </c>
      <c r="BT27" s="33">
        <f t="shared" si="0"/>
        <v>553341072</v>
      </c>
      <c r="BU27" s="33">
        <f t="shared" si="0"/>
        <v>641576299</v>
      </c>
      <c r="BV27" s="33">
        <f t="shared" si="0"/>
        <v>781889020</v>
      </c>
      <c r="BW27" s="33">
        <f t="shared" si="0"/>
        <v>782824356</v>
      </c>
      <c r="BX27" s="33">
        <f t="shared" si="0"/>
        <v>556099394</v>
      </c>
      <c r="BY27" s="33">
        <f t="shared" si="0"/>
        <v>517920219</v>
      </c>
      <c r="BZ27" s="33">
        <f>SUM(BZ7:BZ26)</f>
        <v>379953843</v>
      </c>
      <c r="CA27" s="33">
        <f>SUM(CA7:CA26)</f>
        <v>604498503</v>
      </c>
      <c r="CB27" s="33">
        <f>SUM(CB7:CB26)</f>
        <v>642866764</v>
      </c>
      <c r="CC27" s="33">
        <f>SUM(CC7:CC26)</f>
        <v>493793064</v>
      </c>
      <c r="CD27" s="33">
        <f>SUM(CD7:CD26)</f>
        <v>569252070</v>
      </c>
      <c r="CE27" s="33">
        <f t="shared" ref="CE27:EP27" si="1">SUM(CE7:CE26)</f>
        <v>536561855</v>
      </c>
      <c r="CF27" s="33">
        <f t="shared" si="1"/>
        <v>674463013</v>
      </c>
      <c r="CG27" s="33">
        <f t="shared" si="1"/>
        <v>268656633</v>
      </c>
      <c r="CH27" s="33">
        <f t="shared" si="1"/>
        <v>210503712</v>
      </c>
      <c r="CI27" s="33">
        <f t="shared" si="1"/>
        <v>242927674</v>
      </c>
      <c r="CJ27" s="33">
        <f t="shared" si="1"/>
        <v>868354038</v>
      </c>
      <c r="CK27" s="33">
        <f t="shared" si="1"/>
        <v>153647679</v>
      </c>
      <c r="CL27" s="33">
        <f t="shared" si="1"/>
        <v>187322654</v>
      </c>
      <c r="CM27" s="33">
        <f t="shared" si="1"/>
        <v>153148027</v>
      </c>
      <c r="CN27" s="33">
        <f t="shared" si="1"/>
        <v>251376889</v>
      </c>
      <c r="CO27" s="33">
        <f t="shared" si="1"/>
        <v>173870789</v>
      </c>
      <c r="CP27" s="33">
        <f t="shared" si="1"/>
        <v>561189236</v>
      </c>
      <c r="CQ27" s="33">
        <f t="shared" si="1"/>
        <v>378428996</v>
      </c>
      <c r="CR27" s="33">
        <f t="shared" si="1"/>
        <v>971462575</v>
      </c>
      <c r="CS27" s="33">
        <f t="shared" si="1"/>
        <v>644178375</v>
      </c>
      <c r="CT27" s="33">
        <f t="shared" si="1"/>
        <v>290509870</v>
      </c>
      <c r="CU27" s="33">
        <f t="shared" si="1"/>
        <v>298800222</v>
      </c>
      <c r="CV27" s="33">
        <f t="shared" si="1"/>
        <v>765659400</v>
      </c>
      <c r="CW27" s="33">
        <f t="shared" si="1"/>
        <v>374169675</v>
      </c>
      <c r="CX27" s="33">
        <f t="shared" si="1"/>
        <v>125801979</v>
      </c>
      <c r="CY27" s="33">
        <f t="shared" si="1"/>
        <v>113743851</v>
      </c>
      <c r="CZ27" s="33">
        <f t="shared" si="1"/>
        <v>124784898</v>
      </c>
      <c r="DA27" s="33">
        <f t="shared" si="1"/>
        <v>138167602</v>
      </c>
      <c r="DB27" s="33">
        <f t="shared" si="1"/>
        <v>195072061</v>
      </c>
      <c r="DC27" s="33">
        <f t="shared" si="1"/>
        <v>125371925</v>
      </c>
      <c r="DD27" s="33">
        <f t="shared" si="1"/>
        <v>112072750</v>
      </c>
      <c r="DE27" s="33">
        <f t="shared" si="1"/>
        <v>216831636</v>
      </c>
      <c r="DF27" s="33">
        <f t="shared" si="1"/>
        <v>81617624</v>
      </c>
      <c r="DG27" s="33">
        <f t="shared" si="1"/>
        <v>58574146</v>
      </c>
      <c r="DH27" s="33">
        <f t="shared" si="1"/>
        <v>87926172</v>
      </c>
      <c r="DI27" s="33">
        <f t="shared" si="1"/>
        <v>65276930</v>
      </c>
      <c r="DJ27" s="33">
        <f t="shared" si="1"/>
        <v>302563350</v>
      </c>
      <c r="DK27" s="33">
        <f t="shared" si="1"/>
        <v>96632175</v>
      </c>
      <c r="DL27" s="33">
        <f t="shared" si="1"/>
        <v>98425742</v>
      </c>
      <c r="DM27" s="33">
        <f t="shared" si="1"/>
        <v>58071393</v>
      </c>
      <c r="DN27" s="33">
        <f t="shared" si="1"/>
        <v>50685369</v>
      </c>
      <c r="DO27" s="33">
        <f t="shared" si="1"/>
        <v>124122646</v>
      </c>
      <c r="DP27" s="33">
        <f t="shared" si="1"/>
        <v>125916419</v>
      </c>
      <c r="DQ27" s="33">
        <f t="shared" si="1"/>
        <v>424435623</v>
      </c>
      <c r="DR27" s="33">
        <f t="shared" si="1"/>
        <v>50359805</v>
      </c>
      <c r="DS27" s="34">
        <f t="shared" si="1"/>
        <v>340068371</v>
      </c>
      <c r="DT27" s="34">
        <f t="shared" si="1"/>
        <v>278440907</v>
      </c>
      <c r="DU27" s="34">
        <f t="shared" si="1"/>
        <v>162187673</v>
      </c>
      <c r="DV27" s="34">
        <f t="shared" si="1"/>
        <v>198524950</v>
      </c>
      <c r="DW27" s="34">
        <f t="shared" si="1"/>
        <v>124798322</v>
      </c>
      <c r="DX27" s="35">
        <f t="shared" si="1"/>
        <v>888090265</v>
      </c>
      <c r="DY27" s="34">
        <f t="shared" si="1"/>
        <v>565085510</v>
      </c>
      <c r="DZ27" s="34">
        <f t="shared" si="1"/>
        <v>1030961725</v>
      </c>
      <c r="EA27" s="34">
        <f t="shared" si="1"/>
        <v>1626985825</v>
      </c>
      <c r="EB27" s="34">
        <f t="shared" si="1"/>
        <v>259664098</v>
      </c>
      <c r="EC27" s="34">
        <f t="shared" si="1"/>
        <v>1357114668</v>
      </c>
      <c r="ED27" s="34">
        <f t="shared" si="1"/>
        <v>746187169</v>
      </c>
      <c r="EE27" s="34">
        <f t="shared" si="1"/>
        <v>336541351</v>
      </c>
      <c r="EF27" s="34">
        <f t="shared" si="1"/>
        <v>166410973</v>
      </c>
      <c r="EG27" s="34">
        <f t="shared" si="1"/>
        <v>178284717</v>
      </c>
      <c r="EH27" s="34">
        <f t="shared" si="1"/>
        <v>626907825</v>
      </c>
      <c r="EI27" s="34">
        <f t="shared" si="1"/>
        <v>227745697</v>
      </c>
      <c r="EJ27" s="34">
        <f t="shared" si="1"/>
        <v>644552121</v>
      </c>
      <c r="EK27" s="34">
        <f t="shared" si="1"/>
        <v>214889734</v>
      </c>
      <c r="EL27" s="34">
        <f t="shared" si="1"/>
        <v>1782676095</v>
      </c>
      <c r="EM27" s="34">
        <f t="shared" si="1"/>
        <v>1449478739</v>
      </c>
      <c r="EN27" s="34">
        <f t="shared" si="1"/>
        <v>1413698510</v>
      </c>
      <c r="EO27" s="34">
        <f t="shared" si="1"/>
        <v>1368310086</v>
      </c>
      <c r="EP27" s="34">
        <f t="shared" si="1"/>
        <v>1843395101</v>
      </c>
      <c r="EQ27" s="34">
        <f t="shared" ref="EQ27:ES27" si="2">SUM(EQ7:EQ26)</f>
        <v>2157627210</v>
      </c>
      <c r="ER27" s="34">
        <f t="shared" si="2"/>
        <v>1286834381</v>
      </c>
      <c r="ES27" s="34">
        <f t="shared" si="2"/>
        <v>936994316</v>
      </c>
      <c r="ET27" s="34">
        <v>657424589</v>
      </c>
      <c r="EU27" s="34">
        <v>1048302189</v>
      </c>
      <c r="EV27" s="34">
        <v>532339099</v>
      </c>
      <c r="EW27" s="34">
        <v>488599013</v>
      </c>
      <c r="EX27" s="34">
        <v>950408699</v>
      </c>
      <c r="EY27" s="34">
        <v>1323208023</v>
      </c>
      <c r="EZ27" s="34">
        <v>1828211903</v>
      </c>
      <c r="FA27" s="34">
        <v>582391836</v>
      </c>
      <c r="FB27" s="34">
        <v>1457833745</v>
      </c>
      <c r="FC27" s="34">
        <v>749559263</v>
      </c>
      <c r="FD27" s="34">
        <v>669639094</v>
      </c>
      <c r="FE27" s="36">
        <v>994068421</v>
      </c>
      <c r="FF27" s="34">
        <f t="shared" ref="FF27:HQ27" si="3">SUM(FF7:FF26)</f>
        <v>1178088719</v>
      </c>
      <c r="FG27" s="34">
        <f t="shared" si="3"/>
        <v>1333198559</v>
      </c>
      <c r="FH27" s="34">
        <f t="shared" si="3"/>
        <v>1845415380</v>
      </c>
      <c r="FI27" s="34">
        <f t="shared" si="3"/>
        <v>1306832573</v>
      </c>
      <c r="FJ27" s="34">
        <f t="shared" si="3"/>
        <v>1361746775</v>
      </c>
      <c r="FK27" s="34">
        <f t="shared" si="3"/>
        <v>1141690997</v>
      </c>
      <c r="FL27" s="34">
        <f t="shared" si="3"/>
        <v>3066179934</v>
      </c>
      <c r="FM27" s="34">
        <f t="shared" si="3"/>
        <v>3747039548</v>
      </c>
      <c r="FN27" s="34">
        <f t="shared" si="3"/>
        <v>3674362925</v>
      </c>
      <c r="FO27" s="34">
        <f t="shared" si="3"/>
        <v>3601618470</v>
      </c>
      <c r="FP27" s="34">
        <f t="shared" si="3"/>
        <v>3959713038</v>
      </c>
      <c r="FQ27" s="34">
        <f t="shared" si="3"/>
        <v>1498482951</v>
      </c>
      <c r="FR27" s="34">
        <f t="shared" si="3"/>
        <v>3688228560</v>
      </c>
      <c r="FS27" s="34">
        <f t="shared" si="3"/>
        <v>1384544225</v>
      </c>
      <c r="FT27" s="34">
        <f t="shared" si="3"/>
        <v>4731101521</v>
      </c>
      <c r="FU27" s="34">
        <f t="shared" si="3"/>
        <v>2301352478</v>
      </c>
      <c r="FV27" s="34">
        <f t="shared" si="3"/>
        <v>1825165542</v>
      </c>
      <c r="FW27" s="34">
        <f t="shared" si="3"/>
        <v>1085738747</v>
      </c>
      <c r="FX27" s="37">
        <f t="shared" si="3"/>
        <v>1863099738</v>
      </c>
      <c r="FY27" s="37">
        <f t="shared" si="3"/>
        <v>2460237555</v>
      </c>
      <c r="FZ27" s="37">
        <f t="shared" si="3"/>
        <v>933341551</v>
      </c>
      <c r="GA27" s="37">
        <f t="shared" si="3"/>
        <v>3307291111</v>
      </c>
      <c r="GB27" s="38">
        <f t="shared" si="3"/>
        <v>10985968170</v>
      </c>
      <c r="GC27" s="37">
        <f t="shared" si="3"/>
        <v>2601441136</v>
      </c>
      <c r="GD27" s="33">
        <f t="shared" si="3"/>
        <v>3265515868</v>
      </c>
      <c r="GE27" s="39">
        <f t="shared" si="3"/>
        <v>3861346048</v>
      </c>
      <c r="GF27" s="33">
        <f t="shared" si="3"/>
        <v>3079248670</v>
      </c>
      <c r="GG27" s="33">
        <f t="shared" si="3"/>
        <v>2711017651</v>
      </c>
      <c r="GH27" s="33">
        <f t="shared" si="3"/>
        <v>10740566730</v>
      </c>
      <c r="GI27" s="33">
        <f t="shared" si="3"/>
        <v>3570968767</v>
      </c>
      <c r="GJ27" s="33">
        <f t="shared" si="3"/>
        <v>1310627574</v>
      </c>
      <c r="GK27" s="33">
        <f t="shared" si="3"/>
        <v>3605210846</v>
      </c>
      <c r="GL27" s="33">
        <f t="shared" si="3"/>
        <v>3406362683.5</v>
      </c>
      <c r="GM27" s="33">
        <f t="shared" si="3"/>
        <v>4154271265.25</v>
      </c>
      <c r="GN27" s="33">
        <f t="shared" si="3"/>
        <v>3677422481.25</v>
      </c>
      <c r="GO27" s="33">
        <f t="shared" si="3"/>
        <v>3414265383.25</v>
      </c>
      <c r="GP27" s="34">
        <f t="shared" si="3"/>
        <v>1427355179</v>
      </c>
      <c r="GQ27" s="34">
        <f t="shared" si="3"/>
        <v>3096171442</v>
      </c>
      <c r="GR27" s="34">
        <f t="shared" si="3"/>
        <v>4177236460.25</v>
      </c>
      <c r="GS27" s="34">
        <f t="shared" si="3"/>
        <v>41596637319.75</v>
      </c>
      <c r="GT27" s="34">
        <f t="shared" si="3"/>
        <v>1093057150.5</v>
      </c>
      <c r="GU27" s="34">
        <f t="shared" si="3"/>
        <v>470872051.5</v>
      </c>
      <c r="GV27" s="34">
        <f t="shared" si="3"/>
        <v>8452878210.25</v>
      </c>
      <c r="GW27" s="34">
        <f t="shared" si="3"/>
        <v>2840012217.75</v>
      </c>
      <c r="GX27" s="34">
        <f t="shared" si="3"/>
        <v>1597219517.75</v>
      </c>
      <c r="GY27" s="34">
        <f t="shared" si="3"/>
        <v>674531576</v>
      </c>
      <c r="GZ27" s="34">
        <f t="shared" si="3"/>
        <v>633785671</v>
      </c>
      <c r="HA27" s="34">
        <f t="shared" si="3"/>
        <v>572442573</v>
      </c>
      <c r="HB27" s="34">
        <f t="shared" si="3"/>
        <v>323261975.5</v>
      </c>
      <c r="HC27" s="34">
        <f t="shared" si="3"/>
        <v>1076764345.5</v>
      </c>
      <c r="HD27" s="34">
        <f t="shared" si="3"/>
        <v>5488110937</v>
      </c>
      <c r="HE27" s="34">
        <f t="shared" si="3"/>
        <v>392966845</v>
      </c>
      <c r="HF27" s="34">
        <f t="shared" si="3"/>
        <v>3919929924</v>
      </c>
      <c r="HG27" s="34">
        <f t="shared" si="3"/>
        <v>4695013157</v>
      </c>
      <c r="HH27" s="34">
        <f t="shared" si="3"/>
        <v>2880837769</v>
      </c>
      <c r="HI27" s="34">
        <f t="shared" si="3"/>
        <v>2408679293</v>
      </c>
      <c r="HJ27" s="34">
        <f t="shared" si="3"/>
        <v>4438795140</v>
      </c>
      <c r="HK27" s="34">
        <f t="shared" si="3"/>
        <v>4683353265</v>
      </c>
      <c r="HL27" s="34">
        <f t="shared" si="3"/>
        <v>2733150597</v>
      </c>
      <c r="HM27" s="34">
        <f t="shared" si="3"/>
        <v>10020163337</v>
      </c>
      <c r="HN27" s="34">
        <f t="shared" si="3"/>
        <v>8070019381</v>
      </c>
      <c r="HO27" s="34">
        <f t="shared" si="3"/>
        <v>3421510376</v>
      </c>
      <c r="HP27" s="34">
        <f t="shared" si="3"/>
        <v>5202504712</v>
      </c>
      <c r="HQ27" s="34">
        <f t="shared" si="3"/>
        <v>3751388621</v>
      </c>
      <c r="HR27" s="34">
        <f t="shared" ref="HR27:IA27" si="4">SUM(HR7:HR26)</f>
        <v>8166101952</v>
      </c>
      <c r="HS27" s="34">
        <f t="shared" si="4"/>
        <v>8151396021</v>
      </c>
      <c r="HT27" s="34">
        <f t="shared" si="4"/>
        <v>11034146121</v>
      </c>
      <c r="HU27" s="34">
        <f t="shared" si="4"/>
        <v>9431948830</v>
      </c>
      <c r="HV27" s="34">
        <f t="shared" si="4"/>
        <v>8911800377</v>
      </c>
      <c r="HW27" s="34">
        <f t="shared" si="4"/>
        <v>8105160743</v>
      </c>
      <c r="HX27" s="34">
        <f t="shared" si="4"/>
        <v>5794187212</v>
      </c>
      <c r="HY27" s="34">
        <f t="shared" si="4"/>
        <v>6527494869</v>
      </c>
      <c r="HZ27" s="34">
        <f t="shared" si="4"/>
        <v>4657040861</v>
      </c>
      <c r="IA27" s="34">
        <f t="shared" si="4"/>
        <v>4840194871</v>
      </c>
      <c r="IB27" s="34">
        <f t="shared" ref="IB27:IG27" si="5">SUM(IB7:IB26)</f>
        <v>8003907932</v>
      </c>
      <c r="IC27" s="34">
        <f t="shared" si="5"/>
        <v>3235979975</v>
      </c>
      <c r="ID27" s="34">
        <f t="shared" si="5"/>
        <v>6413547823</v>
      </c>
      <c r="IE27" s="34">
        <f t="shared" si="5"/>
        <v>4049894026</v>
      </c>
      <c r="IF27" s="34">
        <f t="shared" si="5"/>
        <v>4311063324</v>
      </c>
      <c r="IG27" s="34">
        <f t="shared" si="5"/>
        <v>2653468294</v>
      </c>
      <c r="IH27" s="34">
        <f>SUM(IH7:IH26)</f>
        <v>2872378173</v>
      </c>
      <c r="II27" s="33">
        <v>4302615208</v>
      </c>
      <c r="IJ27" s="40">
        <v>1944500349</v>
      </c>
      <c r="IK27" s="40">
        <v>2492216870</v>
      </c>
      <c r="IL27" s="40">
        <v>3745305670</v>
      </c>
      <c r="IM27" s="40">
        <v>6247835194</v>
      </c>
      <c r="IN27" s="40">
        <v>20443062507</v>
      </c>
      <c r="IO27" s="40">
        <v>2459976764</v>
      </c>
      <c r="IP27" s="40">
        <v>3129273442</v>
      </c>
      <c r="IQ27" s="40">
        <v>2256433007</v>
      </c>
      <c r="IR27" s="33">
        <v>3924934059</v>
      </c>
      <c r="IS27" s="33">
        <v>4510448271</v>
      </c>
      <c r="IT27" s="33">
        <v>6694615958</v>
      </c>
      <c r="IU27" s="74">
        <v>5975162440</v>
      </c>
      <c r="IV27" s="75">
        <v>6898342171</v>
      </c>
      <c r="IW27" s="92">
        <v>6340608386</v>
      </c>
      <c r="IX27" s="81">
        <v>11479953387</v>
      </c>
      <c r="IY27" s="81">
        <v>8851162550</v>
      </c>
      <c r="IZ27" s="81">
        <v>8830720751</v>
      </c>
      <c r="JA27" s="117">
        <v>7191397247</v>
      </c>
      <c r="JB27" s="118">
        <v>8941070853</v>
      </c>
      <c r="JC27" s="119">
        <v>8147888591</v>
      </c>
    </row>
    <row r="28" spans="1:263" x14ac:dyDescent="0.25">
      <c r="A28" s="4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4"/>
      <c r="DQ28" s="14"/>
      <c r="DR28" s="10"/>
      <c r="DS28" s="10"/>
      <c r="DT28" s="10"/>
      <c r="DU28" s="10"/>
      <c r="DV28" s="10"/>
      <c r="DW28" s="10"/>
      <c r="DX28" s="11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2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1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2"/>
      <c r="GN28" s="10"/>
      <c r="GO28" s="10"/>
      <c r="GP28" s="15"/>
      <c r="GQ28" s="15"/>
      <c r="GR28" s="15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21"/>
      <c r="HT28" s="21"/>
      <c r="HU28" s="10"/>
      <c r="HV28" s="10"/>
      <c r="HW28" s="10"/>
      <c r="HX28" s="14"/>
      <c r="HY28" s="10"/>
      <c r="HZ28" s="10"/>
      <c r="IA28" s="14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76"/>
      <c r="IV28" s="76"/>
      <c r="IW28" s="90"/>
      <c r="IX28" s="79"/>
      <c r="IY28" s="79"/>
      <c r="IZ28" s="79"/>
      <c r="JA28" s="120"/>
      <c r="JB28" s="114"/>
      <c r="JC28" s="114"/>
    </row>
    <row r="29" spans="1:263" x14ac:dyDescent="0.25">
      <c r="A29" s="9" t="s"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4"/>
      <c r="DQ29" s="14"/>
      <c r="DR29" s="10"/>
      <c r="DS29" s="10"/>
      <c r="DT29" s="10"/>
      <c r="DU29" s="10"/>
      <c r="DV29" s="10"/>
      <c r="DW29" s="10"/>
      <c r="DX29" s="11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2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1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2"/>
      <c r="GN29" s="10"/>
      <c r="GO29" s="10"/>
      <c r="GP29" s="15"/>
      <c r="GQ29" s="15"/>
      <c r="GR29" s="15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77"/>
      <c r="IV29" s="78"/>
      <c r="IW29" s="90"/>
      <c r="IX29" s="79"/>
      <c r="IY29" s="79"/>
      <c r="IZ29" s="79"/>
      <c r="JA29" s="120"/>
      <c r="JB29" s="114"/>
      <c r="JC29" s="114"/>
    </row>
    <row r="30" spans="1:263" x14ac:dyDescent="0.25">
      <c r="A30" s="13" t="s">
        <v>2</v>
      </c>
      <c r="B30" s="14">
        <v>1609175</v>
      </c>
      <c r="C30" s="14">
        <v>12444950</v>
      </c>
      <c r="D30" s="14">
        <v>859855</v>
      </c>
      <c r="E30" s="14">
        <v>10745031</v>
      </c>
      <c r="F30" s="14">
        <v>29811722</v>
      </c>
      <c r="G30" s="14">
        <v>18659785</v>
      </c>
      <c r="H30" s="14">
        <v>25866210</v>
      </c>
      <c r="I30" s="14">
        <v>42634285</v>
      </c>
      <c r="J30" s="14">
        <v>45604490</v>
      </c>
      <c r="K30" s="14">
        <v>67902500</v>
      </c>
      <c r="L30" s="14">
        <v>32840593</v>
      </c>
      <c r="M30" s="14">
        <v>16054905</v>
      </c>
      <c r="N30" s="14">
        <v>47869625</v>
      </c>
      <c r="O30" s="14">
        <v>38734693</v>
      </c>
      <c r="P30" s="14">
        <v>15291910</v>
      </c>
      <c r="Q30" s="14">
        <v>14978635</v>
      </c>
      <c r="R30" s="14">
        <v>37318474</v>
      </c>
      <c r="S30" s="14">
        <v>7609663</v>
      </c>
      <c r="T30" s="14">
        <v>39971229</v>
      </c>
      <c r="U30" s="14">
        <v>58794645</v>
      </c>
      <c r="V30" s="14">
        <v>19725975</v>
      </c>
      <c r="W30" s="14">
        <v>79429534</v>
      </c>
      <c r="X30" s="14">
        <v>213345573</v>
      </c>
      <c r="Y30" s="14">
        <v>660977417</v>
      </c>
      <c r="Z30" s="14">
        <v>417791713</v>
      </c>
      <c r="AA30" s="14">
        <v>155042745</v>
      </c>
      <c r="AB30" s="14">
        <v>446863024</v>
      </c>
      <c r="AC30" s="14">
        <v>356959105</v>
      </c>
      <c r="AD30" s="14">
        <v>251721785</v>
      </c>
      <c r="AE30" s="14">
        <v>831382620</v>
      </c>
      <c r="AF30" s="14">
        <v>1039129972</v>
      </c>
      <c r="AG30" s="14">
        <v>429190105</v>
      </c>
      <c r="AH30" s="14">
        <v>116663225</v>
      </c>
      <c r="AI30" s="14">
        <v>413640082</v>
      </c>
      <c r="AJ30" s="14">
        <v>336107240</v>
      </c>
      <c r="AK30" s="14">
        <v>81518145</v>
      </c>
      <c r="AL30" s="14">
        <v>432078582</v>
      </c>
      <c r="AM30" s="14">
        <v>463812075</v>
      </c>
      <c r="AN30" s="14">
        <v>369669022</v>
      </c>
      <c r="AO30" s="14">
        <v>352295710</v>
      </c>
      <c r="AP30" s="14">
        <v>245786900</v>
      </c>
      <c r="AQ30" s="14">
        <v>93229350</v>
      </c>
      <c r="AR30" s="14">
        <v>167503330</v>
      </c>
      <c r="AS30" s="14">
        <v>94100825</v>
      </c>
      <c r="AT30" s="14">
        <v>253601020</v>
      </c>
      <c r="AU30" s="14">
        <v>105494527</v>
      </c>
      <c r="AV30" s="14">
        <v>135517852</v>
      </c>
      <c r="AW30" s="14">
        <v>420967583</v>
      </c>
      <c r="AX30" s="14">
        <v>57890972</v>
      </c>
      <c r="AY30" s="14">
        <v>44222850</v>
      </c>
      <c r="AZ30" s="14">
        <v>236032270</v>
      </c>
      <c r="BA30" s="14">
        <v>286700664</v>
      </c>
      <c r="BB30" s="14">
        <v>400052305</v>
      </c>
      <c r="BC30" s="14">
        <v>137577472</v>
      </c>
      <c r="BD30" s="14">
        <v>163973860</v>
      </c>
      <c r="BE30" s="14">
        <v>103811100</v>
      </c>
      <c r="BF30" s="14">
        <v>73315169</v>
      </c>
      <c r="BG30" s="14">
        <v>166717811</v>
      </c>
      <c r="BH30" s="14">
        <v>36062204</v>
      </c>
      <c r="BI30" s="14">
        <v>82881945</v>
      </c>
      <c r="BJ30" s="14">
        <v>102516307</v>
      </c>
      <c r="BK30" s="14">
        <v>310824615</v>
      </c>
      <c r="BL30" s="14">
        <v>116160714</v>
      </c>
      <c r="BM30" s="14">
        <v>56508127</v>
      </c>
      <c r="BN30" s="14">
        <v>3446693414</v>
      </c>
      <c r="BO30" s="14">
        <v>80853680</v>
      </c>
      <c r="BP30" s="14">
        <v>133664283</v>
      </c>
      <c r="BQ30" s="14">
        <v>281705231</v>
      </c>
      <c r="BR30" s="14">
        <v>135862416</v>
      </c>
      <c r="BS30" s="14">
        <v>264525975</v>
      </c>
      <c r="BT30" s="14">
        <v>135517852</v>
      </c>
      <c r="BU30" s="14">
        <v>543994000</v>
      </c>
      <c r="BV30" s="14">
        <v>631696555</v>
      </c>
      <c r="BW30" s="14">
        <v>584118145</v>
      </c>
      <c r="BX30" s="14">
        <v>383343427</v>
      </c>
      <c r="BY30" s="14">
        <v>214161305</v>
      </c>
      <c r="BZ30" s="14">
        <v>201056703</v>
      </c>
      <c r="CA30" s="14">
        <v>287121000</v>
      </c>
      <c r="CB30" s="14">
        <v>268342291</v>
      </c>
      <c r="CC30" s="14">
        <v>157029836</v>
      </c>
      <c r="CD30" s="14">
        <v>258493336</v>
      </c>
      <c r="CE30" s="14">
        <v>348005110</v>
      </c>
      <c r="CF30" s="14">
        <v>221390469</v>
      </c>
      <c r="CG30" s="14">
        <v>112185173</v>
      </c>
      <c r="CH30" s="14">
        <v>163150327</v>
      </c>
      <c r="CI30" s="14">
        <v>106600839</v>
      </c>
      <c r="CJ30" s="14">
        <v>182387704</v>
      </c>
      <c r="CK30" s="14">
        <v>77933984</v>
      </c>
      <c r="CL30" s="14">
        <v>320605403</v>
      </c>
      <c r="CM30" s="14">
        <v>101247150</v>
      </c>
      <c r="CN30" s="14">
        <v>96004303</v>
      </c>
      <c r="CO30" s="14">
        <v>88902362</v>
      </c>
      <c r="CP30" s="14">
        <v>280638306</v>
      </c>
      <c r="CQ30" s="14">
        <v>166717811</v>
      </c>
      <c r="CR30" s="14">
        <v>101829391</v>
      </c>
      <c r="CS30" s="14">
        <v>63740773</v>
      </c>
      <c r="CT30" s="14">
        <v>77058974</v>
      </c>
      <c r="CU30" s="14">
        <v>268444886</v>
      </c>
      <c r="CV30" s="14">
        <v>373042834</v>
      </c>
      <c r="CW30" s="14">
        <v>198372033</v>
      </c>
      <c r="CX30" s="14">
        <v>141411422</v>
      </c>
      <c r="CY30" s="14">
        <v>103144777</v>
      </c>
      <c r="CZ30" s="14">
        <v>203954296</v>
      </c>
      <c r="DA30" s="14">
        <v>153887218</v>
      </c>
      <c r="DB30" s="14">
        <v>201660349</v>
      </c>
      <c r="DC30" s="14">
        <v>486762910</v>
      </c>
      <c r="DD30" s="14">
        <v>172903170</v>
      </c>
      <c r="DE30" s="14">
        <v>44334691</v>
      </c>
      <c r="DF30" s="14">
        <v>13358713</v>
      </c>
      <c r="DG30" s="14">
        <v>14690450</v>
      </c>
      <c r="DH30" s="14">
        <v>39675395</v>
      </c>
      <c r="DI30" s="14">
        <v>60701142</v>
      </c>
      <c r="DJ30" s="14">
        <v>16354635</v>
      </c>
      <c r="DK30" s="14">
        <v>17622743</v>
      </c>
      <c r="DL30" s="14">
        <v>53357464</v>
      </c>
      <c r="DM30" s="14">
        <v>28348972</v>
      </c>
      <c r="DN30" s="14">
        <v>272594677</v>
      </c>
      <c r="DO30" s="14">
        <v>95012554</v>
      </c>
      <c r="DP30" s="14">
        <v>16556863</v>
      </c>
      <c r="DQ30" s="14">
        <v>376249202</v>
      </c>
      <c r="DR30" s="14">
        <v>93215483</v>
      </c>
      <c r="DS30" s="14">
        <v>72795942</v>
      </c>
      <c r="DT30" s="14">
        <v>243036588</v>
      </c>
      <c r="DU30" s="14">
        <v>167807617</v>
      </c>
      <c r="DV30" s="14">
        <v>80322221</v>
      </c>
      <c r="DW30" s="14">
        <v>130482232</v>
      </c>
      <c r="DX30" s="20">
        <v>54642610</v>
      </c>
      <c r="DY30" s="14">
        <v>185889960</v>
      </c>
      <c r="DZ30" s="14">
        <v>72215092</v>
      </c>
      <c r="EA30" s="14">
        <v>278088421</v>
      </c>
      <c r="EB30" s="14">
        <v>124048019</v>
      </c>
      <c r="EC30" s="14">
        <v>221753723</v>
      </c>
      <c r="ED30" s="14">
        <v>53885178</v>
      </c>
      <c r="EE30" s="14">
        <v>21986309</v>
      </c>
      <c r="EF30" s="14">
        <v>19874277</v>
      </c>
      <c r="EG30" s="14">
        <v>32777120</v>
      </c>
      <c r="EH30" s="14">
        <v>45721240</v>
      </c>
      <c r="EI30" s="14">
        <v>17804313</v>
      </c>
      <c r="EJ30" s="14">
        <v>18820665</v>
      </c>
      <c r="EK30" s="14">
        <v>77187920</v>
      </c>
      <c r="EL30" s="14">
        <v>71802820</v>
      </c>
      <c r="EM30" s="14">
        <v>835187877</v>
      </c>
      <c r="EN30" s="14">
        <v>351851031</v>
      </c>
      <c r="EO30" s="14">
        <v>246477546</v>
      </c>
      <c r="EP30" s="14">
        <v>1230193995</v>
      </c>
      <c r="EQ30" s="14">
        <v>647455880</v>
      </c>
      <c r="ER30" s="14">
        <v>195174196</v>
      </c>
      <c r="ES30" s="14">
        <v>28564295</v>
      </c>
      <c r="ET30" s="14">
        <v>92514140</v>
      </c>
      <c r="EU30" s="14">
        <v>35178480</v>
      </c>
      <c r="EV30" s="14">
        <v>64616578</v>
      </c>
      <c r="EW30" s="14">
        <v>379937059</v>
      </c>
      <c r="EX30" s="14">
        <v>234207033</v>
      </c>
      <c r="EY30" s="14">
        <v>267620819</v>
      </c>
      <c r="EZ30" s="14">
        <v>167277676</v>
      </c>
      <c r="FA30" s="14">
        <v>89569687</v>
      </c>
      <c r="FB30" s="14">
        <v>333631761</v>
      </c>
      <c r="FC30" s="14">
        <v>212152816</v>
      </c>
      <c r="FD30" s="14">
        <v>54751343</v>
      </c>
      <c r="FE30" s="25">
        <v>123688447</v>
      </c>
      <c r="FF30" s="14">
        <v>29658255</v>
      </c>
      <c r="FG30" s="14">
        <v>82785424</v>
      </c>
      <c r="FH30" s="14">
        <v>419550821</v>
      </c>
      <c r="FI30" s="14">
        <v>284796365</v>
      </c>
      <c r="FJ30" s="14">
        <v>215141759</v>
      </c>
      <c r="FK30" s="14">
        <v>63491608</v>
      </c>
      <c r="FL30" s="14">
        <v>131909825</v>
      </c>
      <c r="FM30" s="14">
        <v>869890636</v>
      </c>
      <c r="FN30" s="15">
        <v>526295134</v>
      </c>
      <c r="FO30" s="15">
        <v>157112813</v>
      </c>
      <c r="FP30" s="15">
        <v>1558028850</v>
      </c>
      <c r="FQ30" s="15">
        <v>92692674</v>
      </c>
      <c r="FR30" s="15">
        <v>774472221</v>
      </c>
      <c r="FS30" s="15">
        <v>273215552</v>
      </c>
      <c r="FT30" s="15">
        <v>1345325124</v>
      </c>
      <c r="FU30" s="14">
        <v>101755095</v>
      </c>
      <c r="FV30" s="14">
        <v>34579223</v>
      </c>
      <c r="FW30" s="14">
        <v>68067434</v>
      </c>
      <c r="FX30" s="18">
        <v>147112090</v>
      </c>
      <c r="FY30" s="18">
        <v>763637568</v>
      </c>
      <c r="FZ30" s="19">
        <v>113635085</v>
      </c>
      <c r="GA30" s="19">
        <v>1046443748</v>
      </c>
      <c r="GB30" s="20">
        <v>2115364872</v>
      </c>
      <c r="GC30" s="19">
        <v>1214270663</v>
      </c>
      <c r="GD30" s="19">
        <v>143034710</v>
      </c>
      <c r="GE30" s="19">
        <v>2469583593</v>
      </c>
      <c r="GF30" s="19">
        <v>321623316</v>
      </c>
      <c r="GG30" s="14">
        <v>2014094524</v>
      </c>
      <c r="GH30" s="14">
        <v>50297390</v>
      </c>
      <c r="GI30" s="14">
        <v>1277936807</v>
      </c>
      <c r="GJ30" s="14">
        <v>121498767</v>
      </c>
      <c r="GK30" s="14">
        <v>91668071</v>
      </c>
      <c r="GL30" s="14">
        <v>215295166.25</v>
      </c>
      <c r="GM30" s="25">
        <v>121862000</v>
      </c>
      <c r="GN30" s="14">
        <v>122155920</v>
      </c>
      <c r="GO30" s="14">
        <v>166737975</v>
      </c>
      <c r="GP30" s="15">
        <v>47157186.25</v>
      </c>
      <c r="GQ30" s="15">
        <v>121502981.59999999</v>
      </c>
      <c r="GR30" s="15">
        <v>312954890</v>
      </c>
      <c r="GS30" s="14">
        <v>107528985</v>
      </c>
      <c r="GT30" s="14">
        <v>88754688.5</v>
      </c>
      <c r="GU30" s="21">
        <v>22755891</v>
      </c>
      <c r="GV30" s="21">
        <v>58179513.799999997</v>
      </c>
      <c r="GW30" s="21">
        <v>182053631.25</v>
      </c>
      <c r="GX30" s="21">
        <v>101480810.75</v>
      </c>
      <c r="GY30" s="14">
        <v>85449855</v>
      </c>
      <c r="GZ30" s="14">
        <v>70126050</v>
      </c>
      <c r="HA30" s="14">
        <v>103421989</v>
      </c>
      <c r="HB30" s="21">
        <v>84889809.75</v>
      </c>
      <c r="HC30" s="21">
        <v>104533050</v>
      </c>
      <c r="HD30" s="21">
        <v>979458399.25</v>
      </c>
      <c r="HE30" s="14">
        <v>393961040</v>
      </c>
      <c r="HF30" s="14">
        <v>1882338923</v>
      </c>
      <c r="HG30" s="14">
        <v>1033722590</v>
      </c>
      <c r="HH30" s="14">
        <v>370197438</v>
      </c>
      <c r="HI30" s="14">
        <v>312200659</v>
      </c>
      <c r="HJ30" s="14">
        <v>724472980.5</v>
      </c>
      <c r="HK30" s="14">
        <v>1701970730</v>
      </c>
      <c r="HL30" s="14">
        <v>4070200266</v>
      </c>
      <c r="HM30" s="14">
        <v>4010713930</v>
      </c>
      <c r="HN30" s="14">
        <v>1504222715</v>
      </c>
      <c r="HO30" s="14">
        <v>2403904513</v>
      </c>
      <c r="HP30" s="14">
        <v>6939004766</v>
      </c>
      <c r="HQ30" s="14">
        <v>1497543028</v>
      </c>
      <c r="HR30" s="14">
        <v>5347794569</v>
      </c>
      <c r="HS30" s="14">
        <v>3899628017</v>
      </c>
      <c r="HT30" s="14">
        <v>3195870785</v>
      </c>
      <c r="HU30" s="14">
        <v>2110770197</v>
      </c>
      <c r="HV30" s="14">
        <v>2997649451</v>
      </c>
      <c r="HW30" s="14">
        <v>4205332514</v>
      </c>
      <c r="HX30" s="14">
        <v>1157586663</v>
      </c>
      <c r="HY30" s="14">
        <v>1450876219</v>
      </c>
      <c r="HZ30" s="14">
        <v>1044684763</v>
      </c>
      <c r="IA30" s="14">
        <v>4149493615</v>
      </c>
      <c r="IB30" s="14">
        <v>4490989387</v>
      </c>
      <c r="IC30" s="14">
        <v>2868493558</v>
      </c>
      <c r="ID30" s="14">
        <v>1363262760</v>
      </c>
      <c r="IE30" s="14">
        <v>478543897</v>
      </c>
      <c r="IF30" s="14">
        <v>941131455</v>
      </c>
      <c r="IG30" s="14">
        <v>2114103839</v>
      </c>
      <c r="IH30" s="23">
        <v>1213503357</v>
      </c>
      <c r="II30" s="14">
        <v>812786946</v>
      </c>
      <c r="IJ30" s="23">
        <v>676770612</v>
      </c>
      <c r="IK30" s="23">
        <v>2207003899</v>
      </c>
      <c r="IL30" s="24">
        <v>1956514157</v>
      </c>
      <c r="IM30" s="24">
        <v>2271767109</v>
      </c>
      <c r="IN30" s="24">
        <v>374712013</v>
      </c>
      <c r="IO30" s="24">
        <v>270914457</v>
      </c>
      <c r="IP30" s="24">
        <v>114828414</v>
      </c>
      <c r="IQ30" s="24">
        <v>252729957</v>
      </c>
      <c r="IR30" s="14">
        <v>517373597</v>
      </c>
      <c r="IS30" s="14">
        <v>157979026</v>
      </c>
      <c r="IT30" s="14">
        <v>1977344888</v>
      </c>
      <c r="IU30" s="71">
        <v>565606030</v>
      </c>
      <c r="IV30" s="72">
        <v>527055291</v>
      </c>
      <c r="IW30" s="91">
        <v>1529033220</v>
      </c>
      <c r="IX30" s="72">
        <v>8825759128</v>
      </c>
      <c r="IY30" s="72">
        <v>4618617243</v>
      </c>
      <c r="IZ30" s="72">
        <v>2097009221</v>
      </c>
      <c r="JA30" s="115">
        <v>2192102122</v>
      </c>
      <c r="JB30" s="116">
        <v>1262613216</v>
      </c>
      <c r="JC30" s="116">
        <v>731106472</v>
      </c>
    </row>
    <row r="31" spans="1:263" x14ac:dyDescent="0.25">
      <c r="A31" s="13" t="s">
        <v>3</v>
      </c>
      <c r="B31" s="14"/>
      <c r="C31" s="14">
        <v>28318250</v>
      </c>
      <c r="D31" s="14">
        <v>595209</v>
      </c>
      <c r="E31" s="14">
        <v>3282197</v>
      </c>
      <c r="F31" s="14">
        <v>4833575</v>
      </c>
      <c r="G31" s="14">
        <v>560350</v>
      </c>
      <c r="H31" s="14">
        <v>212676</v>
      </c>
      <c r="I31" s="10"/>
      <c r="J31" s="14">
        <v>9543380</v>
      </c>
      <c r="K31" s="14">
        <v>3621253</v>
      </c>
      <c r="L31" s="14">
        <v>8815113</v>
      </c>
      <c r="M31" s="14">
        <v>12539055</v>
      </c>
      <c r="N31" s="14">
        <v>2478125</v>
      </c>
      <c r="O31" s="14">
        <v>54933850</v>
      </c>
      <c r="P31" s="14">
        <v>3505450</v>
      </c>
      <c r="Q31" s="14">
        <v>100475</v>
      </c>
      <c r="R31" s="14">
        <v>9472675</v>
      </c>
      <c r="S31" s="14">
        <v>12895275</v>
      </c>
      <c r="T31" s="14">
        <v>2941483</v>
      </c>
      <c r="U31" s="14">
        <v>1368300</v>
      </c>
      <c r="V31" s="14">
        <v>4433715</v>
      </c>
      <c r="W31" s="14">
        <v>30256011</v>
      </c>
      <c r="X31" s="14">
        <v>53732400</v>
      </c>
      <c r="Y31" s="14">
        <v>129583000</v>
      </c>
      <c r="Z31" s="14">
        <v>58772275</v>
      </c>
      <c r="AA31" s="14">
        <v>99678923</v>
      </c>
      <c r="AB31" s="14">
        <v>128110450</v>
      </c>
      <c r="AC31" s="14">
        <v>88335650</v>
      </c>
      <c r="AD31" s="14">
        <v>138332360</v>
      </c>
      <c r="AE31" s="14">
        <v>105624490</v>
      </c>
      <c r="AF31" s="14">
        <v>223462070</v>
      </c>
      <c r="AG31" s="14">
        <v>19942330</v>
      </c>
      <c r="AH31" s="14">
        <v>44658265</v>
      </c>
      <c r="AI31" s="14">
        <v>44097150</v>
      </c>
      <c r="AJ31" s="14">
        <v>142970266</v>
      </c>
      <c r="AK31" s="14">
        <v>26261417</v>
      </c>
      <c r="AL31" s="14">
        <v>59186880</v>
      </c>
      <c r="AM31" s="14">
        <v>12766600</v>
      </c>
      <c r="AN31" s="14">
        <v>34221400</v>
      </c>
      <c r="AO31" s="14">
        <v>24396375</v>
      </c>
      <c r="AP31" s="14">
        <v>15181075</v>
      </c>
      <c r="AQ31" s="14">
        <v>37868100</v>
      </c>
      <c r="AR31" s="14">
        <v>37112050</v>
      </c>
      <c r="AS31" s="14">
        <v>30384256</v>
      </c>
      <c r="AT31" s="14">
        <v>32801149</v>
      </c>
      <c r="AU31" s="14">
        <v>41149592</v>
      </c>
      <c r="AV31" s="14">
        <v>5162304</v>
      </c>
      <c r="AW31" s="14">
        <v>25974882</v>
      </c>
      <c r="AX31" s="14">
        <v>3800119</v>
      </c>
      <c r="AY31" s="14">
        <v>1862325</v>
      </c>
      <c r="AZ31" s="14">
        <v>24668587</v>
      </c>
      <c r="BA31" s="14">
        <v>30947125</v>
      </c>
      <c r="BB31" s="14">
        <v>22419970</v>
      </c>
      <c r="BC31" s="14">
        <v>14674221</v>
      </c>
      <c r="BD31" s="14">
        <v>11744330</v>
      </c>
      <c r="BE31" s="14">
        <v>11035559</v>
      </c>
      <c r="BF31" s="14">
        <v>11595900</v>
      </c>
      <c r="BG31" s="14">
        <v>5743790</v>
      </c>
      <c r="BH31" s="14">
        <v>3279990</v>
      </c>
      <c r="BI31" s="14">
        <v>3239039</v>
      </c>
      <c r="BJ31" s="14">
        <v>261481</v>
      </c>
      <c r="BK31" s="14">
        <v>28569058</v>
      </c>
      <c r="BL31" s="14">
        <v>20365279</v>
      </c>
      <c r="BM31" s="14">
        <v>77795740</v>
      </c>
      <c r="BN31" s="14">
        <v>764096910</v>
      </c>
      <c r="BO31" s="14">
        <v>7752153</v>
      </c>
      <c r="BP31" s="14">
        <v>95220205</v>
      </c>
      <c r="BQ31" s="14">
        <v>73546280</v>
      </c>
      <c r="BR31" s="14">
        <v>144994647</v>
      </c>
      <c r="BS31" s="14">
        <v>73121975</v>
      </c>
      <c r="BT31" s="14">
        <v>5162304</v>
      </c>
      <c r="BU31" s="14">
        <v>21644955</v>
      </c>
      <c r="BV31" s="14">
        <v>71171555</v>
      </c>
      <c r="BW31" s="14">
        <v>133822225</v>
      </c>
      <c r="BX31" s="14">
        <v>20350321</v>
      </c>
      <c r="BY31" s="14">
        <v>29156425</v>
      </c>
      <c r="BZ31" s="14">
        <v>3432228</v>
      </c>
      <c r="CA31" s="14">
        <v>47972208</v>
      </c>
      <c r="CB31" s="14">
        <v>54275735</v>
      </c>
      <c r="CC31" s="14">
        <v>29446050</v>
      </c>
      <c r="CD31" s="14">
        <v>105603957</v>
      </c>
      <c r="CE31" s="14">
        <v>66124495</v>
      </c>
      <c r="CF31" s="14">
        <v>103740545</v>
      </c>
      <c r="CG31" s="14">
        <v>22827922</v>
      </c>
      <c r="CH31" s="14">
        <v>30225063</v>
      </c>
      <c r="CI31" s="14">
        <v>9270990</v>
      </c>
      <c r="CJ31" s="14">
        <v>78489920</v>
      </c>
      <c r="CK31" s="14">
        <v>5497050</v>
      </c>
      <c r="CL31" s="14">
        <v>24360525</v>
      </c>
      <c r="CM31" s="14">
        <v>2623175</v>
      </c>
      <c r="CN31" s="14">
        <v>47019964</v>
      </c>
      <c r="CO31" s="14">
        <v>20068375</v>
      </c>
      <c r="CP31" s="14">
        <v>1099294</v>
      </c>
      <c r="CQ31" s="14">
        <v>5743790</v>
      </c>
      <c r="CR31" s="14">
        <v>1882778</v>
      </c>
      <c r="CS31" s="14">
        <v>66420647</v>
      </c>
      <c r="CT31" s="14">
        <v>39034069</v>
      </c>
      <c r="CU31" s="14">
        <v>38138005</v>
      </c>
      <c r="CV31" s="14">
        <v>3551425</v>
      </c>
      <c r="CW31" s="14">
        <v>34684496</v>
      </c>
      <c r="CX31" s="14">
        <v>8621003</v>
      </c>
      <c r="CY31" s="14">
        <v>7377853</v>
      </c>
      <c r="CZ31" s="14">
        <v>9034525</v>
      </c>
      <c r="DA31" s="14">
        <v>7626200</v>
      </c>
      <c r="DB31" s="14">
        <v>2289775</v>
      </c>
      <c r="DC31" s="14">
        <v>10631575</v>
      </c>
      <c r="DD31" s="14">
        <v>39293959</v>
      </c>
      <c r="DE31" s="14">
        <v>2291864</v>
      </c>
      <c r="DF31" s="14">
        <v>753250</v>
      </c>
      <c r="DG31" s="14">
        <v>18773228</v>
      </c>
      <c r="DH31" s="14">
        <v>2759427</v>
      </c>
      <c r="DI31" s="14">
        <v>9518499</v>
      </c>
      <c r="DJ31" s="14">
        <v>1307700</v>
      </c>
      <c r="DK31" s="14">
        <v>3858350</v>
      </c>
      <c r="DL31" s="14">
        <v>4701308</v>
      </c>
      <c r="DM31" s="14">
        <v>133280</v>
      </c>
      <c r="DN31" s="14">
        <v>7091990</v>
      </c>
      <c r="DO31" s="14">
        <v>1822393</v>
      </c>
      <c r="DP31" s="14">
        <v>150500</v>
      </c>
      <c r="DQ31" s="14">
        <v>35407050</v>
      </c>
      <c r="DR31" s="14">
        <v>1193312</v>
      </c>
      <c r="DS31" s="14">
        <v>3651928</v>
      </c>
      <c r="DT31" s="14">
        <v>25756525</v>
      </c>
      <c r="DU31" s="14">
        <v>4049450</v>
      </c>
      <c r="DV31" s="14">
        <v>12668875</v>
      </c>
      <c r="DW31" s="14">
        <v>14126549</v>
      </c>
      <c r="DX31" s="20">
        <v>6425654</v>
      </c>
      <c r="DY31" s="14">
        <v>485725</v>
      </c>
      <c r="DZ31" s="14">
        <v>72867200</v>
      </c>
      <c r="EA31" s="14">
        <v>25098325</v>
      </c>
      <c r="EB31" s="14">
        <v>19002865</v>
      </c>
      <c r="EC31" s="14">
        <v>395300</v>
      </c>
      <c r="ED31" s="14">
        <v>6066702</v>
      </c>
      <c r="EE31" s="14">
        <v>4512390</v>
      </c>
      <c r="EF31" s="14">
        <v>263004673</v>
      </c>
      <c r="EG31" s="14">
        <v>30312350</v>
      </c>
      <c r="EH31" s="14">
        <v>2717499</v>
      </c>
      <c r="EI31" s="14">
        <v>2747600</v>
      </c>
      <c r="EJ31" s="14">
        <v>186264950</v>
      </c>
      <c r="EK31" s="14">
        <v>12978125</v>
      </c>
      <c r="EL31" s="14">
        <v>993226</v>
      </c>
      <c r="EM31" s="14">
        <v>143248100</v>
      </c>
      <c r="EN31" s="14">
        <v>45471922</v>
      </c>
      <c r="EO31" s="14">
        <v>33442828</v>
      </c>
      <c r="EP31" s="14">
        <v>33713862</v>
      </c>
      <c r="EQ31" s="14">
        <v>176662375</v>
      </c>
      <c r="ER31" s="14">
        <v>77410025</v>
      </c>
      <c r="ES31" s="14">
        <v>9711100</v>
      </c>
      <c r="ET31" s="14">
        <v>19003525</v>
      </c>
      <c r="EU31" s="14">
        <v>31216825</v>
      </c>
      <c r="EV31" s="14">
        <v>75708137</v>
      </c>
      <c r="EW31" s="14">
        <v>119600250</v>
      </c>
      <c r="EX31" s="14">
        <v>51235225</v>
      </c>
      <c r="EY31" s="14">
        <v>36394420</v>
      </c>
      <c r="EZ31" s="14">
        <v>60361325</v>
      </c>
      <c r="FA31" s="14">
        <v>15075625</v>
      </c>
      <c r="FB31" s="14">
        <v>27177575</v>
      </c>
      <c r="FC31" s="14">
        <v>8550425</v>
      </c>
      <c r="FD31" s="14">
        <v>86486200</v>
      </c>
      <c r="FE31" s="25">
        <v>212862355</v>
      </c>
      <c r="FF31" s="14">
        <v>182841635</v>
      </c>
      <c r="FG31" s="14">
        <v>53112459</v>
      </c>
      <c r="FH31" s="14">
        <v>166767775</v>
      </c>
      <c r="FI31" s="14">
        <v>64582298</v>
      </c>
      <c r="FJ31" s="14">
        <v>22661800</v>
      </c>
      <c r="FK31" s="14">
        <v>35989400</v>
      </c>
      <c r="FL31" s="14">
        <v>34649724</v>
      </c>
      <c r="FM31" s="14">
        <v>75427304</v>
      </c>
      <c r="FN31" s="15">
        <v>59842276</v>
      </c>
      <c r="FO31" s="15">
        <v>249408375</v>
      </c>
      <c r="FP31" s="15">
        <v>128991600</v>
      </c>
      <c r="FQ31" s="15">
        <v>17367209</v>
      </c>
      <c r="FR31" s="15">
        <v>148450566</v>
      </c>
      <c r="FS31" s="15">
        <v>107173735</v>
      </c>
      <c r="FT31" s="15">
        <v>12076555</v>
      </c>
      <c r="FU31" s="14">
        <v>79530975</v>
      </c>
      <c r="FV31" s="14">
        <v>40581230</v>
      </c>
      <c r="FW31" s="14">
        <v>34315158</v>
      </c>
      <c r="FX31" s="18">
        <v>28269440</v>
      </c>
      <c r="FY31" s="18">
        <v>33085875</v>
      </c>
      <c r="FZ31" s="19">
        <v>26373795</v>
      </c>
      <c r="GA31" s="19">
        <v>91675100</v>
      </c>
      <c r="GB31" s="20">
        <v>123183550</v>
      </c>
      <c r="GC31" s="19">
        <v>25084625</v>
      </c>
      <c r="GD31" s="19">
        <v>76400663</v>
      </c>
      <c r="GE31" s="19">
        <v>137471425</v>
      </c>
      <c r="GF31" s="19">
        <v>871618495</v>
      </c>
      <c r="GG31" s="14">
        <v>42222790</v>
      </c>
      <c r="GH31" s="14">
        <v>30545558</v>
      </c>
      <c r="GI31" s="14">
        <v>16265816</v>
      </c>
      <c r="GJ31" s="14">
        <v>16851125</v>
      </c>
      <c r="GK31" s="14">
        <v>23800300</v>
      </c>
      <c r="GL31" s="14">
        <v>776539458.75</v>
      </c>
      <c r="GM31" s="25">
        <v>31878350</v>
      </c>
      <c r="GN31" s="14">
        <v>26729175</v>
      </c>
      <c r="GO31" s="14">
        <v>17892956</v>
      </c>
      <c r="GP31" s="15">
        <v>101850475</v>
      </c>
      <c r="GQ31" s="15">
        <v>53958813</v>
      </c>
      <c r="GR31" s="15">
        <v>273035505</v>
      </c>
      <c r="GS31" s="14">
        <v>183817945.5</v>
      </c>
      <c r="GT31" s="14">
        <v>21610425</v>
      </c>
      <c r="GU31" s="21">
        <v>90147225</v>
      </c>
      <c r="GV31" s="21">
        <v>185207660</v>
      </c>
      <c r="GW31" s="21">
        <v>241791860</v>
      </c>
      <c r="GX31" s="21">
        <v>23816075</v>
      </c>
      <c r="GY31" s="14">
        <v>99781025</v>
      </c>
      <c r="GZ31" s="14">
        <v>847103098</v>
      </c>
      <c r="HA31" s="14">
        <v>96711610</v>
      </c>
      <c r="HB31" s="21">
        <v>12696125</v>
      </c>
      <c r="HC31" s="21">
        <v>20811925</v>
      </c>
      <c r="HD31" s="21">
        <v>3623000</v>
      </c>
      <c r="HE31" s="14">
        <v>7846285</v>
      </c>
      <c r="HF31" s="14">
        <v>37350025</v>
      </c>
      <c r="HG31" s="14">
        <v>112576750</v>
      </c>
      <c r="HH31" s="14">
        <v>28904229</v>
      </c>
      <c r="HI31" s="14">
        <v>160015978</v>
      </c>
      <c r="HJ31" s="14">
        <v>52730700</v>
      </c>
      <c r="HK31" s="14">
        <v>90238205</v>
      </c>
      <c r="HL31" s="14">
        <v>96175100</v>
      </c>
      <c r="HM31" s="14">
        <v>322817850</v>
      </c>
      <c r="HN31" s="14">
        <v>199078025</v>
      </c>
      <c r="HO31" s="14">
        <v>75404995</v>
      </c>
      <c r="HP31" s="14">
        <v>142423560</v>
      </c>
      <c r="HQ31" s="14">
        <v>70785935</v>
      </c>
      <c r="HR31" s="14">
        <v>404807855</v>
      </c>
      <c r="HS31" s="14">
        <v>214688540</v>
      </c>
      <c r="HT31" s="14">
        <v>110241691</v>
      </c>
      <c r="HU31" s="14">
        <v>748424070</v>
      </c>
      <c r="HV31" s="14">
        <v>1599740980</v>
      </c>
      <c r="HW31" s="14">
        <v>2266762465</v>
      </c>
      <c r="HX31" s="14">
        <v>283261310</v>
      </c>
      <c r="HY31" s="14">
        <v>479433604</v>
      </c>
      <c r="HZ31" s="14">
        <v>1263358615</v>
      </c>
      <c r="IA31" s="14">
        <v>1434558884</v>
      </c>
      <c r="IB31" s="14">
        <v>464433595</v>
      </c>
      <c r="IC31" s="14">
        <v>324649924</v>
      </c>
      <c r="ID31" s="14">
        <v>533437990</v>
      </c>
      <c r="IE31" s="14">
        <v>857523880</v>
      </c>
      <c r="IF31" s="14">
        <v>266822947</v>
      </c>
      <c r="IG31" s="14">
        <v>258015378</v>
      </c>
      <c r="IH31" s="23">
        <v>860916970</v>
      </c>
      <c r="II31" s="14">
        <v>373171260</v>
      </c>
      <c r="IJ31" s="23">
        <v>122006496</v>
      </c>
      <c r="IK31" s="23">
        <v>306391810</v>
      </c>
      <c r="IL31" s="24">
        <v>130784286</v>
      </c>
      <c r="IM31" s="24">
        <v>131124533</v>
      </c>
      <c r="IN31" s="24">
        <v>653296116</v>
      </c>
      <c r="IO31" s="24">
        <v>94357323</v>
      </c>
      <c r="IP31" s="24">
        <v>29137014</v>
      </c>
      <c r="IQ31" s="24">
        <v>59198125</v>
      </c>
      <c r="IR31" s="14">
        <v>26386565</v>
      </c>
      <c r="IS31" s="14">
        <v>65775251</v>
      </c>
      <c r="IT31" s="14">
        <v>268600549</v>
      </c>
      <c r="IU31" s="71">
        <v>438892957</v>
      </c>
      <c r="IV31" s="72">
        <v>683058159</v>
      </c>
      <c r="IW31" s="91">
        <v>399171803</v>
      </c>
      <c r="IX31" s="72">
        <v>480772452</v>
      </c>
      <c r="IY31" s="72">
        <v>211392809</v>
      </c>
      <c r="IZ31" s="72">
        <v>375334556</v>
      </c>
      <c r="JA31" s="115">
        <v>264770569</v>
      </c>
      <c r="JB31" s="116">
        <v>127799461</v>
      </c>
      <c r="JC31" s="116">
        <v>380004972</v>
      </c>
    </row>
    <row r="32" spans="1:263" x14ac:dyDescent="0.25">
      <c r="A32" s="13" t="s">
        <v>4</v>
      </c>
      <c r="B32" s="14"/>
      <c r="C32" s="14">
        <v>52750</v>
      </c>
      <c r="D32" s="14">
        <v>132019</v>
      </c>
      <c r="E32" s="10"/>
      <c r="F32" s="14">
        <v>398800</v>
      </c>
      <c r="G32" s="14">
        <v>133500</v>
      </c>
      <c r="H32" s="14">
        <v>458000</v>
      </c>
      <c r="I32" s="10"/>
      <c r="J32" s="14">
        <v>182957</v>
      </c>
      <c r="K32" s="10"/>
      <c r="L32" s="10"/>
      <c r="M32" s="10"/>
      <c r="N32" s="14">
        <v>25400</v>
      </c>
      <c r="O32" s="10"/>
      <c r="P32" s="10"/>
      <c r="Q32" s="10"/>
      <c r="R32" s="10"/>
      <c r="S32" s="14">
        <v>12825</v>
      </c>
      <c r="T32" s="14">
        <v>120000</v>
      </c>
      <c r="U32" s="14">
        <v>240825</v>
      </c>
      <c r="V32" s="14">
        <v>311100</v>
      </c>
      <c r="W32" s="14">
        <v>9359381</v>
      </c>
      <c r="X32" s="14">
        <v>5067550</v>
      </c>
      <c r="Y32" s="14">
        <v>12641650</v>
      </c>
      <c r="Z32" s="14">
        <v>10252019</v>
      </c>
      <c r="AA32" s="14">
        <v>83789550</v>
      </c>
      <c r="AB32" s="14">
        <v>56821388</v>
      </c>
      <c r="AC32" s="14">
        <v>58093775</v>
      </c>
      <c r="AD32" s="14">
        <v>42084050</v>
      </c>
      <c r="AE32" s="14">
        <v>26441175</v>
      </c>
      <c r="AF32" s="14">
        <v>7236400</v>
      </c>
      <c r="AG32" s="14">
        <v>11288875</v>
      </c>
      <c r="AH32" s="14">
        <v>14108675</v>
      </c>
      <c r="AI32" s="14">
        <v>1365000</v>
      </c>
      <c r="AJ32" s="14">
        <v>3710500</v>
      </c>
      <c r="AK32" s="14">
        <v>6867700</v>
      </c>
      <c r="AL32" s="14">
        <v>262300</v>
      </c>
      <c r="AM32" s="14">
        <v>1124800</v>
      </c>
      <c r="AN32" s="14">
        <v>6078325</v>
      </c>
      <c r="AO32" s="14">
        <v>157800</v>
      </c>
      <c r="AP32" s="14">
        <v>8824975</v>
      </c>
      <c r="AQ32" s="14">
        <v>5741950</v>
      </c>
      <c r="AR32" s="14">
        <v>121275</v>
      </c>
      <c r="AS32" s="14">
        <v>5180750</v>
      </c>
      <c r="AT32" s="14">
        <v>914375</v>
      </c>
      <c r="AU32" s="14">
        <v>4804775</v>
      </c>
      <c r="AV32" s="14">
        <v>8025460</v>
      </c>
      <c r="AW32" s="14">
        <v>4640300</v>
      </c>
      <c r="AX32" s="14">
        <v>280770</v>
      </c>
      <c r="AY32" s="10"/>
      <c r="AZ32" s="14">
        <v>1626625</v>
      </c>
      <c r="BA32" s="14">
        <v>4986600</v>
      </c>
      <c r="BB32" s="14">
        <v>19150</v>
      </c>
      <c r="BC32" s="14">
        <v>3409750</v>
      </c>
      <c r="BD32" s="14">
        <v>1452825</v>
      </c>
      <c r="BE32" s="14">
        <v>7451000</v>
      </c>
      <c r="BF32" s="14">
        <v>2250900</v>
      </c>
      <c r="BG32" s="14">
        <v>5602700</v>
      </c>
      <c r="BH32" s="14">
        <v>11783400</v>
      </c>
      <c r="BI32" s="14">
        <v>12847736</v>
      </c>
      <c r="BJ32" s="14">
        <v>7933400</v>
      </c>
      <c r="BK32" s="14">
        <v>4116450</v>
      </c>
      <c r="BL32" s="14">
        <v>6240800</v>
      </c>
      <c r="BM32" s="14">
        <v>2755000</v>
      </c>
      <c r="BN32" s="14">
        <v>120591400</v>
      </c>
      <c r="BO32" s="10"/>
      <c r="BP32" s="14">
        <v>37850</v>
      </c>
      <c r="BQ32" s="14">
        <v>45881875</v>
      </c>
      <c r="BR32" s="14">
        <v>2110725</v>
      </c>
      <c r="BS32" s="14">
        <v>27433075</v>
      </c>
      <c r="BT32" s="14">
        <v>8025460</v>
      </c>
      <c r="BU32" s="14">
        <v>17861775</v>
      </c>
      <c r="BV32" s="14">
        <v>803150</v>
      </c>
      <c r="BW32" s="14">
        <v>506050</v>
      </c>
      <c r="BX32" s="14">
        <v>5506600</v>
      </c>
      <c r="BY32" s="14">
        <v>8176850</v>
      </c>
      <c r="BZ32" s="14">
        <v>28444350</v>
      </c>
      <c r="CA32" s="14">
        <v>1040300</v>
      </c>
      <c r="CB32" s="14">
        <v>24189350</v>
      </c>
      <c r="CC32" s="14">
        <v>14951200</v>
      </c>
      <c r="CD32" s="14">
        <v>13695300</v>
      </c>
      <c r="CE32" s="14">
        <v>2338425</v>
      </c>
      <c r="CF32" s="14">
        <v>14879425</v>
      </c>
      <c r="CG32" s="14">
        <v>56325</v>
      </c>
      <c r="CH32" s="14">
        <v>159300</v>
      </c>
      <c r="CI32" s="14">
        <v>36885</v>
      </c>
      <c r="CJ32" s="14">
        <v>10978675</v>
      </c>
      <c r="CK32" s="14">
        <v>13470725</v>
      </c>
      <c r="CL32" s="14">
        <v>5395625</v>
      </c>
      <c r="CM32" s="14">
        <v>291800</v>
      </c>
      <c r="CN32" s="14">
        <v>4080675</v>
      </c>
      <c r="CO32" s="14">
        <v>16522400</v>
      </c>
      <c r="CP32" s="14">
        <v>34471425</v>
      </c>
      <c r="CQ32" s="14">
        <v>5602700</v>
      </c>
      <c r="CR32" s="14">
        <v>2004400</v>
      </c>
      <c r="CS32" s="14">
        <v>82000</v>
      </c>
      <c r="CT32" s="14">
        <v>2173275</v>
      </c>
      <c r="CU32" s="14">
        <v>5378750</v>
      </c>
      <c r="CV32" s="14">
        <v>7976775</v>
      </c>
      <c r="CW32" s="14">
        <v>7216584</v>
      </c>
      <c r="CX32" s="14">
        <v>5791700</v>
      </c>
      <c r="CY32" s="10"/>
      <c r="CZ32" s="14">
        <v>512150</v>
      </c>
      <c r="DA32" s="14">
        <v>7796375</v>
      </c>
      <c r="DB32" s="14">
        <v>27285</v>
      </c>
      <c r="DC32" s="14">
        <v>8829300</v>
      </c>
      <c r="DD32" s="14">
        <v>3064581</v>
      </c>
      <c r="DE32" s="10"/>
      <c r="DF32" s="10"/>
      <c r="DG32" s="14">
        <v>5075400</v>
      </c>
      <c r="DH32" s="14">
        <v>12447950</v>
      </c>
      <c r="DI32" s="14">
        <v>3275468</v>
      </c>
      <c r="DJ32" s="14">
        <v>198500</v>
      </c>
      <c r="DK32" s="14">
        <v>95950</v>
      </c>
      <c r="DL32" s="14">
        <v>5248125</v>
      </c>
      <c r="DM32" s="14">
        <v>6353925</v>
      </c>
      <c r="DN32" s="14">
        <v>47175</v>
      </c>
      <c r="DO32" s="14">
        <v>234975</v>
      </c>
      <c r="DP32" s="14">
        <v>182750</v>
      </c>
      <c r="DQ32" s="14">
        <v>1805550</v>
      </c>
      <c r="DR32" s="14"/>
      <c r="DS32" s="14">
        <v>2120150</v>
      </c>
      <c r="DT32" s="14">
        <v>2835275</v>
      </c>
      <c r="DU32" s="14">
        <v>7514875</v>
      </c>
      <c r="DV32" s="14">
        <v>1262100</v>
      </c>
      <c r="DW32" s="14">
        <v>415875</v>
      </c>
      <c r="DX32" s="20">
        <v>801500</v>
      </c>
      <c r="DY32" s="14">
        <v>656850</v>
      </c>
      <c r="DZ32" s="14">
        <v>2137050</v>
      </c>
      <c r="EA32" s="14">
        <v>167075</v>
      </c>
      <c r="EB32" s="14">
        <v>188900</v>
      </c>
      <c r="EC32" s="14">
        <v>1124550</v>
      </c>
      <c r="ED32" s="14">
        <v>10192775</v>
      </c>
      <c r="EE32" s="14">
        <v>1676500</v>
      </c>
      <c r="EF32" s="14">
        <v>11450</v>
      </c>
      <c r="EG32" s="14"/>
      <c r="EH32" s="14">
        <v>5248800</v>
      </c>
      <c r="EI32" s="14">
        <v>9700</v>
      </c>
      <c r="EJ32" s="14">
        <v>1232250</v>
      </c>
      <c r="EK32" s="14">
        <v>2869300</v>
      </c>
      <c r="EL32" s="14">
        <v>7661050</v>
      </c>
      <c r="EM32" s="14">
        <v>1562872</v>
      </c>
      <c r="EN32" s="14">
        <v>1642750</v>
      </c>
      <c r="EO32" s="14">
        <v>116250</v>
      </c>
      <c r="EP32" s="14">
        <v>1254950</v>
      </c>
      <c r="EQ32" s="14">
        <v>13412200</v>
      </c>
      <c r="ER32" s="14">
        <v>28347340</v>
      </c>
      <c r="ES32" s="14">
        <v>339800</v>
      </c>
      <c r="ET32" s="14">
        <v>89725</v>
      </c>
      <c r="EU32" s="14">
        <v>4077500</v>
      </c>
      <c r="EV32" s="14">
        <v>39050</v>
      </c>
      <c r="EW32" s="14">
        <v>155400</v>
      </c>
      <c r="EX32" s="14">
        <v>5493600</v>
      </c>
      <c r="EY32" s="14">
        <v>383525</v>
      </c>
      <c r="EZ32" s="14">
        <v>635750</v>
      </c>
      <c r="FA32" s="14">
        <v>139350</v>
      </c>
      <c r="FB32" s="14">
        <v>708225</v>
      </c>
      <c r="FC32" s="14">
        <v>162425</v>
      </c>
      <c r="FD32" s="14">
        <v>295575</v>
      </c>
      <c r="FE32" s="25">
        <v>247650</v>
      </c>
      <c r="FF32" s="14">
        <v>10342875</v>
      </c>
      <c r="FG32" s="14">
        <v>21276250</v>
      </c>
      <c r="FH32" s="14">
        <v>21704900</v>
      </c>
      <c r="FI32" s="14">
        <v>8675850</v>
      </c>
      <c r="FJ32" s="14">
        <v>19135100</v>
      </c>
      <c r="FK32" s="14">
        <v>657550</v>
      </c>
      <c r="FL32" s="14">
        <v>165000</v>
      </c>
      <c r="FM32" s="14">
        <v>534375</v>
      </c>
      <c r="FN32" s="15">
        <v>3675088</v>
      </c>
      <c r="FO32" s="15">
        <v>15689425</v>
      </c>
      <c r="FP32" s="15">
        <v>1475550</v>
      </c>
      <c r="FQ32" s="15">
        <v>598550</v>
      </c>
      <c r="FR32" s="15">
        <v>679650</v>
      </c>
      <c r="FS32" s="15">
        <v>392150</v>
      </c>
      <c r="FT32" s="15">
        <v>264075</v>
      </c>
      <c r="FU32" s="14">
        <v>660850</v>
      </c>
      <c r="FV32" s="14">
        <v>35950</v>
      </c>
      <c r="FW32" s="14">
        <v>888950</v>
      </c>
      <c r="FX32" s="18">
        <v>357851666</v>
      </c>
      <c r="FY32" s="18">
        <v>17702025</v>
      </c>
      <c r="FZ32" s="19">
        <v>478655</v>
      </c>
      <c r="GA32" s="19">
        <v>18429650</v>
      </c>
      <c r="GB32" s="20">
        <v>27248825</v>
      </c>
      <c r="GC32" s="19">
        <v>13721425</v>
      </c>
      <c r="GD32" s="19">
        <v>32447300</v>
      </c>
      <c r="GE32" s="19">
        <v>8400135</v>
      </c>
      <c r="GF32" s="19">
        <v>6767700</v>
      </c>
      <c r="GG32" s="14">
        <v>3420375</v>
      </c>
      <c r="GH32" s="14">
        <v>13655500</v>
      </c>
      <c r="GI32" s="14">
        <v>8543263</v>
      </c>
      <c r="GJ32" s="14">
        <v>1519575</v>
      </c>
      <c r="GK32" s="14">
        <v>1469400</v>
      </c>
      <c r="GL32" s="14">
        <v>6302450</v>
      </c>
      <c r="GM32" s="25">
        <v>9407475</v>
      </c>
      <c r="GN32" s="14">
        <v>10646775</v>
      </c>
      <c r="GO32" s="14">
        <v>31905550</v>
      </c>
      <c r="GP32" s="15">
        <v>208067280</v>
      </c>
      <c r="GQ32" s="15">
        <v>402886895</v>
      </c>
      <c r="GR32" s="15">
        <v>639357137.5</v>
      </c>
      <c r="GS32" s="14">
        <v>2859650</v>
      </c>
      <c r="GT32" s="14">
        <v>45015445</v>
      </c>
      <c r="GU32" s="21">
        <v>1525</v>
      </c>
      <c r="GV32" s="21">
        <v>37745990.5</v>
      </c>
      <c r="GW32" s="21">
        <v>3946755</v>
      </c>
      <c r="GX32" s="21">
        <v>2252875</v>
      </c>
      <c r="GY32" s="14">
        <v>18839100</v>
      </c>
      <c r="GZ32" s="14">
        <v>615325</v>
      </c>
      <c r="HA32" s="14">
        <v>7518300</v>
      </c>
      <c r="HB32" s="21">
        <v>7557725</v>
      </c>
      <c r="HC32" s="21">
        <v>2629300</v>
      </c>
      <c r="HD32" s="21">
        <v>3336000</v>
      </c>
      <c r="HE32" s="14">
        <v>656300</v>
      </c>
      <c r="HF32" s="14">
        <v>3677355</v>
      </c>
      <c r="HG32" s="14">
        <v>22196825</v>
      </c>
      <c r="HH32" s="14">
        <v>19417059</v>
      </c>
      <c r="HI32" s="14">
        <v>168825400</v>
      </c>
      <c r="HJ32" s="14">
        <v>11416093</v>
      </c>
      <c r="HK32" s="14">
        <v>1828200</v>
      </c>
      <c r="HL32" s="14">
        <v>22326310</v>
      </c>
      <c r="HM32" s="14">
        <v>1160750</v>
      </c>
      <c r="HN32" s="14">
        <v>51400863</v>
      </c>
      <c r="HO32" s="14">
        <v>41001365</v>
      </c>
      <c r="HP32" s="14">
        <v>35345850</v>
      </c>
      <c r="HQ32" s="14">
        <v>15370600</v>
      </c>
      <c r="HR32" s="14">
        <v>179144275</v>
      </c>
      <c r="HS32" s="14">
        <v>1925295840</v>
      </c>
      <c r="HT32" s="14">
        <v>504300</v>
      </c>
      <c r="HU32" s="14">
        <v>820300</v>
      </c>
      <c r="HV32" s="14">
        <v>3828900</v>
      </c>
      <c r="HW32" s="14">
        <v>2110708490</v>
      </c>
      <c r="HX32" s="14">
        <v>694450</v>
      </c>
      <c r="HY32" s="14">
        <v>6736307</v>
      </c>
      <c r="HZ32" s="14">
        <v>1831630</v>
      </c>
      <c r="IA32" s="14">
        <v>43745057</v>
      </c>
      <c r="IB32" s="14">
        <v>81490443</v>
      </c>
      <c r="IC32" s="14">
        <v>8790640</v>
      </c>
      <c r="ID32" s="14">
        <v>26297340</v>
      </c>
      <c r="IE32" s="14">
        <v>8722874</v>
      </c>
      <c r="IF32" s="14">
        <v>14856610</v>
      </c>
      <c r="IG32" s="14">
        <v>10203700</v>
      </c>
      <c r="IH32" s="23">
        <v>17879440</v>
      </c>
      <c r="II32" s="14">
        <v>73659760</v>
      </c>
      <c r="IJ32" s="23">
        <v>894120</v>
      </c>
      <c r="IK32" s="23">
        <v>13947360</v>
      </c>
      <c r="IL32" s="24">
        <v>18650740</v>
      </c>
      <c r="IM32" s="24">
        <v>2931590</v>
      </c>
      <c r="IN32" s="24">
        <v>11468242</v>
      </c>
      <c r="IO32" s="24">
        <v>541983</v>
      </c>
      <c r="IP32" s="10">
        <v>0</v>
      </c>
      <c r="IQ32" s="24">
        <v>7701673</v>
      </c>
      <c r="IR32" s="14">
        <v>2454950</v>
      </c>
      <c r="IS32" s="14">
        <v>9169771</v>
      </c>
      <c r="IT32" s="14">
        <v>14881297</v>
      </c>
      <c r="IU32" s="71">
        <v>130880250</v>
      </c>
      <c r="IV32" s="72">
        <v>105910</v>
      </c>
      <c r="IW32" s="91">
        <v>1232488</v>
      </c>
      <c r="IX32" s="72">
        <v>2670754</v>
      </c>
      <c r="IY32" s="72">
        <v>2381598</v>
      </c>
      <c r="IZ32" s="72">
        <v>3084314</v>
      </c>
      <c r="JA32" s="115">
        <v>256667</v>
      </c>
      <c r="JB32" s="116">
        <v>37577627</v>
      </c>
      <c r="JC32" s="116">
        <v>5034482</v>
      </c>
    </row>
    <row r="33" spans="1:263" x14ac:dyDescent="0.25">
      <c r="A33" s="13" t="s">
        <v>5</v>
      </c>
      <c r="B33" s="10"/>
      <c r="C33" s="14">
        <v>1907363</v>
      </c>
      <c r="D33" s="10"/>
      <c r="E33" s="10"/>
      <c r="F33" s="10"/>
      <c r="G33" s="10"/>
      <c r="H33" s="14">
        <v>156182</v>
      </c>
      <c r="I33" s="14">
        <v>392156</v>
      </c>
      <c r="J33" s="14">
        <v>2555110</v>
      </c>
      <c r="K33" s="10"/>
      <c r="L33" s="10"/>
      <c r="M33" s="14">
        <v>175950</v>
      </c>
      <c r="N33" s="14">
        <v>17125</v>
      </c>
      <c r="O33" s="14">
        <v>7555000</v>
      </c>
      <c r="P33" s="14">
        <v>1050</v>
      </c>
      <c r="Q33" s="10"/>
      <c r="R33" s="10"/>
      <c r="S33" s="14">
        <v>5750</v>
      </c>
      <c r="T33" s="14">
        <v>407443</v>
      </c>
      <c r="U33" s="14">
        <v>8200</v>
      </c>
      <c r="V33" s="10"/>
      <c r="W33" s="14">
        <v>124200</v>
      </c>
      <c r="X33" s="14">
        <v>148825</v>
      </c>
      <c r="Y33" s="14">
        <v>2924435</v>
      </c>
      <c r="Z33" s="14">
        <v>5000</v>
      </c>
      <c r="AA33" s="10"/>
      <c r="AB33" s="14">
        <v>675275</v>
      </c>
      <c r="AC33" s="14">
        <v>6316475</v>
      </c>
      <c r="AD33" s="14">
        <v>1173925</v>
      </c>
      <c r="AE33" s="14">
        <v>1443200</v>
      </c>
      <c r="AF33" s="14">
        <v>4025875</v>
      </c>
      <c r="AG33" s="14">
        <v>11155430</v>
      </c>
      <c r="AH33" s="14">
        <v>5433925</v>
      </c>
      <c r="AI33" s="14">
        <v>79600</v>
      </c>
      <c r="AJ33" s="10"/>
      <c r="AK33" s="14">
        <v>131700</v>
      </c>
      <c r="AL33" s="14">
        <v>8226200</v>
      </c>
      <c r="AM33" s="10"/>
      <c r="AN33" s="14">
        <v>602800</v>
      </c>
      <c r="AO33" s="14">
        <v>17842300</v>
      </c>
      <c r="AP33" s="14">
        <v>131750</v>
      </c>
      <c r="AQ33" s="14">
        <v>126500000</v>
      </c>
      <c r="AR33" s="14">
        <v>1263850</v>
      </c>
      <c r="AS33" s="10"/>
      <c r="AT33" s="14">
        <v>13601550</v>
      </c>
      <c r="AU33" s="14">
        <v>69000</v>
      </c>
      <c r="AV33" s="14">
        <v>7028</v>
      </c>
      <c r="AW33" s="14">
        <v>15028800</v>
      </c>
      <c r="AX33" s="14">
        <v>17910</v>
      </c>
      <c r="AY33" s="14">
        <v>3430</v>
      </c>
      <c r="AZ33" s="14">
        <v>57900</v>
      </c>
      <c r="BA33" s="10"/>
      <c r="BB33" s="10"/>
      <c r="BC33" s="10"/>
      <c r="BD33" s="14">
        <v>252100</v>
      </c>
      <c r="BE33" s="10"/>
      <c r="BF33" s="14">
        <v>1500</v>
      </c>
      <c r="BG33" s="10"/>
      <c r="BH33" s="10"/>
      <c r="BI33" s="14">
        <v>36600</v>
      </c>
      <c r="BJ33" s="10"/>
      <c r="BK33" s="10"/>
      <c r="BL33" s="10"/>
      <c r="BM33" s="10"/>
      <c r="BN33" s="14">
        <v>72754360</v>
      </c>
      <c r="BO33" s="10"/>
      <c r="BP33" s="10"/>
      <c r="BQ33" s="14">
        <v>635900</v>
      </c>
      <c r="BR33" s="14">
        <v>211600</v>
      </c>
      <c r="BS33" s="14">
        <v>1080725</v>
      </c>
      <c r="BT33" s="14">
        <v>7028</v>
      </c>
      <c r="BU33" s="14">
        <v>103600</v>
      </c>
      <c r="BV33" s="10"/>
      <c r="BW33" s="14">
        <v>126100</v>
      </c>
      <c r="BX33" s="14">
        <v>2191000</v>
      </c>
      <c r="BY33" s="14">
        <v>38558265</v>
      </c>
      <c r="BZ33" s="14">
        <v>293225</v>
      </c>
      <c r="CA33" s="14">
        <v>16600</v>
      </c>
      <c r="CB33" s="14">
        <v>6600</v>
      </c>
      <c r="CC33" s="14">
        <v>2672775</v>
      </c>
      <c r="CD33" s="14">
        <v>2174825</v>
      </c>
      <c r="CE33" s="14">
        <v>1995750</v>
      </c>
      <c r="CF33" s="10"/>
      <c r="CG33" s="14">
        <v>53300</v>
      </c>
      <c r="CH33" s="14">
        <v>243583</v>
      </c>
      <c r="CI33" s="14">
        <v>183100</v>
      </c>
      <c r="CJ33" s="14">
        <v>2084077</v>
      </c>
      <c r="CK33" s="14">
        <v>16089</v>
      </c>
      <c r="CL33" s="14">
        <v>29855</v>
      </c>
      <c r="CM33" s="10"/>
      <c r="CN33" s="14">
        <v>11056600</v>
      </c>
      <c r="CO33" s="14">
        <v>2973300</v>
      </c>
      <c r="CP33" s="14">
        <v>2075</v>
      </c>
      <c r="CQ33" s="10"/>
      <c r="CR33" s="10">
        <v>446</v>
      </c>
      <c r="CS33" s="14">
        <v>447000</v>
      </c>
      <c r="CT33" s="10"/>
      <c r="CU33" s="14">
        <v>231250</v>
      </c>
      <c r="CV33" s="14">
        <v>885576</v>
      </c>
      <c r="CW33" s="14">
        <v>24000</v>
      </c>
      <c r="CX33" s="14">
        <v>362725</v>
      </c>
      <c r="CY33" s="14">
        <v>8020384</v>
      </c>
      <c r="CZ33" s="14">
        <v>179147</v>
      </c>
      <c r="DA33" s="14">
        <v>128626</v>
      </c>
      <c r="DB33" s="14">
        <v>84125</v>
      </c>
      <c r="DC33" s="14">
        <v>51950</v>
      </c>
      <c r="DD33" s="14">
        <v>213238</v>
      </c>
      <c r="DE33" s="14">
        <v>410750</v>
      </c>
      <c r="DF33" s="10"/>
      <c r="DG33" s="10">
        <v>288</v>
      </c>
      <c r="DH33" s="14">
        <v>37200</v>
      </c>
      <c r="DI33" s="10"/>
      <c r="DJ33" s="14">
        <v>44152</v>
      </c>
      <c r="DK33" s="14">
        <v>3445700</v>
      </c>
      <c r="DL33" s="14">
        <v>12300</v>
      </c>
      <c r="DM33" s="10"/>
      <c r="DN33" s="10"/>
      <c r="DO33" s="10"/>
      <c r="DP33" s="14">
        <v>70720</v>
      </c>
      <c r="DQ33" s="14">
        <v>12000</v>
      </c>
      <c r="DR33" s="10">
        <v>26299</v>
      </c>
      <c r="DS33" s="14">
        <v>15300</v>
      </c>
      <c r="DT33" s="14"/>
      <c r="DU33" s="14">
        <v>1916500</v>
      </c>
      <c r="DV33" s="14">
        <v>155100</v>
      </c>
      <c r="DW33" s="14"/>
      <c r="DX33" s="20">
        <v>2203052</v>
      </c>
      <c r="DY33" s="14">
        <v>36395</v>
      </c>
      <c r="DZ33" s="14">
        <v>8050</v>
      </c>
      <c r="EA33" s="14"/>
      <c r="EB33" s="14">
        <v>12320</v>
      </c>
      <c r="EC33" s="14">
        <v>530300</v>
      </c>
      <c r="ED33" s="14">
        <v>585160</v>
      </c>
      <c r="EE33" s="14">
        <v>2010310</v>
      </c>
      <c r="EF33" s="14">
        <v>6096725</v>
      </c>
      <c r="EG33" s="14">
        <v>5000000</v>
      </c>
      <c r="EH33" s="14">
        <v>20498800</v>
      </c>
      <c r="EI33" s="14">
        <v>3399270</v>
      </c>
      <c r="EJ33" s="14">
        <v>1276</v>
      </c>
      <c r="EK33" s="14">
        <v>1527800</v>
      </c>
      <c r="EL33" s="14">
        <v>2639216</v>
      </c>
      <c r="EM33" s="14">
        <v>50704658</v>
      </c>
      <c r="EN33" s="14">
        <v>1569475</v>
      </c>
      <c r="EO33" s="14">
        <v>558000</v>
      </c>
      <c r="EP33" s="14">
        <v>23803500</v>
      </c>
      <c r="EQ33" s="14">
        <v>15220400</v>
      </c>
      <c r="ER33" s="14">
        <v>129450</v>
      </c>
      <c r="ES33" s="14">
        <v>4600000</v>
      </c>
      <c r="ET33" s="14">
        <v>78000</v>
      </c>
      <c r="EU33" s="14">
        <v>461900</v>
      </c>
      <c r="EV33" s="14">
        <v>212725</v>
      </c>
      <c r="EW33" s="14">
        <v>16600200</v>
      </c>
      <c r="EX33" s="14">
        <v>4172225</v>
      </c>
      <c r="EY33" s="14">
        <v>1162525</v>
      </c>
      <c r="EZ33" s="14">
        <v>7357900</v>
      </c>
      <c r="FA33" s="14">
        <v>3399800</v>
      </c>
      <c r="FB33" s="14">
        <v>6302150</v>
      </c>
      <c r="FC33" s="14">
        <v>2640000</v>
      </c>
      <c r="FD33" s="14">
        <v>290558</v>
      </c>
      <c r="FE33" s="25">
        <v>648725</v>
      </c>
      <c r="FF33" s="14">
        <v>3156415</v>
      </c>
      <c r="FG33" s="14">
        <v>2307550</v>
      </c>
      <c r="FH33" s="14">
        <v>8712214</v>
      </c>
      <c r="FI33" s="14">
        <v>9190347</v>
      </c>
      <c r="FJ33" s="14">
        <v>25058763</v>
      </c>
      <c r="FK33" s="14">
        <v>592669</v>
      </c>
      <c r="FL33" s="14">
        <v>2414020</v>
      </c>
      <c r="FM33" s="14">
        <v>3686325</v>
      </c>
      <c r="FN33" s="15">
        <v>49244635</v>
      </c>
      <c r="FO33" s="15">
        <v>21628825</v>
      </c>
      <c r="FP33" s="15">
        <v>5203875</v>
      </c>
      <c r="FQ33" s="15">
        <v>714200</v>
      </c>
      <c r="FR33" s="15">
        <v>3577500</v>
      </c>
      <c r="FS33" s="15">
        <v>62717000</v>
      </c>
      <c r="FT33" s="15">
        <v>34097400</v>
      </c>
      <c r="FU33" s="14">
        <v>258300</v>
      </c>
      <c r="FV33" s="14">
        <v>7376825</v>
      </c>
      <c r="FW33" s="14">
        <v>687725</v>
      </c>
      <c r="FX33" s="18">
        <v>7684508</v>
      </c>
      <c r="FY33" s="18">
        <v>30960135</v>
      </c>
      <c r="FZ33" s="19">
        <v>17924975</v>
      </c>
      <c r="GA33" s="19">
        <v>4497575</v>
      </c>
      <c r="GB33" s="20">
        <v>17060081</v>
      </c>
      <c r="GC33" s="19">
        <v>2960425</v>
      </c>
      <c r="GD33" s="19">
        <v>39259455</v>
      </c>
      <c r="GE33" s="19">
        <v>20082075</v>
      </c>
      <c r="GF33" s="19">
        <v>17104000</v>
      </c>
      <c r="GG33" s="14">
        <v>3097800</v>
      </c>
      <c r="GH33" s="14">
        <v>1611225</v>
      </c>
      <c r="GI33" s="14">
        <v>12803951</v>
      </c>
      <c r="GJ33" s="14">
        <v>1445840</v>
      </c>
      <c r="GK33" s="14">
        <v>10349987</v>
      </c>
      <c r="GL33" s="14">
        <v>31442005</v>
      </c>
      <c r="GM33" s="25">
        <v>15067300</v>
      </c>
      <c r="GN33" s="14">
        <v>9874550</v>
      </c>
      <c r="GO33" s="14">
        <v>212775</v>
      </c>
      <c r="GP33" s="15">
        <v>2557350</v>
      </c>
      <c r="GQ33" s="15">
        <v>19995452</v>
      </c>
      <c r="GR33" s="15">
        <v>29551950</v>
      </c>
      <c r="GS33" s="14">
        <v>5740363</v>
      </c>
      <c r="GT33" s="14">
        <v>11539424</v>
      </c>
      <c r="GU33" s="21">
        <v>6665529.5</v>
      </c>
      <c r="GV33" s="21">
        <v>12553875</v>
      </c>
      <c r="GW33" s="21">
        <v>78801288</v>
      </c>
      <c r="GX33" s="21">
        <v>12670150</v>
      </c>
      <c r="GY33" s="14">
        <v>11458500</v>
      </c>
      <c r="GZ33" s="14">
        <v>2447575</v>
      </c>
      <c r="HA33" s="14">
        <v>2525288</v>
      </c>
      <c r="HB33" s="21">
        <v>4745150</v>
      </c>
      <c r="HC33" s="21">
        <v>5613374</v>
      </c>
      <c r="HD33" s="21">
        <v>1284825</v>
      </c>
      <c r="HE33" s="14">
        <v>3371240</v>
      </c>
      <c r="HF33" s="14">
        <v>162486193</v>
      </c>
      <c r="HG33" s="14">
        <v>162692525</v>
      </c>
      <c r="HH33" s="14">
        <v>56244250</v>
      </c>
      <c r="HI33" s="14">
        <v>22364530</v>
      </c>
      <c r="HJ33" s="14">
        <v>166351970.75</v>
      </c>
      <c r="HK33" s="14">
        <v>83768696</v>
      </c>
      <c r="HL33" s="14">
        <v>124910700</v>
      </c>
      <c r="HM33" s="14">
        <v>47881540</v>
      </c>
      <c r="HN33" s="14">
        <v>110457901</v>
      </c>
      <c r="HO33" s="14">
        <v>52694410</v>
      </c>
      <c r="HP33" s="14">
        <v>15298025</v>
      </c>
      <c r="HQ33" s="14">
        <v>33121525</v>
      </c>
      <c r="HR33" s="14">
        <v>22442050</v>
      </c>
      <c r="HS33" s="14">
        <v>82404925</v>
      </c>
      <c r="HT33" s="14">
        <v>108409280</v>
      </c>
      <c r="HU33" s="14">
        <v>61460250</v>
      </c>
      <c r="HV33" s="14">
        <v>144042706</v>
      </c>
      <c r="HW33" s="14">
        <v>68076460</v>
      </c>
      <c r="HX33" s="14">
        <v>47554920</v>
      </c>
      <c r="HY33" s="14">
        <v>11331690</v>
      </c>
      <c r="HZ33" s="14">
        <v>51023168</v>
      </c>
      <c r="IA33" s="14">
        <v>171576663</v>
      </c>
      <c r="IB33" s="14">
        <v>22688504</v>
      </c>
      <c r="IC33" s="14">
        <v>65069760</v>
      </c>
      <c r="ID33" s="14">
        <v>41463680</v>
      </c>
      <c r="IE33" s="14">
        <v>36653384</v>
      </c>
      <c r="IF33" s="14">
        <v>20799130</v>
      </c>
      <c r="IG33" s="14">
        <v>33023001</v>
      </c>
      <c r="IH33" s="23">
        <v>26776100</v>
      </c>
      <c r="II33" s="14">
        <v>10739980</v>
      </c>
      <c r="IJ33" s="23">
        <v>4124060</v>
      </c>
      <c r="IK33" s="23">
        <v>769100</v>
      </c>
      <c r="IL33" s="24">
        <v>4279950</v>
      </c>
      <c r="IM33" s="24">
        <v>18885800</v>
      </c>
      <c r="IN33" s="24">
        <v>8772633</v>
      </c>
      <c r="IO33" s="24">
        <v>1161205</v>
      </c>
      <c r="IP33" s="24">
        <v>664600</v>
      </c>
      <c r="IQ33" s="24">
        <v>5336630</v>
      </c>
      <c r="IR33" s="14">
        <v>268065</v>
      </c>
      <c r="IS33" s="14">
        <v>2682762</v>
      </c>
      <c r="IT33" s="14">
        <v>17931888</v>
      </c>
      <c r="IU33" s="71">
        <v>7244894</v>
      </c>
      <c r="IV33" s="72">
        <v>5169825</v>
      </c>
      <c r="IW33" s="91">
        <v>923446</v>
      </c>
      <c r="IX33" s="72">
        <v>306623</v>
      </c>
      <c r="IY33" s="72">
        <v>10410809</v>
      </c>
      <c r="IZ33" s="72">
        <v>5398866</v>
      </c>
      <c r="JA33" s="115">
        <v>1824291</v>
      </c>
      <c r="JB33" s="116">
        <v>9739816</v>
      </c>
      <c r="JC33" s="116">
        <v>5914675</v>
      </c>
    </row>
    <row r="34" spans="1:263" x14ac:dyDescent="0.25">
      <c r="A34" s="13" t="s">
        <v>6</v>
      </c>
      <c r="B34" s="14">
        <v>10620875</v>
      </c>
      <c r="C34" s="14">
        <v>1311575</v>
      </c>
      <c r="D34" s="14">
        <v>4698750</v>
      </c>
      <c r="E34" s="14">
        <v>23983513</v>
      </c>
      <c r="F34" s="14">
        <v>165807146</v>
      </c>
      <c r="G34" s="14">
        <v>28518428</v>
      </c>
      <c r="H34" s="14">
        <v>30290450</v>
      </c>
      <c r="I34" s="14">
        <v>111817725</v>
      </c>
      <c r="J34" s="14">
        <v>82076</v>
      </c>
      <c r="K34" s="14">
        <v>28420313</v>
      </c>
      <c r="L34" s="14">
        <v>1806100</v>
      </c>
      <c r="M34" s="14">
        <v>20524650</v>
      </c>
      <c r="N34" s="14">
        <v>25848690</v>
      </c>
      <c r="O34" s="14">
        <v>36048170</v>
      </c>
      <c r="P34" s="14">
        <v>34882242</v>
      </c>
      <c r="Q34" s="14">
        <v>20120575</v>
      </c>
      <c r="R34" s="14">
        <v>36244165</v>
      </c>
      <c r="S34" s="14">
        <v>90720790</v>
      </c>
      <c r="T34" s="14">
        <v>35743451</v>
      </c>
      <c r="U34" s="14">
        <v>11202160</v>
      </c>
      <c r="V34" s="14">
        <v>72205880</v>
      </c>
      <c r="W34" s="14">
        <v>121459650</v>
      </c>
      <c r="X34" s="14">
        <v>72987225</v>
      </c>
      <c r="Y34" s="14">
        <v>93507736</v>
      </c>
      <c r="Z34" s="14">
        <v>11673945</v>
      </c>
      <c r="AA34" s="14">
        <v>172394285</v>
      </c>
      <c r="AB34" s="14">
        <v>105160220</v>
      </c>
      <c r="AC34" s="14">
        <v>148503705</v>
      </c>
      <c r="AD34" s="14">
        <v>110564195</v>
      </c>
      <c r="AE34" s="14">
        <v>342678550</v>
      </c>
      <c r="AF34" s="14">
        <v>579715537</v>
      </c>
      <c r="AG34" s="14">
        <v>191454665</v>
      </c>
      <c r="AH34" s="14">
        <v>69850550</v>
      </c>
      <c r="AI34" s="14">
        <v>147983360</v>
      </c>
      <c r="AJ34" s="14">
        <v>172012975</v>
      </c>
      <c r="AK34" s="14">
        <v>286142516</v>
      </c>
      <c r="AL34" s="14">
        <v>190591066</v>
      </c>
      <c r="AM34" s="14">
        <v>72197193</v>
      </c>
      <c r="AN34" s="14">
        <v>75343166</v>
      </c>
      <c r="AO34" s="14">
        <v>80086055</v>
      </c>
      <c r="AP34" s="14">
        <v>40853930</v>
      </c>
      <c r="AQ34" s="14">
        <v>72988475</v>
      </c>
      <c r="AR34" s="14">
        <v>285216485</v>
      </c>
      <c r="AS34" s="14">
        <v>117155040</v>
      </c>
      <c r="AT34" s="14">
        <v>164601048</v>
      </c>
      <c r="AU34" s="14">
        <v>267139328</v>
      </c>
      <c r="AV34" s="14">
        <v>89786658</v>
      </c>
      <c r="AW34" s="14">
        <v>215172274</v>
      </c>
      <c r="AX34" s="14">
        <v>49764465</v>
      </c>
      <c r="AY34" s="14">
        <v>30290950</v>
      </c>
      <c r="AZ34" s="14">
        <v>179104205</v>
      </c>
      <c r="BA34" s="14">
        <v>152737572</v>
      </c>
      <c r="BB34" s="14">
        <v>106740891</v>
      </c>
      <c r="BC34" s="14">
        <v>84519337</v>
      </c>
      <c r="BD34" s="14">
        <v>120019072</v>
      </c>
      <c r="BE34" s="14">
        <v>93980617</v>
      </c>
      <c r="BF34" s="14">
        <v>46983335</v>
      </c>
      <c r="BG34" s="14">
        <v>290705960</v>
      </c>
      <c r="BH34" s="14">
        <v>22545105</v>
      </c>
      <c r="BI34" s="10"/>
      <c r="BJ34" s="14">
        <v>166698754</v>
      </c>
      <c r="BK34" s="14">
        <v>48963016</v>
      </c>
      <c r="BL34" s="14">
        <v>220668545</v>
      </c>
      <c r="BM34" s="14">
        <v>129659835</v>
      </c>
      <c r="BN34" s="14">
        <v>1909542441</v>
      </c>
      <c r="BO34" s="14">
        <v>38377669</v>
      </c>
      <c r="BP34" s="14">
        <v>107099067</v>
      </c>
      <c r="BQ34" s="14">
        <v>326742410</v>
      </c>
      <c r="BR34" s="14">
        <v>160856290</v>
      </c>
      <c r="BS34" s="14">
        <v>108458341</v>
      </c>
      <c r="BT34" s="14">
        <v>89786658</v>
      </c>
      <c r="BU34" s="14">
        <v>137262477</v>
      </c>
      <c r="BV34" s="14">
        <v>188721976</v>
      </c>
      <c r="BW34" s="14">
        <v>120407835</v>
      </c>
      <c r="BX34" s="14">
        <v>335932182</v>
      </c>
      <c r="BY34" s="14">
        <v>307102269</v>
      </c>
      <c r="BZ34" s="14">
        <v>203700590</v>
      </c>
      <c r="CA34" s="14">
        <v>129775123</v>
      </c>
      <c r="CB34" s="14">
        <v>124892264</v>
      </c>
      <c r="CC34" s="14">
        <v>115451767</v>
      </c>
      <c r="CD34" s="14">
        <v>458853511</v>
      </c>
      <c r="CE34" s="14">
        <v>387117642</v>
      </c>
      <c r="CF34" s="14">
        <v>166623016</v>
      </c>
      <c r="CG34" s="14">
        <v>188682722</v>
      </c>
      <c r="CH34" s="14">
        <v>115656377</v>
      </c>
      <c r="CI34" s="14">
        <v>94904773</v>
      </c>
      <c r="CJ34" s="14">
        <v>268015458</v>
      </c>
      <c r="CK34" s="14">
        <v>69947120</v>
      </c>
      <c r="CL34" s="14">
        <v>76998374</v>
      </c>
      <c r="CM34" s="14">
        <v>79546241</v>
      </c>
      <c r="CN34" s="14">
        <v>172391393</v>
      </c>
      <c r="CO34" s="14">
        <v>131099423</v>
      </c>
      <c r="CP34" s="14">
        <v>155375068</v>
      </c>
      <c r="CQ34" s="14">
        <v>290705960</v>
      </c>
      <c r="CR34" s="14">
        <v>235666255</v>
      </c>
      <c r="CS34" s="14">
        <v>193200133</v>
      </c>
      <c r="CT34" s="14">
        <v>403937217</v>
      </c>
      <c r="CU34" s="14">
        <v>195794840</v>
      </c>
      <c r="CV34" s="14">
        <v>270461573</v>
      </c>
      <c r="CW34" s="14">
        <v>334516594</v>
      </c>
      <c r="CX34" s="14">
        <v>139292451</v>
      </c>
      <c r="CY34" s="14">
        <v>438105417</v>
      </c>
      <c r="CZ34" s="14">
        <v>493544074</v>
      </c>
      <c r="DA34" s="14">
        <v>116026724</v>
      </c>
      <c r="DB34" s="14">
        <v>223502421</v>
      </c>
      <c r="DC34" s="14">
        <v>207666959</v>
      </c>
      <c r="DD34" s="14">
        <v>323022364</v>
      </c>
      <c r="DE34" s="14">
        <v>127176969</v>
      </c>
      <c r="DF34" s="14">
        <v>73281942</v>
      </c>
      <c r="DG34" s="14">
        <v>94268507</v>
      </c>
      <c r="DH34" s="14">
        <v>132307776</v>
      </c>
      <c r="DI34" s="14">
        <v>76886403</v>
      </c>
      <c r="DJ34" s="14">
        <v>50232567</v>
      </c>
      <c r="DK34" s="14">
        <v>12035900</v>
      </c>
      <c r="DL34" s="14">
        <v>91901568</v>
      </c>
      <c r="DM34" s="14">
        <v>13699369</v>
      </c>
      <c r="DN34" s="14">
        <v>33742876</v>
      </c>
      <c r="DO34" s="14">
        <v>126319124</v>
      </c>
      <c r="DP34" s="14">
        <v>6417835</v>
      </c>
      <c r="DQ34" s="14">
        <v>156598155</v>
      </c>
      <c r="DR34" s="14">
        <v>17920730</v>
      </c>
      <c r="DS34" s="14">
        <v>125410541</v>
      </c>
      <c r="DT34" s="14">
        <v>103701414</v>
      </c>
      <c r="DU34" s="14">
        <v>355312025</v>
      </c>
      <c r="DV34" s="14">
        <v>422045088</v>
      </c>
      <c r="DW34" s="14">
        <v>147958322</v>
      </c>
      <c r="DX34" s="20">
        <v>152800966</v>
      </c>
      <c r="DY34" s="14">
        <v>68543325</v>
      </c>
      <c r="DZ34" s="14">
        <v>91822825</v>
      </c>
      <c r="EA34" s="14">
        <v>262070550</v>
      </c>
      <c r="EB34" s="14">
        <v>75091163</v>
      </c>
      <c r="EC34" s="14">
        <v>490201475</v>
      </c>
      <c r="ED34" s="14">
        <v>351146197</v>
      </c>
      <c r="EE34" s="14">
        <v>212659779</v>
      </c>
      <c r="EF34" s="14">
        <v>75766824</v>
      </c>
      <c r="EG34" s="14">
        <v>77735741</v>
      </c>
      <c r="EH34" s="14">
        <v>31487318</v>
      </c>
      <c r="EI34" s="14">
        <v>16704505</v>
      </c>
      <c r="EJ34" s="14">
        <v>361620250</v>
      </c>
      <c r="EK34" s="14">
        <v>14212547</v>
      </c>
      <c r="EL34" s="14">
        <v>173486738</v>
      </c>
      <c r="EM34" s="14">
        <v>184672777</v>
      </c>
      <c r="EN34" s="14">
        <v>509694445</v>
      </c>
      <c r="EO34" s="14">
        <v>91562208</v>
      </c>
      <c r="EP34" s="14">
        <v>412586250</v>
      </c>
      <c r="EQ34" s="14">
        <v>434131929</v>
      </c>
      <c r="ER34" s="14">
        <v>142564308</v>
      </c>
      <c r="ES34" s="14">
        <v>65084286</v>
      </c>
      <c r="ET34" s="14">
        <v>162806709</v>
      </c>
      <c r="EU34" s="14">
        <v>272778111</v>
      </c>
      <c r="EV34" s="14">
        <v>250641239</v>
      </c>
      <c r="EW34" s="14">
        <v>128817017</v>
      </c>
      <c r="EX34" s="14">
        <v>469644864</v>
      </c>
      <c r="EY34" s="14">
        <v>650394752</v>
      </c>
      <c r="EZ34" s="14">
        <v>1423937277</v>
      </c>
      <c r="FA34" s="14">
        <v>199706674</v>
      </c>
      <c r="FB34" s="14">
        <v>367474141</v>
      </c>
      <c r="FC34" s="14">
        <v>189444317</v>
      </c>
      <c r="FD34" s="14">
        <v>93651835</v>
      </c>
      <c r="FE34" s="25">
        <v>79342069</v>
      </c>
      <c r="FF34" s="14">
        <v>153255973</v>
      </c>
      <c r="FG34" s="14">
        <v>599658382</v>
      </c>
      <c r="FH34" s="14">
        <v>192395879</v>
      </c>
      <c r="FI34" s="14">
        <v>347224318</v>
      </c>
      <c r="FJ34" s="14">
        <v>366207889</v>
      </c>
      <c r="FK34" s="14">
        <v>304555090</v>
      </c>
      <c r="FL34" s="14">
        <v>304850393</v>
      </c>
      <c r="FM34" s="14">
        <v>217163382</v>
      </c>
      <c r="FN34" s="15">
        <v>370446860</v>
      </c>
      <c r="FO34" s="15">
        <v>594609112</v>
      </c>
      <c r="FP34" s="15">
        <v>792862455</v>
      </c>
      <c r="FQ34" s="15">
        <v>322815508</v>
      </c>
      <c r="FR34" s="15">
        <v>1747187668</v>
      </c>
      <c r="FS34" s="15">
        <v>562653530</v>
      </c>
      <c r="FT34" s="15">
        <v>1173564672</v>
      </c>
      <c r="FU34" s="14">
        <v>294831775</v>
      </c>
      <c r="FV34" s="14">
        <v>470814509</v>
      </c>
      <c r="FW34" s="14">
        <v>795685161</v>
      </c>
      <c r="FX34" s="18">
        <v>737956457</v>
      </c>
      <c r="FY34" s="18">
        <v>1268581363</v>
      </c>
      <c r="FZ34" s="19">
        <v>301162797</v>
      </c>
      <c r="GA34" s="19">
        <v>1166126368</v>
      </c>
      <c r="GB34" s="20">
        <v>1438768056</v>
      </c>
      <c r="GC34" s="19">
        <v>1381358603</v>
      </c>
      <c r="GD34" s="19">
        <v>2768985576</v>
      </c>
      <c r="GE34" s="19">
        <v>591215129</v>
      </c>
      <c r="GF34" s="19">
        <v>837971219</v>
      </c>
      <c r="GG34" s="14">
        <v>345158604</v>
      </c>
      <c r="GH34" s="14">
        <v>915489794</v>
      </c>
      <c r="GI34" s="14">
        <v>892481911</v>
      </c>
      <c r="GJ34" s="14">
        <v>350648735</v>
      </c>
      <c r="GK34" s="14">
        <v>580585774</v>
      </c>
      <c r="GL34" s="14">
        <v>645954409</v>
      </c>
      <c r="GM34" s="25">
        <v>516982557</v>
      </c>
      <c r="GN34" s="14">
        <v>371216432.5</v>
      </c>
      <c r="GO34" s="14">
        <v>280544464</v>
      </c>
      <c r="GP34" s="15">
        <v>12901000</v>
      </c>
      <c r="GQ34" s="15">
        <v>33511231</v>
      </c>
      <c r="GR34" s="15">
        <v>18779640</v>
      </c>
      <c r="GS34" s="14">
        <v>148481138</v>
      </c>
      <c r="GT34" s="14">
        <v>334562509</v>
      </c>
      <c r="GU34" s="21">
        <v>237260635</v>
      </c>
      <c r="GV34" s="21">
        <v>107164641</v>
      </c>
      <c r="GW34" s="21">
        <v>960475885.25</v>
      </c>
      <c r="GX34" s="21">
        <v>108407375.5</v>
      </c>
      <c r="GY34" s="14">
        <v>466877834</v>
      </c>
      <c r="GZ34" s="14">
        <v>48598063</v>
      </c>
      <c r="HA34" s="14">
        <v>10378894</v>
      </c>
      <c r="HB34" s="21">
        <v>101629307.25</v>
      </c>
      <c r="HC34" s="21">
        <v>173226773</v>
      </c>
      <c r="HD34" s="21">
        <v>2399423652.25</v>
      </c>
      <c r="HE34" s="14">
        <v>185357706</v>
      </c>
      <c r="HF34" s="14">
        <v>1900801589</v>
      </c>
      <c r="HG34" s="14">
        <v>2696681618</v>
      </c>
      <c r="HH34" s="14">
        <v>1281116749</v>
      </c>
      <c r="HI34" s="14">
        <v>1400371962</v>
      </c>
      <c r="HJ34" s="14">
        <v>1838602498.25</v>
      </c>
      <c r="HK34" s="14">
        <v>869625927</v>
      </c>
      <c r="HL34" s="14">
        <v>362586027</v>
      </c>
      <c r="HM34" s="14">
        <v>5737581411</v>
      </c>
      <c r="HN34" s="14">
        <v>7675778650</v>
      </c>
      <c r="HO34" s="14">
        <v>1602526867</v>
      </c>
      <c r="HP34" s="14">
        <v>3800713077</v>
      </c>
      <c r="HQ34" s="14">
        <v>2307936711</v>
      </c>
      <c r="HR34" s="14">
        <v>1700425434</v>
      </c>
      <c r="HS34" s="14">
        <v>4185851375</v>
      </c>
      <c r="HT34" s="14">
        <v>1685524709</v>
      </c>
      <c r="HU34" s="14">
        <v>2260342860</v>
      </c>
      <c r="HV34" s="14">
        <v>5040113665</v>
      </c>
      <c r="HW34" s="14">
        <v>8867857712</v>
      </c>
      <c r="HX34" s="14">
        <v>3561089109</v>
      </c>
      <c r="HY34" s="14">
        <v>2607515198</v>
      </c>
      <c r="HZ34" s="14">
        <v>2554107733</v>
      </c>
      <c r="IA34" s="14">
        <v>1299538885</v>
      </c>
      <c r="IB34" s="14">
        <v>1183896651</v>
      </c>
      <c r="IC34" s="14">
        <v>262596805</v>
      </c>
      <c r="ID34" s="14">
        <v>495175278</v>
      </c>
      <c r="IE34" s="14">
        <v>1033240330</v>
      </c>
      <c r="IF34" s="14">
        <v>2842007838</v>
      </c>
      <c r="IG34" s="14">
        <v>918288565</v>
      </c>
      <c r="IH34" s="23">
        <v>4829344310</v>
      </c>
      <c r="II34" s="14">
        <v>773784386</v>
      </c>
      <c r="IJ34" s="23">
        <v>769471760</v>
      </c>
      <c r="IK34" s="23">
        <v>940278916</v>
      </c>
      <c r="IL34" s="24">
        <v>652220243</v>
      </c>
      <c r="IM34" s="24">
        <v>756285449</v>
      </c>
      <c r="IN34" s="24">
        <v>1156047165</v>
      </c>
      <c r="IO34" s="24">
        <v>857188552</v>
      </c>
      <c r="IP34" s="24">
        <v>1509879393</v>
      </c>
      <c r="IQ34" s="24">
        <v>960073900</v>
      </c>
      <c r="IR34" s="14">
        <v>620047545</v>
      </c>
      <c r="IS34" s="14">
        <v>1264401839</v>
      </c>
      <c r="IT34" s="14">
        <v>578405736</v>
      </c>
      <c r="IU34" s="71">
        <v>780440256</v>
      </c>
      <c r="IV34" s="72">
        <v>445844536</v>
      </c>
      <c r="IW34" s="91">
        <v>207556075</v>
      </c>
      <c r="IX34" s="72">
        <v>1898184676</v>
      </c>
      <c r="IY34" s="72">
        <v>2089196433</v>
      </c>
      <c r="IZ34" s="72">
        <v>1016600801</v>
      </c>
      <c r="JA34" s="115">
        <v>224547711</v>
      </c>
      <c r="JB34" s="116">
        <v>1903652829</v>
      </c>
      <c r="JC34" s="116">
        <v>5194053699</v>
      </c>
    </row>
    <row r="35" spans="1:263" x14ac:dyDescent="0.25">
      <c r="A35" s="13" t="s">
        <v>7</v>
      </c>
      <c r="B35" s="14">
        <v>3937500</v>
      </c>
      <c r="C35" s="14">
        <v>1195950</v>
      </c>
      <c r="D35" s="14">
        <v>1347400</v>
      </c>
      <c r="E35" s="14">
        <v>45956</v>
      </c>
      <c r="F35" s="14">
        <v>24000</v>
      </c>
      <c r="G35" s="10"/>
      <c r="H35" s="10"/>
      <c r="I35" s="14">
        <v>172000</v>
      </c>
      <c r="J35" s="14">
        <v>2257300</v>
      </c>
      <c r="K35" s="10"/>
      <c r="L35" s="14">
        <v>120600</v>
      </c>
      <c r="M35" s="14">
        <v>6334000</v>
      </c>
      <c r="N35" s="14">
        <v>16500</v>
      </c>
      <c r="O35" s="14">
        <v>1852500</v>
      </c>
      <c r="P35" s="14">
        <v>30869500</v>
      </c>
      <c r="Q35" s="14">
        <v>1775</v>
      </c>
      <c r="R35" s="14">
        <v>856100</v>
      </c>
      <c r="S35" s="14">
        <v>111500</v>
      </c>
      <c r="T35" s="14">
        <v>1276670</v>
      </c>
      <c r="U35" s="14">
        <v>653700</v>
      </c>
      <c r="V35" s="14">
        <v>33550</v>
      </c>
      <c r="W35" s="14">
        <v>4169070</v>
      </c>
      <c r="X35" s="14">
        <v>212400</v>
      </c>
      <c r="Y35" s="14">
        <v>2413025</v>
      </c>
      <c r="Z35" s="14">
        <v>686400</v>
      </c>
      <c r="AA35" s="14">
        <v>14133150</v>
      </c>
      <c r="AB35" s="14">
        <v>14869799</v>
      </c>
      <c r="AC35" s="14">
        <v>15111500</v>
      </c>
      <c r="AD35" s="14">
        <v>408800</v>
      </c>
      <c r="AE35" s="14">
        <v>3645525</v>
      </c>
      <c r="AF35" s="14">
        <v>3736300</v>
      </c>
      <c r="AG35" s="14">
        <v>1837100</v>
      </c>
      <c r="AH35" s="14">
        <v>2254600</v>
      </c>
      <c r="AI35" s="14">
        <v>85500</v>
      </c>
      <c r="AJ35" s="14">
        <v>286750</v>
      </c>
      <c r="AK35" s="14">
        <v>14500</v>
      </c>
      <c r="AL35" s="14">
        <v>806650</v>
      </c>
      <c r="AM35" s="14">
        <v>603700</v>
      </c>
      <c r="AN35" s="14">
        <v>2798750</v>
      </c>
      <c r="AO35" s="14">
        <v>24700</v>
      </c>
      <c r="AP35" s="14">
        <v>138500</v>
      </c>
      <c r="AQ35" s="14">
        <v>87800</v>
      </c>
      <c r="AR35" s="14">
        <v>1066125</v>
      </c>
      <c r="AS35" s="14">
        <v>133275</v>
      </c>
      <c r="AT35" s="14">
        <v>83344375</v>
      </c>
      <c r="AU35" s="14">
        <v>30000</v>
      </c>
      <c r="AV35" s="14">
        <v>1355225</v>
      </c>
      <c r="AW35" s="14">
        <v>4700</v>
      </c>
      <c r="AX35" s="14">
        <v>91300</v>
      </c>
      <c r="AY35" s="14">
        <v>6400</v>
      </c>
      <c r="AZ35" s="10"/>
      <c r="BA35" s="14">
        <v>87250</v>
      </c>
      <c r="BB35" s="14">
        <v>3725</v>
      </c>
      <c r="BC35" s="14">
        <v>2200875</v>
      </c>
      <c r="BD35" s="14">
        <v>100025</v>
      </c>
      <c r="BE35" s="14">
        <v>2317170</v>
      </c>
      <c r="BF35" s="14">
        <v>77200</v>
      </c>
      <c r="BG35" s="10"/>
      <c r="BH35" s="14">
        <v>18175</v>
      </c>
      <c r="BI35" s="14">
        <v>29993767</v>
      </c>
      <c r="BJ35" s="14">
        <v>371500</v>
      </c>
      <c r="BK35" s="14">
        <v>1317863</v>
      </c>
      <c r="BL35" s="14">
        <v>486750</v>
      </c>
      <c r="BM35" s="14">
        <v>10975</v>
      </c>
      <c r="BN35" s="14">
        <v>3937725</v>
      </c>
      <c r="BO35" s="14">
        <v>45875</v>
      </c>
      <c r="BP35" s="14">
        <v>307625</v>
      </c>
      <c r="BQ35" s="14">
        <v>2074200</v>
      </c>
      <c r="BR35" s="14">
        <v>377700</v>
      </c>
      <c r="BS35" s="14">
        <v>109150</v>
      </c>
      <c r="BT35" s="14">
        <v>1355225</v>
      </c>
      <c r="BU35" s="14">
        <v>29000</v>
      </c>
      <c r="BV35" s="10"/>
      <c r="BW35" s="14">
        <v>186900</v>
      </c>
      <c r="BX35" s="14">
        <v>62900</v>
      </c>
      <c r="BY35" s="14">
        <v>552125</v>
      </c>
      <c r="BZ35" s="14">
        <v>28750</v>
      </c>
      <c r="CA35" s="14">
        <v>12000</v>
      </c>
      <c r="CB35" s="14">
        <v>723250</v>
      </c>
      <c r="CC35" s="14">
        <v>88050</v>
      </c>
      <c r="CD35" s="14">
        <v>584625</v>
      </c>
      <c r="CE35" s="14">
        <v>517875</v>
      </c>
      <c r="CF35" s="14">
        <v>539525</v>
      </c>
      <c r="CG35" s="14">
        <v>2130968</v>
      </c>
      <c r="CH35" s="14">
        <v>373200</v>
      </c>
      <c r="CI35" s="14">
        <v>2320440</v>
      </c>
      <c r="CJ35" s="14">
        <v>437500</v>
      </c>
      <c r="CK35" s="14">
        <v>432900</v>
      </c>
      <c r="CL35" s="14">
        <v>126500</v>
      </c>
      <c r="CM35" s="14">
        <v>38075</v>
      </c>
      <c r="CN35" s="10"/>
      <c r="CO35" s="10"/>
      <c r="CP35" s="14">
        <v>4550</v>
      </c>
      <c r="CQ35" s="10"/>
      <c r="CR35" s="14">
        <v>197250</v>
      </c>
      <c r="CS35" s="14">
        <v>4450</v>
      </c>
      <c r="CT35" s="10"/>
      <c r="CU35" s="10"/>
      <c r="CV35" s="10"/>
      <c r="CW35" s="10"/>
      <c r="CX35" s="10">
        <v>150</v>
      </c>
      <c r="CY35" s="14">
        <v>25600</v>
      </c>
      <c r="CZ35" s="14">
        <v>43200</v>
      </c>
      <c r="DA35" s="14">
        <v>1988</v>
      </c>
      <c r="DB35" s="14">
        <v>12050</v>
      </c>
      <c r="DC35" s="14">
        <v>317678</v>
      </c>
      <c r="DD35" s="10"/>
      <c r="DE35" s="10">
        <v>688</v>
      </c>
      <c r="DF35" s="10"/>
      <c r="DG35" s="10"/>
      <c r="DH35" s="14">
        <v>1800</v>
      </c>
      <c r="DI35" s="10"/>
      <c r="DJ35" s="10"/>
      <c r="DK35" s="10"/>
      <c r="DL35" s="14">
        <v>8000</v>
      </c>
      <c r="DM35" s="10"/>
      <c r="DN35" s="10"/>
      <c r="DO35" s="10"/>
      <c r="DP35" s="14"/>
      <c r="DQ35" s="14"/>
      <c r="DR35" s="10"/>
      <c r="DS35" s="14"/>
      <c r="DT35" s="14"/>
      <c r="DU35" s="14"/>
      <c r="DV35" s="14">
        <v>14875</v>
      </c>
      <c r="DW35" s="14"/>
      <c r="DX35" s="20"/>
      <c r="DY35" s="14">
        <v>8250</v>
      </c>
      <c r="DZ35" s="14"/>
      <c r="EA35" s="14">
        <v>909900</v>
      </c>
      <c r="EB35" s="14">
        <v>253850</v>
      </c>
      <c r="EC35" s="14"/>
      <c r="ED35" s="14">
        <v>2193250</v>
      </c>
      <c r="EE35" s="14">
        <v>186525</v>
      </c>
      <c r="EF35" s="14"/>
      <c r="EG35" s="14"/>
      <c r="EH35" s="14"/>
      <c r="EI35" s="14"/>
      <c r="EJ35" s="14"/>
      <c r="EK35" s="14"/>
      <c r="EL35" s="14">
        <v>565800</v>
      </c>
      <c r="EM35" s="14"/>
      <c r="EN35" s="14"/>
      <c r="EO35" s="14"/>
      <c r="EP35" s="14">
        <v>7519025</v>
      </c>
      <c r="EQ35" s="14">
        <v>232150</v>
      </c>
      <c r="ER35" s="14">
        <v>70000</v>
      </c>
      <c r="ES35" s="14">
        <v>68750</v>
      </c>
      <c r="ET35" s="14">
        <v>4125</v>
      </c>
      <c r="EU35" s="14">
        <v>19771039</v>
      </c>
      <c r="EV35" s="14">
        <v>2302900</v>
      </c>
      <c r="EW35" s="14">
        <v>12000</v>
      </c>
      <c r="EX35" s="14">
        <v>14102650</v>
      </c>
      <c r="EY35" s="14">
        <v>3217825</v>
      </c>
      <c r="EZ35" s="14">
        <v>19183550</v>
      </c>
      <c r="FA35" s="14">
        <v>102450</v>
      </c>
      <c r="FB35" s="14">
        <v>4278761</v>
      </c>
      <c r="FC35" s="14">
        <v>73700</v>
      </c>
      <c r="FD35" s="14">
        <v>145975</v>
      </c>
      <c r="FE35" s="25">
        <v>1402775</v>
      </c>
      <c r="FF35" s="14">
        <v>2489550</v>
      </c>
      <c r="FG35" s="14">
        <v>8913750</v>
      </c>
      <c r="FH35" s="14">
        <v>19319458</v>
      </c>
      <c r="FI35" s="14">
        <v>125930510</v>
      </c>
      <c r="FJ35" s="14">
        <v>19332300</v>
      </c>
      <c r="FK35" s="14">
        <v>901700</v>
      </c>
      <c r="FL35" s="14">
        <v>12264675</v>
      </c>
      <c r="FM35" s="14">
        <v>3674525</v>
      </c>
      <c r="FN35" s="15">
        <v>2051800</v>
      </c>
      <c r="FO35" s="15">
        <v>20690200</v>
      </c>
      <c r="FP35" s="15">
        <v>3325800</v>
      </c>
      <c r="FQ35" s="15">
        <v>24750</v>
      </c>
      <c r="FR35" s="15">
        <v>159050</v>
      </c>
      <c r="FS35" s="15">
        <v>15436625</v>
      </c>
      <c r="FT35" s="15">
        <v>9504750</v>
      </c>
      <c r="FU35" s="14">
        <v>15824775</v>
      </c>
      <c r="FV35" s="14">
        <v>6852025</v>
      </c>
      <c r="FW35" s="14">
        <v>34812275</v>
      </c>
      <c r="FX35" s="18">
        <v>4493175</v>
      </c>
      <c r="FY35" s="18">
        <v>1917975</v>
      </c>
      <c r="FZ35" s="19">
        <v>2213100</v>
      </c>
      <c r="GA35" s="19">
        <v>2886550</v>
      </c>
      <c r="GB35" s="20">
        <v>2267000</v>
      </c>
      <c r="GC35" s="19">
        <v>6766325</v>
      </c>
      <c r="GD35" s="19">
        <v>15416807</v>
      </c>
      <c r="GE35" s="19">
        <v>13427575</v>
      </c>
      <c r="GF35" s="19">
        <v>3835825</v>
      </c>
      <c r="GG35" s="14">
        <v>2839432</v>
      </c>
      <c r="GH35" s="14">
        <v>21220825</v>
      </c>
      <c r="GI35" s="14">
        <v>7893722</v>
      </c>
      <c r="GJ35" s="14">
        <v>1486025</v>
      </c>
      <c r="GK35" s="14">
        <v>8723050</v>
      </c>
      <c r="GL35" s="14">
        <v>7719600</v>
      </c>
      <c r="GM35" s="25">
        <v>28748625</v>
      </c>
      <c r="GN35" s="14">
        <v>14769775</v>
      </c>
      <c r="GO35" s="14">
        <v>3588675</v>
      </c>
      <c r="GP35" s="15">
        <v>2252550</v>
      </c>
      <c r="GQ35" s="15">
        <v>4010800</v>
      </c>
      <c r="GR35" s="15">
        <v>4304625</v>
      </c>
      <c r="GS35" s="14">
        <v>85075</v>
      </c>
      <c r="GT35" s="14">
        <v>1142625</v>
      </c>
      <c r="GU35" s="21">
        <v>716400</v>
      </c>
      <c r="GV35" s="21">
        <v>971600</v>
      </c>
      <c r="GW35" s="21">
        <v>2884675</v>
      </c>
      <c r="GX35" s="21">
        <v>124450</v>
      </c>
      <c r="GY35" s="10">
        <v>0</v>
      </c>
      <c r="GZ35" s="14">
        <v>75950</v>
      </c>
      <c r="HA35" s="14">
        <v>116450</v>
      </c>
      <c r="HB35" s="21">
        <v>387050</v>
      </c>
      <c r="HC35" s="21">
        <v>55500</v>
      </c>
      <c r="HD35" s="21">
        <v>141150</v>
      </c>
      <c r="HE35" s="14">
        <v>107050</v>
      </c>
      <c r="HF35" s="14">
        <v>729000</v>
      </c>
      <c r="HG35" s="14">
        <v>584200</v>
      </c>
      <c r="HH35" s="14">
        <v>217925</v>
      </c>
      <c r="HI35" s="14">
        <v>23480725</v>
      </c>
      <c r="HJ35" s="14">
        <v>1562750</v>
      </c>
      <c r="HK35" s="14">
        <v>4102925</v>
      </c>
      <c r="HL35" s="14">
        <v>200122975</v>
      </c>
      <c r="HM35" s="14">
        <v>7553575</v>
      </c>
      <c r="HN35" s="14">
        <v>68552700</v>
      </c>
      <c r="HO35" s="14">
        <v>14280750</v>
      </c>
      <c r="HP35" s="14">
        <v>1119200</v>
      </c>
      <c r="HQ35" s="14">
        <v>7295475</v>
      </c>
      <c r="HR35" s="14">
        <v>465667875</v>
      </c>
      <c r="HS35" s="14">
        <v>23269100</v>
      </c>
      <c r="HT35" s="14">
        <v>4800125</v>
      </c>
      <c r="HU35" s="14">
        <v>36540000</v>
      </c>
      <c r="HV35" s="14">
        <v>20121170</v>
      </c>
      <c r="HW35" s="14">
        <v>16924710</v>
      </c>
      <c r="HX35" s="14">
        <v>961480</v>
      </c>
      <c r="HY35" s="14">
        <v>6421250</v>
      </c>
      <c r="HZ35" s="14">
        <v>50372880</v>
      </c>
      <c r="IA35" s="14">
        <v>15089190</v>
      </c>
      <c r="IB35" s="14">
        <v>1958740</v>
      </c>
      <c r="IC35" s="14">
        <v>10065660</v>
      </c>
      <c r="ID35" s="14">
        <v>20857480</v>
      </c>
      <c r="IE35" s="14">
        <v>23857490</v>
      </c>
      <c r="IF35" s="14">
        <v>25505640</v>
      </c>
      <c r="IG35" s="14">
        <v>53844560</v>
      </c>
      <c r="IH35" s="23">
        <v>3075990</v>
      </c>
      <c r="II35" s="14">
        <v>2436170</v>
      </c>
      <c r="IJ35" s="23">
        <v>5109610</v>
      </c>
      <c r="IK35" s="23">
        <v>20963560</v>
      </c>
      <c r="IL35" s="24">
        <v>45563270</v>
      </c>
      <c r="IM35" s="24">
        <v>779864</v>
      </c>
      <c r="IN35" s="24">
        <v>6309462</v>
      </c>
      <c r="IO35" s="24">
        <v>862040</v>
      </c>
      <c r="IP35" s="24">
        <v>2692228</v>
      </c>
      <c r="IQ35" s="24">
        <v>1811156</v>
      </c>
      <c r="IR35" s="14">
        <v>4025708</v>
      </c>
      <c r="IS35" s="14">
        <v>850512</v>
      </c>
      <c r="IT35" s="14">
        <v>938736</v>
      </c>
      <c r="IU35" s="71">
        <v>141564244</v>
      </c>
      <c r="IV35" s="72">
        <v>780513</v>
      </c>
      <c r="IW35" s="91">
        <v>797325</v>
      </c>
      <c r="IX35" s="72">
        <v>45635</v>
      </c>
      <c r="IY35" s="72">
        <v>209450</v>
      </c>
      <c r="IZ35" s="72">
        <v>268073</v>
      </c>
      <c r="JA35" s="115">
        <v>2532978</v>
      </c>
      <c r="JB35" s="116">
        <v>908960</v>
      </c>
      <c r="JC35" s="116">
        <v>100689</v>
      </c>
    </row>
    <row r="36" spans="1:263" x14ac:dyDescent="0.25">
      <c r="A36" s="13" t="s">
        <v>8</v>
      </c>
      <c r="B36" s="10"/>
      <c r="C36" s="14">
        <v>2656050</v>
      </c>
      <c r="D36" s="14">
        <v>1088139</v>
      </c>
      <c r="E36" s="10"/>
      <c r="F36" s="10"/>
      <c r="G36" s="14">
        <v>360000</v>
      </c>
      <c r="H36" s="14">
        <v>9000</v>
      </c>
      <c r="I36" s="14">
        <v>9000</v>
      </c>
      <c r="J36" s="14">
        <v>476600</v>
      </c>
      <c r="K36" s="14">
        <v>1043893</v>
      </c>
      <c r="L36" s="14">
        <v>25512160</v>
      </c>
      <c r="M36" s="14">
        <v>63000</v>
      </c>
      <c r="N36" s="14">
        <v>6283925</v>
      </c>
      <c r="O36" s="14">
        <v>10359400</v>
      </c>
      <c r="P36" s="14">
        <v>148500</v>
      </c>
      <c r="Q36" s="14">
        <v>3000</v>
      </c>
      <c r="R36" s="14">
        <v>4826000</v>
      </c>
      <c r="S36" s="14">
        <v>365050</v>
      </c>
      <c r="T36" s="14">
        <v>9474900</v>
      </c>
      <c r="U36" s="14">
        <v>7939448</v>
      </c>
      <c r="V36" s="14">
        <v>14408000</v>
      </c>
      <c r="W36" s="14">
        <v>58321470</v>
      </c>
      <c r="X36" s="14">
        <v>190566475</v>
      </c>
      <c r="Y36" s="14">
        <v>87196775</v>
      </c>
      <c r="Z36" s="14">
        <v>106749859</v>
      </c>
      <c r="AA36" s="14">
        <v>75189786</v>
      </c>
      <c r="AB36" s="14">
        <v>119289906</v>
      </c>
      <c r="AC36" s="14">
        <v>43152485</v>
      </c>
      <c r="AD36" s="14">
        <v>118479350</v>
      </c>
      <c r="AE36" s="14">
        <v>21678750</v>
      </c>
      <c r="AF36" s="14">
        <v>25466586</v>
      </c>
      <c r="AG36" s="14">
        <v>14541120</v>
      </c>
      <c r="AH36" s="14">
        <v>20021650</v>
      </c>
      <c r="AI36" s="14">
        <v>6538015</v>
      </c>
      <c r="AJ36" s="14">
        <v>24933425</v>
      </c>
      <c r="AK36" s="14">
        <v>68918450</v>
      </c>
      <c r="AL36" s="14">
        <v>149321580</v>
      </c>
      <c r="AM36" s="14">
        <v>70487225</v>
      </c>
      <c r="AN36" s="14">
        <v>21462450</v>
      </c>
      <c r="AO36" s="14">
        <v>189977725</v>
      </c>
      <c r="AP36" s="14">
        <v>1782985</v>
      </c>
      <c r="AQ36" s="14">
        <v>38259275</v>
      </c>
      <c r="AR36" s="14">
        <v>1809175</v>
      </c>
      <c r="AS36" s="14">
        <v>2715650</v>
      </c>
      <c r="AT36" s="14">
        <v>30660175</v>
      </c>
      <c r="AU36" s="14">
        <v>11725468</v>
      </c>
      <c r="AV36" s="10"/>
      <c r="AW36" s="14">
        <v>5386475</v>
      </c>
      <c r="AX36" s="14">
        <v>14639870</v>
      </c>
      <c r="AY36" s="14">
        <v>247400</v>
      </c>
      <c r="AZ36" s="14">
        <v>12891350</v>
      </c>
      <c r="BA36" s="14">
        <v>16185900</v>
      </c>
      <c r="BB36" s="14">
        <v>11434357</v>
      </c>
      <c r="BC36" s="14">
        <v>168875</v>
      </c>
      <c r="BD36" s="14">
        <v>13035477</v>
      </c>
      <c r="BE36" s="14">
        <v>13329957</v>
      </c>
      <c r="BF36" s="14">
        <v>192830</v>
      </c>
      <c r="BG36" s="14">
        <v>77000</v>
      </c>
      <c r="BH36" s="14">
        <v>11678625</v>
      </c>
      <c r="BI36" s="14">
        <v>359025</v>
      </c>
      <c r="BJ36" s="14">
        <v>1939675</v>
      </c>
      <c r="BK36" s="14">
        <v>1079625</v>
      </c>
      <c r="BL36" s="14">
        <v>843806</v>
      </c>
      <c r="BM36" s="10"/>
      <c r="BN36" s="14">
        <v>385725109</v>
      </c>
      <c r="BO36" s="14">
        <v>18539575</v>
      </c>
      <c r="BP36" s="14">
        <v>18018575</v>
      </c>
      <c r="BQ36" s="14">
        <v>113992240</v>
      </c>
      <c r="BR36" s="14">
        <v>71020750</v>
      </c>
      <c r="BS36" s="14">
        <v>62192975</v>
      </c>
      <c r="BT36" s="14">
        <v>19528657</v>
      </c>
      <c r="BU36" s="14">
        <v>6450575</v>
      </c>
      <c r="BV36" s="14">
        <v>984925</v>
      </c>
      <c r="BW36" s="14">
        <v>891250</v>
      </c>
      <c r="BX36" s="14">
        <v>4171654</v>
      </c>
      <c r="BY36" s="14">
        <v>31292500</v>
      </c>
      <c r="BZ36" s="14">
        <v>14710704</v>
      </c>
      <c r="CA36" s="14">
        <v>108023741</v>
      </c>
      <c r="CB36" s="14">
        <v>48718200</v>
      </c>
      <c r="CC36" s="14">
        <v>60654518</v>
      </c>
      <c r="CD36" s="14">
        <v>9357750</v>
      </c>
      <c r="CE36" s="14">
        <v>99676108</v>
      </c>
      <c r="CF36" s="14">
        <v>90002875</v>
      </c>
      <c r="CG36" s="14">
        <v>21815005</v>
      </c>
      <c r="CH36" s="14">
        <v>27063891</v>
      </c>
      <c r="CI36" s="14">
        <v>54905174</v>
      </c>
      <c r="CJ36" s="14">
        <v>103998275</v>
      </c>
      <c r="CK36" s="14">
        <v>1905300</v>
      </c>
      <c r="CL36" s="14">
        <v>56020</v>
      </c>
      <c r="CM36" s="14">
        <v>48257374</v>
      </c>
      <c r="CN36" s="14">
        <v>527870</v>
      </c>
      <c r="CO36" s="14">
        <v>22625</v>
      </c>
      <c r="CP36" s="14">
        <v>55017050</v>
      </c>
      <c r="CQ36" s="14">
        <v>77000</v>
      </c>
      <c r="CR36" s="14">
        <v>28718325</v>
      </c>
      <c r="CS36" s="14">
        <v>7865050</v>
      </c>
      <c r="CT36" s="14">
        <v>15889049</v>
      </c>
      <c r="CU36" s="14">
        <v>89100</v>
      </c>
      <c r="CV36" s="14">
        <v>5063475</v>
      </c>
      <c r="CW36" s="14">
        <v>17307200</v>
      </c>
      <c r="CX36" s="14">
        <v>988675</v>
      </c>
      <c r="CY36" s="14">
        <v>932420</v>
      </c>
      <c r="CZ36" s="14">
        <v>5808150</v>
      </c>
      <c r="DA36" s="14">
        <v>197250</v>
      </c>
      <c r="DB36" s="14">
        <v>378100</v>
      </c>
      <c r="DC36" s="14">
        <v>32200</v>
      </c>
      <c r="DD36" s="14">
        <v>183112850</v>
      </c>
      <c r="DE36" s="14">
        <v>2169573</v>
      </c>
      <c r="DF36" s="14">
        <v>152000</v>
      </c>
      <c r="DG36" s="14">
        <v>15784375</v>
      </c>
      <c r="DH36" s="14">
        <v>2382150</v>
      </c>
      <c r="DI36" s="14">
        <v>153750</v>
      </c>
      <c r="DJ36" s="14">
        <v>1562675</v>
      </c>
      <c r="DK36" s="14">
        <v>28750</v>
      </c>
      <c r="DL36" s="14">
        <v>940100</v>
      </c>
      <c r="DM36" s="14">
        <v>194427609</v>
      </c>
      <c r="DN36" s="14">
        <v>1447300</v>
      </c>
      <c r="DO36" s="14">
        <v>22995575</v>
      </c>
      <c r="DP36" s="14">
        <v>743209</v>
      </c>
      <c r="DQ36" s="14">
        <v>43894625</v>
      </c>
      <c r="DR36" s="14">
        <v>41250</v>
      </c>
      <c r="DS36" s="14">
        <v>564500</v>
      </c>
      <c r="DT36" s="14">
        <v>621300</v>
      </c>
      <c r="DU36" s="14">
        <v>3438525</v>
      </c>
      <c r="DV36" s="14">
        <v>150300</v>
      </c>
      <c r="DW36" s="14">
        <v>13025075</v>
      </c>
      <c r="DX36" s="20">
        <v>10834250</v>
      </c>
      <c r="DY36" s="14">
        <v>2370458</v>
      </c>
      <c r="DZ36" s="14">
        <v>1064790</v>
      </c>
      <c r="EA36" s="14">
        <v>336598989</v>
      </c>
      <c r="EB36" s="14">
        <v>15570444</v>
      </c>
      <c r="EC36" s="14">
        <v>2370550</v>
      </c>
      <c r="ED36" s="14">
        <v>11552695</v>
      </c>
      <c r="EE36" s="14">
        <v>8876836</v>
      </c>
      <c r="EF36" s="14">
        <v>1286625</v>
      </c>
      <c r="EG36" s="14">
        <v>198150</v>
      </c>
      <c r="EH36" s="14">
        <v>1244175</v>
      </c>
      <c r="EI36" s="14">
        <v>2175075</v>
      </c>
      <c r="EJ36" s="14">
        <v>982575</v>
      </c>
      <c r="EK36" s="14">
        <v>2888575</v>
      </c>
      <c r="EL36" s="14">
        <v>8157050</v>
      </c>
      <c r="EM36" s="14">
        <v>5466653</v>
      </c>
      <c r="EN36" s="14">
        <v>7689300</v>
      </c>
      <c r="EO36" s="14">
        <v>330661125</v>
      </c>
      <c r="EP36" s="14">
        <v>4061956675</v>
      </c>
      <c r="EQ36" s="14">
        <v>203051920</v>
      </c>
      <c r="ER36" s="14">
        <v>44795250</v>
      </c>
      <c r="ES36" s="14">
        <v>3428200</v>
      </c>
      <c r="ET36" s="14">
        <v>34189925</v>
      </c>
      <c r="EU36" s="14">
        <v>3597700</v>
      </c>
      <c r="EV36" s="14">
        <v>13067225</v>
      </c>
      <c r="EW36" s="14">
        <v>10026875</v>
      </c>
      <c r="EX36" s="14">
        <v>8609950</v>
      </c>
      <c r="EY36" s="14">
        <v>37617401</v>
      </c>
      <c r="EZ36" s="14">
        <v>36338150</v>
      </c>
      <c r="FA36" s="14">
        <v>6211975</v>
      </c>
      <c r="FB36" s="14">
        <v>139905357</v>
      </c>
      <c r="FC36" s="14">
        <v>226155475</v>
      </c>
      <c r="FD36" s="14">
        <v>32394794</v>
      </c>
      <c r="FE36" s="25">
        <v>12432650</v>
      </c>
      <c r="FF36" s="14">
        <v>34957175</v>
      </c>
      <c r="FG36" s="14">
        <v>40103240</v>
      </c>
      <c r="FH36" s="14">
        <v>109432017</v>
      </c>
      <c r="FI36" s="14">
        <v>221489498</v>
      </c>
      <c r="FJ36" s="14">
        <v>49264795</v>
      </c>
      <c r="FK36" s="14">
        <v>14345354</v>
      </c>
      <c r="FL36" s="14">
        <v>23145550</v>
      </c>
      <c r="FM36" s="14">
        <v>41864838</v>
      </c>
      <c r="FN36" s="15">
        <v>24396592</v>
      </c>
      <c r="FO36" s="15">
        <v>17971050</v>
      </c>
      <c r="FP36" s="15">
        <v>18779783</v>
      </c>
      <c r="FQ36" s="15">
        <v>5825975</v>
      </c>
      <c r="FR36" s="15">
        <v>16535275</v>
      </c>
      <c r="FS36" s="15">
        <v>8311003</v>
      </c>
      <c r="FT36" s="15">
        <v>43356799</v>
      </c>
      <c r="FU36" s="14">
        <v>20691865</v>
      </c>
      <c r="FV36" s="14">
        <v>5375150</v>
      </c>
      <c r="FW36" s="14">
        <v>38150500</v>
      </c>
      <c r="FX36" s="18">
        <v>4317919</v>
      </c>
      <c r="FY36" s="18">
        <v>91613925</v>
      </c>
      <c r="FZ36" s="19">
        <v>22704154</v>
      </c>
      <c r="GA36" s="19">
        <v>11739170</v>
      </c>
      <c r="GB36" s="20">
        <v>5737475</v>
      </c>
      <c r="GC36" s="19">
        <v>586970</v>
      </c>
      <c r="GD36" s="19">
        <v>17444483</v>
      </c>
      <c r="GE36" s="19">
        <v>3724357</v>
      </c>
      <c r="GF36" s="19">
        <v>1932320</v>
      </c>
      <c r="GG36" s="14">
        <v>260286</v>
      </c>
      <c r="GH36" s="14">
        <v>3688670</v>
      </c>
      <c r="GI36" s="14">
        <v>7440847</v>
      </c>
      <c r="GJ36" s="14">
        <v>20777559</v>
      </c>
      <c r="GK36" s="14">
        <v>4311186</v>
      </c>
      <c r="GL36" s="14">
        <v>20102795</v>
      </c>
      <c r="GM36" s="25">
        <v>43933990</v>
      </c>
      <c r="GN36" s="14">
        <v>17731435</v>
      </c>
      <c r="GO36" s="14">
        <v>5991285</v>
      </c>
      <c r="GP36" s="15">
        <v>5466650</v>
      </c>
      <c r="GQ36" s="15">
        <v>47212408</v>
      </c>
      <c r="GR36" s="15">
        <v>2442045</v>
      </c>
      <c r="GS36" s="14">
        <v>2155063459</v>
      </c>
      <c r="GT36" s="14">
        <v>17586325</v>
      </c>
      <c r="GU36" s="21">
        <v>7055725</v>
      </c>
      <c r="GV36" s="21">
        <v>58517550</v>
      </c>
      <c r="GW36" s="21">
        <v>28896015.5</v>
      </c>
      <c r="GX36" s="21">
        <v>12118155</v>
      </c>
      <c r="GY36" s="14">
        <v>10587525</v>
      </c>
      <c r="GZ36" s="14">
        <v>23364685</v>
      </c>
      <c r="HA36" s="14">
        <v>6101500</v>
      </c>
      <c r="HB36" s="21">
        <v>26423425</v>
      </c>
      <c r="HC36" s="21">
        <v>1406105</v>
      </c>
      <c r="HD36" s="21">
        <v>4421375</v>
      </c>
      <c r="HE36" s="14">
        <v>95337255</v>
      </c>
      <c r="HF36" s="14">
        <v>554229626</v>
      </c>
      <c r="HG36" s="14">
        <v>396509610</v>
      </c>
      <c r="HH36" s="14">
        <v>56148070</v>
      </c>
      <c r="HI36" s="14">
        <v>229518068</v>
      </c>
      <c r="HJ36" s="14">
        <v>129898270</v>
      </c>
      <c r="HK36" s="14">
        <v>73270875</v>
      </c>
      <c r="HL36" s="14">
        <v>37712250</v>
      </c>
      <c r="HM36" s="14">
        <v>106381200</v>
      </c>
      <c r="HN36" s="14">
        <v>245657835</v>
      </c>
      <c r="HO36" s="14">
        <v>46637403</v>
      </c>
      <c r="HP36" s="14">
        <v>1779676030</v>
      </c>
      <c r="HQ36" s="14">
        <v>1857879426</v>
      </c>
      <c r="HR36" s="14">
        <v>363070834</v>
      </c>
      <c r="HS36" s="14">
        <v>145400207</v>
      </c>
      <c r="HT36" s="14">
        <v>624429282</v>
      </c>
      <c r="HU36" s="14">
        <v>183487333</v>
      </c>
      <c r="HV36" s="14">
        <v>334147627</v>
      </c>
      <c r="HW36" s="14">
        <v>82374849</v>
      </c>
      <c r="HX36" s="14">
        <v>74916944</v>
      </c>
      <c r="HY36" s="14">
        <v>68315204</v>
      </c>
      <c r="HZ36" s="14">
        <v>267007990</v>
      </c>
      <c r="IA36" s="14">
        <v>186553910</v>
      </c>
      <c r="IB36" s="14">
        <v>59564142</v>
      </c>
      <c r="IC36" s="14">
        <v>69146270</v>
      </c>
      <c r="ID36" s="14">
        <v>92188301</v>
      </c>
      <c r="IE36" s="14">
        <v>132969586</v>
      </c>
      <c r="IF36" s="14">
        <v>48473854</v>
      </c>
      <c r="IG36" s="14">
        <v>97434986</v>
      </c>
      <c r="IH36" s="23">
        <v>73145870</v>
      </c>
      <c r="II36" s="14">
        <v>1215202259</v>
      </c>
      <c r="IJ36" s="23">
        <v>53812034</v>
      </c>
      <c r="IK36" s="23">
        <v>67887375</v>
      </c>
      <c r="IL36" s="24">
        <v>28299948</v>
      </c>
      <c r="IM36" s="24">
        <v>75558110</v>
      </c>
      <c r="IN36" s="24">
        <v>63429881</v>
      </c>
      <c r="IO36" s="24">
        <v>39668946</v>
      </c>
      <c r="IP36" s="24">
        <v>3756548</v>
      </c>
      <c r="IQ36" s="24">
        <v>79703211</v>
      </c>
      <c r="IR36" s="14">
        <v>2985148</v>
      </c>
      <c r="IS36" s="14">
        <v>17264334</v>
      </c>
      <c r="IT36" s="14">
        <v>67146497</v>
      </c>
      <c r="IU36" s="71">
        <v>19050981</v>
      </c>
      <c r="IV36" s="72">
        <v>6071364</v>
      </c>
      <c r="IW36" s="91">
        <v>10136776</v>
      </c>
      <c r="IX36" s="72">
        <v>52772504</v>
      </c>
      <c r="IY36" s="72">
        <v>51798683</v>
      </c>
      <c r="IZ36" s="72">
        <v>25532401</v>
      </c>
      <c r="JA36" s="115">
        <v>15586485</v>
      </c>
      <c r="JB36" s="116">
        <v>28767762</v>
      </c>
      <c r="JC36" s="116">
        <v>18390070</v>
      </c>
    </row>
    <row r="37" spans="1:263" x14ac:dyDescent="0.25">
      <c r="A37" s="13" t="s">
        <v>9</v>
      </c>
      <c r="B37" s="10"/>
      <c r="C37" s="14"/>
      <c r="D37" s="14"/>
      <c r="E37" s="10"/>
      <c r="F37" s="10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0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0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20">
        <v>63000</v>
      </c>
      <c r="DY37" s="14">
        <v>1155</v>
      </c>
      <c r="DZ37" s="14"/>
      <c r="EA37" s="14">
        <v>6300</v>
      </c>
      <c r="EB37" s="14"/>
      <c r="EC37" s="14"/>
      <c r="ED37" s="14">
        <v>4928525</v>
      </c>
      <c r="EE37" s="14"/>
      <c r="EF37" s="14"/>
      <c r="EG37" s="14"/>
      <c r="EH37" s="14">
        <v>219984600</v>
      </c>
      <c r="EI37" s="14">
        <v>6823460</v>
      </c>
      <c r="EJ37" s="14">
        <v>2674925</v>
      </c>
      <c r="EK37" s="14">
        <v>5079400</v>
      </c>
      <c r="EL37" s="10">
        <v>8618700</v>
      </c>
      <c r="EM37" s="14">
        <v>12230650</v>
      </c>
      <c r="EN37" s="14">
        <v>31382275</v>
      </c>
      <c r="EO37" s="14">
        <v>119000</v>
      </c>
      <c r="EP37" s="14">
        <v>81740225</v>
      </c>
      <c r="EQ37" s="14">
        <v>50372775</v>
      </c>
      <c r="ER37" s="14">
        <v>225750</v>
      </c>
      <c r="ES37" s="14"/>
      <c r="ET37" s="14">
        <v>3580750</v>
      </c>
      <c r="EU37" s="14">
        <v>312425</v>
      </c>
      <c r="EV37" s="14"/>
      <c r="EW37" s="14">
        <v>1176725</v>
      </c>
      <c r="EX37" s="14">
        <v>2505025</v>
      </c>
      <c r="EY37" s="14">
        <v>5125</v>
      </c>
      <c r="EZ37" s="14">
        <v>2555675</v>
      </c>
      <c r="FA37" s="14">
        <v>4997575</v>
      </c>
      <c r="FB37" s="14">
        <v>206042275</v>
      </c>
      <c r="FC37" s="14">
        <v>98882350</v>
      </c>
      <c r="FD37" s="14">
        <v>38205175</v>
      </c>
      <c r="FE37" s="25">
        <v>8548500</v>
      </c>
      <c r="FF37" s="14">
        <v>16175125</v>
      </c>
      <c r="FG37" s="14">
        <v>231589850</v>
      </c>
      <c r="FH37" s="14">
        <v>152057370</v>
      </c>
      <c r="FI37" s="14">
        <v>25131225</v>
      </c>
      <c r="FJ37" s="14">
        <v>24218350</v>
      </c>
      <c r="FK37" s="14">
        <v>13552350</v>
      </c>
      <c r="FL37" s="14">
        <v>23092340</v>
      </c>
      <c r="FM37" s="14">
        <v>23028206</v>
      </c>
      <c r="FN37" s="15">
        <v>10894550</v>
      </c>
      <c r="FO37" s="15">
        <v>16568913</v>
      </c>
      <c r="FP37" s="15">
        <v>10881308</v>
      </c>
      <c r="FQ37" s="15">
        <v>767175</v>
      </c>
      <c r="FR37" s="15">
        <v>3395600</v>
      </c>
      <c r="FS37" s="15">
        <v>43625</v>
      </c>
      <c r="FT37" s="15">
        <v>3445125</v>
      </c>
      <c r="FU37" s="14">
        <v>1647100</v>
      </c>
      <c r="FV37" s="14">
        <v>400500</v>
      </c>
      <c r="FW37" s="14">
        <v>12069675</v>
      </c>
      <c r="FX37" s="18">
        <v>21701560</v>
      </c>
      <c r="FY37" s="18">
        <v>6262285</v>
      </c>
      <c r="FZ37" s="19">
        <v>16907250</v>
      </c>
      <c r="GA37" s="19">
        <v>10953245</v>
      </c>
      <c r="GB37" s="20">
        <v>13808900</v>
      </c>
      <c r="GC37" s="19">
        <v>4988125</v>
      </c>
      <c r="GD37" s="19">
        <v>19879710</v>
      </c>
      <c r="GE37" s="19">
        <v>3627000</v>
      </c>
      <c r="GF37" s="19">
        <v>1509325</v>
      </c>
      <c r="GG37" s="14">
        <v>405775</v>
      </c>
      <c r="GH37" s="14">
        <v>1181875</v>
      </c>
      <c r="GI37" s="14">
        <v>4041050</v>
      </c>
      <c r="GJ37" s="14">
        <v>710074</v>
      </c>
      <c r="GK37" s="14">
        <v>28702680</v>
      </c>
      <c r="GL37" s="14">
        <v>3338075</v>
      </c>
      <c r="GM37" s="25">
        <v>5374235</v>
      </c>
      <c r="GN37" s="14">
        <v>946334</v>
      </c>
      <c r="GO37" s="14">
        <v>3034750</v>
      </c>
      <c r="GP37" s="15">
        <v>139250</v>
      </c>
      <c r="GQ37" s="15">
        <v>2410435</v>
      </c>
      <c r="GR37" s="15">
        <v>482100</v>
      </c>
      <c r="GS37" s="14">
        <v>427175</v>
      </c>
      <c r="GT37" s="14">
        <v>5536700</v>
      </c>
      <c r="GU37" s="21">
        <v>737500</v>
      </c>
      <c r="GV37" s="21">
        <v>3856320</v>
      </c>
      <c r="GW37" s="21">
        <v>178605</v>
      </c>
      <c r="GX37" s="21">
        <v>1659940</v>
      </c>
      <c r="GY37" s="14">
        <v>4052550</v>
      </c>
      <c r="GZ37" s="14">
        <v>1796000</v>
      </c>
      <c r="HA37" s="10">
        <v>0</v>
      </c>
      <c r="HB37" s="21">
        <v>900850</v>
      </c>
      <c r="HC37" s="21">
        <v>799300</v>
      </c>
      <c r="HD37" s="21">
        <v>1788800</v>
      </c>
      <c r="HE37" s="14">
        <v>433050</v>
      </c>
      <c r="HF37" s="14">
        <v>1542650</v>
      </c>
      <c r="HG37" s="14">
        <v>5493389</v>
      </c>
      <c r="HH37" s="14">
        <v>4123110</v>
      </c>
      <c r="HI37" s="14">
        <v>1635050</v>
      </c>
      <c r="HJ37" s="14">
        <v>9632110</v>
      </c>
      <c r="HK37" s="14">
        <v>7966800</v>
      </c>
      <c r="HL37" s="14">
        <v>5767325</v>
      </c>
      <c r="HM37" s="14">
        <v>9681450</v>
      </c>
      <c r="HN37" s="14">
        <v>2490605</v>
      </c>
      <c r="HO37" s="14">
        <v>11197850</v>
      </c>
      <c r="HP37" s="14">
        <v>558500</v>
      </c>
      <c r="HQ37" s="14">
        <v>21497950</v>
      </c>
      <c r="HR37" s="14">
        <v>44709350</v>
      </c>
      <c r="HS37" s="14">
        <v>17089950</v>
      </c>
      <c r="HT37" s="14">
        <v>27941763</v>
      </c>
      <c r="HU37" s="14">
        <v>39972870</v>
      </c>
      <c r="HV37" s="14">
        <v>51531824</v>
      </c>
      <c r="HW37" s="14">
        <v>65378560</v>
      </c>
      <c r="HX37" s="14">
        <v>3362540</v>
      </c>
      <c r="HY37" s="14">
        <v>3151970</v>
      </c>
      <c r="HZ37" s="14">
        <v>9737800</v>
      </c>
      <c r="IA37" s="14">
        <v>4734740</v>
      </c>
      <c r="IB37" s="14">
        <v>54994230</v>
      </c>
      <c r="IC37" s="14">
        <v>583290</v>
      </c>
      <c r="ID37" s="14">
        <v>6404810</v>
      </c>
      <c r="IE37" s="14">
        <v>6322634</v>
      </c>
      <c r="IF37" s="14">
        <v>731360</v>
      </c>
      <c r="IG37" s="14">
        <v>40743140</v>
      </c>
      <c r="IH37" s="23">
        <v>33676410</v>
      </c>
      <c r="II37" s="14">
        <v>9063390</v>
      </c>
      <c r="IJ37" s="23">
        <v>2683150</v>
      </c>
      <c r="IK37" s="23">
        <v>20934280</v>
      </c>
      <c r="IL37" s="24">
        <v>588960</v>
      </c>
      <c r="IM37" s="24">
        <v>467610</v>
      </c>
      <c r="IN37" s="24">
        <v>864408</v>
      </c>
      <c r="IO37" s="24">
        <v>170200</v>
      </c>
      <c r="IP37" s="24">
        <v>109470</v>
      </c>
      <c r="IQ37" s="24">
        <v>92077</v>
      </c>
      <c r="IR37" s="10">
        <v>0</v>
      </c>
      <c r="IS37" s="14">
        <v>1559375</v>
      </c>
      <c r="IT37" s="14">
        <v>9936044</v>
      </c>
      <c r="IU37" s="71">
        <v>7376428</v>
      </c>
      <c r="IV37" s="72">
        <v>622349</v>
      </c>
      <c r="IW37" s="91">
        <v>229216</v>
      </c>
      <c r="IX37" s="72">
        <v>564964229</v>
      </c>
      <c r="IY37" s="72">
        <v>2621182</v>
      </c>
      <c r="IZ37" s="72">
        <v>1795866</v>
      </c>
      <c r="JA37" s="115">
        <v>25766370</v>
      </c>
      <c r="JB37" s="116">
        <v>13407223</v>
      </c>
      <c r="JC37" s="116">
        <v>959202</v>
      </c>
    </row>
    <row r="38" spans="1:263" x14ac:dyDescent="0.25">
      <c r="A38" s="13" t="s">
        <v>10</v>
      </c>
      <c r="B38" s="10"/>
      <c r="C38" s="10"/>
      <c r="D38" s="14">
        <v>309225</v>
      </c>
      <c r="E38" s="10"/>
      <c r="F38" s="10"/>
      <c r="G38" s="10"/>
      <c r="H38" s="10"/>
      <c r="I38" s="10"/>
      <c r="J38" s="14">
        <v>71850</v>
      </c>
      <c r="K38" s="14">
        <v>1019000</v>
      </c>
      <c r="L38" s="14">
        <v>40000</v>
      </c>
      <c r="M38" s="14">
        <v>1378325</v>
      </c>
      <c r="N38" s="14">
        <v>72000</v>
      </c>
      <c r="O38" s="10"/>
      <c r="P38" s="14">
        <v>355175</v>
      </c>
      <c r="Q38" s="14">
        <v>3675</v>
      </c>
      <c r="R38" s="10"/>
      <c r="S38" s="10"/>
      <c r="T38" s="10"/>
      <c r="U38" s="10"/>
      <c r="V38" s="14">
        <v>12500</v>
      </c>
      <c r="W38" s="14">
        <v>78600</v>
      </c>
      <c r="X38" s="14">
        <v>3810000</v>
      </c>
      <c r="Y38" s="14">
        <v>272400</v>
      </c>
      <c r="Z38" s="10"/>
      <c r="AA38" s="14">
        <v>1100</v>
      </c>
      <c r="AB38" s="10"/>
      <c r="AC38" s="14">
        <v>189300</v>
      </c>
      <c r="AD38" s="14">
        <v>140250</v>
      </c>
      <c r="AE38" s="14">
        <v>610165</v>
      </c>
      <c r="AF38" s="14">
        <v>58394150</v>
      </c>
      <c r="AG38" s="14">
        <v>537000</v>
      </c>
      <c r="AH38" s="14">
        <v>10144124</v>
      </c>
      <c r="AI38" s="10"/>
      <c r="AJ38" s="14">
        <v>30580</v>
      </c>
      <c r="AK38" s="14">
        <v>2340000</v>
      </c>
      <c r="AL38" s="14">
        <v>20000</v>
      </c>
      <c r="AM38" s="10"/>
      <c r="AN38" s="10"/>
      <c r="AO38" s="14">
        <v>136900</v>
      </c>
      <c r="AP38" s="14">
        <v>42500</v>
      </c>
      <c r="AQ38" s="14">
        <v>3415600</v>
      </c>
      <c r="AR38" s="14">
        <v>237000</v>
      </c>
      <c r="AS38" s="14">
        <v>27200</v>
      </c>
      <c r="AT38" s="14">
        <v>871900</v>
      </c>
      <c r="AU38" s="14">
        <v>910900</v>
      </c>
      <c r="AV38" s="14">
        <v>19528657</v>
      </c>
      <c r="AW38" s="10"/>
      <c r="AX38" s="14">
        <v>5000</v>
      </c>
      <c r="AY38" s="14">
        <v>224100</v>
      </c>
      <c r="AZ38" s="14">
        <v>536688</v>
      </c>
      <c r="BA38" s="10"/>
      <c r="BB38" s="14">
        <v>20100</v>
      </c>
      <c r="BC38" s="10"/>
      <c r="BD38" s="14">
        <v>24060</v>
      </c>
      <c r="BE38" s="14">
        <v>20833</v>
      </c>
      <c r="BF38" s="14">
        <v>145850</v>
      </c>
      <c r="BG38" s="10"/>
      <c r="BH38" s="14">
        <v>335025</v>
      </c>
      <c r="BI38" s="14">
        <v>7975</v>
      </c>
      <c r="BJ38" s="14">
        <v>2200</v>
      </c>
      <c r="BK38" s="14">
        <v>38750</v>
      </c>
      <c r="BL38" s="10"/>
      <c r="BM38" s="10"/>
      <c r="BN38" s="14">
        <v>545085</v>
      </c>
      <c r="BO38" s="10"/>
      <c r="BP38" s="10"/>
      <c r="BQ38" s="14">
        <v>21725</v>
      </c>
      <c r="BR38" s="14">
        <v>8000</v>
      </c>
      <c r="BS38" s="10"/>
      <c r="BT38" s="10"/>
      <c r="BU38" s="14">
        <v>89050</v>
      </c>
      <c r="BV38" s="14">
        <v>13610</v>
      </c>
      <c r="BW38" s="14">
        <v>401500</v>
      </c>
      <c r="BX38" s="14">
        <v>11200</v>
      </c>
      <c r="BY38" s="10"/>
      <c r="BZ38" s="14">
        <v>5925</v>
      </c>
      <c r="CA38" s="10"/>
      <c r="CB38" s="14">
        <v>1631325</v>
      </c>
      <c r="CC38" s="14">
        <v>19550</v>
      </c>
      <c r="CD38" s="14">
        <v>651250</v>
      </c>
      <c r="CE38" s="14">
        <v>4979535</v>
      </c>
      <c r="CF38" s="14">
        <v>306500</v>
      </c>
      <c r="CG38" s="14">
        <v>59000</v>
      </c>
      <c r="CH38" s="14">
        <v>3250</v>
      </c>
      <c r="CI38" s="10"/>
      <c r="CJ38" s="10">
        <v>900</v>
      </c>
      <c r="CK38" s="10"/>
      <c r="CL38" s="10"/>
      <c r="CM38" s="14">
        <v>3375</v>
      </c>
      <c r="CN38" s="10"/>
      <c r="CO38" s="10"/>
      <c r="CP38" s="14">
        <v>1820035</v>
      </c>
      <c r="CQ38" s="10"/>
      <c r="CR38" s="10"/>
      <c r="CS38" s="10"/>
      <c r="CT38" s="10"/>
      <c r="CU38" s="10"/>
      <c r="CV38" s="14">
        <v>76100</v>
      </c>
      <c r="CW38" s="10"/>
      <c r="CX38" s="14">
        <v>6650</v>
      </c>
      <c r="CY38" s="14">
        <v>93500</v>
      </c>
      <c r="CZ38" s="14">
        <v>76731</v>
      </c>
      <c r="DA38" s="10"/>
      <c r="DB38" s="14">
        <v>2750</v>
      </c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4">
        <v>79600</v>
      </c>
      <c r="DO38" s="14">
        <v>10400</v>
      </c>
      <c r="DP38" s="14"/>
      <c r="DQ38" s="14"/>
      <c r="DR38" s="14"/>
      <c r="DS38" s="14">
        <v>4500</v>
      </c>
      <c r="DT38" s="14">
        <v>6137270</v>
      </c>
      <c r="DU38" s="14">
        <v>152500</v>
      </c>
      <c r="DV38" s="14"/>
      <c r="DW38" s="14"/>
      <c r="DX38" s="20"/>
      <c r="DY38" s="14">
        <v>10700</v>
      </c>
      <c r="DZ38" s="14"/>
      <c r="EA38" s="14"/>
      <c r="EB38" s="14"/>
      <c r="EC38" s="14"/>
      <c r="ED38" s="14">
        <v>25294</v>
      </c>
      <c r="EE38" s="14">
        <v>22500</v>
      </c>
      <c r="EF38" s="14"/>
      <c r="EG38" s="14"/>
      <c r="EH38" s="14">
        <v>63000</v>
      </c>
      <c r="EI38" s="14"/>
      <c r="EJ38" s="14"/>
      <c r="EK38" s="14"/>
      <c r="EL38" s="14">
        <v>461938</v>
      </c>
      <c r="EM38" s="14">
        <v>286850</v>
      </c>
      <c r="EN38" s="14">
        <v>33300</v>
      </c>
      <c r="EO38" s="14"/>
      <c r="EP38" s="14"/>
      <c r="EQ38" s="14">
        <v>397000</v>
      </c>
      <c r="ER38" s="14"/>
      <c r="ES38" s="14"/>
      <c r="ET38" s="14"/>
      <c r="EU38" s="14"/>
      <c r="EV38" s="14">
        <v>392480</v>
      </c>
      <c r="EW38" s="14">
        <v>13000</v>
      </c>
      <c r="EX38" s="14">
        <v>6125</v>
      </c>
      <c r="EY38" s="14">
        <v>87575</v>
      </c>
      <c r="EZ38" s="14">
        <v>481150</v>
      </c>
      <c r="FA38" s="14">
        <v>7211900</v>
      </c>
      <c r="FB38" s="14">
        <v>631546</v>
      </c>
      <c r="FC38" s="14">
        <v>6235505</v>
      </c>
      <c r="FD38" s="14">
        <v>39675</v>
      </c>
      <c r="FE38" s="25">
        <v>378400</v>
      </c>
      <c r="FF38" s="14">
        <v>1506350</v>
      </c>
      <c r="FG38" s="14">
        <v>10342650</v>
      </c>
      <c r="FH38" s="14">
        <v>2859400</v>
      </c>
      <c r="FI38" s="14">
        <v>5833450</v>
      </c>
      <c r="FJ38" s="14">
        <v>28363725</v>
      </c>
      <c r="FK38" s="14">
        <v>4942254</v>
      </c>
      <c r="FL38" s="14">
        <v>62500</v>
      </c>
      <c r="FM38" s="14">
        <v>4903818</v>
      </c>
      <c r="FN38" s="15">
        <v>2595529</v>
      </c>
      <c r="FO38" s="15">
        <v>3050980</v>
      </c>
      <c r="FP38" s="15">
        <v>555500</v>
      </c>
      <c r="FQ38" s="15">
        <v>2091911</v>
      </c>
      <c r="FR38" s="15">
        <v>709400</v>
      </c>
      <c r="FS38" s="15">
        <v>8458100</v>
      </c>
      <c r="FT38" s="15">
        <v>11749962</v>
      </c>
      <c r="FU38" s="14">
        <v>39236650</v>
      </c>
      <c r="FV38" s="15">
        <v>0</v>
      </c>
      <c r="FW38" s="14">
        <v>1260605</v>
      </c>
      <c r="FX38" s="18">
        <v>1329160</v>
      </c>
      <c r="FY38" s="18">
        <v>130777</v>
      </c>
      <c r="FZ38" s="19">
        <v>3367024</v>
      </c>
      <c r="GA38" s="19">
        <v>2765000</v>
      </c>
      <c r="GB38" s="20">
        <v>61324975</v>
      </c>
      <c r="GC38" s="19">
        <v>7318963</v>
      </c>
      <c r="GD38" s="19">
        <v>11012950</v>
      </c>
      <c r="GE38" s="19">
        <v>4221322</v>
      </c>
      <c r="GF38" s="19">
        <v>5734175</v>
      </c>
      <c r="GG38" s="14">
        <v>2724625</v>
      </c>
      <c r="GH38" s="14">
        <v>10461400</v>
      </c>
      <c r="GI38" s="14">
        <v>1488625</v>
      </c>
      <c r="GJ38" s="14">
        <v>1450125</v>
      </c>
      <c r="GK38" s="14">
        <v>2893675</v>
      </c>
      <c r="GL38" s="14">
        <v>674900</v>
      </c>
      <c r="GM38" s="25">
        <v>5683485</v>
      </c>
      <c r="GN38" s="14">
        <v>19914272</v>
      </c>
      <c r="GO38" s="14">
        <v>163025</v>
      </c>
      <c r="GP38" s="15">
        <v>1373875</v>
      </c>
      <c r="GQ38" s="15">
        <v>7245500</v>
      </c>
      <c r="GR38" s="15">
        <v>299125</v>
      </c>
      <c r="GS38" s="14">
        <v>1493075</v>
      </c>
      <c r="GT38" s="14">
        <v>2058553</v>
      </c>
      <c r="GU38" s="21">
        <v>3705325</v>
      </c>
      <c r="GV38" s="21">
        <v>494075</v>
      </c>
      <c r="GW38" s="21">
        <v>10801800</v>
      </c>
      <c r="GX38" s="21">
        <v>2934100</v>
      </c>
      <c r="GY38" s="14">
        <v>803350</v>
      </c>
      <c r="GZ38" s="14">
        <v>186350</v>
      </c>
      <c r="HA38" s="14">
        <v>105000</v>
      </c>
      <c r="HB38" s="21">
        <v>1790975</v>
      </c>
      <c r="HC38" s="21">
        <v>411250</v>
      </c>
      <c r="HD38" s="21">
        <v>76125</v>
      </c>
      <c r="HE38" s="14">
        <v>491275</v>
      </c>
      <c r="HF38" s="14">
        <v>1683350</v>
      </c>
      <c r="HG38" s="14">
        <v>4367675</v>
      </c>
      <c r="HH38" s="14">
        <v>11667679</v>
      </c>
      <c r="HI38" s="14">
        <v>6283885</v>
      </c>
      <c r="HJ38" s="14">
        <v>17232825</v>
      </c>
      <c r="HK38" s="14">
        <v>1025950</v>
      </c>
      <c r="HL38" s="14">
        <v>8113000</v>
      </c>
      <c r="HM38" s="14">
        <v>28778615</v>
      </c>
      <c r="HN38" s="14">
        <v>8438050</v>
      </c>
      <c r="HO38" s="14">
        <v>117986400</v>
      </c>
      <c r="HP38" s="14">
        <v>44928600</v>
      </c>
      <c r="HQ38" s="14">
        <v>463349175</v>
      </c>
      <c r="HR38" s="14">
        <v>189344600</v>
      </c>
      <c r="HS38" s="14">
        <v>19565550</v>
      </c>
      <c r="HT38" s="14">
        <v>419716800</v>
      </c>
      <c r="HU38" s="14">
        <v>309806100</v>
      </c>
      <c r="HV38" s="14">
        <v>79542030</v>
      </c>
      <c r="HW38" s="14">
        <v>40198710</v>
      </c>
      <c r="HX38" s="14">
        <v>17280930</v>
      </c>
      <c r="HY38" s="14">
        <v>23443068</v>
      </c>
      <c r="HZ38" s="14">
        <v>168452370</v>
      </c>
      <c r="IA38" s="14">
        <v>172380020</v>
      </c>
      <c r="IB38" s="14">
        <v>202501509</v>
      </c>
      <c r="IC38" s="14">
        <v>300805420</v>
      </c>
      <c r="ID38" s="14">
        <v>231887178</v>
      </c>
      <c r="IE38" s="14">
        <v>129755920</v>
      </c>
      <c r="IF38" s="14">
        <v>339997880</v>
      </c>
      <c r="IG38" s="14">
        <v>67469830</v>
      </c>
      <c r="IH38" s="23">
        <v>591827712</v>
      </c>
      <c r="II38" s="14">
        <v>87357180</v>
      </c>
      <c r="IJ38" s="23">
        <v>15923260</v>
      </c>
      <c r="IK38" s="23">
        <v>126931400</v>
      </c>
      <c r="IL38" s="24">
        <v>208054270</v>
      </c>
      <c r="IM38" s="24">
        <v>27110821</v>
      </c>
      <c r="IN38" s="24">
        <v>22708021</v>
      </c>
      <c r="IO38" s="24">
        <v>25809202</v>
      </c>
      <c r="IP38" s="24">
        <v>14223791</v>
      </c>
      <c r="IQ38" s="24">
        <v>19234925</v>
      </c>
      <c r="IR38" s="14">
        <v>3740153</v>
      </c>
      <c r="IS38" s="14">
        <v>22013506</v>
      </c>
      <c r="IT38" s="14">
        <v>205083350</v>
      </c>
      <c r="IU38" s="71">
        <v>1153121675</v>
      </c>
      <c r="IV38" s="72">
        <v>3631212148</v>
      </c>
      <c r="IW38" s="91">
        <v>585658236</v>
      </c>
      <c r="IX38" s="72">
        <v>542069193</v>
      </c>
      <c r="IY38" s="72">
        <v>418254882</v>
      </c>
      <c r="IZ38" s="72">
        <v>64787985</v>
      </c>
      <c r="JA38" s="115">
        <v>4307903</v>
      </c>
      <c r="JB38" s="116">
        <v>63674632</v>
      </c>
      <c r="JC38" s="116">
        <v>2945022</v>
      </c>
    </row>
    <row r="39" spans="1:263" x14ac:dyDescent="0.25">
      <c r="A39" s="13" t="s">
        <v>11</v>
      </c>
      <c r="B39" s="10"/>
      <c r="C39" s="10"/>
      <c r="D39" s="14"/>
      <c r="E39" s="10"/>
      <c r="F39" s="10"/>
      <c r="G39" s="10"/>
      <c r="H39" s="10"/>
      <c r="I39" s="10"/>
      <c r="J39" s="14"/>
      <c r="K39" s="14"/>
      <c r="L39" s="14"/>
      <c r="M39" s="14"/>
      <c r="N39" s="14"/>
      <c r="O39" s="10"/>
      <c r="P39" s="14"/>
      <c r="Q39" s="14"/>
      <c r="R39" s="10"/>
      <c r="S39" s="10"/>
      <c r="T39" s="10"/>
      <c r="U39" s="10"/>
      <c r="V39" s="14"/>
      <c r="W39" s="14"/>
      <c r="X39" s="14"/>
      <c r="Y39" s="14"/>
      <c r="Z39" s="10"/>
      <c r="AA39" s="14"/>
      <c r="AB39" s="10"/>
      <c r="AC39" s="14"/>
      <c r="AD39" s="14"/>
      <c r="AE39" s="14"/>
      <c r="AF39" s="14"/>
      <c r="AG39" s="14"/>
      <c r="AH39" s="14"/>
      <c r="AI39" s="10"/>
      <c r="AJ39" s="14"/>
      <c r="AK39" s="14"/>
      <c r="AL39" s="14"/>
      <c r="AM39" s="10"/>
      <c r="AN39" s="10"/>
      <c r="AO39" s="14"/>
      <c r="AP39" s="14"/>
      <c r="AQ39" s="14"/>
      <c r="AR39" s="14"/>
      <c r="AS39" s="14"/>
      <c r="AT39" s="14"/>
      <c r="AU39" s="14"/>
      <c r="AV39" s="14"/>
      <c r="AW39" s="10"/>
      <c r="AX39" s="14"/>
      <c r="AY39" s="14"/>
      <c r="AZ39" s="14"/>
      <c r="BA39" s="10"/>
      <c r="BB39" s="14"/>
      <c r="BC39" s="10"/>
      <c r="BD39" s="14"/>
      <c r="BE39" s="14"/>
      <c r="BF39" s="14"/>
      <c r="BG39" s="10"/>
      <c r="BH39" s="14"/>
      <c r="BI39" s="14"/>
      <c r="BJ39" s="14"/>
      <c r="BK39" s="14"/>
      <c r="BL39" s="10"/>
      <c r="BM39" s="10"/>
      <c r="BN39" s="14"/>
      <c r="BO39" s="10"/>
      <c r="BP39" s="10"/>
      <c r="BQ39" s="14"/>
      <c r="BR39" s="14"/>
      <c r="BS39" s="10"/>
      <c r="BT39" s="10"/>
      <c r="BU39" s="14"/>
      <c r="BV39" s="14"/>
      <c r="BW39" s="14"/>
      <c r="BX39" s="14"/>
      <c r="BY39" s="10"/>
      <c r="BZ39" s="14"/>
      <c r="CA39" s="10"/>
      <c r="CB39" s="14"/>
      <c r="CC39" s="14"/>
      <c r="CD39" s="14"/>
      <c r="CE39" s="14"/>
      <c r="CF39" s="14"/>
      <c r="CG39" s="14"/>
      <c r="CH39" s="14"/>
      <c r="CI39" s="10"/>
      <c r="CJ39" s="10"/>
      <c r="CK39" s="10"/>
      <c r="CL39" s="10"/>
      <c r="CM39" s="14"/>
      <c r="CN39" s="10"/>
      <c r="CO39" s="10"/>
      <c r="CP39" s="14"/>
      <c r="CQ39" s="10"/>
      <c r="CR39" s="10"/>
      <c r="CS39" s="10"/>
      <c r="CT39" s="10"/>
      <c r="CU39" s="10"/>
      <c r="CV39" s="14"/>
      <c r="CW39" s="10"/>
      <c r="CX39" s="14"/>
      <c r="CY39" s="14"/>
      <c r="CZ39" s="14"/>
      <c r="DA39" s="10"/>
      <c r="DB39" s="14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20"/>
      <c r="DY39" s="14"/>
      <c r="DZ39" s="14"/>
      <c r="EA39" s="14"/>
      <c r="EB39" s="14"/>
      <c r="EC39" s="14"/>
      <c r="ED39" s="14">
        <v>32000</v>
      </c>
      <c r="EE39" s="14"/>
      <c r="EF39" s="14"/>
      <c r="EG39" s="14"/>
      <c r="EH39" s="14">
        <v>149500</v>
      </c>
      <c r="EI39" s="14"/>
      <c r="EJ39" s="14"/>
      <c r="EK39" s="14"/>
      <c r="EL39" s="10"/>
      <c r="EM39" s="14"/>
      <c r="EN39" s="14"/>
      <c r="EO39" s="14"/>
      <c r="EP39" s="14"/>
      <c r="EQ39" s="14"/>
      <c r="ER39" s="14">
        <v>547475</v>
      </c>
      <c r="ES39" s="14"/>
      <c r="ET39" s="14"/>
      <c r="EU39" s="14"/>
      <c r="EV39" s="14"/>
      <c r="EW39" s="14"/>
      <c r="EX39" s="14"/>
      <c r="EY39" s="14">
        <v>206000</v>
      </c>
      <c r="EZ39" s="14">
        <v>663450</v>
      </c>
      <c r="FA39" s="25" t="s">
        <v>12</v>
      </c>
      <c r="FB39" s="25" t="s">
        <v>12</v>
      </c>
      <c r="FC39" s="14">
        <v>240950</v>
      </c>
      <c r="FD39" s="14">
        <v>215000</v>
      </c>
      <c r="FE39" s="25" t="s">
        <v>13</v>
      </c>
      <c r="FF39" s="25" t="s">
        <v>13</v>
      </c>
      <c r="FG39" s="25" t="s">
        <v>13</v>
      </c>
      <c r="FH39" s="25" t="s">
        <v>13</v>
      </c>
      <c r="FI39" s="25" t="s">
        <v>12</v>
      </c>
      <c r="FJ39" s="25" t="s">
        <v>12</v>
      </c>
      <c r="FK39" s="25" t="s">
        <v>12</v>
      </c>
      <c r="FL39" s="25" t="s">
        <v>12</v>
      </c>
      <c r="FM39" s="25" t="s">
        <v>12</v>
      </c>
      <c r="FN39" s="25" t="s">
        <v>12</v>
      </c>
      <c r="FO39" s="25" t="s">
        <v>12</v>
      </c>
      <c r="FP39" s="17">
        <v>0</v>
      </c>
      <c r="FQ39" s="15">
        <v>0</v>
      </c>
      <c r="FR39" s="15">
        <v>0</v>
      </c>
      <c r="FS39" s="15">
        <v>0</v>
      </c>
      <c r="FT39" s="15">
        <v>1057000</v>
      </c>
      <c r="FU39" s="15">
        <v>0</v>
      </c>
      <c r="FV39" s="15">
        <v>0</v>
      </c>
      <c r="FW39" s="15">
        <v>0</v>
      </c>
      <c r="FX39" s="26" t="s">
        <v>12</v>
      </c>
      <c r="FY39" s="27">
        <v>0</v>
      </c>
      <c r="FZ39" s="27">
        <v>0</v>
      </c>
      <c r="GA39" s="19">
        <v>948750</v>
      </c>
      <c r="GB39" s="20">
        <v>627150</v>
      </c>
      <c r="GC39" s="28"/>
      <c r="GD39" s="28"/>
      <c r="GE39" s="19">
        <v>51000</v>
      </c>
      <c r="GF39" s="28"/>
      <c r="GG39" s="14"/>
      <c r="GH39" s="29" t="s">
        <v>28</v>
      </c>
      <c r="GI39" s="29"/>
      <c r="GJ39" s="14">
        <v>7000</v>
      </c>
      <c r="GK39" s="14">
        <v>157000</v>
      </c>
      <c r="GL39" s="14">
        <v>0</v>
      </c>
      <c r="GM39" s="25">
        <v>5414425</v>
      </c>
      <c r="GN39" s="14">
        <v>10354450</v>
      </c>
      <c r="GO39" s="14">
        <v>45900</v>
      </c>
      <c r="GP39" s="15">
        <v>443450</v>
      </c>
      <c r="GQ39" s="15">
        <v>1953975</v>
      </c>
      <c r="GR39" s="15">
        <v>1283625</v>
      </c>
      <c r="GS39" s="14">
        <v>0</v>
      </c>
      <c r="GT39" s="14">
        <v>702500</v>
      </c>
      <c r="GU39" s="21">
        <v>42025</v>
      </c>
      <c r="GV39" s="21">
        <v>5875</v>
      </c>
      <c r="GW39" s="21">
        <v>7712700</v>
      </c>
      <c r="GX39" s="21">
        <v>671225</v>
      </c>
      <c r="GY39" s="14">
        <v>18000</v>
      </c>
      <c r="GZ39" s="10">
        <v>0</v>
      </c>
      <c r="HA39" s="10">
        <v>0</v>
      </c>
      <c r="HB39" s="10">
        <v>0</v>
      </c>
      <c r="HC39" s="10">
        <v>0</v>
      </c>
      <c r="HD39" s="10">
        <v>0</v>
      </c>
      <c r="HE39" s="10">
        <v>0</v>
      </c>
      <c r="HF39" s="41">
        <v>6150</v>
      </c>
      <c r="HG39" s="10">
        <v>0</v>
      </c>
      <c r="HH39" s="10">
        <v>0</v>
      </c>
      <c r="HI39" s="14">
        <v>0</v>
      </c>
      <c r="HJ39" s="14">
        <v>253700</v>
      </c>
      <c r="HK39" s="14">
        <v>778700</v>
      </c>
      <c r="HL39" s="10">
        <v>0</v>
      </c>
      <c r="HM39" s="10">
        <v>0</v>
      </c>
      <c r="HN39" s="10">
        <v>0</v>
      </c>
      <c r="HO39" s="14">
        <v>1100</v>
      </c>
      <c r="HP39" s="14">
        <v>54775</v>
      </c>
      <c r="HQ39" s="14">
        <v>24150</v>
      </c>
      <c r="HR39" s="14">
        <v>18619334</v>
      </c>
      <c r="HS39" s="14">
        <v>1409500</v>
      </c>
      <c r="HT39" s="14">
        <v>1060775</v>
      </c>
      <c r="HU39" s="14">
        <v>26667500</v>
      </c>
      <c r="HV39" s="14">
        <v>16052880</v>
      </c>
      <c r="HW39" s="14">
        <v>114560260</v>
      </c>
      <c r="HX39" s="14">
        <v>100100</v>
      </c>
      <c r="HY39" s="14">
        <v>32137611</v>
      </c>
      <c r="HZ39" s="14">
        <v>40500840</v>
      </c>
      <c r="IA39" s="14">
        <v>52004310</v>
      </c>
      <c r="IB39" s="14">
        <v>34382840</v>
      </c>
      <c r="IC39" s="14">
        <v>32529850</v>
      </c>
      <c r="ID39" s="14">
        <v>24246890</v>
      </c>
      <c r="IE39" s="14">
        <v>73003470</v>
      </c>
      <c r="IF39" s="14">
        <v>21577130</v>
      </c>
      <c r="IG39" s="14">
        <v>106137240</v>
      </c>
      <c r="IH39" s="23">
        <v>47076890</v>
      </c>
      <c r="II39" s="14">
        <v>38496620</v>
      </c>
      <c r="IJ39" s="23">
        <v>8421320</v>
      </c>
      <c r="IK39" s="23">
        <v>6872230</v>
      </c>
      <c r="IL39" s="24">
        <v>7442370</v>
      </c>
      <c r="IM39" s="24">
        <v>53900171</v>
      </c>
      <c r="IN39" s="24">
        <v>9541085</v>
      </c>
      <c r="IO39" s="24">
        <v>93245578</v>
      </c>
      <c r="IP39" s="24">
        <v>1194119</v>
      </c>
      <c r="IQ39" s="24">
        <v>2259601</v>
      </c>
      <c r="IR39" s="14">
        <v>1178500</v>
      </c>
      <c r="IS39" s="14">
        <v>144276</v>
      </c>
      <c r="IT39" s="14">
        <v>19964251</v>
      </c>
      <c r="IU39" s="71">
        <v>3887748</v>
      </c>
      <c r="IV39" s="79">
        <v>600</v>
      </c>
      <c r="IW39" s="91">
        <v>211980</v>
      </c>
      <c r="IX39" s="72">
        <v>735827</v>
      </c>
      <c r="IY39" s="72">
        <v>1689162</v>
      </c>
      <c r="IZ39" s="72">
        <v>994835</v>
      </c>
      <c r="JA39" s="115">
        <v>2580660</v>
      </c>
      <c r="JB39" s="116">
        <v>645599</v>
      </c>
      <c r="JC39" s="116">
        <v>15569848</v>
      </c>
    </row>
    <row r="40" spans="1:263" x14ac:dyDescent="0.25">
      <c r="A40" s="13" t="s">
        <v>15</v>
      </c>
      <c r="B40" s="14"/>
      <c r="C40" s="14">
        <v>968000</v>
      </c>
      <c r="D40" s="14">
        <v>169800</v>
      </c>
      <c r="E40" s="14">
        <v>104500</v>
      </c>
      <c r="F40" s="14">
        <v>308100</v>
      </c>
      <c r="G40" s="10"/>
      <c r="H40" s="14">
        <v>54000</v>
      </c>
      <c r="I40" s="14">
        <v>13250</v>
      </c>
      <c r="J40" s="14">
        <v>337750</v>
      </c>
      <c r="K40" s="14">
        <v>74100</v>
      </c>
      <c r="L40" s="10"/>
      <c r="M40" s="14">
        <v>445000</v>
      </c>
      <c r="N40" s="14">
        <v>29150</v>
      </c>
      <c r="O40" s="14">
        <v>399025</v>
      </c>
      <c r="P40" s="14">
        <v>19493950</v>
      </c>
      <c r="Q40" s="14">
        <v>3105546</v>
      </c>
      <c r="R40" s="14">
        <v>103500</v>
      </c>
      <c r="S40" s="14">
        <v>18600</v>
      </c>
      <c r="T40" s="14">
        <v>114675</v>
      </c>
      <c r="U40" s="10"/>
      <c r="V40" s="14">
        <v>22400</v>
      </c>
      <c r="W40" s="14">
        <v>97900</v>
      </c>
      <c r="X40" s="14">
        <v>16480875</v>
      </c>
      <c r="Y40" s="14">
        <v>1121450</v>
      </c>
      <c r="Z40" s="14">
        <v>885750</v>
      </c>
      <c r="AA40" s="14">
        <v>626652</v>
      </c>
      <c r="AB40" s="14">
        <v>13729425</v>
      </c>
      <c r="AC40" s="14">
        <v>2580125</v>
      </c>
      <c r="AD40" s="14">
        <v>823100</v>
      </c>
      <c r="AE40" s="14">
        <v>5654150</v>
      </c>
      <c r="AF40" s="14">
        <v>20204850</v>
      </c>
      <c r="AG40" s="14">
        <v>10804950</v>
      </c>
      <c r="AH40" s="14">
        <v>426800</v>
      </c>
      <c r="AI40" s="14">
        <v>2691491</v>
      </c>
      <c r="AJ40" s="14">
        <v>5066975</v>
      </c>
      <c r="AK40" s="14">
        <v>5628875</v>
      </c>
      <c r="AL40" s="14">
        <v>2456700</v>
      </c>
      <c r="AM40" s="14">
        <v>553650</v>
      </c>
      <c r="AN40" s="14">
        <v>3227650</v>
      </c>
      <c r="AO40" s="14">
        <v>572375</v>
      </c>
      <c r="AP40" s="14">
        <v>5192580</v>
      </c>
      <c r="AQ40" s="14">
        <v>4215638</v>
      </c>
      <c r="AR40" s="14">
        <v>3088460</v>
      </c>
      <c r="AS40" s="10"/>
      <c r="AT40" s="14">
        <v>2832025</v>
      </c>
      <c r="AU40" s="14">
        <v>628675</v>
      </c>
      <c r="AV40" s="14">
        <v>479250</v>
      </c>
      <c r="AW40" s="14">
        <v>326650</v>
      </c>
      <c r="AX40" s="14">
        <v>1020400</v>
      </c>
      <c r="AY40" s="14">
        <v>6546350</v>
      </c>
      <c r="AZ40" s="14">
        <v>36476345</v>
      </c>
      <c r="BA40" s="14">
        <v>15844463</v>
      </c>
      <c r="BB40" s="14">
        <v>775175</v>
      </c>
      <c r="BC40" s="14">
        <v>86100</v>
      </c>
      <c r="BD40" s="14">
        <v>82500</v>
      </c>
      <c r="BE40" s="14">
        <v>39025</v>
      </c>
      <c r="BF40" s="14">
        <v>17530</v>
      </c>
      <c r="BG40" s="14">
        <v>2238</v>
      </c>
      <c r="BH40" s="14">
        <v>8625</v>
      </c>
      <c r="BI40" s="10"/>
      <c r="BJ40" s="10"/>
      <c r="BK40" s="14">
        <v>964975</v>
      </c>
      <c r="BL40" s="14">
        <v>3000</v>
      </c>
      <c r="BM40" s="14">
        <v>16502025</v>
      </c>
      <c r="BN40" s="14">
        <v>3026121</v>
      </c>
      <c r="BO40" s="10"/>
      <c r="BP40" s="14">
        <v>111925</v>
      </c>
      <c r="BQ40" s="14">
        <v>1152875</v>
      </c>
      <c r="BR40" s="14">
        <v>25750</v>
      </c>
      <c r="BS40" s="14">
        <v>975250</v>
      </c>
      <c r="BT40" s="14">
        <v>479250</v>
      </c>
      <c r="BU40" s="14">
        <v>79300</v>
      </c>
      <c r="BV40" s="14">
        <v>43000</v>
      </c>
      <c r="BW40" s="14">
        <v>407521</v>
      </c>
      <c r="BX40" s="14">
        <v>16000</v>
      </c>
      <c r="BY40" s="14">
        <v>17500</v>
      </c>
      <c r="BZ40" s="14">
        <v>377175</v>
      </c>
      <c r="CA40" s="14">
        <v>228775</v>
      </c>
      <c r="CB40" s="14">
        <v>790325</v>
      </c>
      <c r="CC40" s="14">
        <v>5100</v>
      </c>
      <c r="CD40" s="14">
        <v>1168125</v>
      </c>
      <c r="CE40" s="14">
        <v>68125</v>
      </c>
      <c r="CF40" s="14">
        <v>1663963</v>
      </c>
      <c r="CG40" s="14">
        <v>5078950</v>
      </c>
      <c r="CH40" s="14">
        <v>137675</v>
      </c>
      <c r="CI40" s="14">
        <v>51675</v>
      </c>
      <c r="CJ40" s="10">
        <v>850</v>
      </c>
      <c r="CK40" s="14">
        <v>70150</v>
      </c>
      <c r="CL40" s="14">
        <v>78500</v>
      </c>
      <c r="CM40" s="14">
        <v>161575</v>
      </c>
      <c r="CN40" s="14">
        <v>45000</v>
      </c>
      <c r="CO40" s="10"/>
      <c r="CP40" s="14">
        <v>102225</v>
      </c>
      <c r="CQ40" s="14">
        <v>2238</v>
      </c>
      <c r="CR40" s="14">
        <v>21000</v>
      </c>
      <c r="CS40" s="14">
        <v>64275</v>
      </c>
      <c r="CT40" s="14">
        <v>6539300</v>
      </c>
      <c r="CU40" s="14">
        <v>71875</v>
      </c>
      <c r="CV40" s="14">
        <v>29250</v>
      </c>
      <c r="CW40" s="14">
        <v>11625</v>
      </c>
      <c r="CX40" s="10"/>
      <c r="CY40" s="14">
        <v>94575</v>
      </c>
      <c r="CZ40" s="14">
        <v>1746</v>
      </c>
      <c r="DA40" s="14">
        <v>12400</v>
      </c>
      <c r="DB40" s="14">
        <v>315150</v>
      </c>
      <c r="DC40" s="14">
        <v>29900</v>
      </c>
      <c r="DD40" s="14">
        <v>188300</v>
      </c>
      <c r="DE40" s="14">
        <v>53625</v>
      </c>
      <c r="DF40" s="10"/>
      <c r="DG40" s="14">
        <v>2118275</v>
      </c>
      <c r="DH40" s="10"/>
      <c r="DI40" s="10"/>
      <c r="DJ40" s="14">
        <v>67200</v>
      </c>
      <c r="DK40" s="10"/>
      <c r="DL40" s="14">
        <v>19125</v>
      </c>
      <c r="DM40" s="14">
        <v>1167500</v>
      </c>
      <c r="DN40" s="14">
        <v>19500</v>
      </c>
      <c r="DO40" s="14">
        <v>17550</v>
      </c>
      <c r="DP40" s="14"/>
      <c r="DQ40" s="14">
        <v>72500</v>
      </c>
      <c r="DR40" s="14"/>
      <c r="DS40" s="14">
        <v>100050</v>
      </c>
      <c r="DT40" s="14">
        <v>212375</v>
      </c>
      <c r="DU40" s="14">
        <v>16600</v>
      </c>
      <c r="DV40" s="14">
        <v>10700</v>
      </c>
      <c r="DW40" s="14"/>
      <c r="DX40" s="20">
        <v>238125</v>
      </c>
      <c r="DY40" s="14">
        <v>263</v>
      </c>
      <c r="DZ40" s="14"/>
      <c r="EA40" s="14">
        <v>68375</v>
      </c>
      <c r="EB40" s="14">
        <v>114955</v>
      </c>
      <c r="EC40" s="14">
        <v>3000</v>
      </c>
      <c r="ED40" s="14">
        <v>1200375</v>
      </c>
      <c r="EE40" s="14">
        <v>129600</v>
      </c>
      <c r="EF40" s="14">
        <v>7250</v>
      </c>
      <c r="EG40" s="14">
        <v>66000</v>
      </c>
      <c r="EH40" s="14">
        <v>24450</v>
      </c>
      <c r="EI40" s="14">
        <v>19800</v>
      </c>
      <c r="EJ40" s="14">
        <v>112500</v>
      </c>
      <c r="EK40" s="14"/>
      <c r="EL40" s="14">
        <v>2133163</v>
      </c>
      <c r="EM40" s="14">
        <v>1925890</v>
      </c>
      <c r="EN40" s="14">
        <v>669800</v>
      </c>
      <c r="EO40" s="14">
        <v>3615800</v>
      </c>
      <c r="EP40" s="14">
        <v>219075</v>
      </c>
      <c r="EQ40" s="14">
        <v>14018450</v>
      </c>
      <c r="ER40" s="14">
        <v>21975940</v>
      </c>
      <c r="ES40" s="14">
        <v>33975</v>
      </c>
      <c r="ET40" s="14">
        <v>1007025</v>
      </c>
      <c r="EU40" s="14">
        <v>17850</v>
      </c>
      <c r="EV40" s="14">
        <v>228275</v>
      </c>
      <c r="EW40" s="14">
        <v>57900</v>
      </c>
      <c r="EX40" s="14">
        <v>3934575</v>
      </c>
      <c r="EY40" s="14">
        <v>29467925</v>
      </c>
      <c r="EZ40" s="14">
        <v>85074284</v>
      </c>
      <c r="FA40" s="14">
        <v>50599000</v>
      </c>
      <c r="FB40" s="14">
        <v>47229500</v>
      </c>
      <c r="FC40" s="14">
        <v>14832219</v>
      </c>
      <c r="FD40" s="14">
        <v>2737400</v>
      </c>
      <c r="FE40" s="25">
        <v>2373750</v>
      </c>
      <c r="FF40" s="14">
        <v>439504654</v>
      </c>
      <c r="FG40" s="14">
        <v>18372625</v>
      </c>
      <c r="FH40" s="14">
        <v>63330589</v>
      </c>
      <c r="FI40" s="14">
        <v>16091125</v>
      </c>
      <c r="FJ40" s="14">
        <v>17041725</v>
      </c>
      <c r="FK40" s="14">
        <v>1757200</v>
      </c>
      <c r="FL40" s="14">
        <v>1018175</v>
      </c>
      <c r="FM40" s="14">
        <v>5887950</v>
      </c>
      <c r="FN40" s="15">
        <v>13637452</v>
      </c>
      <c r="FO40" s="15">
        <v>18936250</v>
      </c>
      <c r="FP40" s="15">
        <v>149425975</v>
      </c>
      <c r="FQ40" s="15">
        <v>2817695</v>
      </c>
      <c r="FR40" s="15">
        <v>11423875</v>
      </c>
      <c r="FS40" s="15">
        <v>15189810</v>
      </c>
      <c r="FT40" s="15">
        <v>64603850</v>
      </c>
      <c r="FU40" s="14">
        <v>7261925</v>
      </c>
      <c r="FV40" s="14">
        <v>1835556</v>
      </c>
      <c r="FW40" s="14">
        <v>35850200</v>
      </c>
      <c r="FX40" s="18">
        <v>8392385</v>
      </c>
      <c r="FY40" s="18">
        <v>51343968</v>
      </c>
      <c r="FZ40" s="19">
        <v>14225875</v>
      </c>
      <c r="GA40" s="19">
        <v>30269150</v>
      </c>
      <c r="GB40" s="20">
        <v>12782388</v>
      </c>
      <c r="GC40" s="19">
        <v>7207325</v>
      </c>
      <c r="GD40" s="19">
        <v>12199700</v>
      </c>
      <c r="GE40" s="19">
        <v>20395275</v>
      </c>
      <c r="GF40" s="19">
        <v>4345025</v>
      </c>
      <c r="GG40" s="14">
        <v>2842500</v>
      </c>
      <c r="GH40" s="14">
        <v>3235590</v>
      </c>
      <c r="GI40" s="14">
        <v>2365950</v>
      </c>
      <c r="GJ40" s="14">
        <v>2644650</v>
      </c>
      <c r="GK40" s="14">
        <v>10784605</v>
      </c>
      <c r="GL40" s="14">
        <v>10752325</v>
      </c>
      <c r="GM40" s="25">
        <v>290745635</v>
      </c>
      <c r="GN40" s="14">
        <v>28144580</v>
      </c>
      <c r="GO40" s="14">
        <v>15938975</v>
      </c>
      <c r="GP40" s="15">
        <v>10819770</v>
      </c>
      <c r="GQ40" s="15">
        <v>22676850</v>
      </c>
      <c r="GR40" s="15">
        <v>25735685</v>
      </c>
      <c r="GS40" s="14">
        <v>36743825</v>
      </c>
      <c r="GT40" s="14">
        <v>7473575</v>
      </c>
      <c r="GU40" s="21">
        <v>32821290</v>
      </c>
      <c r="GV40" s="21">
        <v>3304950</v>
      </c>
      <c r="GW40" s="21">
        <v>18167425</v>
      </c>
      <c r="GX40" s="21">
        <v>8971050</v>
      </c>
      <c r="GY40" s="14">
        <v>2513975</v>
      </c>
      <c r="GZ40" s="14">
        <v>2709450</v>
      </c>
      <c r="HA40" s="14">
        <v>1370505</v>
      </c>
      <c r="HB40" s="21">
        <v>10508750</v>
      </c>
      <c r="HC40" s="21">
        <v>19928145</v>
      </c>
      <c r="HD40" s="21">
        <v>4957825</v>
      </c>
      <c r="HE40" s="14">
        <v>7942525</v>
      </c>
      <c r="HF40" s="14">
        <v>13212575</v>
      </c>
      <c r="HG40" s="14">
        <v>37442480</v>
      </c>
      <c r="HH40" s="14">
        <v>15007850</v>
      </c>
      <c r="HI40" s="14">
        <v>15644745</v>
      </c>
      <c r="HJ40" s="14">
        <v>70578775</v>
      </c>
      <c r="HK40" s="14">
        <v>68551140</v>
      </c>
      <c r="HL40" s="14">
        <v>2113050</v>
      </c>
      <c r="HM40" s="14">
        <v>7329300</v>
      </c>
      <c r="HN40" s="14">
        <v>366074880</v>
      </c>
      <c r="HO40" s="14">
        <v>204208620</v>
      </c>
      <c r="HP40" s="14">
        <v>25392945</v>
      </c>
      <c r="HQ40" s="14">
        <v>393734775</v>
      </c>
      <c r="HR40" s="14">
        <v>21413800</v>
      </c>
      <c r="HS40" s="14">
        <v>296354151</v>
      </c>
      <c r="HT40" s="14">
        <v>116226100</v>
      </c>
      <c r="HU40" s="14">
        <v>196017068</v>
      </c>
      <c r="HV40" s="14">
        <v>168374560</v>
      </c>
      <c r="HW40" s="14">
        <v>51025565</v>
      </c>
      <c r="HX40" s="14">
        <v>15896330</v>
      </c>
      <c r="HY40" s="14">
        <v>19355320</v>
      </c>
      <c r="HZ40" s="14">
        <v>60037180</v>
      </c>
      <c r="IA40" s="14">
        <v>41254660</v>
      </c>
      <c r="IB40" s="14">
        <v>23856418</v>
      </c>
      <c r="IC40" s="14">
        <v>19258720</v>
      </c>
      <c r="ID40" s="14">
        <v>971332790</v>
      </c>
      <c r="IE40" s="14">
        <v>263791730</v>
      </c>
      <c r="IF40" s="14">
        <v>49697160</v>
      </c>
      <c r="IG40" s="14">
        <v>442190880</v>
      </c>
      <c r="IH40" s="23">
        <v>453934197</v>
      </c>
      <c r="II40" s="14">
        <v>172099550</v>
      </c>
      <c r="IJ40" s="23">
        <v>93462220</v>
      </c>
      <c r="IK40" s="23">
        <v>56213110</v>
      </c>
      <c r="IL40" s="24">
        <v>13616735</v>
      </c>
      <c r="IM40" s="24">
        <v>9042970</v>
      </c>
      <c r="IN40" s="24">
        <v>10926598</v>
      </c>
      <c r="IO40" s="24">
        <v>7452656</v>
      </c>
      <c r="IP40" s="24">
        <v>3436398</v>
      </c>
      <c r="IQ40" s="24">
        <v>1512867</v>
      </c>
      <c r="IR40" s="14">
        <v>983282</v>
      </c>
      <c r="IS40" s="14">
        <v>16063481</v>
      </c>
      <c r="IT40" s="14">
        <v>71149428</v>
      </c>
      <c r="IU40" s="71">
        <v>45577041</v>
      </c>
      <c r="IV40" s="72">
        <v>2799526</v>
      </c>
      <c r="IW40" s="91">
        <v>3612543</v>
      </c>
      <c r="IX40" s="72">
        <v>6313474</v>
      </c>
      <c r="IY40" s="72">
        <v>639440</v>
      </c>
      <c r="IZ40" s="72">
        <v>5538555</v>
      </c>
      <c r="JA40" s="115">
        <v>35226043</v>
      </c>
      <c r="JB40" s="116">
        <v>72762652</v>
      </c>
      <c r="JC40" s="116">
        <v>29140227</v>
      </c>
    </row>
    <row r="41" spans="1:263" x14ac:dyDescent="0.25">
      <c r="A41" s="13" t="s">
        <v>16</v>
      </c>
      <c r="B41" s="14">
        <v>144600</v>
      </c>
      <c r="C41" s="14">
        <v>10246273</v>
      </c>
      <c r="D41" s="14">
        <v>1543875</v>
      </c>
      <c r="E41" s="14">
        <v>7874488</v>
      </c>
      <c r="F41" s="14">
        <v>4625500</v>
      </c>
      <c r="G41" s="14">
        <v>17500</v>
      </c>
      <c r="H41" s="14">
        <v>664900</v>
      </c>
      <c r="I41" s="14">
        <v>3566185</v>
      </c>
      <c r="J41" s="14">
        <v>135678625</v>
      </c>
      <c r="K41" s="14">
        <v>65830584</v>
      </c>
      <c r="L41" s="14">
        <v>1464225</v>
      </c>
      <c r="M41" s="10"/>
      <c r="N41" s="14">
        <v>10904482</v>
      </c>
      <c r="O41" s="14">
        <v>816887</v>
      </c>
      <c r="P41" s="14">
        <v>4221331</v>
      </c>
      <c r="Q41" s="14">
        <v>1353675</v>
      </c>
      <c r="R41" s="14">
        <v>1947650</v>
      </c>
      <c r="S41" s="14">
        <v>53363110</v>
      </c>
      <c r="T41" s="14">
        <v>5635125</v>
      </c>
      <c r="U41" s="14">
        <v>1173525</v>
      </c>
      <c r="V41" s="14">
        <v>647676</v>
      </c>
      <c r="W41" s="14">
        <v>32365476</v>
      </c>
      <c r="X41" s="14">
        <v>73297010</v>
      </c>
      <c r="Y41" s="14">
        <v>123749135</v>
      </c>
      <c r="Z41" s="14">
        <v>8742808</v>
      </c>
      <c r="AA41" s="14">
        <v>144701490</v>
      </c>
      <c r="AB41" s="14">
        <v>1184218500</v>
      </c>
      <c r="AC41" s="14">
        <v>357850350</v>
      </c>
      <c r="AD41" s="14">
        <v>263513615</v>
      </c>
      <c r="AE41" s="14">
        <v>388593450</v>
      </c>
      <c r="AF41" s="14">
        <v>741494795</v>
      </c>
      <c r="AG41" s="14">
        <v>161468771</v>
      </c>
      <c r="AH41" s="14">
        <v>249915100</v>
      </c>
      <c r="AI41" s="14">
        <v>215220675</v>
      </c>
      <c r="AJ41" s="14">
        <v>204790300</v>
      </c>
      <c r="AK41" s="14">
        <v>226904675</v>
      </c>
      <c r="AL41" s="14">
        <v>371060157</v>
      </c>
      <c r="AM41" s="14">
        <v>139885645</v>
      </c>
      <c r="AN41" s="14">
        <v>167856164</v>
      </c>
      <c r="AO41" s="14">
        <v>85299705</v>
      </c>
      <c r="AP41" s="14">
        <v>64422675</v>
      </c>
      <c r="AQ41" s="14">
        <v>51589398</v>
      </c>
      <c r="AR41" s="14">
        <v>164603558</v>
      </c>
      <c r="AS41" s="14">
        <v>60683670</v>
      </c>
      <c r="AT41" s="14">
        <v>151983625</v>
      </c>
      <c r="AU41" s="14">
        <v>93177975</v>
      </c>
      <c r="AV41" s="14">
        <v>39353175</v>
      </c>
      <c r="AW41" s="14">
        <v>57716438</v>
      </c>
      <c r="AX41" s="14">
        <v>25837012</v>
      </c>
      <c r="AY41" s="14">
        <v>39826850</v>
      </c>
      <c r="AZ41" s="14">
        <v>15911</v>
      </c>
      <c r="BA41" s="14">
        <v>37821966</v>
      </c>
      <c r="BB41" s="14">
        <v>54269799</v>
      </c>
      <c r="BC41" s="14">
        <v>43720019</v>
      </c>
      <c r="BD41" s="14">
        <v>152673815</v>
      </c>
      <c r="BE41" s="14">
        <v>69584035</v>
      </c>
      <c r="BF41" s="14">
        <v>21671768</v>
      </c>
      <c r="BG41" s="14">
        <v>73520110</v>
      </c>
      <c r="BH41" s="14">
        <v>9945886</v>
      </c>
      <c r="BI41" s="14">
        <v>10325846</v>
      </c>
      <c r="BJ41" s="14">
        <v>35267249</v>
      </c>
      <c r="BK41" s="14">
        <v>57388529</v>
      </c>
      <c r="BL41" s="14">
        <v>107550919</v>
      </c>
      <c r="BM41" s="14">
        <v>27797020</v>
      </c>
      <c r="BN41" s="14">
        <v>501242940</v>
      </c>
      <c r="BO41" s="14">
        <v>28359159</v>
      </c>
      <c r="BP41" s="14">
        <v>7335623</v>
      </c>
      <c r="BQ41" s="14">
        <v>30312039</v>
      </c>
      <c r="BR41" s="14">
        <v>64263199</v>
      </c>
      <c r="BS41" s="14">
        <v>74879363</v>
      </c>
      <c r="BT41" s="14">
        <v>39353175</v>
      </c>
      <c r="BU41" s="14">
        <v>30685986</v>
      </c>
      <c r="BV41" s="14">
        <v>29411060</v>
      </c>
      <c r="BW41" s="14">
        <v>43874779</v>
      </c>
      <c r="BX41" s="14">
        <v>9731708</v>
      </c>
      <c r="BY41" s="14">
        <v>50806220</v>
      </c>
      <c r="BZ41" s="14">
        <v>56435227</v>
      </c>
      <c r="CA41" s="14">
        <v>106076423</v>
      </c>
      <c r="CB41" s="14">
        <v>37209932</v>
      </c>
      <c r="CC41" s="14">
        <v>93891472</v>
      </c>
      <c r="CD41" s="14">
        <v>30338976</v>
      </c>
      <c r="CE41" s="14">
        <v>86429985</v>
      </c>
      <c r="CF41" s="14">
        <v>43221044</v>
      </c>
      <c r="CG41" s="14">
        <v>74009808</v>
      </c>
      <c r="CH41" s="14">
        <v>45159699</v>
      </c>
      <c r="CI41" s="14">
        <v>32543768</v>
      </c>
      <c r="CJ41" s="14">
        <v>46639579</v>
      </c>
      <c r="CK41" s="14">
        <v>53326980</v>
      </c>
      <c r="CL41" s="14">
        <v>48189515</v>
      </c>
      <c r="CM41" s="14">
        <v>23837250</v>
      </c>
      <c r="CN41" s="14">
        <v>131855100</v>
      </c>
      <c r="CO41" s="14">
        <v>39167950</v>
      </c>
      <c r="CP41" s="14">
        <v>61850900</v>
      </c>
      <c r="CQ41" s="14">
        <v>73520110</v>
      </c>
      <c r="CR41" s="14">
        <v>49116756</v>
      </c>
      <c r="CS41" s="14">
        <v>17012270</v>
      </c>
      <c r="CT41" s="14">
        <v>31855743</v>
      </c>
      <c r="CU41" s="14">
        <v>33107946</v>
      </c>
      <c r="CV41" s="14">
        <v>31325552</v>
      </c>
      <c r="CW41" s="14">
        <v>25971515</v>
      </c>
      <c r="CX41" s="14">
        <v>11833040</v>
      </c>
      <c r="CY41" s="14">
        <v>37947786</v>
      </c>
      <c r="CZ41" s="14">
        <v>20337120</v>
      </c>
      <c r="DA41" s="14">
        <v>2370251</v>
      </c>
      <c r="DB41" s="14">
        <v>9914520</v>
      </c>
      <c r="DC41" s="14">
        <v>20325000</v>
      </c>
      <c r="DD41" s="14">
        <v>64940028</v>
      </c>
      <c r="DE41" s="14">
        <v>22745091</v>
      </c>
      <c r="DF41" s="14">
        <v>22938237</v>
      </c>
      <c r="DG41" s="14">
        <v>38971791</v>
      </c>
      <c r="DH41" s="14">
        <v>1976075</v>
      </c>
      <c r="DI41" s="14">
        <v>35632015</v>
      </c>
      <c r="DJ41" s="14">
        <v>9542778</v>
      </c>
      <c r="DK41" s="14">
        <v>1044088</v>
      </c>
      <c r="DL41" s="14">
        <v>4578675</v>
      </c>
      <c r="DM41" s="14">
        <v>109800</v>
      </c>
      <c r="DN41" s="14">
        <v>7415172</v>
      </c>
      <c r="DO41" s="14">
        <v>3100485</v>
      </c>
      <c r="DP41" s="14">
        <v>4367250</v>
      </c>
      <c r="DQ41" s="14">
        <v>7013825</v>
      </c>
      <c r="DR41" s="14">
        <v>6406575</v>
      </c>
      <c r="DS41" s="14">
        <v>52619168</v>
      </c>
      <c r="DT41" s="14">
        <v>19015539</v>
      </c>
      <c r="DU41" s="14">
        <v>24273658</v>
      </c>
      <c r="DV41" s="14">
        <v>5886575</v>
      </c>
      <c r="DW41" s="14">
        <v>11096043</v>
      </c>
      <c r="DX41" s="20">
        <v>42983238</v>
      </c>
      <c r="DY41" s="14">
        <v>3117249</v>
      </c>
      <c r="DZ41" s="14">
        <v>25386906</v>
      </c>
      <c r="EA41" s="14">
        <v>40995255</v>
      </c>
      <c r="EB41" s="14">
        <v>18394566</v>
      </c>
      <c r="EC41" s="14">
        <v>12198633</v>
      </c>
      <c r="ED41" s="14">
        <v>23888670</v>
      </c>
      <c r="EE41" s="14">
        <v>8016950</v>
      </c>
      <c r="EF41" s="14">
        <v>79433930</v>
      </c>
      <c r="EG41" s="14">
        <v>22531175</v>
      </c>
      <c r="EH41" s="14">
        <v>10212375</v>
      </c>
      <c r="EI41" s="14">
        <v>12346376</v>
      </c>
      <c r="EJ41" s="14">
        <v>3656075</v>
      </c>
      <c r="EK41" s="14">
        <v>48793959</v>
      </c>
      <c r="EL41" s="14">
        <v>44495340</v>
      </c>
      <c r="EM41" s="14">
        <v>86395030</v>
      </c>
      <c r="EN41" s="14">
        <v>31681536</v>
      </c>
      <c r="EO41" s="14">
        <v>100670337</v>
      </c>
      <c r="EP41" s="14">
        <v>206746801</v>
      </c>
      <c r="EQ41" s="14">
        <v>126436668</v>
      </c>
      <c r="ER41" s="14">
        <v>787500</v>
      </c>
      <c r="ES41" s="14">
        <v>22388368</v>
      </c>
      <c r="ET41" s="14">
        <v>19584600</v>
      </c>
      <c r="EU41" s="14">
        <v>14787359</v>
      </c>
      <c r="EV41" s="14">
        <v>23685720</v>
      </c>
      <c r="EW41" s="14">
        <v>53365181</v>
      </c>
      <c r="EX41" s="14">
        <v>62781472</v>
      </c>
      <c r="EY41" s="14">
        <v>11496625</v>
      </c>
      <c r="EZ41" s="14">
        <v>85950456</v>
      </c>
      <c r="FA41" s="14">
        <v>60349491</v>
      </c>
      <c r="FB41" s="14">
        <v>44763397</v>
      </c>
      <c r="FC41" s="14">
        <v>35866955</v>
      </c>
      <c r="FD41" s="14">
        <v>37230984</v>
      </c>
      <c r="FE41" s="25">
        <v>45719500</v>
      </c>
      <c r="FF41" s="14">
        <v>162461324</v>
      </c>
      <c r="FG41" s="14">
        <v>80996386</v>
      </c>
      <c r="FH41" s="14">
        <v>158129049</v>
      </c>
      <c r="FI41" s="14">
        <v>802302136</v>
      </c>
      <c r="FJ41" s="14">
        <v>167992712</v>
      </c>
      <c r="FK41" s="14">
        <v>61329335</v>
      </c>
      <c r="FL41" s="14">
        <v>26210275</v>
      </c>
      <c r="FM41" s="14">
        <v>104475200</v>
      </c>
      <c r="FN41" s="15">
        <v>178141071</v>
      </c>
      <c r="FO41" s="15">
        <v>83964850</v>
      </c>
      <c r="FP41" s="15">
        <v>124276573</v>
      </c>
      <c r="FQ41" s="15">
        <v>55427725</v>
      </c>
      <c r="FR41" s="15">
        <v>53513895</v>
      </c>
      <c r="FS41" s="15">
        <v>134994240</v>
      </c>
      <c r="FT41" s="15">
        <v>153793338</v>
      </c>
      <c r="FU41" s="14">
        <v>86813240</v>
      </c>
      <c r="FV41" s="14">
        <v>102579750</v>
      </c>
      <c r="FW41" s="14">
        <v>62144212</v>
      </c>
      <c r="FX41" s="18">
        <v>48033094</v>
      </c>
      <c r="FY41" s="18">
        <v>80060785</v>
      </c>
      <c r="FZ41" s="19">
        <v>1219745381</v>
      </c>
      <c r="GA41" s="19">
        <v>22223716</v>
      </c>
      <c r="GB41" s="20">
        <v>41303901</v>
      </c>
      <c r="GC41" s="19">
        <v>44793218</v>
      </c>
      <c r="GD41" s="19">
        <v>356814770</v>
      </c>
      <c r="GE41" s="19">
        <v>161524279</v>
      </c>
      <c r="GF41" s="19">
        <v>44798230</v>
      </c>
      <c r="GG41" s="14">
        <v>13755588</v>
      </c>
      <c r="GH41" s="14">
        <v>254994525</v>
      </c>
      <c r="GI41" s="14">
        <v>21084370</v>
      </c>
      <c r="GJ41" s="14">
        <v>13012420</v>
      </c>
      <c r="GK41" s="14">
        <v>23080042</v>
      </c>
      <c r="GL41" s="14">
        <v>15016560</v>
      </c>
      <c r="GM41" s="25">
        <v>8138737.5</v>
      </c>
      <c r="GN41" s="14">
        <v>77708872.799999997</v>
      </c>
      <c r="GO41" s="14">
        <v>16133545</v>
      </c>
      <c r="GP41" s="15">
        <v>39133081</v>
      </c>
      <c r="GQ41" s="15">
        <v>117873242.5</v>
      </c>
      <c r="GR41" s="15">
        <v>60615917</v>
      </c>
      <c r="GS41" s="14">
        <v>150786105</v>
      </c>
      <c r="GT41" s="14">
        <v>61166115</v>
      </c>
      <c r="GU41" s="21">
        <v>30342926</v>
      </c>
      <c r="GV41" s="21">
        <v>50748365</v>
      </c>
      <c r="GW41" s="21">
        <v>154635805</v>
      </c>
      <c r="GX41" s="21">
        <v>28922950.5</v>
      </c>
      <c r="GY41" s="14">
        <v>233960650</v>
      </c>
      <c r="GZ41" s="14">
        <v>24919460</v>
      </c>
      <c r="HA41" s="14">
        <v>72917075</v>
      </c>
      <c r="HB41" s="21">
        <v>37413730</v>
      </c>
      <c r="HC41" s="21">
        <v>235221840</v>
      </c>
      <c r="HD41" s="21">
        <v>23519825</v>
      </c>
      <c r="HE41" s="14">
        <v>78071153</v>
      </c>
      <c r="HF41" s="14">
        <v>201513685</v>
      </c>
      <c r="HG41" s="14">
        <v>145724390</v>
      </c>
      <c r="HH41" s="14">
        <v>74309000</v>
      </c>
      <c r="HI41" s="14">
        <v>132672400</v>
      </c>
      <c r="HJ41" s="14">
        <v>253272669.75</v>
      </c>
      <c r="HK41" s="14">
        <v>173967350</v>
      </c>
      <c r="HL41" s="14">
        <v>121361170</v>
      </c>
      <c r="HM41" s="14">
        <v>122415973</v>
      </c>
      <c r="HN41" s="14">
        <v>145632258</v>
      </c>
      <c r="HO41" s="14">
        <v>372427810</v>
      </c>
      <c r="HP41" s="14">
        <v>187481878</v>
      </c>
      <c r="HQ41" s="14">
        <v>173571396</v>
      </c>
      <c r="HR41" s="14">
        <v>187305754</v>
      </c>
      <c r="HS41" s="14">
        <v>850689403</v>
      </c>
      <c r="HT41" s="14">
        <v>489383990</v>
      </c>
      <c r="HU41" s="14">
        <v>324143869</v>
      </c>
      <c r="HV41" s="14">
        <v>1224004502</v>
      </c>
      <c r="HW41" s="14">
        <v>383964281</v>
      </c>
      <c r="HX41" s="14">
        <v>633700551</v>
      </c>
      <c r="HY41" s="14">
        <v>1109101265</v>
      </c>
      <c r="HZ41" s="14">
        <v>1163676789</v>
      </c>
      <c r="IA41" s="14">
        <v>477926711</v>
      </c>
      <c r="IB41" s="14">
        <v>538849556</v>
      </c>
      <c r="IC41" s="14">
        <v>88970976</v>
      </c>
      <c r="ID41" s="14">
        <v>112541000</v>
      </c>
      <c r="IE41" s="14">
        <v>285791724</v>
      </c>
      <c r="IF41" s="14">
        <v>175106365</v>
      </c>
      <c r="IG41" s="14">
        <v>299780205</v>
      </c>
      <c r="IH41" s="23">
        <v>653697655</v>
      </c>
      <c r="II41" s="14">
        <v>104338872</v>
      </c>
      <c r="IJ41" s="23">
        <v>105814929</v>
      </c>
      <c r="IK41" s="23">
        <v>104803138</v>
      </c>
      <c r="IL41" s="24">
        <v>178855446</v>
      </c>
      <c r="IM41" s="24">
        <v>85441725</v>
      </c>
      <c r="IN41" s="24">
        <v>78575355</v>
      </c>
      <c r="IO41" s="24">
        <v>57913299</v>
      </c>
      <c r="IP41" s="24">
        <v>12607171</v>
      </c>
      <c r="IQ41" s="24">
        <v>50444691</v>
      </c>
      <c r="IR41" s="14">
        <v>176748583</v>
      </c>
      <c r="IS41" s="14">
        <v>17876641</v>
      </c>
      <c r="IT41" s="14">
        <v>112574194</v>
      </c>
      <c r="IU41" s="71">
        <v>81236373</v>
      </c>
      <c r="IV41" s="72">
        <v>42848829</v>
      </c>
      <c r="IW41" s="91">
        <v>44624813</v>
      </c>
      <c r="IX41" s="72">
        <v>130153707</v>
      </c>
      <c r="IY41" s="72">
        <v>226886313</v>
      </c>
      <c r="IZ41" s="72">
        <v>87827871</v>
      </c>
      <c r="JA41" s="115">
        <v>115455904</v>
      </c>
      <c r="JB41" s="116">
        <v>408830153</v>
      </c>
      <c r="JC41" s="116">
        <v>158415282</v>
      </c>
    </row>
    <row r="42" spans="1:263" x14ac:dyDescent="0.25">
      <c r="A42" s="13" t="s">
        <v>17</v>
      </c>
      <c r="B42" s="14"/>
      <c r="C42" s="14">
        <v>7534775</v>
      </c>
      <c r="D42" s="14">
        <v>7850430</v>
      </c>
      <c r="E42" s="14">
        <v>383127</v>
      </c>
      <c r="F42" s="14">
        <v>51737750</v>
      </c>
      <c r="G42" s="14">
        <v>3068183</v>
      </c>
      <c r="H42" s="14">
        <v>63000</v>
      </c>
      <c r="I42" s="14">
        <v>3090000</v>
      </c>
      <c r="J42" s="14">
        <v>9477100</v>
      </c>
      <c r="K42" s="14">
        <v>13989638</v>
      </c>
      <c r="L42" s="14">
        <v>17873166</v>
      </c>
      <c r="M42" s="14"/>
      <c r="N42" s="14">
        <v>3241250</v>
      </c>
      <c r="O42" s="14">
        <v>111030</v>
      </c>
      <c r="P42" s="10"/>
      <c r="Q42" s="14">
        <v>20604230</v>
      </c>
      <c r="R42" s="14">
        <v>13141550</v>
      </c>
      <c r="S42" s="14">
        <v>6303274</v>
      </c>
      <c r="T42" s="14">
        <v>13661335</v>
      </c>
      <c r="U42" s="14">
        <v>5510550</v>
      </c>
      <c r="V42" s="14">
        <v>24783900</v>
      </c>
      <c r="W42" s="14">
        <v>28800</v>
      </c>
      <c r="X42" s="14">
        <v>9139100</v>
      </c>
      <c r="Y42" s="14">
        <v>11181370</v>
      </c>
      <c r="Z42" s="14">
        <v>17089425</v>
      </c>
      <c r="AA42" s="14">
        <v>3069336</v>
      </c>
      <c r="AB42" s="14">
        <v>96511700</v>
      </c>
      <c r="AC42" s="14">
        <v>35058785</v>
      </c>
      <c r="AD42" s="14">
        <v>34178049</v>
      </c>
      <c r="AE42" s="14">
        <v>21795100</v>
      </c>
      <c r="AF42" s="14">
        <v>132965725</v>
      </c>
      <c r="AG42" s="14">
        <v>31615650</v>
      </c>
      <c r="AH42" s="14">
        <v>28183315</v>
      </c>
      <c r="AI42" s="14">
        <v>14155400</v>
      </c>
      <c r="AJ42" s="14">
        <v>8963742</v>
      </c>
      <c r="AK42" s="14">
        <v>30984870</v>
      </c>
      <c r="AL42" s="14">
        <v>56090840</v>
      </c>
      <c r="AM42" s="14">
        <v>3316675</v>
      </c>
      <c r="AN42" s="14">
        <v>971745</v>
      </c>
      <c r="AO42" s="14">
        <v>70000</v>
      </c>
      <c r="AP42" s="14">
        <v>52975</v>
      </c>
      <c r="AQ42" s="14">
        <v>3563975</v>
      </c>
      <c r="AR42" s="14">
        <v>7341821</v>
      </c>
      <c r="AS42" s="14">
        <v>906748</v>
      </c>
      <c r="AT42" s="14">
        <v>833410</v>
      </c>
      <c r="AU42" s="14">
        <v>360800</v>
      </c>
      <c r="AV42" s="14">
        <v>1445350</v>
      </c>
      <c r="AW42" s="14">
        <v>24114880</v>
      </c>
      <c r="AX42" s="14">
        <v>27750</v>
      </c>
      <c r="AY42" s="14">
        <v>7200</v>
      </c>
      <c r="AZ42" s="14">
        <v>77100</v>
      </c>
      <c r="BA42" s="10"/>
      <c r="BB42" s="14">
        <v>594000</v>
      </c>
      <c r="BC42" s="14">
        <v>3638860</v>
      </c>
      <c r="BD42" s="14">
        <v>5208100</v>
      </c>
      <c r="BE42" s="14">
        <v>2659225</v>
      </c>
      <c r="BF42" s="14">
        <v>35050</v>
      </c>
      <c r="BG42" s="14">
        <v>4460570</v>
      </c>
      <c r="BH42" s="14">
        <v>503925</v>
      </c>
      <c r="BI42" s="14">
        <v>2652435</v>
      </c>
      <c r="BJ42" s="14">
        <v>9212125</v>
      </c>
      <c r="BK42" s="14">
        <v>13207560</v>
      </c>
      <c r="BL42" s="14">
        <v>8791800</v>
      </c>
      <c r="BM42" s="14">
        <v>100400</v>
      </c>
      <c r="BN42" s="14">
        <v>110899748</v>
      </c>
      <c r="BO42" s="10"/>
      <c r="BP42" s="14">
        <v>9000</v>
      </c>
      <c r="BQ42" s="14">
        <v>483388</v>
      </c>
      <c r="BR42" s="14">
        <v>7783600</v>
      </c>
      <c r="BS42" s="14">
        <v>335550</v>
      </c>
      <c r="BT42" s="14">
        <v>1445350</v>
      </c>
      <c r="BU42" s="14">
        <v>2925000</v>
      </c>
      <c r="BV42" s="14">
        <v>10015600</v>
      </c>
      <c r="BW42" s="14">
        <v>1055400</v>
      </c>
      <c r="BX42" s="14">
        <v>3686200</v>
      </c>
      <c r="BY42" s="14">
        <v>45000000</v>
      </c>
      <c r="BZ42" s="14">
        <v>15989500</v>
      </c>
      <c r="CA42" s="14">
        <v>18710600</v>
      </c>
      <c r="CB42" s="14">
        <v>27234</v>
      </c>
      <c r="CC42" s="14">
        <v>8364952</v>
      </c>
      <c r="CD42" s="14">
        <v>643000</v>
      </c>
      <c r="CE42" s="14">
        <v>28779248</v>
      </c>
      <c r="CF42" s="14">
        <v>208000</v>
      </c>
      <c r="CG42" s="14"/>
      <c r="CH42" s="14">
        <v>10188404</v>
      </c>
      <c r="CI42" s="14">
        <v>6017500</v>
      </c>
      <c r="CJ42" s="14">
        <v>10042509</v>
      </c>
      <c r="CK42" s="14">
        <v>11589490</v>
      </c>
      <c r="CL42" s="14">
        <v>18461468</v>
      </c>
      <c r="CM42" s="14">
        <v>17815975</v>
      </c>
      <c r="CN42" s="14">
        <v>15500200</v>
      </c>
      <c r="CO42" s="14">
        <v>69200</v>
      </c>
      <c r="CP42" s="14">
        <v>115500</v>
      </c>
      <c r="CQ42" s="14">
        <v>4460570</v>
      </c>
      <c r="CR42" s="14">
        <v>151327</v>
      </c>
      <c r="CS42" s="10"/>
      <c r="CT42" s="14">
        <v>255950</v>
      </c>
      <c r="CU42" s="14">
        <v>12779117</v>
      </c>
      <c r="CV42" s="14">
        <v>16216360</v>
      </c>
      <c r="CW42" s="14">
        <v>2036650</v>
      </c>
      <c r="CX42" s="14">
        <v>25200</v>
      </c>
      <c r="CY42" s="14">
        <v>676278</v>
      </c>
      <c r="CZ42" s="14">
        <v>30150</v>
      </c>
      <c r="DA42" s="14">
        <v>890408</v>
      </c>
      <c r="DB42" s="14">
        <v>128150</v>
      </c>
      <c r="DC42" s="10"/>
      <c r="DD42" s="14">
        <v>174826</v>
      </c>
      <c r="DE42" s="14">
        <v>94700</v>
      </c>
      <c r="DF42" s="10"/>
      <c r="DG42" s="14">
        <v>11110</v>
      </c>
      <c r="DH42" s="10"/>
      <c r="DI42" s="10"/>
      <c r="DJ42" s="10"/>
      <c r="DK42" s="10"/>
      <c r="DL42" s="14">
        <v>284350</v>
      </c>
      <c r="DM42" s="10"/>
      <c r="DN42" s="14">
        <v>152496</v>
      </c>
      <c r="DO42" s="14">
        <v>2825</v>
      </c>
      <c r="DP42" s="14">
        <v>130600</v>
      </c>
      <c r="DQ42" s="14">
        <v>27200</v>
      </c>
      <c r="DR42" s="14"/>
      <c r="DS42" s="14"/>
      <c r="DT42" s="14">
        <v>32175</v>
      </c>
      <c r="DU42" s="14">
        <v>12660576</v>
      </c>
      <c r="DV42" s="14"/>
      <c r="DW42" s="14"/>
      <c r="DX42" s="20">
        <v>38903000</v>
      </c>
      <c r="DY42" s="14"/>
      <c r="DZ42" s="14"/>
      <c r="EA42" s="14">
        <v>11200</v>
      </c>
      <c r="EB42" s="14">
        <v>2892000</v>
      </c>
      <c r="EC42" s="14">
        <v>55556</v>
      </c>
      <c r="ED42" s="14">
        <v>34000</v>
      </c>
      <c r="EE42" s="14"/>
      <c r="EF42" s="14"/>
      <c r="EG42" s="14"/>
      <c r="EH42" s="14">
        <v>445000</v>
      </c>
      <c r="EI42" s="14"/>
      <c r="EJ42" s="10"/>
      <c r="EK42" s="14">
        <v>355000</v>
      </c>
      <c r="EL42" s="14">
        <v>3982600</v>
      </c>
      <c r="EM42" s="14">
        <v>100800</v>
      </c>
      <c r="EN42" s="14"/>
      <c r="EO42" s="14"/>
      <c r="EP42" s="14">
        <v>481569</v>
      </c>
      <c r="EQ42" s="14">
        <v>1800250</v>
      </c>
      <c r="ER42" s="14"/>
      <c r="ES42" s="14"/>
      <c r="ET42" s="14">
        <v>40100</v>
      </c>
      <c r="EU42" s="14"/>
      <c r="EV42" s="14">
        <v>204920</v>
      </c>
      <c r="EW42" s="14"/>
      <c r="EX42" s="14">
        <v>89720</v>
      </c>
      <c r="EY42" s="14">
        <v>107475</v>
      </c>
      <c r="EZ42" s="14">
        <v>619393</v>
      </c>
      <c r="FA42" s="14">
        <v>362500</v>
      </c>
      <c r="FB42" s="14">
        <v>174000</v>
      </c>
      <c r="FC42" s="14">
        <v>56000</v>
      </c>
      <c r="FD42" s="14">
        <v>27950</v>
      </c>
      <c r="FE42" s="25">
        <v>3223200</v>
      </c>
      <c r="FF42" s="14">
        <v>392870</v>
      </c>
      <c r="FG42" s="14">
        <v>2425892</v>
      </c>
      <c r="FH42" s="14">
        <v>7165266</v>
      </c>
      <c r="FI42" s="14">
        <v>109500</v>
      </c>
      <c r="FJ42" s="14">
        <v>1254600</v>
      </c>
      <c r="FK42" s="14">
        <v>26944125</v>
      </c>
      <c r="FL42" s="14">
        <v>3087800</v>
      </c>
      <c r="FM42" s="14">
        <v>3521150</v>
      </c>
      <c r="FN42" s="15">
        <v>810750</v>
      </c>
      <c r="FO42" s="15">
        <v>125500</v>
      </c>
      <c r="FP42" s="15">
        <v>14625</v>
      </c>
      <c r="FQ42" s="15">
        <v>37500</v>
      </c>
      <c r="FR42" s="15">
        <v>2127500</v>
      </c>
      <c r="FS42" s="15">
        <v>188880</v>
      </c>
      <c r="FT42" s="15">
        <v>4335350</v>
      </c>
      <c r="FU42" s="14">
        <v>68175</v>
      </c>
      <c r="FV42" s="14">
        <v>599000</v>
      </c>
      <c r="FW42" s="14">
        <v>450800</v>
      </c>
      <c r="FX42" s="18">
        <v>3080000</v>
      </c>
      <c r="FY42" s="18">
        <v>2747875</v>
      </c>
      <c r="FZ42" s="19">
        <v>8895209</v>
      </c>
      <c r="GA42" s="19">
        <v>6035187</v>
      </c>
      <c r="GB42" s="20">
        <v>5954500</v>
      </c>
      <c r="GC42" s="19">
        <v>18220</v>
      </c>
      <c r="GD42" s="19">
        <v>17801875</v>
      </c>
      <c r="GE42" s="19">
        <v>172988032</v>
      </c>
      <c r="GF42" s="19">
        <v>369500</v>
      </c>
      <c r="GG42" s="14">
        <v>930525</v>
      </c>
      <c r="GH42" s="14">
        <v>838600</v>
      </c>
      <c r="GI42" s="14">
        <v>834377</v>
      </c>
      <c r="GJ42" s="14">
        <v>462274</v>
      </c>
      <c r="GK42" s="14">
        <v>809200</v>
      </c>
      <c r="GL42" s="14">
        <v>1485475</v>
      </c>
      <c r="GM42" s="25">
        <v>3769575</v>
      </c>
      <c r="GN42" s="14">
        <v>3631100</v>
      </c>
      <c r="GO42" s="14">
        <v>340425</v>
      </c>
      <c r="GP42" s="15">
        <v>39050</v>
      </c>
      <c r="GQ42" s="15">
        <v>2059575</v>
      </c>
      <c r="GR42" s="15">
        <v>4024638</v>
      </c>
      <c r="GS42" s="14">
        <v>13881040.5</v>
      </c>
      <c r="GT42" s="14">
        <v>3913175</v>
      </c>
      <c r="GU42" s="21">
        <v>13754383</v>
      </c>
      <c r="GV42" s="21">
        <v>105198975</v>
      </c>
      <c r="GW42" s="21">
        <v>53048088.5</v>
      </c>
      <c r="GX42" s="21">
        <v>871663.5</v>
      </c>
      <c r="GY42" s="14">
        <v>3767586</v>
      </c>
      <c r="GZ42" s="10">
        <v>0</v>
      </c>
      <c r="HA42" s="10">
        <v>0</v>
      </c>
      <c r="HB42" s="21">
        <v>788200</v>
      </c>
      <c r="HC42" s="21">
        <v>463590</v>
      </c>
      <c r="HD42" s="10">
        <v>0</v>
      </c>
      <c r="HE42" s="14">
        <v>124605</v>
      </c>
      <c r="HF42" s="14">
        <v>1579725</v>
      </c>
      <c r="HG42" s="14">
        <v>2507850</v>
      </c>
      <c r="HH42" s="14">
        <v>1972650</v>
      </c>
      <c r="HI42" s="14">
        <v>948000</v>
      </c>
      <c r="HJ42" s="14">
        <v>1888500</v>
      </c>
      <c r="HK42" s="14">
        <v>2135250</v>
      </c>
      <c r="HL42" s="14">
        <v>427745</v>
      </c>
      <c r="HM42" s="14">
        <v>9685295</v>
      </c>
      <c r="HN42" s="14">
        <v>3410990</v>
      </c>
      <c r="HO42" s="14">
        <v>37756494</v>
      </c>
      <c r="HP42" s="14">
        <v>2735475</v>
      </c>
      <c r="HQ42" s="14">
        <v>389750</v>
      </c>
      <c r="HR42" s="14">
        <v>34328110</v>
      </c>
      <c r="HS42" s="14">
        <v>166682375</v>
      </c>
      <c r="HT42" s="14">
        <v>19101600</v>
      </c>
      <c r="HU42" s="14">
        <v>24997940</v>
      </c>
      <c r="HV42" s="14">
        <v>26152460</v>
      </c>
      <c r="HW42" s="14">
        <v>481342450</v>
      </c>
      <c r="HX42" s="14">
        <v>833000</v>
      </c>
      <c r="HY42" s="14">
        <v>14325000</v>
      </c>
      <c r="HZ42" s="14">
        <v>29453761</v>
      </c>
      <c r="IA42" s="14">
        <v>50041720</v>
      </c>
      <c r="IB42" s="14">
        <v>75664090</v>
      </c>
      <c r="IC42" s="14">
        <v>134171000</v>
      </c>
      <c r="ID42" s="14">
        <v>355522700</v>
      </c>
      <c r="IE42" s="14">
        <v>192988802</v>
      </c>
      <c r="IF42" s="14">
        <v>56270740</v>
      </c>
      <c r="IG42" s="14">
        <v>111344665</v>
      </c>
      <c r="IH42" s="23">
        <v>74856640</v>
      </c>
      <c r="II42" s="14">
        <v>41119630</v>
      </c>
      <c r="IJ42" s="23">
        <v>14409451</v>
      </c>
      <c r="IK42" s="23">
        <v>2611550</v>
      </c>
      <c r="IL42" s="24">
        <v>2647200</v>
      </c>
      <c r="IM42" s="24">
        <v>858284736</v>
      </c>
      <c r="IN42" s="24">
        <v>16895625</v>
      </c>
      <c r="IO42" s="24">
        <v>2835218</v>
      </c>
      <c r="IP42" s="24">
        <v>1653710</v>
      </c>
      <c r="IQ42" s="24">
        <v>1678492</v>
      </c>
      <c r="IR42" s="14">
        <v>237223</v>
      </c>
      <c r="IS42" s="14">
        <v>899451</v>
      </c>
      <c r="IT42" s="14">
        <v>12608285</v>
      </c>
      <c r="IU42" s="71">
        <v>4351450</v>
      </c>
      <c r="IV42" s="72">
        <v>340101</v>
      </c>
      <c r="IW42" s="91">
        <v>1731</v>
      </c>
      <c r="IX42" s="72">
        <v>445015</v>
      </c>
      <c r="IY42" s="72">
        <v>3753752</v>
      </c>
      <c r="IZ42" s="72">
        <v>2847040</v>
      </c>
      <c r="JA42" s="115">
        <v>6818296</v>
      </c>
      <c r="JB42" s="116">
        <v>32244141</v>
      </c>
      <c r="JC42" s="116">
        <v>12941258</v>
      </c>
    </row>
    <row r="43" spans="1:263" s="110" customFormat="1" x14ac:dyDescent="0.25">
      <c r="A43" s="13" t="s">
        <v>18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41">
        <v>405450</v>
      </c>
      <c r="AC43" s="97"/>
      <c r="AD43" s="41">
        <v>4672500</v>
      </c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41">
        <v>30000</v>
      </c>
      <c r="CS43" s="41">
        <v>80000</v>
      </c>
      <c r="CT43" s="97"/>
      <c r="CU43" s="97"/>
      <c r="CV43" s="97"/>
      <c r="CW43" s="97"/>
      <c r="CX43" s="97"/>
      <c r="CY43" s="97"/>
      <c r="CZ43" s="97"/>
      <c r="DA43" s="97"/>
      <c r="DB43" s="97"/>
      <c r="DC43" s="97"/>
      <c r="DD43" s="97"/>
      <c r="DE43" s="97"/>
      <c r="DF43" s="97"/>
      <c r="DG43" s="97"/>
      <c r="DH43" s="97"/>
      <c r="DI43" s="41">
        <v>80000</v>
      </c>
      <c r="DJ43" s="97"/>
      <c r="DK43" s="97"/>
      <c r="DL43" s="97"/>
      <c r="DM43" s="97"/>
      <c r="DN43" s="97"/>
      <c r="DO43" s="97"/>
      <c r="DP43" s="41">
        <v>38000</v>
      </c>
      <c r="DQ43" s="41">
        <v>38000</v>
      </c>
      <c r="DR43" s="97"/>
      <c r="DS43" s="41"/>
      <c r="DT43" s="41">
        <v>4940</v>
      </c>
      <c r="DU43" s="41">
        <v>217645</v>
      </c>
      <c r="DV43" s="41"/>
      <c r="DW43" s="41"/>
      <c r="DX43" s="98"/>
      <c r="DY43" s="41">
        <v>17920</v>
      </c>
      <c r="DZ43" s="41">
        <v>4800</v>
      </c>
      <c r="EA43" s="41"/>
      <c r="EB43" s="41">
        <v>798226</v>
      </c>
      <c r="EC43" s="41">
        <v>2203</v>
      </c>
      <c r="ED43" s="41">
        <v>549280</v>
      </c>
      <c r="EE43" s="41">
        <v>19050</v>
      </c>
      <c r="EF43" s="41">
        <v>127488</v>
      </c>
      <c r="EG43" s="41">
        <v>61464100</v>
      </c>
      <c r="EH43" s="41"/>
      <c r="EI43" s="41"/>
      <c r="EJ43" s="41"/>
      <c r="EK43" s="41"/>
      <c r="EL43" s="41"/>
      <c r="EM43" s="41"/>
      <c r="EN43" s="41"/>
      <c r="EO43" s="41">
        <v>547465</v>
      </c>
      <c r="EP43" s="41"/>
      <c r="EQ43" s="41"/>
      <c r="ER43" s="41">
        <v>573600</v>
      </c>
      <c r="ES43" s="41"/>
      <c r="ET43" s="41"/>
      <c r="EU43" s="41"/>
      <c r="EV43" s="41">
        <v>898482</v>
      </c>
      <c r="EW43" s="41">
        <v>10075</v>
      </c>
      <c r="EX43" s="41">
        <v>38400</v>
      </c>
      <c r="EY43" s="41">
        <v>81420</v>
      </c>
      <c r="EZ43" s="41">
        <v>473440</v>
      </c>
      <c r="FA43" s="41">
        <v>8070</v>
      </c>
      <c r="FB43" s="41">
        <v>301000</v>
      </c>
      <c r="FC43" s="99" t="s">
        <v>12</v>
      </c>
      <c r="FD43" s="41">
        <v>49600</v>
      </c>
      <c r="FE43" s="99">
        <v>205100</v>
      </c>
      <c r="FF43" s="41">
        <v>152250</v>
      </c>
      <c r="FG43" s="41">
        <v>8712275</v>
      </c>
      <c r="FH43" s="41">
        <v>454300</v>
      </c>
      <c r="FI43" s="99" t="s">
        <v>12</v>
      </c>
      <c r="FJ43" s="41">
        <v>3744900</v>
      </c>
      <c r="FK43" s="41">
        <v>641650</v>
      </c>
      <c r="FL43" s="41">
        <v>237993625</v>
      </c>
      <c r="FM43" s="99" t="s">
        <v>12</v>
      </c>
      <c r="FN43" s="99" t="s">
        <v>12</v>
      </c>
      <c r="FO43" s="99" t="s">
        <v>12</v>
      </c>
      <c r="FP43" s="100">
        <v>0</v>
      </c>
      <c r="FQ43" s="100">
        <v>82500</v>
      </c>
      <c r="FR43" s="100">
        <v>2758800</v>
      </c>
      <c r="FS43" s="100">
        <v>2069800</v>
      </c>
      <c r="FT43" s="100">
        <v>116000</v>
      </c>
      <c r="FU43" s="41">
        <v>8746175</v>
      </c>
      <c r="FV43" s="41">
        <v>385091</v>
      </c>
      <c r="FW43" s="41">
        <v>246438</v>
      </c>
      <c r="FX43" s="101" t="s">
        <v>12</v>
      </c>
      <c r="FY43" s="102">
        <v>2216000</v>
      </c>
      <c r="FZ43" s="103">
        <v>436165</v>
      </c>
      <c r="GA43" s="103">
        <v>54000</v>
      </c>
      <c r="GB43" s="98">
        <v>863360</v>
      </c>
      <c r="GC43" s="103">
        <v>372687</v>
      </c>
      <c r="GD43" s="103">
        <v>8330</v>
      </c>
      <c r="GE43" s="103">
        <v>1269950</v>
      </c>
      <c r="GF43" s="103">
        <v>991070</v>
      </c>
      <c r="GG43" s="41">
        <v>261070</v>
      </c>
      <c r="GH43" s="41">
        <v>441375</v>
      </c>
      <c r="GI43" s="41">
        <v>1058979</v>
      </c>
      <c r="GJ43" s="41">
        <v>102200</v>
      </c>
      <c r="GK43" s="97">
        <v>0</v>
      </c>
      <c r="GL43" s="41">
        <v>3064129.5</v>
      </c>
      <c r="GM43" s="99">
        <v>3434875</v>
      </c>
      <c r="GN43" s="41">
        <v>4648060</v>
      </c>
      <c r="GO43" s="41">
        <v>1339</v>
      </c>
      <c r="GP43" s="100">
        <v>6125</v>
      </c>
      <c r="GQ43" s="100">
        <v>6555000</v>
      </c>
      <c r="GR43" s="100">
        <v>4618800</v>
      </c>
      <c r="GS43" s="41">
        <v>7830350</v>
      </c>
      <c r="GT43" s="41">
        <v>3448763</v>
      </c>
      <c r="GU43" s="104">
        <v>1812250</v>
      </c>
      <c r="GV43" s="104">
        <v>1056895</v>
      </c>
      <c r="GW43" s="104">
        <v>3013300</v>
      </c>
      <c r="GX43" s="104">
        <v>3577700</v>
      </c>
      <c r="GY43" s="41">
        <v>55750</v>
      </c>
      <c r="GZ43" s="41">
        <v>316720</v>
      </c>
      <c r="HA43" s="41">
        <v>1298</v>
      </c>
      <c r="HB43" s="104">
        <v>2334765</v>
      </c>
      <c r="HC43" s="97">
        <v>0</v>
      </c>
      <c r="HD43" s="97">
        <v>0</v>
      </c>
      <c r="HE43" s="41">
        <v>4250</v>
      </c>
      <c r="HF43" s="41">
        <v>1517500</v>
      </c>
      <c r="HG43" s="41">
        <v>614418</v>
      </c>
      <c r="HH43" s="41">
        <v>1169044</v>
      </c>
      <c r="HI43" s="41">
        <v>1018500</v>
      </c>
      <c r="HJ43" s="41">
        <v>915700</v>
      </c>
      <c r="HK43" s="41">
        <v>6028900</v>
      </c>
      <c r="HL43" s="41">
        <v>1655100</v>
      </c>
      <c r="HM43" s="41">
        <v>5186000</v>
      </c>
      <c r="HN43" s="41">
        <v>7828000</v>
      </c>
      <c r="HO43" s="41">
        <v>13309500</v>
      </c>
      <c r="HP43" s="41">
        <v>52530750</v>
      </c>
      <c r="HQ43" s="41">
        <v>34550</v>
      </c>
      <c r="HR43" s="41">
        <v>2840000</v>
      </c>
      <c r="HS43" s="41">
        <v>49750900</v>
      </c>
      <c r="HT43" s="41">
        <v>2364000</v>
      </c>
      <c r="HU43" s="41">
        <v>36497460</v>
      </c>
      <c r="HV43" s="41">
        <v>21259500</v>
      </c>
      <c r="HW43" s="41">
        <v>10714370</v>
      </c>
      <c r="HX43" s="41">
        <v>14247000</v>
      </c>
      <c r="HY43" s="41">
        <v>11726968</v>
      </c>
      <c r="HZ43" s="41">
        <v>48265630</v>
      </c>
      <c r="IA43" s="41">
        <v>96345288</v>
      </c>
      <c r="IB43" s="41">
        <v>160018070</v>
      </c>
      <c r="IC43" s="41">
        <v>18270470</v>
      </c>
      <c r="ID43" s="41">
        <v>12699640</v>
      </c>
      <c r="IE43" s="41">
        <v>115431630</v>
      </c>
      <c r="IF43" s="41">
        <v>150994960</v>
      </c>
      <c r="IG43" s="41">
        <v>199377900</v>
      </c>
      <c r="IH43" s="105">
        <v>94527280</v>
      </c>
      <c r="II43" s="41">
        <v>34437000</v>
      </c>
      <c r="IJ43" s="105">
        <v>2173300</v>
      </c>
      <c r="IK43" s="105">
        <v>0</v>
      </c>
      <c r="IL43" s="106">
        <v>264600</v>
      </c>
      <c r="IM43" s="106">
        <v>1077360</v>
      </c>
      <c r="IN43" s="106">
        <v>1186000</v>
      </c>
      <c r="IO43" s="106">
        <v>0</v>
      </c>
      <c r="IP43" s="106">
        <v>1487880</v>
      </c>
      <c r="IQ43" s="106">
        <v>10761218</v>
      </c>
      <c r="IR43" s="41">
        <v>546192</v>
      </c>
      <c r="IS43" s="41">
        <v>436180</v>
      </c>
      <c r="IT43" s="41">
        <v>28201005</v>
      </c>
      <c r="IU43" s="107">
        <v>2667855</v>
      </c>
      <c r="IV43" s="108">
        <v>551500</v>
      </c>
      <c r="IW43" s="109">
        <v>8222023</v>
      </c>
      <c r="IX43" s="108">
        <v>2974428</v>
      </c>
      <c r="IY43" s="108">
        <v>502458</v>
      </c>
      <c r="IZ43" s="108">
        <v>429140</v>
      </c>
      <c r="JA43" s="121">
        <v>142176</v>
      </c>
      <c r="JB43" s="122">
        <v>0</v>
      </c>
      <c r="JC43" s="122">
        <v>0</v>
      </c>
    </row>
    <row r="44" spans="1:263" x14ac:dyDescent="0.25">
      <c r="A44" s="13" t="s">
        <v>19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0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0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0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0"/>
      <c r="CT44" s="14"/>
      <c r="CU44" s="14"/>
      <c r="CV44" s="14"/>
      <c r="CW44" s="14"/>
      <c r="CX44" s="14"/>
      <c r="CY44" s="14"/>
      <c r="CZ44" s="14"/>
      <c r="DA44" s="14"/>
      <c r="DB44" s="14"/>
      <c r="DC44" s="10"/>
      <c r="DD44" s="14"/>
      <c r="DE44" s="14"/>
      <c r="DF44" s="10"/>
      <c r="DG44" s="14"/>
      <c r="DH44" s="10"/>
      <c r="DI44" s="10"/>
      <c r="DJ44" s="10"/>
      <c r="DK44" s="10"/>
      <c r="DL44" s="14"/>
      <c r="DM44" s="10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20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0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25" t="s">
        <v>12</v>
      </c>
      <c r="FE44" s="25">
        <v>329732300</v>
      </c>
      <c r="FF44" s="14">
        <v>465368850</v>
      </c>
      <c r="FG44" s="14">
        <v>103849100</v>
      </c>
      <c r="FH44" s="14">
        <v>22836450</v>
      </c>
      <c r="FI44" s="14">
        <v>35095775</v>
      </c>
      <c r="FJ44" s="14">
        <v>115962450</v>
      </c>
      <c r="FK44" s="14">
        <v>74739400</v>
      </c>
      <c r="FL44" s="14">
        <v>9542100</v>
      </c>
      <c r="FM44" s="14">
        <v>171940000</v>
      </c>
      <c r="FN44" s="15">
        <v>168244700</v>
      </c>
      <c r="FO44" s="15">
        <v>40520225</v>
      </c>
      <c r="FP44" s="15">
        <v>216171975</v>
      </c>
      <c r="FQ44" s="15">
        <v>21655925</v>
      </c>
      <c r="FR44" s="15">
        <v>317067050</v>
      </c>
      <c r="FS44" s="15">
        <v>244468650</v>
      </c>
      <c r="FT44" s="15">
        <v>32990850</v>
      </c>
      <c r="FU44" s="14">
        <v>4051750</v>
      </c>
      <c r="FV44" s="14">
        <v>4174900</v>
      </c>
      <c r="FW44" s="14">
        <v>47258600</v>
      </c>
      <c r="FX44" s="18">
        <v>28068625</v>
      </c>
      <c r="FY44" s="18">
        <v>44884500</v>
      </c>
      <c r="FZ44" s="19">
        <v>182913125</v>
      </c>
      <c r="GA44" s="19">
        <v>67522340</v>
      </c>
      <c r="GB44" s="20">
        <v>53692675</v>
      </c>
      <c r="GC44" s="19">
        <v>41802275</v>
      </c>
      <c r="GD44" s="19">
        <v>73019575</v>
      </c>
      <c r="GE44" s="19">
        <v>46671275</v>
      </c>
      <c r="GF44" s="19">
        <v>37649595</v>
      </c>
      <c r="GG44" s="14">
        <v>40625105</v>
      </c>
      <c r="GH44" s="14">
        <v>391000</v>
      </c>
      <c r="GI44" s="14">
        <v>20928300</v>
      </c>
      <c r="GJ44" s="14">
        <v>404975</v>
      </c>
      <c r="GK44" s="14">
        <v>8870725</v>
      </c>
      <c r="GL44" s="14">
        <v>6936775</v>
      </c>
      <c r="GM44" s="25">
        <v>1892625</v>
      </c>
      <c r="GN44" s="14">
        <v>10079525</v>
      </c>
      <c r="GO44" s="14">
        <v>819625</v>
      </c>
      <c r="GP44" s="15">
        <v>34259975</v>
      </c>
      <c r="GQ44" s="15">
        <v>4659525</v>
      </c>
      <c r="GR44" s="15">
        <v>14972590</v>
      </c>
      <c r="GS44" s="14">
        <v>2468000</v>
      </c>
      <c r="GT44" s="14">
        <v>10599075</v>
      </c>
      <c r="GU44" s="21">
        <v>44593875</v>
      </c>
      <c r="GV44" s="21">
        <v>21843650</v>
      </c>
      <c r="GW44" s="21">
        <v>26403160</v>
      </c>
      <c r="GX44" s="21">
        <v>25077525</v>
      </c>
      <c r="GY44" s="14">
        <v>6837150</v>
      </c>
      <c r="GZ44" s="14">
        <v>4216895</v>
      </c>
      <c r="HA44" s="14">
        <v>1413400</v>
      </c>
      <c r="HB44" s="21">
        <v>976625</v>
      </c>
      <c r="HC44" s="21">
        <v>1413510</v>
      </c>
      <c r="HD44" s="21">
        <v>2409770</v>
      </c>
      <c r="HE44" s="14">
        <v>1561660</v>
      </c>
      <c r="HF44" s="14">
        <v>5688855</v>
      </c>
      <c r="HG44" s="14">
        <v>9448775</v>
      </c>
      <c r="HH44" s="14">
        <v>4176905</v>
      </c>
      <c r="HI44" s="14">
        <v>0</v>
      </c>
      <c r="HJ44" s="14">
        <v>20722610</v>
      </c>
      <c r="HK44" s="14">
        <v>38020163</v>
      </c>
      <c r="HL44" s="14">
        <v>902250</v>
      </c>
      <c r="HM44" s="14">
        <v>8499510</v>
      </c>
      <c r="HN44" s="14">
        <v>3983850</v>
      </c>
      <c r="HO44" s="14">
        <v>11096625</v>
      </c>
      <c r="HP44" s="14">
        <v>5010800</v>
      </c>
      <c r="HQ44" s="14">
        <v>5347400</v>
      </c>
      <c r="HR44" s="14">
        <v>36879525</v>
      </c>
      <c r="HS44" s="14">
        <v>37860725</v>
      </c>
      <c r="HT44" s="14">
        <v>14225275</v>
      </c>
      <c r="HU44" s="14">
        <v>2025260</v>
      </c>
      <c r="HV44" s="14">
        <v>75264690</v>
      </c>
      <c r="HW44" s="14">
        <v>25833060</v>
      </c>
      <c r="HX44" s="14">
        <v>45603440</v>
      </c>
      <c r="HY44" s="14">
        <v>114121790</v>
      </c>
      <c r="HZ44" s="14">
        <v>431864478</v>
      </c>
      <c r="IA44" s="14">
        <v>121070470</v>
      </c>
      <c r="IB44" s="14">
        <v>465575350</v>
      </c>
      <c r="IC44" s="14">
        <v>41700440</v>
      </c>
      <c r="ID44" s="14">
        <v>74601950</v>
      </c>
      <c r="IE44" s="14">
        <v>805061220</v>
      </c>
      <c r="IF44" s="14">
        <v>36296840</v>
      </c>
      <c r="IG44" s="14">
        <v>72092100</v>
      </c>
      <c r="IH44" s="23">
        <v>159604710</v>
      </c>
      <c r="II44" s="14">
        <v>233296819</v>
      </c>
      <c r="IJ44" s="23">
        <v>15271420</v>
      </c>
      <c r="IK44" s="23">
        <v>7837550</v>
      </c>
      <c r="IL44" s="24">
        <v>4503950</v>
      </c>
      <c r="IM44" s="24">
        <v>11326170</v>
      </c>
      <c r="IN44" s="24">
        <v>20064873</v>
      </c>
      <c r="IO44" s="24">
        <v>1506905</v>
      </c>
      <c r="IP44" s="24">
        <v>1738769</v>
      </c>
      <c r="IQ44" s="24">
        <v>12516621</v>
      </c>
      <c r="IR44" s="14">
        <v>5589002</v>
      </c>
      <c r="IS44" s="14">
        <v>22901426</v>
      </c>
      <c r="IT44" s="14">
        <v>19855350</v>
      </c>
      <c r="IU44" s="71">
        <v>6315085</v>
      </c>
      <c r="IV44" s="72">
        <v>3529053</v>
      </c>
      <c r="IW44" s="91">
        <v>1538001</v>
      </c>
      <c r="IX44" s="72">
        <v>28387202</v>
      </c>
      <c r="IY44" s="72">
        <v>947269</v>
      </c>
      <c r="IZ44" s="72">
        <v>1385987</v>
      </c>
      <c r="JA44" s="115">
        <v>316729778</v>
      </c>
      <c r="JB44" s="122">
        <v>52910520</v>
      </c>
      <c r="JC44" s="122">
        <v>12308619</v>
      </c>
    </row>
    <row r="45" spans="1:263" x14ac:dyDescent="0.25">
      <c r="A45" s="13" t="s">
        <v>20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4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4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4">
        <v>3200</v>
      </c>
      <c r="BE45" s="10"/>
      <c r="BF45" s="10"/>
      <c r="BG45" s="14">
        <v>59619</v>
      </c>
      <c r="BH45" s="10"/>
      <c r="BI45" s="14">
        <v>284975</v>
      </c>
      <c r="BJ45" s="14">
        <v>220000</v>
      </c>
      <c r="BK45" s="10"/>
      <c r="BL45" s="10"/>
      <c r="BM45" s="14"/>
      <c r="BN45" s="14">
        <v>144143325</v>
      </c>
      <c r="BO45" s="10"/>
      <c r="BP45" s="14">
        <v>224250</v>
      </c>
      <c r="BQ45" s="14">
        <v>888125</v>
      </c>
      <c r="BR45" s="14">
        <v>1606650</v>
      </c>
      <c r="BS45" s="14">
        <v>65515725</v>
      </c>
      <c r="BT45" s="10"/>
      <c r="BU45" s="14">
        <v>16373275</v>
      </c>
      <c r="BV45" s="14">
        <v>11972575</v>
      </c>
      <c r="BW45" s="10"/>
      <c r="BX45" s="14">
        <v>4784000</v>
      </c>
      <c r="BY45" s="14">
        <v>41633825</v>
      </c>
      <c r="BZ45" s="14">
        <v>2302775</v>
      </c>
      <c r="CA45" s="14">
        <v>3050675</v>
      </c>
      <c r="CB45" s="14">
        <v>17399300</v>
      </c>
      <c r="CC45" s="14">
        <v>48967308</v>
      </c>
      <c r="CD45" s="14">
        <v>111299700</v>
      </c>
      <c r="CE45" s="14">
        <v>77461650</v>
      </c>
      <c r="CF45" s="14">
        <v>6981175</v>
      </c>
      <c r="CG45" s="14">
        <v>5939690</v>
      </c>
      <c r="CH45" s="14">
        <v>17510750</v>
      </c>
      <c r="CI45" s="14">
        <v>472725</v>
      </c>
      <c r="CJ45" s="14">
        <v>8923575</v>
      </c>
      <c r="CK45" s="14">
        <v>2404075</v>
      </c>
      <c r="CL45" s="14">
        <v>239100</v>
      </c>
      <c r="CM45" s="14">
        <v>62125</v>
      </c>
      <c r="CN45" s="14">
        <v>4079150</v>
      </c>
      <c r="CO45" s="14">
        <v>190125</v>
      </c>
      <c r="CP45" s="14">
        <v>737250</v>
      </c>
      <c r="CQ45" s="14">
        <v>59619</v>
      </c>
      <c r="CR45" s="14">
        <v>3029825</v>
      </c>
      <c r="CS45" s="14">
        <v>10162450</v>
      </c>
      <c r="CT45" s="14">
        <v>7589125</v>
      </c>
      <c r="CU45" s="14">
        <v>3161525</v>
      </c>
      <c r="CV45" s="14">
        <v>946175</v>
      </c>
      <c r="CW45" s="14">
        <v>22741550</v>
      </c>
      <c r="CX45" s="14">
        <v>8815900</v>
      </c>
      <c r="CY45" s="14">
        <v>11523865</v>
      </c>
      <c r="CZ45" s="14">
        <v>2406520</v>
      </c>
      <c r="DA45" s="14">
        <v>549325</v>
      </c>
      <c r="DB45" s="14">
        <v>1352550</v>
      </c>
      <c r="DC45" s="14">
        <v>2534166</v>
      </c>
      <c r="DD45" s="14">
        <v>6701550</v>
      </c>
      <c r="DE45" s="14">
        <v>214175</v>
      </c>
      <c r="DF45" s="14">
        <v>5980350</v>
      </c>
      <c r="DG45" s="14">
        <v>2130825</v>
      </c>
      <c r="DH45" s="14">
        <v>409775</v>
      </c>
      <c r="DI45" s="14">
        <v>382000</v>
      </c>
      <c r="DJ45" s="14">
        <v>79475</v>
      </c>
      <c r="DK45" s="14">
        <v>403525</v>
      </c>
      <c r="DL45" s="14">
        <v>367275</v>
      </c>
      <c r="DM45" s="14">
        <v>322475</v>
      </c>
      <c r="DN45" s="14">
        <v>1564525</v>
      </c>
      <c r="DO45" s="14">
        <v>1029275</v>
      </c>
      <c r="DP45" s="14">
        <v>453025</v>
      </c>
      <c r="DQ45" s="14">
        <v>1037725</v>
      </c>
      <c r="DR45" s="14"/>
      <c r="DS45" s="14">
        <v>5352850</v>
      </c>
      <c r="DT45" s="14">
        <v>18975950</v>
      </c>
      <c r="DU45" s="14">
        <v>4865200</v>
      </c>
      <c r="DV45" s="14">
        <v>70000</v>
      </c>
      <c r="DW45" s="14">
        <v>67625</v>
      </c>
      <c r="DX45" s="20">
        <v>342400</v>
      </c>
      <c r="DY45" s="14"/>
      <c r="DZ45" s="14">
        <v>118475</v>
      </c>
      <c r="EA45" s="14">
        <v>145000</v>
      </c>
      <c r="EB45" s="14">
        <v>319900</v>
      </c>
      <c r="EC45" s="14">
        <v>1337625</v>
      </c>
      <c r="ED45" s="14">
        <v>3085700</v>
      </c>
      <c r="EE45" s="14">
        <v>1411350</v>
      </c>
      <c r="EF45" s="14">
        <v>7473150</v>
      </c>
      <c r="EG45" s="14">
        <v>1227500</v>
      </c>
      <c r="EH45" s="14">
        <v>748025</v>
      </c>
      <c r="EI45" s="14">
        <v>286150</v>
      </c>
      <c r="EJ45" s="14">
        <v>2050</v>
      </c>
      <c r="EK45" s="14">
        <v>3365175</v>
      </c>
      <c r="EL45" s="14">
        <v>1305700</v>
      </c>
      <c r="EM45" s="14">
        <v>5185700</v>
      </c>
      <c r="EN45" s="14">
        <v>306600</v>
      </c>
      <c r="EO45" s="14">
        <v>14994325</v>
      </c>
      <c r="EP45" s="14">
        <v>428575</v>
      </c>
      <c r="EQ45" s="14">
        <v>2482700</v>
      </c>
      <c r="ER45" s="14">
        <v>1757700</v>
      </c>
      <c r="ES45" s="14">
        <v>926650</v>
      </c>
      <c r="ET45" s="14">
        <v>7500</v>
      </c>
      <c r="EU45" s="14">
        <v>80850</v>
      </c>
      <c r="EV45" s="14">
        <v>780275</v>
      </c>
      <c r="EW45" s="14">
        <v>3600675</v>
      </c>
      <c r="EX45" s="14">
        <v>1565850</v>
      </c>
      <c r="EY45" s="14">
        <v>10062827</v>
      </c>
      <c r="EZ45" s="14">
        <v>20972775</v>
      </c>
      <c r="FA45" s="14">
        <v>9281900</v>
      </c>
      <c r="FB45" s="14">
        <v>246150</v>
      </c>
      <c r="FC45" s="25">
        <v>1834725</v>
      </c>
      <c r="FD45" s="14">
        <v>509900</v>
      </c>
      <c r="FE45" s="25">
        <v>206850</v>
      </c>
      <c r="FF45" s="14">
        <v>71450</v>
      </c>
      <c r="FG45" s="14">
        <v>7223075</v>
      </c>
      <c r="FH45" s="14">
        <v>10461275</v>
      </c>
      <c r="FI45" s="14">
        <v>12192700</v>
      </c>
      <c r="FJ45" s="14">
        <v>40503100</v>
      </c>
      <c r="FK45" s="14">
        <v>1167750</v>
      </c>
      <c r="FL45" s="14">
        <v>110470</v>
      </c>
      <c r="FM45" s="14">
        <v>1003975</v>
      </c>
      <c r="FN45" s="15">
        <v>36982975</v>
      </c>
      <c r="FO45" s="15">
        <v>11724525</v>
      </c>
      <c r="FP45" s="15">
        <v>109850</v>
      </c>
      <c r="FQ45" s="15">
        <v>93100</v>
      </c>
      <c r="FR45" s="15">
        <v>1321625</v>
      </c>
      <c r="FS45" s="15">
        <v>14155475</v>
      </c>
      <c r="FT45" s="15">
        <v>5300550</v>
      </c>
      <c r="FU45" s="14">
        <v>877975</v>
      </c>
      <c r="FV45" s="14">
        <v>18403350</v>
      </c>
      <c r="FW45" s="14">
        <v>6202150</v>
      </c>
      <c r="FX45" s="18">
        <v>23396075</v>
      </c>
      <c r="FY45" s="18">
        <v>8771250</v>
      </c>
      <c r="FZ45" s="19">
        <v>53578050</v>
      </c>
      <c r="GA45" s="19">
        <v>1417775</v>
      </c>
      <c r="GB45" s="20">
        <v>11940350</v>
      </c>
      <c r="GC45" s="19">
        <v>51501600</v>
      </c>
      <c r="GD45" s="19">
        <v>11737575</v>
      </c>
      <c r="GE45" s="19">
        <v>4062400</v>
      </c>
      <c r="GF45" s="19">
        <v>652650</v>
      </c>
      <c r="GG45" s="14">
        <v>558700</v>
      </c>
      <c r="GH45" s="14">
        <v>2667325</v>
      </c>
      <c r="GI45" s="14">
        <v>8376847</v>
      </c>
      <c r="GJ45" s="14">
        <v>5809674</v>
      </c>
      <c r="GK45" s="14">
        <v>17604100</v>
      </c>
      <c r="GL45" s="14">
        <v>7293277</v>
      </c>
      <c r="GM45" s="25">
        <v>13117925</v>
      </c>
      <c r="GN45" s="14">
        <v>78825750</v>
      </c>
      <c r="GO45" s="14">
        <v>118293225</v>
      </c>
      <c r="GP45" s="15">
        <v>9022550</v>
      </c>
      <c r="GQ45" s="15">
        <v>106990290</v>
      </c>
      <c r="GR45" s="15">
        <v>33946925</v>
      </c>
      <c r="GS45" s="14">
        <v>122384175</v>
      </c>
      <c r="GT45" s="14">
        <v>49832300</v>
      </c>
      <c r="GU45" s="21">
        <v>4520800</v>
      </c>
      <c r="GV45" s="21">
        <v>22531800</v>
      </c>
      <c r="GW45" s="21">
        <v>54196175</v>
      </c>
      <c r="GX45" s="21">
        <v>43787925</v>
      </c>
      <c r="GY45" s="14">
        <v>37075250</v>
      </c>
      <c r="GZ45" s="14">
        <v>8811150</v>
      </c>
      <c r="HA45" s="14">
        <v>1225600</v>
      </c>
      <c r="HB45" s="21">
        <v>41672100</v>
      </c>
      <c r="HC45" s="21">
        <v>11203350</v>
      </c>
      <c r="HD45" s="21">
        <v>6759500</v>
      </c>
      <c r="HE45" s="14">
        <v>17839800</v>
      </c>
      <c r="HF45" s="14">
        <v>26679925</v>
      </c>
      <c r="HG45" s="14">
        <v>68157650</v>
      </c>
      <c r="HH45" s="14">
        <v>55257800</v>
      </c>
      <c r="HI45" s="14">
        <v>22074700</v>
      </c>
      <c r="HJ45" s="14">
        <v>17273200</v>
      </c>
      <c r="HK45" s="14">
        <v>6709525</v>
      </c>
      <c r="HL45" s="14">
        <v>2774650</v>
      </c>
      <c r="HM45" s="14">
        <v>39557175</v>
      </c>
      <c r="HN45" s="14">
        <v>29954875</v>
      </c>
      <c r="HO45" s="14">
        <v>79417308</v>
      </c>
      <c r="HP45" s="14">
        <v>83439450</v>
      </c>
      <c r="HQ45" s="14">
        <v>166465673</v>
      </c>
      <c r="HR45" s="14">
        <v>44471500</v>
      </c>
      <c r="HS45" s="14">
        <v>49722600</v>
      </c>
      <c r="HT45" s="14">
        <v>44977150</v>
      </c>
      <c r="HU45" s="14">
        <v>19706650</v>
      </c>
      <c r="HV45" s="14">
        <v>172130990</v>
      </c>
      <c r="HW45" s="14">
        <v>52654760</v>
      </c>
      <c r="HX45" s="14">
        <v>25827200</v>
      </c>
      <c r="HY45" s="14">
        <v>56383240</v>
      </c>
      <c r="HZ45" s="14">
        <v>301709510</v>
      </c>
      <c r="IA45" s="14">
        <v>589784589</v>
      </c>
      <c r="IB45" s="14">
        <v>94351088</v>
      </c>
      <c r="IC45" s="14">
        <v>24140135</v>
      </c>
      <c r="ID45" s="14">
        <v>74063730</v>
      </c>
      <c r="IE45" s="14">
        <v>46773460</v>
      </c>
      <c r="IF45" s="14">
        <v>25506160</v>
      </c>
      <c r="IG45" s="14">
        <v>22692170</v>
      </c>
      <c r="IH45" s="23">
        <v>55106520</v>
      </c>
      <c r="II45" s="14">
        <v>28668470</v>
      </c>
      <c r="IJ45" s="23">
        <v>7576840</v>
      </c>
      <c r="IK45" s="23">
        <v>878970</v>
      </c>
      <c r="IL45" s="24">
        <v>7544708</v>
      </c>
      <c r="IM45" s="24">
        <v>1362300</v>
      </c>
      <c r="IN45" s="24">
        <v>19040525</v>
      </c>
      <c r="IO45" s="24">
        <v>29604640</v>
      </c>
      <c r="IP45" s="24">
        <v>26119405</v>
      </c>
      <c r="IQ45" s="24">
        <v>20467115</v>
      </c>
      <c r="IR45" s="14">
        <v>5364225</v>
      </c>
      <c r="IS45" s="14">
        <v>10927493</v>
      </c>
      <c r="IT45" s="14">
        <v>13140229</v>
      </c>
      <c r="IU45" s="71">
        <v>1286087</v>
      </c>
      <c r="IV45" s="72">
        <v>1545770</v>
      </c>
      <c r="IW45" s="91">
        <v>9405135</v>
      </c>
      <c r="IX45" s="72">
        <v>5621060</v>
      </c>
      <c r="IY45" s="72">
        <v>5936547</v>
      </c>
      <c r="IZ45" s="72">
        <v>2624249</v>
      </c>
      <c r="JA45" s="115">
        <v>14070502</v>
      </c>
      <c r="JB45" s="116">
        <v>3075584</v>
      </c>
      <c r="JC45" s="116">
        <v>7095178</v>
      </c>
    </row>
    <row r="46" spans="1:263" x14ac:dyDescent="0.25">
      <c r="A46" s="13" t="s">
        <v>21</v>
      </c>
      <c r="B46" s="10"/>
      <c r="C46" s="14">
        <v>13700</v>
      </c>
      <c r="D46" s="14">
        <v>45000</v>
      </c>
      <c r="E46" s="10"/>
      <c r="F46" s="10"/>
      <c r="G46" s="10"/>
      <c r="H46" s="14">
        <v>32370</v>
      </c>
      <c r="I46" s="10"/>
      <c r="J46" s="14">
        <v>116781</v>
      </c>
      <c r="K46" s="10"/>
      <c r="L46" s="10"/>
      <c r="M46" s="14"/>
      <c r="N46" s="14">
        <v>16250</v>
      </c>
      <c r="O46" s="14">
        <v>8356750</v>
      </c>
      <c r="P46" s="10"/>
      <c r="Q46" s="10"/>
      <c r="R46" s="14">
        <v>305175</v>
      </c>
      <c r="S46" s="14"/>
      <c r="T46" s="14">
        <v>7000875</v>
      </c>
      <c r="U46" s="14">
        <v>5400000</v>
      </c>
      <c r="V46" s="10"/>
      <c r="W46" s="10"/>
      <c r="X46" s="14">
        <v>108100</v>
      </c>
      <c r="Y46" s="14">
        <v>111800</v>
      </c>
      <c r="Z46" s="14">
        <v>23000</v>
      </c>
      <c r="AA46" s="14">
        <v>279031</v>
      </c>
      <c r="AB46" s="14">
        <v>1146675</v>
      </c>
      <c r="AC46" s="14">
        <v>6817700</v>
      </c>
      <c r="AD46" s="10"/>
      <c r="AE46" s="14">
        <v>218750</v>
      </c>
      <c r="AF46" s="14">
        <v>711370</v>
      </c>
      <c r="AG46" s="10"/>
      <c r="AH46" s="10"/>
      <c r="AI46" s="14">
        <v>1764325</v>
      </c>
      <c r="AJ46" s="10"/>
      <c r="AK46" s="14">
        <v>220500</v>
      </c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>
        <v>500</v>
      </c>
      <c r="AY46" s="10"/>
      <c r="AZ46" s="10"/>
      <c r="BA46" s="10"/>
      <c r="BB46" s="10"/>
      <c r="BC46" s="10"/>
      <c r="BD46" s="14">
        <v>19505</v>
      </c>
      <c r="BE46" s="10"/>
      <c r="BF46" s="10"/>
      <c r="BG46" s="10"/>
      <c r="BH46" s="10"/>
      <c r="BI46" s="10"/>
      <c r="BJ46" s="10"/>
      <c r="BK46" s="10"/>
      <c r="BL46" s="14">
        <v>46745</v>
      </c>
      <c r="BM46" s="14">
        <v>1627200</v>
      </c>
      <c r="BN46" s="14">
        <v>4313775</v>
      </c>
      <c r="BO46" s="14">
        <v>10500</v>
      </c>
      <c r="BP46" s="10"/>
      <c r="BQ46" s="14">
        <v>321250</v>
      </c>
      <c r="BR46" s="10"/>
      <c r="BS46" s="14">
        <v>1300</v>
      </c>
      <c r="BT46" s="10"/>
      <c r="BU46" s="14">
        <v>150000</v>
      </c>
      <c r="BV46" s="14">
        <v>56600</v>
      </c>
      <c r="BW46" s="14">
        <v>3754125</v>
      </c>
      <c r="BX46" s="10"/>
      <c r="BY46" s="14">
        <v>20000</v>
      </c>
      <c r="BZ46" s="10"/>
      <c r="CA46" s="10"/>
      <c r="CB46" s="14">
        <v>24000</v>
      </c>
      <c r="CC46" s="10"/>
      <c r="CD46" s="10"/>
      <c r="CE46" s="10"/>
      <c r="CF46" s="10"/>
      <c r="CG46" s="10"/>
      <c r="CH46" s="14">
        <v>512648</v>
      </c>
      <c r="CI46" s="10"/>
      <c r="CJ46" s="10">
        <v>696</v>
      </c>
      <c r="CK46" s="10"/>
      <c r="CL46" s="14">
        <v>35000</v>
      </c>
      <c r="CM46" s="10"/>
      <c r="CN46" s="10"/>
      <c r="CO46" s="10"/>
      <c r="CP46" s="14">
        <v>20975</v>
      </c>
      <c r="CQ46" s="10"/>
      <c r="CR46" s="10"/>
      <c r="CS46" s="10"/>
      <c r="CT46" s="10"/>
      <c r="CU46" s="14">
        <v>21000</v>
      </c>
      <c r="CV46" s="10"/>
      <c r="CW46" s="14">
        <v>1100</v>
      </c>
      <c r="CX46" s="10"/>
      <c r="CY46" s="10"/>
      <c r="CZ46" s="10"/>
      <c r="DA46" s="10"/>
      <c r="DB46" s="14">
        <v>4600</v>
      </c>
      <c r="DC46" s="10"/>
      <c r="DD46" s="10"/>
      <c r="DE46" s="10">
        <v>425</v>
      </c>
      <c r="DF46" s="14">
        <v>45000</v>
      </c>
      <c r="DG46" s="14"/>
      <c r="DH46" s="14">
        <v>1550</v>
      </c>
      <c r="DI46" s="14"/>
      <c r="DJ46" s="10"/>
      <c r="DK46" s="10"/>
      <c r="DL46" s="10"/>
      <c r="DM46" s="10"/>
      <c r="DN46" s="10"/>
      <c r="DO46" s="10"/>
      <c r="DP46" s="14">
        <v>888</v>
      </c>
      <c r="DQ46" s="14"/>
      <c r="DR46" s="10"/>
      <c r="DS46" s="14"/>
      <c r="DT46" s="14"/>
      <c r="DU46" s="14">
        <v>1486707</v>
      </c>
      <c r="DV46" s="14"/>
      <c r="DW46" s="14"/>
      <c r="DX46" s="20">
        <v>14850</v>
      </c>
      <c r="DY46" s="14"/>
      <c r="DZ46" s="14"/>
      <c r="EA46" s="14">
        <v>322925</v>
      </c>
      <c r="EB46" s="14">
        <v>682588</v>
      </c>
      <c r="EC46" s="14">
        <v>233750</v>
      </c>
      <c r="ED46" s="14">
        <v>512500</v>
      </c>
      <c r="EE46" s="14"/>
      <c r="EF46" s="14"/>
      <c r="EG46" s="14"/>
      <c r="EH46" s="14"/>
      <c r="EI46" s="14"/>
      <c r="EJ46" s="14">
        <v>2880</v>
      </c>
      <c r="EK46" s="14">
        <v>222500</v>
      </c>
      <c r="EL46" s="14">
        <v>2989325</v>
      </c>
      <c r="EM46" s="14">
        <v>5532302</v>
      </c>
      <c r="EN46" s="14">
        <v>52500</v>
      </c>
      <c r="EO46" s="14">
        <v>676950</v>
      </c>
      <c r="EP46" s="14">
        <v>134600</v>
      </c>
      <c r="EQ46" s="14">
        <v>4497525</v>
      </c>
      <c r="ER46" s="14">
        <v>46300</v>
      </c>
      <c r="ES46" s="14">
        <v>50400</v>
      </c>
      <c r="ET46" s="14"/>
      <c r="EU46" s="14"/>
      <c r="EV46" s="14"/>
      <c r="EW46" s="14"/>
      <c r="EX46" s="14">
        <v>138333</v>
      </c>
      <c r="EY46" s="14">
        <v>678555</v>
      </c>
      <c r="EZ46" s="14">
        <v>1194650</v>
      </c>
      <c r="FA46" s="14">
        <v>5957300</v>
      </c>
      <c r="FB46" s="14">
        <v>1634000</v>
      </c>
      <c r="FC46" s="25" t="s">
        <v>12</v>
      </c>
      <c r="FD46" s="14">
        <v>785732</v>
      </c>
      <c r="FE46" s="25">
        <v>2000000</v>
      </c>
      <c r="FF46" s="14">
        <v>7771630</v>
      </c>
      <c r="FG46" s="14">
        <v>1736050</v>
      </c>
      <c r="FH46" s="14">
        <v>1876700</v>
      </c>
      <c r="FI46" s="14">
        <v>9605925</v>
      </c>
      <c r="FJ46" s="14">
        <v>209550</v>
      </c>
      <c r="FK46" s="14">
        <v>1077400</v>
      </c>
      <c r="FL46" s="14">
        <v>467250</v>
      </c>
      <c r="FM46" s="14">
        <v>223250</v>
      </c>
      <c r="FN46" s="15">
        <v>3932600</v>
      </c>
      <c r="FO46" s="15">
        <v>170000</v>
      </c>
      <c r="FP46" s="17">
        <v>0</v>
      </c>
      <c r="FQ46" s="15">
        <v>45000</v>
      </c>
      <c r="FR46" s="15">
        <v>0</v>
      </c>
      <c r="FS46" s="15">
        <v>68280000</v>
      </c>
      <c r="FT46" s="15">
        <v>34500000</v>
      </c>
      <c r="FU46" s="14">
        <v>350400</v>
      </c>
      <c r="FV46" s="14">
        <v>3570000</v>
      </c>
      <c r="FW46" s="14">
        <v>7262200</v>
      </c>
      <c r="FX46" s="18">
        <v>181000</v>
      </c>
      <c r="FY46" s="27">
        <v>0</v>
      </c>
      <c r="FZ46" s="19">
        <v>252000</v>
      </c>
      <c r="GA46" s="19">
        <v>12055</v>
      </c>
      <c r="GB46" s="20">
        <v>49600</v>
      </c>
      <c r="GC46" s="28"/>
      <c r="GD46" s="28"/>
      <c r="GE46" s="28"/>
      <c r="GF46" s="28"/>
      <c r="GG46" s="14"/>
      <c r="GH46" s="42" t="s">
        <v>29</v>
      </c>
      <c r="GI46" s="25" t="s">
        <v>22</v>
      </c>
      <c r="GJ46" s="14">
        <v>25500</v>
      </c>
      <c r="GK46" s="10">
        <v>0</v>
      </c>
      <c r="GL46" s="14">
        <v>0</v>
      </c>
      <c r="GM46" s="25">
        <v>8830831</v>
      </c>
      <c r="GN46" s="14">
        <v>0</v>
      </c>
      <c r="GO46" s="14">
        <v>0</v>
      </c>
      <c r="GP46" s="15">
        <v>591560</v>
      </c>
      <c r="GQ46" s="15">
        <v>0</v>
      </c>
      <c r="GR46" s="15">
        <v>74600</v>
      </c>
      <c r="GS46" s="14">
        <v>101160</v>
      </c>
      <c r="GT46" s="14">
        <v>53615330</v>
      </c>
      <c r="GU46" s="21">
        <v>15341785.25</v>
      </c>
      <c r="GV46" s="21">
        <v>54492775</v>
      </c>
      <c r="GW46" s="21">
        <v>24431</v>
      </c>
      <c r="GX46" s="21">
        <v>57800</v>
      </c>
      <c r="GY46" s="14">
        <v>5595180</v>
      </c>
      <c r="GZ46" s="14">
        <v>18800</v>
      </c>
      <c r="HA46" s="10">
        <v>0</v>
      </c>
      <c r="HB46" s="21">
        <v>21000</v>
      </c>
      <c r="HC46" s="30">
        <v>350</v>
      </c>
      <c r="HD46" s="10">
        <v>0</v>
      </c>
      <c r="HE46" s="10">
        <v>0</v>
      </c>
      <c r="HF46" s="10">
        <v>0</v>
      </c>
      <c r="HG46" s="10">
        <v>0</v>
      </c>
      <c r="HH46" s="10">
        <v>0</v>
      </c>
      <c r="HI46" s="10">
        <v>0</v>
      </c>
      <c r="HJ46" s="14">
        <v>24000</v>
      </c>
      <c r="HK46" s="14">
        <v>37000</v>
      </c>
      <c r="HL46" s="10">
        <v>0</v>
      </c>
      <c r="HM46" s="10">
        <v>0</v>
      </c>
      <c r="HN46" s="10">
        <v>0</v>
      </c>
      <c r="HO46" s="14">
        <v>1650500</v>
      </c>
      <c r="HP46" s="14">
        <v>497500</v>
      </c>
      <c r="HQ46" s="10">
        <v>0</v>
      </c>
      <c r="HR46" s="14">
        <v>36960</v>
      </c>
      <c r="HS46" s="14">
        <v>0</v>
      </c>
      <c r="HT46" s="14">
        <v>16250000</v>
      </c>
      <c r="HU46" s="14">
        <v>172000</v>
      </c>
      <c r="HV46" s="14">
        <v>5433610</v>
      </c>
      <c r="HW46" s="14">
        <v>174500</v>
      </c>
      <c r="HX46" s="14">
        <v>0</v>
      </c>
      <c r="HY46" s="14">
        <v>0</v>
      </c>
      <c r="HZ46" s="14">
        <v>150000</v>
      </c>
      <c r="IA46" s="14">
        <v>1485600</v>
      </c>
      <c r="IB46" s="14">
        <v>417500</v>
      </c>
      <c r="IC46" s="14">
        <v>448575</v>
      </c>
      <c r="ID46" s="14">
        <v>0</v>
      </c>
      <c r="IE46" s="14">
        <v>306937910</v>
      </c>
      <c r="IF46" s="14">
        <v>60112530</v>
      </c>
      <c r="IG46" s="14">
        <v>5161600</v>
      </c>
      <c r="IH46" s="23">
        <v>3460410</v>
      </c>
      <c r="II46" s="14">
        <v>0</v>
      </c>
      <c r="IJ46" s="10">
        <v>0</v>
      </c>
      <c r="IK46" s="23">
        <v>5286100</v>
      </c>
      <c r="IL46" s="24">
        <v>620391</v>
      </c>
      <c r="IM46" s="24">
        <v>6020270</v>
      </c>
      <c r="IN46" s="24">
        <v>201540</v>
      </c>
      <c r="IO46" s="24">
        <v>20770</v>
      </c>
      <c r="IP46" s="24">
        <v>46919</v>
      </c>
      <c r="IQ46" s="24">
        <v>93000</v>
      </c>
      <c r="IR46" s="14">
        <v>22310</v>
      </c>
      <c r="IS46" s="14">
        <v>108640</v>
      </c>
      <c r="IT46" s="14">
        <v>12567</v>
      </c>
      <c r="IU46" s="76">
        <v>0</v>
      </c>
      <c r="IV46" s="73">
        <v>0</v>
      </c>
      <c r="IW46" s="91">
        <v>0</v>
      </c>
      <c r="IX46" s="72">
        <v>953400</v>
      </c>
      <c r="IY46" s="72">
        <v>45400</v>
      </c>
      <c r="IZ46" s="72">
        <v>149846</v>
      </c>
      <c r="JA46" s="115">
        <v>150199</v>
      </c>
      <c r="JB46" s="116">
        <v>1835438</v>
      </c>
      <c r="JC46" s="116">
        <v>878780</v>
      </c>
    </row>
    <row r="47" spans="1:263" x14ac:dyDescent="0.25">
      <c r="A47" s="13" t="s">
        <v>23</v>
      </c>
      <c r="B47" s="14"/>
      <c r="C47" s="14"/>
      <c r="D47" s="10"/>
      <c r="E47" s="14">
        <v>126000</v>
      </c>
      <c r="F47" s="14">
        <v>54000</v>
      </c>
      <c r="G47" s="10"/>
      <c r="H47" s="10"/>
      <c r="I47" s="10"/>
      <c r="J47" s="14">
        <v>123200</v>
      </c>
      <c r="K47" s="10"/>
      <c r="L47" s="10"/>
      <c r="M47" s="10"/>
      <c r="N47" s="10"/>
      <c r="O47" s="10"/>
      <c r="P47" s="10"/>
      <c r="Q47" s="14">
        <v>70000</v>
      </c>
      <c r="R47" s="10"/>
      <c r="S47" s="10"/>
      <c r="T47" s="10"/>
      <c r="U47" s="10"/>
      <c r="V47" s="14">
        <v>4830000</v>
      </c>
      <c r="W47" s="10"/>
      <c r="X47" s="14">
        <v>13370300</v>
      </c>
      <c r="Y47" s="14">
        <v>16400</v>
      </c>
      <c r="Z47" s="10"/>
      <c r="AA47" s="14">
        <v>473900</v>
      </c>
      <c r="AB47" s="14">
        <v>5828225</v>
      </c>
      <c r="AC47" s="14">
        <v>238180</v>
      </c>
      <c r="AD47" s="14">
        <v>30000</v>
      </c>
      <c r="AE47" s="14">
        <v>3696150</v>
      </c>
      <c r="AF47" s="14">
        <v>367650</v>
      </c>
      <c r="AG47" s="14">
        <v>561875</v>
      </c>
      <c r="AH47" s="10"/>
      <c r="AI47" s="14">
        <v>3200</v>
      </c>
      <c r="AJ47" s="14">
        <v>3100</v>
      </c>
      <c r="AK47" s="14">
        <v>220100</v>
      </c>
      <c r="AL47" s="14">
        <v>2329300</v>
      </c>
      <c r="AM47" s="14">
        <v>1208125</v>
      </c>
      <c r="AN47" s="14">
        <v>10500</v>
      </c>
      <c r="AO47" s="14">
        <v>3600</v>
      </c>
      <c r="AP47" s="14">
        <v>1184</v>
      </c>
      <c r="AQ47" s="14">
        <v>2302775</v>
      </c>
      <c r="AR47" s="10"/>
      <c r="AS47" s="14">
        <v>1550000</v>
      </c>
      <c r="AT47" s="14">
        <v>3100</v>
      </c>
      <c r="AU47" s="14">
        <v>1456800</v>
      </c>
      <c r="AV47" s="14">
        <v>2684350</v>
      </c>
      <c r="AW47" s="14">
        <v>313696</v>
      </c>
      <c r="AX47" s="14">
        <v>130000</v>
      </c>
      <c r="AY47" s="10"/>
      <c r="AZ47" s="10"/>
      <c r="BA47" s="14">
        <v>13200</v>
      </c>
      <c r="BB47" s="14">
        <v>29800</v>
      </c>
      <c r="BC47" s="10"/>
      <c r="BD47" s="10"/>
      <c r="BE47" s="10"/>
      <c r="BF47" s="14">
        <v>2700</v>
      </c>
      <c r="BG47" s="10"/>
      <c r="BH47" s="14"/>
      <c r="BI47" s="10"/>
      <c r="BJ47" s="10"/>
      <c r="BK47" s="10"/>
      <c r="BL47" s="10"/>
      <c r="BM47" s="14">
        <v>39600</v>
      </c>
      <c r="BN47" s="14">
        <v>1405700</v>
      </c>
      <c r="BO47" s="10"/>
      <c r="BP47" s="10"/>
      <c r="BQ47" s="10"/>
      <c r="BR47" s="14">
        <v>1259650</v>
      </c>
      <c r="BS47" s="14">
        <v>22000</v>
      </c>
      <c r="BT47" s="14">
        <v>2684350</v>
      </c>
      <c r="BU47" s="10"/>
      <c r="BV47" s="10"/>
      <c r="BW47" s="10"/>
      <c r="BX47" s="10"/>
      <c r="BY47" s="14">
        <v>8550</v>
      </c>
      <c r="BZ47" s="14">
        <v>5800</v>
      </c>
      <c r="CA47" s="14">
        <v>88200</v>
      </c>
      <c r="CB47" s="10"/>
      <c r="CC47" s="10"/>
      <c r="CD47" s="10"/>
      <c r="CE47" s="10"/>
      <c r="CF47" s="10"/>
      <c r="CG47" s="14">
        <v>140000</v>
      </c>
      <c r="CH47" s="14">
        <v>51400</v>
      </c>
      <c r="CI47" s="14">
        <v>104550</v>
      </c>
      <c r="CJ47" s="14">
        <v>31900</v>
      </c>
      <c r="CK47" s="10"/>
      <c r="CL47" s="14">
        <v>131250</v>
      </c>
      <c r="CM47" s="14">
        <v>326225</v>
      </c>
      <c r="CN47" s="10"/>
      <c r="CO47" s="14"/>
      <c r="CP47" s="10"/>
      <c r="CQ47" s="10"/>
      <c r="CR47" s="10"/>
      <c r="CS47" s="10"/>
      <c r="CT47" s="14">
        <v>219840</v>
      </c>
      <c r="CU47" s="10"/>
      <c r="CV47" s="10"/>
      <c r="CW47" s="14">
        <v>17896</v>
      </c>
      <c r="CX47" s="14">
        <v>13800</v>
      </c>
      <c r="CY47" s="10"/>
      <c r="CZ47" s="14">
        <v>30650</v>
      </c>
      <c r="DA47" s="10"/>
      <c r="DB47" s="10"/>
      <c r="DC47" s="14">
        <v>15125</v>
      </c>
      <c r="DD47" s="14">
        <v>331700</v>
      </c>
      <c r="DE47" s="14">
        <v>13425</v>
      </c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4"/>
      <c r="DQ47" s="14"/>
      <c r="DR47" s="10"/>
      <c r="DS47" s="14">
        <v>17000</v>
      </c>
      <c r="DT47" s="14">
        <v>321975</v>
      </c>
      <c r="DU47" s="14">
        <v>46650</v>
      </c>
      <c r="DV47" s="14"/>
      <c r="DW47" s="14">
        <v>94500</v>
      </c>
      <c r="DX47" s="20"/>
      <c r="DY47" s="14"/>
      <c r="DZ47" s="14">
        <v>29000</v>
      </c>
      <c r="EA47" s="14">
        <v>7200</v>
      </c>
      <c r="EB47" s="14"/>
      <c r="EC47" s="14"/>
      <c r="ED47" s="10"/>
      <c r="EE47" s="14"/>
      <c r="EF47" s="14"/>
      <c r="EG47" s="14"/>
      <c r="EH47" s="14"/>
      <c r="EI47" s="14"/>
      <c r="EJ47" s="14">
        <v>10500</v>
      </c>
      <c r="EK47" s="14"/>
      <c r="EL47" s="14"/>
      <c r="EM47" s="14"/>
      <c r="EN47" s="14"/>
      <c r="EO47" s="14"/>
      <c r="EP47" s="14">
        <v>1100000</v>
      </c>
      <c r="EQ47" s="14">
        <v>171500</v>
      </c>
      <c r="ER47" s="14">
        <v>96266825</v>
      </c>
      <c r="ES47" s="14"/>
      <c r="ET47" s="14"/>
      <c r="EU47" s="14"/>
      <c r="EV47" s="14">
        <v>33200</v>
      </c>
      <c r="EW47" s="14"/>
      <c r="EX47" s="14"/>
      <c r="EY47" s="14">
        <v>1312500</v>
      </c>
      <c r="EZ47" s="14">
        <v>108000</v>
      </c>
      <c r="FA47" s="14">
        <v>871000</v>
      </c>
      <c r="FB47" s="25" t="s">
        <v>12</v>
      </c>
      <c r="FC47" s="25" t="s">
        <v>12</v>
      </c>
      <c r="FD47" s="25" t="s">
        <v>12</v>
      </c>
      <c r="FE47" s="25" t="s">
        <v>13</v>
      </c>
      <c r="FF47" s="25" t="s">
        <v>13</v>
      </c>
      <c r="FG47" s="14">
        <v>55000</v>
      </c>
      <c r="FH47" s="25" t="s">
        <v>13</v>
      </c>
      <c r="FI47" s="25" t="s">
        <v>12</v>
      </c>
      <c r="FJ47" s="14">
        <v>1241425</v>
      </c>
      <c r="FK47" s="14">
        <v>111000</v>
      </c>
      <c r="FL47" s="14">
        <v>506048605</v>
      </c>
      <c r="FM47" s="14">
        <v>700</v>
      </c>
      <c r="FN47" s="25" t="s">
        <v>12</v>
      </c>
      <c r="FO47" s="15">
        <v>338900</v>
      </c>
      <c r="FP47" s="17">
        <v>0</v>
      </c>
      <c r="FQ47" s="15">
        <v>10800</v>
      </c>
      <c r="FR47" s="15">
        <v>21000</v>
      </c>
      <c r="FS47" s="15">
        <v>0</v>
      </c>
      <c r="FT47" s="15">
        <v>0</v>
      </c>
      <c r="FU47" s="15">
        <v>0</v>
      </c>
      <c r="FV47" s="15">
        <v>0</v>
      </c>
      <c r="FW47" s="15">
        <v>0</v>
      </c>
      <c r="FX47" s="26" t="s">
        <v>12</v>
      </c>
      <c r="FY47" s="18">
        <v>85000</v>
      </c>
      <c r="FZ47" s="19">
        <v>919500</v>
      </c>
      <c r="GA47" s="19">
        <v>437000</v>
      </c>
      <c r="GB47" s="20">
        <v>3447383148</v>
      </c>
      <c r="GC47" s="28"/>
      <c r="GD47" s="28"/>
      <c r="GE47" s="28"/>
      <c r="GF47" s="19">
        <v>9225</v>
      </c>
      <c r="GG47" s="14"/>
      <c r="GH47" s="42" t="s">
        <v>30</v>
      </c>
      <c r="GI47" s="14">
        <v>496000</v>
      </c>
      <c r="GJ47" s="10">
        <v>0</v>
      </c>
      <c r="GK47" s="10">
        <v>0</v>
      </c>
      <c r="GL47" s="14">
        <v>0</v>
      </c>
      <c r="GM47" s="25">
        <v>0</v>
      </c>
      <c r="GN47" s="14">
        <v>45400</v>
      </c>
      <c r="GO47" s="14">
        <v>45600</v>
      </c>
      <c r="GP47" s="15">
        <v>0</v>
      </c>
      <c r="GQ47" s="15">
        <v>983100</v>
      </c>
      <c r="GR47" s="15">
        <v>0</v>
      </c>
      <c r="GS47" s="14">
        <v>0</v>
      </c>
      <c r="GT47" s="14">
        <v>0</v>
      </c>
      <c r="GU47" s="21">
        <v>361000</v>
      </c>
      <c r="GV47" s="30">
        <v>0</v>
      </c>
      <c r="GW47" s="30">
        <v>0</v>
      </c>
      <c r="GX47" s="21">
        <v>40500</v>
      </c>
      <c r="GY47" s="10">
        <v>0</v>
      </c>
      <c r="GZ47" s="10">
        <v>0</v>
      </c>
      <c r="HA47" s="10">
        <v>0</v>
      </c>
      <c r="HB47" s="21">
        <v>62400</v>
      </c>
      <c r="HC47" s="10">
        <v>0</v>
      </c>
      <c r="HD47" s="10">
        <v>0</v>
      </c>
      <c r="HE47" s="10">
        <v>0</v>
      </c>
      <c r="HF47" s="14">
        <v>232225</v>
      </c>
      <c r="HG47" s="14">
        <v>252500</v>
      </c>
      <c r="HH47" s="10">
        <v>0</v>
      </c>
      <c r="HI47" s="10">
        <v>0</v>
      </c>
      <c r="HJ47" s="14">
        <v>797800</v>
      </c>
      <c r="HK47" s="14">
        <v>2642400</v>
      </c>
      <c r="HL47" s="14">
        <v>10000</v>
      </c>
      <c r="HM47" s="14">
        <v>302000</v>
      </c>
      <c r="HN47" s="10">
        <v>0</v>
      </c>
      <c r="HO47" s="14">
        <v>175000</v>
      </c>
      <c r="HP47" s="14">
        <v>194500</v>
      </c>
      <c r="HQ47" s="10">
        <v>0</v>
      </c>
      <c r="HR47" s="14">
        <v>1017800</v>
      </c>
      <c r="HS47" s="14">
        <v>831500</v>
      </c>
      <c r="HT47" s="14">
        <v>2305560</v>
      </c>
      <c r="HU47" s="14">
        <v>3167270</v>
      </c>
      <c r="HV47" s="10">
        <v>0</v>
      </c>
      <c r="HW47" s="14">
        <v>1301910</v>
      </c>
      <c r="HX47" s="14">
        <v>455000</v>
      </c>
      <c r="HY47" s="14">
        <v>387000</v>
      </c>
      <c r="HZ47" s="14">
        <v>298890</v>
      </c>
      <c r="IA47" s="14">
        <v>31470</v>
      </c>
      <c r="IB47" s="14">
        <v>155200</v>
      </c>
      <c r="IC47" s="14">
        <v>1956770</v>
      </c>
      <c r="ID47" s="14">
        <v>1414630</v>
      </c>
      <c r="IE47" s="14">
        <v>560890</v>
      </c>
      <c r="IF47" s="10">
        <v>0</v>
      </c>
      <c r="IG47" s="10">
        <v>0</v>
      </c>
      <c r="IH47" s="23">
        <v>2615990</v>
      </c>
      <c r="II47" s="14">
        <v>534900</v>
      </c>
      <c r="IJ47" s="23">
        <v>75900</v>
      </c>
      <c r="IK47" s="10">
        <v>0</v>
      </c>
      <c r="IL47" s="24">
        <v>317375</v>
      </c>
      <c r="IM47" s="24">
        <v>41050</v>
      </c>
      <c r="IN47" s="24">
        <v>4378</v>
      </c>
      <c r="IO47" s="24">
        <v>8600</v>
      </c>
      <c r="IP47" s="24">
        <v>3510</v>
      </c>
      <c r="IQ47" s="24">
        <v>24550</v>
      </c>
      <c r="IR47" s="14">
        <v>525050</v>
      </c>
      <c r="IS47" s="14">
        <v>1544600</v>
      </c>
      <c r="IT47" s="14">
        <v>1336770</v>
      </c>
      <c r="IU47" s="76">
        <v>0</v>
      </c>
      <c r="IV47" s="72">
        <v>702210</v>
      </c>
      <c r="IW47" s="91">
        <v>0</v>
      </c>
      <c r="IX47" s="79">
        <v>570</v>
      </c>
      <c r="IY47" s="72">
        <v>2164</v>
      </c>
      <c r="IZ47" s="72">
        <v>213380</v>
      </c>
      <c r="JA47" s="115">
        <v>3270168</v>
      </c>
      <c r="JB47" s="116">
        <v>586352</v>
      </c>
      <c r="JC47" s="116">
        <v>779074</v>
      </c>
    </row>
    <row r="48" spans="1:263" ht="15.75" thickBot="1" x14ac:dyDescent="0.3">
      <c r="A48" s="32" t="s">
        <v>24</v>
      </c>
      <c r="B48" s="14"/>
      <c r="C48" s="14"/>
      <c r="D48" s="10"/>
      <c r="E48" s="14"/>
      <c r="F48" s="14"/>
      <c r="G48" s="10"/>
      <c r="H48" s="10"/>
      <c r="I48" s="10"/>
      <c r="J48" s="14"/>
      <c r="K48" s="10"/>
      <c r="L48" s="10"/>
      <c r="M48" s="10"/>
      <c r="N48" s="10"/>
      <c r="O48" s="10"/>
      <c r="P48" s="10"/>
      <c r="Q48" s="14"/>
      <c r="R48" s="10"/>
      <c r="S48" s="10"/>
      <c r="T48" s="10"/>
      <c r="U48" s="10"/>
      <c r="V48" s="14"/>
      <c r="W48" s="10"/>
      <c r="X48" s="14"/>
      <c r="Y48" s="14"/>
      <c r="Z48" s="10"/>
      <c r="AA48" s="14"/>
      <c r="AB48" s="14"/>
      <c r="AC48" s="14"/>
      <c r="AD48" s="14"/>
      <c r="AE48" s="14"/>
      <c r="AF48" s="14"/>
      <c r="AG48" s="14"/>
      <c r="AH48" s="10"/>
      <c r="AI48" s="14"/>
      <c r="AJ48" s="14"/>
      <c r="AK48" s="14"/>
      <c r="AL48" s="14"/>
      <c r="AM48" s="14"/>
      <c r="AN48" s="14"/>
      <c r="AO48" s="14"/>
      <c r="AP48" s="14"/>
      <c r="AQ48" s="14"/>
      <c r="AR48" s="10"/>
      <c r="AS48" s="14"/>
      <c r="AT48" s="14"/>
      <c r="AU48" s="14"/>
      <c r="AV48" s="14"/>
      <c r="AW48" s="14"/>
      <c r="AX48" s="14"/>
      <c r="AY48" s="10"/>
      <c r="AZ48" s="10"/>
      <c r="BA48" s="14"/>
      <c r="BB48" s="14"/>
      <c r="BC48" s="10"/>
      <c r="BD48" s="10"/>
      <c r="BE48" s="10"/>
      <c r="BF48" s="14"/>
      <c r="BG48" s="10"/>
      <c r="BH48" s="14"/>
      <c r="BI48" s="10"/>
      <c r="BJ48" s="10"/>
      <c r="BK48" s="10"/>
      <c r="BL48" s="10"/>
      <c r="BM48" s="14"/>
      <c r="BN48" s="14"/>
      <c r="BO48" s="10"/>
      <c r="BP48" s="10"/>
      <c r="BQ48" s="10"/>
      <c r="BR48" s="14"/>
      <c r="BS48" s="14"/>
      <c r="BT48" s="14"/>
      <c r="BU48" s="10"/>
      <c r="BV48" s="10"/>
      <c r="BW48" s="10"/>
      <c r="BX48" s="10"/>
      <c r="BY48" s="14"/>
      <c r="BZ48" s="14"/>
      <c r="CA48" s="14"/>
      <c r="CB48" s="10"/>
      <c r="CC48" s="10"/>
      <c r="CD48" s="10"/>
      <c r="CE48" s="10"/>
      <c r="CF48" s="10"/>
      <c r="CG48" s="14"/>
      <c r="CH48" s="14"/>
      <c r="CI48" s="14"/>
      <c r="CJ48" s="14"/>
      <c r="CK48" s="10"/>
      <c r="CL48" s="14"/>
      <c r="CM48" s="14"/>
      <c r="CN48" s="10"/>
      <c r="CO48" s="14"/>
      <c r="CP48" s="10"/>
      <c r="CQ48" s="10"/>
      <c r="CR48" s="10"/>
      <c r="CS48" s="10"/>
      <c r="CT48" s="14"/>
      <c r="CU48" s="10"/>
      <c r="CV48" s="10"/>
      <c r="CW48" s="14"/>
      <c r="CX48" s="14"/>
      <c r="CY48" s="10"/>
      <c r="CZ48" s="14"/>
      <c r="DA48" s="10"/>
      <c r="DB48" s="10"/>
      <c r="DC48" s="14"/>
      <c r="DD48" s="14"/>
      <c r="DE48" s="14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4"/>
      <c r="DQ48" s="14"/>
      <c r="DR48" s="10"/>
      <c r="DS48" s="14"/>
      <c r="DT48" s="14"/>
      <c r="DU48" s="14"/>
      <c r="DV48" s="14"/>
      <c r="DW48" s="14"/>
      <c r="DX48" s="20"/>
      <c r="DY48" s="14"/>
      <c r="DZ48" s="14"/>
      <c r="EA48" s="14"/>
      <c r="EB48" s="14"/>
      <c r="EC48" s="14"/>
      <c r="ED48" s="10"/>
      <c r="EE48" s="14"/>
      <c r="EF48" s="14"/>
      <c r="EG48" s="14"/>
      <c r="EH48" s="14">
        <v>43291625</v>
      </c>
      <c r="EI48" s="14">
        <v>14167375</v>
      </c>
      <c r="EJ48" s="14">
        <v>941050</v>
      </c>
      <c r="EK48" s="14">
        <v>1162425</v>
      </c>
      <c r="EL48" s="14">
        <v>13250</v>
      </c>
      <c r="EM48" s="14">
        <v>24896250</v>
      </c>
      <c r="EN48" s="14">
        <v>23096500</v>
      </c>
      <c r="EO48" s="14">
        <v>29250000</v>
      </c>
      <c r="EP48" s="14">
        <v>353615625</v>
      </c>
      <c r="EQ48" s="14">
        <v>77671175</v>
      </c>
      <c r="ER48" s="14">
        <v>30500</v>
      </c>
      <c r="ES48" s="14">
        <v>9451975</v>
      </c>
      <c r="ET48" s="14">
        <v>86942500</v>
      </c>
      <c r="EU48" s="14">
        <v>118595150</v>
      </c>
      <c r="EV48" s="14">
        <v>69817550</v>
      </c>
      <c r="EW48" s="14">
        <v>112971703</v>
      </c>
      <c r="EX48" s="14">
        <v>208683320</v>
      </c>
      <c r="EY48" s="14">
        <v>60179400</v>
      </c>
      <c r="EZ48" s="14">
        <v>81695375</v>
      </c>
      <c r="FA48" s="14">
        <v>10617125</v>
      </c>
      <c r="FB48" s="14">
        <v>14013475</v>
      </c>
      <c r="FC48" s="14">
        <v>15699300</v>
      </c>
      <c r="FD48" s="14">
        <v>42354075</v>
      </c>
      <c r="FE48" s="25">
        <v>8978800</v>
      </c>
      <c r="FF48" s="14">
        <v>42415150</v>
      </c>
      <c r="FG48" s="14">
        <v>84901650</v>
      </c>
      <c r="FH48" s="14">
        <v>32771275</v>
      </c>
      <c r="FI48" s="14">
        <v>6501535</v>
      </c>
      <c r="FJ48" s="14">
        <v>32669350</v>
      </c>
      <c r="FK48" s="14">
        <v>59581725</v>
      </c>
      <c r="FL48" s="14">
        <v>563450</v>
      </c>
      <c r="FM48" s="14">
        <v>947824225</v>
      </c>
      <c r="FN48" s="15">
        <v>204649975</v>
      </c>
      <c r="FO48" s="15">
        <v>1928845100</v>
      </c>
      <c r="FP48" s="15">
        <v>516821975</v>
      </c>
      <c r="FQ48" s="15">
        <v>656410900</v>
      </c>
      <c r="FR48" s="15">
        <v>674067650</v>
      </c>
      <c r="FS48" s="15">
        <v>427155849</v>
      </c>
      <c r="FT48" s="15">
        <v>376824025</v>
      </c>
      <c r="FU48" s="14">
        <v>716680125</v>
      </c>
      <c r="FV48" s="14">
        <v>144093225</v>
      </c>
      <c r="FW48" s="14">
        <v>192972925</v>
      </c>
      <c r="FX48" s="18">
        <v>18602013</v>
      </c>
      <c r="FY48" s="18">
        <v>249583525</v>
      </c>
      <c r="FZ48" s="19">
        <v>16534850</v>
      </c>
      <c r="GA48" s="19">
        <v>146373650</v>
      </c>
      <c r="GB48" s="20">
        <v>29621600</v>
      </c>
      <c r="GC48" s="19">
        <v>216687150</v>
      </c>
      <c r="GD48" s="19">
        <v>518382425</v>
      </c>
      <c r="GE48" s="19">
        <v>1174035000</v>
      </c>
      <c r="GF48" s="19">
        <v>746703725</v>
      </c>
      <c r="GG48" s="14">
        <v>157524275</v>
      </c>
      <c r="GH48" s="14">
        <v>7546651300</v>
      </c>
      <c r="GI48" s="14">
        <v>51829494</v>
      </c>
      <c r="GJ48" s="14">
        <v>20410625</v>
      </c>
      <c r="GK48" s="14">
        <v>70415985</v>
      </c>
      <c r="GL48" s="14">
        <v>1761861365</v>
      </c>
      <c r="GM48" s="25">
        <v>975459482.5</v>
      </c>
      <c r="GN48" s="14">
        <v>1124851950</v>
      </c>
      <c r="GO48" s="14">
        <v>114759725</v>
      </c>
      <c r="GP48" s="15">
        <v>226761425</v>
      </c>
      <c r="GQ48" s="15">
        <v>1093998245</v>
      </c>
      <c r="GR48" s="15">
        <v>2124691985</v>
      </c>
      <c r="GS48" s="14">
        <v>36505336409</v>
      </c>
      <c r="GT48" s="14">
        <v>102277325</v>
      </c>
      <c r="GU48" s="21">
        <v>10235925</v>
      </c>
      <c r="GV48" s="21">
        <v>34483450</v>
      </c>
      <c r="GW48" s="21">
        <v>47356125</v>
      </c>
      <c r="GX48" s="21">
        <v>74313750</v>
      </c>
      <c r="GY48" s="14">
        <v>87927150</v>
      </c>
      <c r="GZ48" s="14">
        <v>29126225</v>
      </c>
      <c r="HA48" s="14">
        <v>2223600</v>
      </c>
      <c r="HB48" s="21">
        <v>76616625</v>
      </c>
      <c r="HC48" s="21">
        <v>408569240</v>
      </c>
      <c r="HD48" s="21">
        <v>30024370</v>
      </c>
      <c r="HE48" s="14">
        <v>81972630</v>
      </c>
      <c r="HF48" s="14">
        <v>1036748554</v>
      </c>
      <c r="HG48" s="14">
        <v>75144223</v>
      </c>
      <c r="HH48" s="14">
        <v>354811100</v>
      </c>
      <c r="HI48" s="14">
        <v>30899500</v>
      </c>
      <c r="HJ48" s="14">
        <v>177352975</v>
      </c>
      <c r="HK48" s="14">
        <v>93228525</v>
      </c>
      <c r="HL48" s="14">
        <v>14854375</v>
      </c>
      <c r="HM48" s="14">
        <v>45251100</v>
      </c>
      <c r="HN48" s="14">
        <v>67492825</v>
      </c>
      <c r="HO48" s="14">
        <v>40557584</v>
      </c>
      <c r="HP48" s="14">
        <v>113867050</v>
      </c>
      <c r="HQ48" s="14">
        <v>97264800</v>
      </c>
      <c r="HR48" s="14">
        <v>228189325</v>
      </c>
      <c r="HS48" s="14">
        <v>1331448475</v>
      </c>
      <c r="HT48" s="14">
        <v>626022663</v>
      </c>
      <c r="HU48" s="14">
        <v>807839930</v>
      </c>
      <c r="HV48" s="14">
        <v>471169695</v>
      </c>
      <c r="HW48" s="14">
        <v>148374730</v>
      </c>
      <c r="HX48" s="14">
        <v>22754060</v>
      </c>
      <c r="HY48" s="14">
        <v>590112596</v>
      </c>
      <c r="HZ48" s="14">
        <v>33168430</v>
      </c>
      <c r="IA48" s="14">
        <v>109858903</v>
      </c>
      <c r="IB48" s="14">
        <v>56807101</v>
      </c>
      <c r="IC48" s="14">
        <v>146583955</v>
      </c>
      <c r="ID48" s="14">
        <v>152237520</v>
      </c>
      <c r="IE48" s="14">
        <v>1838250</v>
      </c>
      <c r="IF48" s="14">
        <v>65561780</v>
      </c>
      <c r="IG48" s="14">
        <v>21912460</v>
      </c>
      <c r="IH48" s="23">
        <v>69402660</v>
      </c>
      <c r="II48" s="14">
        <v>286491900</v>
      </c>
      <c r="IJ48" s="23">
        <v>395398580</v>
      </c>
      <c r="IK48" s="23">
        <v>245557960</v>
      </c>
      <c r="IL48" s="24">
        <v>10944390</v>
      </c>
      <c r="IM48" s="24">
        <v>26496920</v>
      </c>
      <c r="IN48" s="24">
        <v>8118753</v>
      </c>
      <c r="IO48" s="24">
        <v>46714447</v>
      </c>
      <c r="IP48" s="24">
        <v>66082356</v>
      </c>
      <c r="IQ48" s="24">
        <v>149554522</v>
      </c>
      <c r="IR48" s="14">
        <v>105754380</v>
      </c>
      <c r="IS48" s="14">
        <v>57640800</v>
      </c>
      <c r="IT48" s="14">
        <v>206848658</v>
      </c>
      <c r="IU48" s="71">
        <v>184506279</v>
      </c>
      <c r="IV48" s="72">
        <v>395304</v>
      </c>
      <c r="IW48" s="91">
        <v>354485804</v>
      </c>
      <c r="IX48" s="72">
        <v>284186852</v>
      </c>
      <c r="IY48" s="72">
        <v>103614821</v>
      </c>
      <c r="IZ48" s="72">
        <v>5621689</v>
      </c>
      <c r="JA48" s="115">
        <v>73337387</v>
      </c>
      <c r="JB48" s="116">
        <v>39198298</v>
      </c>
      <c r="JC48" s="116">
        <v>53896154</v>
      </c>
    </row>
    <row r="49" spans="1:263" x14ac:dyDescent="0.25">
      <c r="A49" s="13" t="s">
        <v>25</v>
      </c>
      <c r="B49" s="10"/>
      <c r="C49" s="10"/>
      <c r="D49" s="10"/>
      <c r="E49" s="10"/>
      <c r="F49" s="10"/>
      <c r="G49" s="14">
        <v>36960</v>
      </c>
      <c r="H49" s="14">
        <v>73600</v>
      </c>
      <c r="I49" s="14">
        <v>469969</v>
      </c>
      <c r="J49" s="14">
        <v>2600</v>
      </c>
      <c r="K49" s="10"/>
      <c r="L49" s="14">
        <v>2200</v>
      </c>
      <c r="M49" s="14">
        <v>48150</v>
      </c>
      <c r="N49" s="10"/>
      <c r="O49" s="14">
        <v>8300</v>
      </c>
      <c r="P49" s="10"/>
      <c r="Q49" s="14">
        <v>85650</v>
      </c>
      <c r="R49" s="10"/>
      <c r="S49" s="10"/>
      <c r="T49" s="14">
        <v>15300</v>
      </c>
      <c r="U49" s="14">
        <v>33069</v>
      </c>
      <c r="V49" s="10"/>
      <c r="W49" s="14">
        <v>22000</v>
      </c>
      <c r="X49" s="14">
        <v>143200</v>
      </c>
      <c r="Y49" s="14">
        <v>71000</v>
      </c>
      <c r="Z49" s="14">
        <v>99000</v>
      </c>
      <c r="AA49" s="14">
        <v>698400</v>
      </c>
      <c r="AB49" s="14">
        <v>76736705</v>
      </c>
      <c r="AC49" s="14">
        <v>35733625</v>
      </c>
      <c r="AD49" s="14">
        <v>62780450</v>
      </c>
      <c r="AE49" s="14">
        <v>51160550</v>
      </c>
      <c r="AF49" s="14">
        <v>15404600</v>
      </c>
      <c r="AG49" s="14">
        <v>37951528</v>
      </c>
      <c r="AH49" s="14">
        <v>3000775</v>
      </c>
      <c r="AI49" s="14">
        <v>225500</v>
      </c>
      <c r="AJ49" s="14">
        <v>133300</v>
      </c>
      <c r="AK49" s="14">
        <v>1099725</v>
      </c>
      <c r="AL49" s="14">
        <v>1162425</v>
      </c>
      <c r="AM49" s="14">
        <v>71400</v>
      </c>
      <c r="AN49" s="14">
        <v>5348035</v>
      </c>
      <c r="AO49" s="14">
        <v>4044925</v>
      </c>
      <c r="AP49" s="14">
        <v>85329</v>
      </c>
      <c r="AQ49" s="14">
        <v>176465</v>
      </c>
      <c r="AR49" s="14">
        <v>119600</v>
      </c>
      <c r="AS49" s="10"/>
      <c r="AT49" s="10"/>
      <c r="AU49" s="14">
        <v>381900</v>
      </c>
      <c r="AV49" s="14">
        <v>22046070</v>
      </c>
      <c r="AW49" s="14">
        <v>534050</v>
      </c>
      <c r="AX49" s="14">
        <v>1056523</v>
      </c>
      <c r="AY49" s="10"/>
      <c r="AZ49" s="10"/>
      <c r="BA49" s="14">
        <v>724175</v>
      </c>
      <c r="BB49" s="14"/>
      <c r="BC49" s="10"/>
      <c r="BD49" s="14">
        <v>108150</v>
      </c>
      <c r="BE49" s="10"/>
      <c r="BF49" s="14">
        <v>9200</v>
      </c>
      <c r="BG49" s="10"/>
      <c r="BH49" s="14">
        <v>4783025</v>
      </c>
      <c r="BI49" s="14">
        <v>310200</v>
      </c>
      <c r="BJ49" s="14">
        <v>115990</v>
      </c>
      <c r="BK49" s="14">
        <v>650525</v>
      </c>
      <c r="BL49" s="14">
        <v>1345150</v>
      </c>
      <c r="BM49" s="14">
        <v>727650</v>
      </c>
      <c r="BN49" s="14">
        <v>33425475</v>
      </c>
      <c r="BO49" s="14">
        <v>231825</v>
      </c>
      <c r="BP49" s="14">
        <v>1146100</v>
      </c>
      <c r="BQ49" s="14">
        <v>415950</v>
      </c>
      <c r="BR49" s="14">
        <v>1788650</v>
      </c>
      <c r="BS49" s="14">
        <v>547925</v>
      </c>
      <c r="BT49" s="14">
        <v>22046070</v>
      </c>
      <c r="BU49" s="14">
        <v>1289400</v>
      </c>
      <c r="BV49" s="14">
        <v>82275</v>
      </c>
      <c r="BW49" s="14">
        <v>12136</v>
      </c>
      <c r="BX49" s="14">
        <v>26802514</v>
      </c>
      <c r="BY49" s="14">
        <v>8800</v>
      </c>
      <c r="BZ49" s="14">
        <v>225450</v>
      </c>
      <c r="CA49" s="14">
        <v>89480</v>
      </c>
      <c r="CB49" s="14">
        <v>925100</v>
      </c>
      <c r="CC49" s="14">
        <v>14623523</v>
      </c>
      <c r="CD49" s="14">
        <v>125925</v>
      </c>
      <c r="CE49" s="14">
        <v>605475</v>
      </c>
      <c r="CF49" s="14">
        <v>246140</v>
      </c>
      <c r="CG49" s="14"/>
      <c r="CH49" s="14">
        <v>4050</v>
      </c>
      <c r="CI49" s="14">
        <v>352725</v>
      </c>
      <c r="CJ49" s="14">
        <v>4113700</v>
      </c>
      <c r="CK49" s="14">
        <v>166600</v>
      </c>
      <c r="CL49" s="14">
        <v>37200</v>
      </c>
      <c r="CM49" s="10"/>
      <c r="CN49" s="10"/>
      <c r="CO49" s="14">
        <v>91500</v>
      </c>
      <c r="CP49" s="14"/>
      <c r="CQ49" s="10"/>
      <c r="CR49" s="14">
        <v>25000</v>
      </c>
      <c r="CS49" s="14">
        <v>7362075</v>
      </c>
      <c r="CT49" s="14">
        <v>28658145</v>
      </c>
      <c r="CU49" s="14">
        <v>185600</v>
      </c>
      <c r="CV49" s="10"/>
      <c r="CW49" s="14">
        <v>21000</v>
      </c>
      <c r="CX49" s="10"/>
      <c r="CY49" s="10"/>
      <c r="CZ49" s="14">
        <v>303985</v>
      </c>
      <c r="DA49" s="10"/>
      <c r="DB49" s="14">
        <v>539600</v>
      </c>
      <c r="DC49" s="10"/>
      <c r="DD49" s="14">
        <v>91250</v>
      </c>
      <c r="DE49" s="14">
        <v>1139500</v>
      </c>
      <c r="DF49" s="10"/>
      <c r="DG49" s="14"/>
      <c r="DH49" s="14"/>
      <c r="DI49" s="10">
        <v>936</v>
      </c>
      <c r="DJ49" s="14"/>
      <c r="DK49" s="14"/>
      <c r="DL49" s="14">
        <v>150875</v>
      </c>
      <c r="DM49" s="14">
        <v>13000</v>
      </c>
      <c r="DN49" s="14">
        <v>690800</v>
      </c>
      <c r="DO49" s="14">
        <v>36000</v>
      </c>
      <c r="DP49" s="14">
        <v>6000</v>
      </c>
      <c r="DQ49" s="14"/>
      <c r="DR49" s="14"/>
      <c r="DS49" s="14">
        <v>13800</v>
      </c>
      <c r="DT49" s="14">
        <v>41750</v>
      </c>
      <c r="DU49" s="14">
        <v>49500</v>
      </c>
      <c r="DV49" s="14">
        <v>156800</v>
      </c>
      <c r="DW49" s="14">
        <v>19200</v>
      </c>
      <c r="DX49" s="20">
        <v>3750</v>
      </c>
      <c r="DY49" s="14">
        <v>4225</v>
      </c>
      <c r="DZ49" s="14">
        <v>149100</v>
      </c>
      <c r="EA49" s="14">
        <v>8332491</v>
      </c>
      <c r="EB49" s="14">
        <v>48193</v>
      </c>
      <c r="EC49" s="14"/>
      <c r="ED49" s="10">
        <v>65750</v>
      </c>
      <c r="EE49" s="14">
        <v>2459800</v>
      </c>
      <c r="EF49" s="14">
        <v>216000</v>
      </c>
      <c r="EG49" s="14">
        <v>59500</v>
      </c>
      <c r="EH49" s="14">
        <v>4839975</v>
      </c>
      <c r="EI49" s="14">
        <v>760250</v>
      </c>
      <c r="EJ49" s="14">
        <v>7557275</v>
      </c>
      <c r="EK49" s="14">
        <v>77500</v>
      </c>
      <c r="EL49" s="14">
        <v>186500</v>
      </c>
      <c r="EM49" s="14">
        <v>1419280</v>
      </c>
      <c r="EN49" s="14">
        <v>105950</v>
      </c>
      <c r="EO49" s="14">
        <v>655050</v>
      </c>
      <c r="EP49" s="14">
        <v>1914250</v>
      </c>
      <c r="EQ49" s="14">
        <v>28447525</v>
      </c>
      <c r="ER49" s="14"/>
      <c r="ES49" s="14">
        <v>170550</v>
      </c>
      <c r="ET49" s="14">
        <v>861250</v>
      </c>
      <c r="EU49" s="14">
        <v>456300</v>
      </c>
      <c r="EV49" s="14">
        <v>71170</v>
      </c>
      <c r="EW49" s="14">
        <v>9758575</v>
      </c>
      <c r="EX49" s="14">
        <v>6577350</v>
      </c>
      <c r="EY49" s="14">
        <v>8364975</v>
      </c>
      <c r="EZ49" s="14">
        <v>13116250</v>
      </c>
      <c r="FA49" s="14">
        <v>2646400</v>
      </c>
      <c r="FB49" s="14">
        <v>5393193</v>
      </c>
      <c r="FC49" s="14">
        <v>1402500</v>
      </c>
      <c r="FD49" s="14">
        <v>393125</v>
      </c>
      <c r="FE49" s="25">
        <v>6427725</v>
      </c>
      <c r="FF49" s="14">
        <v>3754875</v>
      </c>
      <c r="FG49" s="14">
        <v>4404845</v>
      </c>
      <c r="FH49" s="14">
        <v>14819313</v>
      </c>
      <c r="FI49" s="14">
        <v>5434100</v>
      </c>
      <c r="FJ49" s="14">
        <v>7296250</v>
      </c>
      <c r="FK49" s="14">
        <v>202625</v>
      </c>
      <c r="FL49" s="25" t="s">
        <v>12</v>
      </c>
      <c r="FM49" s="14">
        <v>13378525</v>
      </c>
      <c r="FN49" s="15">
        <v>24134620</v>
      </c>
      <c r="FO49" s="15">
        <v>62486250</v>
      </c>
      <c r="FP49" s="15">
        <v>3283125</v>
      </c>
      <c r="FQ49" s="15">
        <v>851900</v>
      </c>
      <c r="FR49" s="15">
        <v>375450</v>
      </c>
      <c r="FS49" s="15">
        <v>6754555</v>
      </c>
      <c r="FT49" s="15">
        <v>31315550</v>
      </c>
      <c r="FU49" s="14">
        <v>1936525</v>
      </c>
      <c r="FV49" s="14">
        <v>1974950</v>
      </c>
      <c r="FW49" s="14">
        <v>21060999</v>
      </c>
      <c r="FX49" s="18">
        <v>1283175</v>
      </c>
      <c r="FY49" s="18">
        <v>602500</v>
      </c>
      <c r="FZ49" s="19">
        <v>609446</v>
      </c>
      <c r="GA49" s="19">
        <v>58835</v>
      </c>
      <c r="GB49" s="43">
        <v>58835</v>
      </c>
      <c r="GC49" s="19">
        <v>111900</v>
      </c>
      <c r="GD49" s="19">
        <v>1853550</v>
      </c>
      <c r="GE49" s="19">
        <v>13909605</v>
      </c>
      <c r="GF49" s="19">
        <v>1039875</v>
      </c>
      <c r="GG49" s="14">
        <v>237075</v>
      </c>
      <c r="GH49" s="14">
        <v>386945</v>
      </c>
      <c r="GI49" s="14">
        <v>15990625</v>
      </c>
      <c r="GJ49" s="14">
        <v>6599600</v>
      </c>
      <c r="GK49" s="14">
        <v>2533505</v>
      </c>
      <c r="GL49" s="14">
        <v>3651690</v>
      </c>
      <c r="GM49" s="25">
        <v>13474150</v>
      </c>
      <c r="GN49" s="14">
        <v>15988171</v>
      </c>
      <c r="GO49" s="14">
        <v>36953925</v>
      </c>
      <c r="GP49" s="15">
        <v>4497025</v>
      </c>
      <c r="GQ49" s="15">
        <v>6507700</v>
      </c>
      <c r="GR49" s="15">
        <v>4519550</v>
      </c>
      <c r="GS49" s="14">
        <v>4756700</v>
      </c>
      <c r="GT49" s="14">
        <v>9206350</v>
      </c>
      <c r="GU49" s="21">
        <v>8386600</v>
      </c>
      <c r="GV49" s="21">
        <v>386700</v>
      </c>
      <c r="GW49" s="21">
        <v>13378717</v>
      </c>
      <c r="GX49" s="21">
        <v>1844165</v>
      </c>
      <c r="GY49" s="14">
        <v>2628000</v>
      </c>
      <c r="GZ49" s="14">
        <v>1302900</v>
      </c>
      <c r="HA49" s="14">
        <v>483225</v>
      </c>
      <c r="HB49" s="21">
        <v>6677300</v>
      </c>
      <c r="HC49" s="21">
        <v>1231375</v>
      </c>
      <c r="HD49" s="21">
        <v>319075</v>
      </c>
      <c r="HE49" s="14">
        <v>1444475</v>
      </c>
      <c r="HF49" s="14">
        <v>4771300</v>
      </c>
      <c r="HG49" s="14">
        <v>18452070</v>
      </c>
      <c r="HH49" s="14">
        <v>12497325</v>
      </c>
      <c r="HI49" s="14">
        <v>56756975</v>
      </c>
      <c r="HJ49" s="14">
        <v>72557050</v>
      </c>
      <c r="HK49" s="14">
        <v>118765450</v>
      </c>
      <c r="HL49" s="14">
        <v>16720250</v>
      </c>
      <c r="HM49" s="14">
        <v>29624225</v>
      </c>
      <c r="HN49" s="14">
        <v>514586810</v>
      </c>
      <c r="HO49" s="14">
        <v>401683705</v>
      </c>
      <c r="HP49" s="14">
        <v>6356150</v>
      </c>
      <c r="HQ49" s="14">
        <v>7819900</v>
      </c>
      <c r="HR49" s="14">
        <v>10754875</v>
      </c>
      <c r="HS49" s="14">
        <v>79910870</v>
      </c>
      <c r="HT49" s="14">
        <v>23267525</v>
      </c>
      <c r="HU49" s="14">
        <v>187462840</v>
      </c>
      <c r="HV49" s="14">
        <v>70045230</v>
      </c>
      <c r="HW49" s="14">
        <v>207300250</v>
      </c>
      <c r="HX49" s="14">
        <v>5249950</v>
      </c>
      <c r="HY49" s="14">
        <v>40072850</v>
      </c>
      <c r="HZ49" s="14">
        <v>25265760</v>
      </c>
      <c r="IA49" s="14">
        <v>22403260</v>
      </c>
      <c r="IB49" s="14">
        <v>25609400</v>
      </c>
      <c r="IC49" s="14">
        <v>52021190</v>
      </c>
      <c r="ID49" s="14">
        <v>103896320</v>
      </c>
      <c r="IE49" s="14">
        <v>26044828</v>
      </c>
      <c r="IF49" s="14">
        <v>11163370</v>
      </c>
      <c r="IG49" s="14">
        <v>14270340</v>
      </c>
      <c r="IH49" s="23">
        <v>94311680</v>
      </c>
      <c r="II49" s="14">
        <v>47259800</v>
      </c>
      <c r="IJ49" s="23">
        <v>27706810</v>
      </c>
      <c r="IK49" s="23">
        <v>2719600</v>
      </c>
      <c r="IL49" s="24">
        <v>2070910</v>
      </c>
      <c r="IM49" s="24">
        <v>2780775</v>
      </c>
      <c r="IN49" s="24">
        <v>37501132</v>
      </c>
      <c r="IO49" s="24">
        <v>1010200</v>
      </c>
      <c r="IP49" s="24">
        <v>1060923</v>
      </c>
      <c r="IQ49" s="24">
        <v>2397790</v>
      </c>
      <c r="IR49" s="14">
        <v>1137396</v>
      </c>
      <c r="IS49" s="14">
        <v>9300975</v>
      </c>
      <c r="IT49" s="44">
        <v>5645361</v>
      </c>
      <c r="IU49" s="71">
        <v>140922</v>
      </c>
      <c r="IV49" s="72">
        <v>1600715</v>
      </c>
      <c r="IW49" s="91">
        <v>8399304</v>
      </c>
      <c r="IX49" s="72">
        <v>5675721</v>
      </c>
      <c r="IY49" s="72">
        <v>692887</v>
      </c>
      <c r="IZ49" s="72">
        <v>1394785</v>
      </c>
      <c r="JA49" s="115">
        <v>23128535</v>
      </c>
      <c r="JB49" s="116">
        <v>3686809</v>
      </c>
      <c r="JC49" s="116">
        <v>4696869</v>
      </c>
    </row>
    <row r="50" spans="1:263" ht="15.75" thickBot="1" x14ac:dyDescent="0.3">
      <c r="A50" s="9" t="s">
        <v>31</v>
      </c>
      <c r="B50" s="33">
        <f t="shared" ref="B50:BM50" si="6">SUM(B30:B49)</f>
        <v>16312150</v>
      </c>
      <c r="C50" s="33">
        <f t="shared" si="6"/>
        <v>66649636</v>
      </c>
      <c r="D50" s="33">
        <f t="shared" si="6"/>
        <v>18639702</v>
      </c>
      <c r="E50" s="33">
        <f t="shared" si="6"/>
        <v>46544812</v>
      </c>
      <c r="F50" s="33">
        <f t="shared" si="6"/>
        <v>257600593</v>
      </c>
      <c r="G50" s="33">
        <f t="shared" si="6"/>
        <v>51354706</v>
      </c>
      <c r="H50" s="33">
        <f t="shared" si="6"/>
        <v>57880388</v>
      </c>
      <c r="I50" s="33">
        <f t="shared" si="6"/>
        <v>162164570</v>
      </c>
      <c r="J50" s="33">
        <f t="shared" si="6"/>
        <v>206509819</v>
      </c>
      <c r="K50" s="33">
        <f t="shared" si="6"/>
        <v>181901281</v>
      </c>
      <c r="L50" s="33">
        <f t="shared" si="6"/>
        <v>88474157</v>
      </c>
      <c r="M50" s="33">
        <f t="shared" si="6"/>
        <v>57563035</v>
      </c>
      <c r="N50" s="33">
        <f t="shared" si="6"/>
        <v>96802522</v>
      </c>
      <c r="O50" s="33">
        <f t="shared" si="6"/>
        <v>159175605</v>
      </c>
      <c r="P50" s="33">
        <f t="shared" si="6"/>
        <v>108769108</v>
      </c>
      <c r="Q50" s="33">
        <f t="shared" si="6"/>
        <v>60427236</v>
      </c>
      <c r="R50" s="33">
        <f t="shared" si="6"/>
        <v>104215289</v>
      </c>
      <c r="S50" s="33">
        <f t="shared" si="6"/>
        <v>171405837</v>
      </c>
      <c r="T50" s="33">
        <f t="shared" si="6"/>
        <v>116362486</v>
      </c>
      <c r="U50" s="33">
        <f t="shared" si="6"/>
        <v>92324422</v>
      </c>
      <c r="V50" s="33">
        <f t="shared" si="6"/>
        <v>141414696</v>
      </c>
      <c r="W50" s="33">
        <f t="shared" si="6"/>
        <v>335712092</v>
      </c>
      <c r="X50" s="33">
        <f t="shared" si="6"/>
        <v>652409033</v>
      </c>
      <c r="Y50" s="33">
        <f t="shared" si="6"/>
        <v>1125767593</v>
      </c>
      <c r="Z50" s="33">
        <f t="shared" si="6"/>
        <v>632771194</v>
      </c>
      <c r="AA50" s="33">
        <f t="shared" si="6"/>
        <v>750078348</v>
      </c>
      <c r="AB50" s="33">
        <f t="shared" si="6"/>
        <v>2250366742</v>
      </c>
      <c r="AC50" s="33">
        <f t="shared" si="6"/>
        <v>1154940760</v>
      </c>
      <c r="AD50" s="33">
        <f t="shared" si="6"/>
        <v>1028902429</v>
      </c>
      <c r="AE50" s="33">
        <f t="shared" si="6"/>
        <v>1804622625</v>
      </c>
      <c r="AF50" s="33">
        <f t="shared" si="6"/>
        <v>2852315880</v>
      </c>
      <c r="AG50" s="33">
        <f t="shared" si="6"/>
        <v>922349399</v>
      </c>
      <c r="AH50" s="33">
        <f t="shared" si="6"/>
        <v>564661004</v>
      </c>
      <c r="AI50" s="33">
        <f t="shared" si="6"/>
        <v>847849298</v>
      </c>
      <c r="AJ50" s="33">
        <f t="shared" si="6"/>
        <v>899009153</v>
      </c>
      <c r="AK50" s="33">
        <f t="shared" si="6"/>
        <v>737253173</v>
      </c>
      <c r="AL50" s="33">
        <f t="shared" si="6"/>
        <v>1273592680</v>
      </c>
      <c r="AM50" s="33">
        <f t="shared" si="6"/>
        <v>766027088</v>
      </c>
      <c r="AN50" s="33">
        <f t="shared" si="6"/>
        <v>687590007</v>
      </c>
      <c r="AO50" s="33">
        <f t="shared" si="6"/>
        <v>754908170</v>
      </c>
      <c r="AP50" s="33">
        <f t="shared" si="6"/>
        <v>382497358</v>
      </c>
      <c r="AQ50" s="33">
        <f t="shared" si="6"/>
        <v>439938801</v>
      </c>
      <c r="AR50" s="33">
        <f t="shared" si="6"/>
        <v>669482729</v>
      </c>
      <c r="AS50" s="33">
        <f t="shared" si="6"/>
        <v>312837414</v>
      </c>
      <c r="AT50" s="33">
        <f t="shared" si="6"/>
        <v>736047752</v>
      </c>
      <c r="AU50" s="33">
        <f t="shared" si="6"/>
        <v>527329740</v>
      </c>
      <c r="AV50" s="33">
        <f t="shared" si="6"/>
        <v>325391379</v>
      </c>
      <c r="AW50" s="33">
        <f t="shared" si="6"/>
        <v>770180728</v>
      </c>
      <c r="AX50" s="33">
        <f t="shared" si="6"/>
        <v>154562591</v>
      </c>
      <c r="AY50" s="33">
        <f t="shared" si="6"/>
        <v>123237855</v>
      </c>
      <c r="AZ50" s="33">
        <f t="shared" si="6"/>
        <v>491486981</v>
      </c>
      <c r="BA50" s="33">
        <f t="shared" si="6"/>
        <v>546048915</v>
      </c>
      <c r="BB50" s="33">
        <f t="shared" si="6"/>
        <v>596359272</v>
      </c>
      <c r="BC50" s="33">
        <f t="shared" si="6"/>
        <v>289995509</v>
      </c>
      <c r="BD50" s="33">
        <f t="shared" si="6"/>
        <v>468697019</v>
      </c>
      <c r="BE50" s="33">
        <f t="shared" si="6"/>
        <v>304228521</v>
      </c>
      <c r="BF50" s="33">
        <f t="shared" si="6"/>
        <v>156298932</v>
      </c>
      <c r="BG50" s="33">
        <f t="shared" si="6"/>
        <v>546889798</v>
      </c>
      <c r="BH50" s="33">
        <f t="shared" si="6"/>
        <v>100943985</v>
      </c>
      <c r="BI50" s="33">
        <f t="shared" si="6"/>
        <v>142939543</v>
      </c>
      <c r="BJ50" s="33">
        <f t="shared" si="6"/>
        <v>324538681</v>
      </c>
      <c r="BK50" s="33">
        <f t="shared" si="6"/>
        <v>467120966</v>
      </c>
      <c r="BL50" s="33">
        <f t="shared" si="6"/>
        <v>482503508</v>
      </c>
      <c r="BM50" s="33">
        <f t="shared" si="6"/>
        <v>313523572</v>
      </c>
      <c r="BN50" s="33">
        <f t="shared" ref="BN50:DP50" si="7">SUM(BN30:BN49)</f>
        <v>7502343528</v>
      </c>
      <c r="BO50" s="33">
        <f t="shared" si="7"/>
        <v>174170436</v>
      </c>
      <c r="BP50" s="33">
        <f t="shared" si="7"/>
        <v>363174503</v>
      </c>
      <c r="BQ50" s="33">
        <f t="shared" si="7"/>
        <v>878173488</v>
      </c>
      <c r="BR50" s="33">
        <f t="shared" si="7"/>
        <v>592169627</v>
      </c>
      <c r="BS50" s="33">
        <f t="shared" si="7"/>
        <v>679199329</v>
      </c>
      <c r="BT50" s="33">
        <f t="shared" si="7"/>
        <v>325391379</v>
      </c>
      <c r="BU50" s="33">
        <f t="shared" si="7"/>
        <v>778938393</v>
      </c>
      <c r="BV50" s="33">
        <f t="shared" si="7"/>
        <v>944972881</v>
      </c>
      <c r="BW50" s="33">
        <f t="shared" si="7"/>
        <v>889563966</v>
      </c>
      <c r="BX50" s="33">
        <f t="shared" si="7"/>
        <v>796589706</v>
      </c>
      <c r="BY50" s="33">
        <f t="shared" si="7"/>
        <v>766494634</v>
      </c>
      <c r="BZ50" s="33">
        <f t="shared" si="7"/>
        <v>527008402</v>
      </c>
      <c r="CA50" s="33">
        <f t="shared" si="7"/>
        <v>702205125</v>
      </c>
      <c r="CB50" s="33">
        <f t="shared" si="7"/>
        <v>579154906</v>
      </c>
      <c r="CC50" s="33">
        <f t="shared" si="7"/>
        <v>546166101</v>
      </c>
      <c r="CD50" s="33">
        <f t="shared" si="7"/>
        <v>992990280</v>
      </c>
      <c r="CE50" s="33">
        <f t="shared" si="7"/>
        <v>1104099423</v>
      </c>
      <c r="CF50" s="33">
        <f t="shared" si="7"/>
        <v>649802677</v>
      </c>
      <c r="CG50" s="33">
        <f t="shared" si="7"/>
        <v>432978863</v>
      </c>
      <c r="CH50" s="33">
        <f t="shared" si="7"/>
        <v>410439617</v>
      </c>
      <c r="CI50" s="33">
        <f t="shared" si="7"/>
        <v>307765144</v>
      </c>
      <c r="CJ50" s="33">
        <f t="shared" si="7"/>
        <v>716145318</v>
      </c>
      <c r="CK50" s="33">
        <f t="shared" si="7"/>
        <v>236760463</v>
      </c>
      <c r="CL50" s="33">
        <f t="shared" si="7"/>
        <v>494744335</v>
      </c>
      <c r="CM50" s="33">
        <f t="shared" si="7"/>
        <v>274210340</v>
      </c>
      <c r="CN50" s="33">
        <f t="shared" si="7"/>
        <v>482560255</v>
      </c>
      <c r="CO50" s="33">
        <f t="shared" si="7"/>
        <v>299107260</v>
      </c>
      <c r="CP50" s="33">
        <f t="shared" si="7"/>
        <v>591254653</v>
      </c>
      <c r="CQ50" s="33">
        <f t="shared" si="7"/>
        <v>546889798</v>
      </c>
      <c r="CR50" s="33">
        <f t="shared" si="7"/>
        <v>422672753</v>
      </c>
      <c r="CS50" s="33">
        <f t="shared" si="7"/>
        <v>366441123</v>
      </c>
      <c r="CT50" s="33">
        <f t="shared" si="7"/>
        <v>613210687</v>
      </c>
      <c r="CU50" s="33">
        <f t="shared" si="7"/>
        <v>557403894</v>
      </c>
      <c r="CV50" s="33">
        <f t="shared" si="7"/>
        <v>709575095</v>
      </c>
      <c r="CW50" s="33">
        <f t="shared" si="7"/>
        <v>642922243</v>
      </c>
      <c r="CX50" s="33">
        <f t="shared" si="7"/>
        <v>317162716</v>
      </c>
      <c r="CY50" s="33">
        <f t="shared" si="7"/>
        <v>607942455</v>
      </c>
      <c r="CZ50" s="33">
        <f t="shared" si="7"/>
        <v>736262444</v>
      </c>
      <c r="DA50" s="33">
        <f t="shared" si="7"/>
        <v>289486765</v>
      </c>
      <c r="DB50" s="33">
        <f t="shared" si="7"/>
        <v>440211425</v>
      </c>
      <c r="DC50" s="33">
        <f t="shared" si="7"/>
        <v>737196763</v>
      </c>
      <c r="DD50" s="33">
        <f t="shared" si="7"/>
        <v>794037816</v>
      </c>
      <c r="DE50" s="33">
        <f t="shared" si="7"/>
        <v>200645476</v>
      </c>
      <c r="DF50" s="33">
        <f t="shared" si="7"/>
        <v>116509492</v>
      </c>
      <c r="DG50" s="33">
        <f t="shared" si="7"/>
        <v>191824249</v>
      </c>
      <c r="DH50" s="33">
        <f t="shared" si="7"/>
        <v>191999098</v>
      </c>
      <c r="DI50" s="33">
        <f t="shared" si="7"/>
        <v>186630213</v>
      </c>
      <c r="DJ50" s="33">
        <f t="shared" si="7"/>
        <v>79389682</v>
      </c>
      <c r="DK50" s="33">
        <f t="shared" si="7"/>
        <v>38535006</v>
      </c>
      <c r="DL50" s="33">
        <f t="shared" si="7"/>
        <v>161569165</v>
      </c>
      <c r="DM50" s="33">
        <f t="shared" si="7"/>
        <v>244575930</v>
      </c>
      <c r="DN50" s="33">
        <f t="shared" si="7"/>
        <v>324846111</v>
      </c>
      <c r="DO50" s="33">
        <f t="shared" si="7"/>
        <v>250581156</v>
      </c>
      <c r="DP50" s="33">
        <f t="shared" si="7"/>
        <v>29117640</v>
      </c>
      <c r="DQ50" s="33">
        <f>SUM(DQ30:DQ49)</f>
        <v>622155832</v>
      </c>
      <c r="DR50" s="33">
        <f>SUM(DR30:DR49)</f>
        <v>118803649</v>
      </c>
      <c r="DS50" s="33">
        <f>SUM(DS30:DS49)</f>
        <v>262665729</v>
      </c>
      <c r="DT50" s="33">
        <f>SUM(DT30:DT49)</f>
        <v>420693076</v>
      </c>
      <c r="DU50" s="33">
        <f>SUM(DU30:DU49)</f>
        <v>583808028</v>
      </c>
      <c r="DV50" s="33">
        <f t="shared" ref="DV50:ES50" si="8">SUM(DV30:DV49)</f>
        <v>522742634</v>
      </c>
      <c r="DW50" s="33">
        <f t="shared" si="8"/>
        <v>317285421</v>
      </c>
      <c r="DX50" s="45">
        <f t="shared" si="8"/>
        <v>310256395</v>
      </c>
      <c r="DY50" s="33">
        <f t="shared" si="8"/>
        <v>261142475</v>
      </c>
      <c r="DZ50" s="33">
        <f t="shared" si="8"/>
        <v>265803288</v>
      </c>
      <c r="EA50" s="33">
        <f t="shared" si="8"/>
        <v>952822006</v>
      </c>
      <c r="EB50" s="33">
        <f t="shared" si="8"/>
        <v>257417989</v>
      </c>
      <c r="EC50" s="33">
        <f t="shared" si="8"/>
        <v>730206665</v>
      </c>
      <c r="ED50" s="33">
        <f t="shared" si="8"/>
        <v>469944051</v>
      </c>
      <c r="EE50" s="33">
        <f t="shared" si="8"/>
        <v>263967899</v>
      </c>
      <c r="EF50" s="33">
        <f t="shared" si="8"/>
        <v>453298392</v>
      </c>
      <c r="EG50" s="33">
        <f t="shared" si="8"/>
        <v>231371636</v>
      </c>
      <c r="EH50" s="33">
        <f t="shared" si="8"/>
        <v>386676382</v>
      </c>
      <c r="EI50" s="33">
        <f t="shared" si="8"/>
        <v>77243874</v>
      </c>
      <c r="EJ50" s="33">
        <f t="shared" si="8"/>
        <v>583879221</v>
      </c>
      <c r="EK50" s="33">
        <f t="shared" si="8"/>
        <v>170720226</v>
      </c>
      <c r="EL50" s="33">
        <f t="shared" si="8"/>
        <v>329492416</v>
      </c>
      <c r="EM50" s="33">
        <f t="shared" si="8"/>
        <v>1358815689</v>
      </c>
      <c r="EN50" s="33">
        <f t="shared" si="8"/>
        <v>1005247384</v>
      </c>
      <c r="EO50" s="33">
        <f t="shared" si="8"/>
        <v>853346884</v>
      </c>
      <c r="EP50" s="33">
        <f t="shared" si="8"/>
        <v>6417408977</v>
      </c>
      <c r="EQ50" s="33">
        <f t="shared" si="8"/>
        <v>1796462422</v>
      </c>
      <c r="ER50" s="33">
        <f t="shared" si="8"/>
        <v>610702159</v>
      </c>
      <c r="ES50" s="33">
        <f t="shared" si="8"/>
        <v>144818349</v>
      </c>
      <c r="ET50" s="33">
        <v>420709874</v>
      </c>
      <c r="EU50" s="33">
        <v>501331489</v>
      </c>
      <c r="EV50" s="33">
        <v>502699926</v>
      </c>
      <c r="EW50" s="33">
        <v>836102635</v>
      </c>
      <c r="EX50" s="33">
        <v>1073785716</v>
      </c>
      <c r="EY50" s="33">
        <v>1118841969</v>
      </c>
      <c r="EZ50" s="33">
        <v>2007996525</v>
      </c>
      <c r="FA50" s="33">
        <v>467107822</v>
      </c>
      <c r="FB50" s="33">
        <v>1199906504</v>
      </c>
      <c r="FC50" s="33">
        <v>814229661</v>
      </c>
      <c r="FD50" s="33">
        <v>390564896</v>
      </c>
      <c r="FE50" s="46">
        <v>838418796</v>
      </c>
      <c r="FF50" s="33">
        <f t="shared" ref="FF50:HQ50" si="9">SUM(FF30:FF49)</f>
        <v>1556276406</v>
      </c>
      <c r="FG50" s="33">
        <f t="shared" si="9"/>
        <v>1362766453</v>
      </c>
      <c r="FH50" s="33">
        <f t="shared" si="9"/>
        <v>1404644051</v>
      </c>
      <c r="FI50" s="33">
        <f t="shared" si="9"/>
        <v>1980186657</v>
      </c>
      <c r="FJ50" s="33">
        <f t="shared" si="9"/>
        <v>1157300543</v>
      </c>
      <c r="FK50" s="33">
        <f t="shared" si="9"/>
        <v>666580185</v>
      </c>
      <c r="FL50" s="33">
        <f t="shared" si="9"/>
        <v>1317595777</v>
      </c>
      <c r="FM50" s="33">
        <f t="shared" si="9"/>
        <v>2488428384</v>
      </c>
      <c r="FN50" s="33">
        <f t="shared" si="9"/>
        <v>1679976607</v>
      </c>
      <c r="FO50" s="33">
        <f t="shared" si="9"/>
        <v>3243841293</v>
      </c>
      <c r="FP50" s="33">
        <f t="shared" si="9"/>
        <v>3530208819</v>
      </c>
      <c r="FQ50" s="33">
        <f t="shared" si="9"/>
        <v>1180330997</v>
      </c>
      <c r="FR50" s="33">
        <f t="shared" si="9"/>
        <v>3757843775</v>
      </c>
      <c r="FS50" s="33">
        <f t="shared" si="9"/>
        <v>1951658579</v>
      </c>
      <c r="FT50" s="33">
        <f t="shared" si="9"/>
        <v>3338220975</v>
      </c>
      <c r="FU50" s="33">
        <f t="shared" si="9"/>
        <v>1381223675</v>
      </c>
      <c r="FV50" s="33">
        <f t="shared" si="9"/>
        <v>843631234</v>
      </c>
      <c r="FW50" s="33">
        <f t="shared" si="9"/>
        <v>1359386007</v>
      </c>
      <c r="FX50" s="47">
        <f t="shared" si="9"/>
        <v>1441752342</v>
      </c>
      <c r="FY50" s="47">
        <f t="shared" si="9"/>
        <v>2654187331</v>
      </c>
      <c r="FZ50" s="47">
        <f t="shared" si="9"/>
        <v>2002876436</v>
      </c>
      <c r="GA50" s="47">
        <f t="shared" si="9"/>
        <v>2630868864</v>
      </c>
      <c r="GB50" s="48">
        <f t="shared" si="9"/>
        <v>7409041241</v>
      </c>
      <c r="GC50" s="47">
        <f t="shared" si="9"/>
        <v>3019550499</v>
      </c>
      <c r="GD50" s="33">
        <f t="shared" si="9"/>
        <v>4115699454</v>
      </c>
      <c r="GE50" s="33">
        <f t="shared" si="9"/>
        <v>4846659427</v>
      </c>
      <c r="GF50" s="33">
        <f t="shared" si="9"/>
        <v>2904655270</v>
      </c>
      <c r="GG50" s="33">
        <f t="shared" si="9"/>
        <v>2630959049</v>
      </c>
      <c r="GH50" s="33">
        <f t="shared" si="9"/>
        <v>8857758897</v>
      </c>
      <c r="GI50" s="33">
        <f t="shared" si="9"/>
        <v>2351860934</v>
      </c>
      <c r="GJ50" s="33">
        <f t="shared" si="9"/>
        <v>565866743</v>
      </c>
      <c r="GK50" s="33">
        <f t="shared" si="9"/>
        <v>886759285</v>
      </c>
      <c r="GL50" s="33">
        <f t="shared" si="9"/>
        <v>3517430455.5</v>
      </c>
      <c r="GM50" s="46">
        <f t="shared" si="9"/>
        <v>2103216278</v>
      </c>
      <c r="GN50" s="33">
        <f t="shared" si="9"/>
        <v>1948262527.3</v>
      </c>
      <c r="GO50" s="33">
        <f t="shared" si="9"/>
        <v>813403739</v>
      </c>
      <c r="GP50" s="34">
        <f t="shared" si="9"/>
        <v>707339627.25</v>
      </c>
      <c r="GQ50" s="34">
        <f t="shared" si="9"/>
        <v>2056992018.0999999</v>
      </c>
      <c r="GR50" s="34">
        <f t="shared" si="9"/>
        <v>3555691332.5</v>
      </c>
      <c r="GS50" s="34">
        <f t="shared" si="9"/>
        <v>39449784630</v>
      </c>
      <c r="GT50" s="34">
        <f t="shared" si="9"/>
        <v>830041202.5</v>
      </c>
      <c r="GU50" s="34">
        <f t="shared" si="9"/>
        <v>531258614.75</v>
      </c>
      <c r="GV50" s="34">
        <f t="shared" si="9"/>
        <v>758744660.29999995</v>
      </c>
      <c r="GW50" s="34">
        <f t="shared" si="9"/>
        <v>1887766441.5</v>
      </c>
      <c r="GX50" s="34">
        <f t="shared" si="9"/>
        <v>453600185.25</v>
      </c>
      <c r="GY50" s="34">
        <f t="shared" si="9"/>
        <v>1078228430</v>
      </c>
      <c r="GZ50" s="34">
        <f t="shared" si="9"/>
        <v>1065734696</v>
      </c>
      <c r="HA50" s="34">
        <f t="shared" si="9"/>
        <v>306513734</v>
      </c>
      <c r="HB50" s="34">
        <f t="shared" si="9"/>
        <v>418091912</v>
      </c>
      <c r="HC50" s="34">
        <f t="shared" si="9"/>
        <v>987517977</v>
      </c>
      <c r="HD50" s="34">
        <f t="shared" si="9"/>
        <v>3461543691.5</v>
      </c>
      <c r="HE50" s="34">
        <f t="shared" si="9"/>
        <v>876522299</v>
      </c>
      <c r="HF50" s="34">
        <f t="shared" si="9"/>
        <v>5836789205</v>
      </c>
      <c r="HG50" s="34">
        <f t="shared" si="9"/>
        <v>4792569538</v>
      </c>
      <c r="HH50" s="34">
        <f t="shared" si="9"/>
        <v>2347238183</v>
      </c>
      <c r="HI50" s="34">
        <f t="shared" si="9"/>
        <v>2584711077</v>
      </c>
      <c r="HJ50" s="34">
        <f t="shared" si="9"/>
        <v>3567537177.25</v>
      </c>
      <c r="HK50" s="34">
        <f t="shared" si="9"/>
        <v>3344662711</v>
      </c>
      <c r="HL50" s="34">
        <f t="shared" si="9"/>
        <v>5088732543</v>
      </c>
      <c r="HM50" s="34">
        <f t="shared" si="9"/>
        <v>10540400899</v>
      </c>
      <c r="HN50" s="34">
        <f t="shared" si="9"/>
        <v>11005041832</v>
      </c>
      <c r="HO50" s="34">
        <f t="shared" si="9"/>
        <v>5527918799</v>
      </c>
      <c r="HP50" s="34">
        <f t="shared" si="9"/>
        <v>13236628881</v>
      </c>
      <c r="HQ50" s="34">
        <f t="shared" si="9"/>
        <v>7119432219</v>
      </c>
      <c r="HR50" s="34">
        <f t="shared" ref="HR50:IE50" si="10">SUM(HR30:HR49)</f>
        <v>9303263825</v>
      </c>
      <c r="HS50" s="34">
        <f t="shared" si="10"/>
        <v>13377854003</v>
      </c>
      <c r="HT50" s="34">
        <f t="shared" si="10"/>
        <v>7532623373</v>
      </c>
      <c r="HU50" s="34">
        <f t="shared" si="10"/>
        <v>7380321767</v>
      </c>
      <c r="HV50" s="34">
        <f t="shared" si="10"/>
        <v>12520606470</v>
      </c>
      <c r="HW50" s="34">
        <f t="shared" si="10"/>
        <v>19200860606</v>
      </c>
      <c r="HX50" s="34">
        <f t="shared" si="10"/>
        <v>5911374977</v>
      </c>
      <c r="HY50" s="34">
        <f t="shared" si="10"/>
        <v>6644948150</v>
      </c>
      <c r="HZ50" s="34">
        <f t="shared" si="10"/>
        <v>7544968217</v>
      </c>
      <c r="IA50" s="34">
        <f t="shared" si="10"/>
        <v>9039877945</v>
      </c>
      <c r="IB50" s="34">
        <f t="shared" si="10"/>
        <v>8038203814</v>
      </c>
      <c r="IC50" s="34">
        <f t="shared" si="10"/>
        <v>4470253408</v>
      </c>
      <c r="ID50" s="34">
        <f t="shared" si="10"/>
        <v>4693531987</v>
      </c>
      <c r="IE50" s="34">
        <f t="shared" si="10"/>
        <v>4825813909</v>
      </c>
      <c r="IF50" s="34">
        <f>SUM(IF30:IF49)</f>
        <v>5152613749</v>
      </c>
      <c r="IG50" s="34">
        <f>SUM(IG30:IG49)</f>
        <v>4888086559</v>
      </c>
      <c r="IH50" s="34">
        <f>SUM(IH30:IH49)</f>
        <v>9358740791</v>
      </c>
      <c r="II50" s="33">
        <v>4344944891</v>
      </c>
      <c r="IJ50" s="40">
        <v>2321105872</v>
      </c>
      <c r="IK50" s="40">
        <v>4137887908</v>
      </c>
      <c r="IL50" s="40">
        <v>3273783898</v>
      </c>
      <c r="IM50" s="40">
        <v>4340685332</v>
      </c>
      <c r="IN50" s="40">
        <v>2499663803</v>
      </c>
      <c r="IO50" s="40">
        <v>1530986221</v>
      </c>
      <c r="IP50" s="40">
        <v>1790722617</v>
      </c>
      <c r="IQ50" s="40">
        <v>1637592121</v>
      </c>
      <c r="IR50" s="33">
        <v>1475367875</v>
      </c>
      <c r="IS50" s="33">
        <v>1679540339</v>
      </c>
      <c r="IT50" s="33">
        <v>3631605083</v>
      </c>
      <c r="IU50" s="80">
        <v>3574146551</v>
      </c>
      <c r="IV50" s="81">
        <v>5354233704</v>
      </c>
      <c r="IW50" s="92">
        <v>3165239918</v>
      </c>
      <c r="IX50" s="81">
        <v>12832992451</v>
      </c>
      <c r="IY50" s="81">
        <v>7749593300</v>
      </c>
      <c r="IZ50" s="81">
        <v>3698839460</v>
      </c>
      <c r="JA50" s="117">
        <v>3322604743</v>
      </c>
      <c r="JB50" s="118">
        <v>4063917071</v>
      </c>
      <c r="JC50" s="119">
        <v>6634230570</v>
      </c>
    </row>
    <row r="51" spans="1:263" x14ac:dyDescent="0.25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10"/>
      <c r="L51" s="14"/>
      <c r="M51" s="50"/>
      <c r="N51" s="50"/>
      <c r="O51" s="10"/>
      <c r="P51" s="14"/>
      <c r="Q51" s="50"/>
      <c r="R51" s="50"/>
      <c r="S51" s="50"/>
      <c r="T51" s="50"/>
      <c r="U51" s="5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1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2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3"/>
      <c r="FY51" s="50"/>
      <c r="FZ51" s="50"/>
      <c r="GA51" s="50"/>
      <c r="GB51" s="49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4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  <c r="HG51" s="50"/>
      <c r="HH51" s="50"/>
      <c r="HI51" s="50"/>
      <c r="HJ51" s="50"/>
      <c r="HK51" s="50"/>
      <c r="HL51" s="50"/>
      <c r="HM51" s="50"/>
      <c r="HN51" s="50"/>
      <c r="HO51" s="10"/>
      <c r="HP51" s="50"/>
      <c r="HQ51" s="50"/>
      <c r="HR51" s="50"/>
      <c r="HS51" s="50"/>
      <c r="HT51" s="50"/>
      <c r="HU51" s="50"/>
      <c r="HV51" s="10"/>
      <c r="HW51" s="10"/>
      <c r="HX51" s="50"/>
      <c r="HY51" s="50"/>
      <c r="HZ51" s="50"/>
      <c r="IA51" s="14"/>
      <c r="IB51" s="50"/>
      <c r="IC51" s="50"/>
      <c r="ID51" s="50"/>
      <c r="IE51" s="50"/>
      <c r="IF51" s="50"/>
      <c r="IG51" s="50"/>
      <c r="IH51" s="50"/>
      <c r="II51" s="50"/>
      <c r="IJ51" s="50"/>
      <c r="IK51" s="50"/>
      <c r="IL51" s="50"/>
      <c r="IM51" s="50"/>
      <c r="IN51" s="50"/>
      <c r="IO51" s="50"/>
      <c r="IP51" s="50"/>
      <c r="IQ51" s="50"/>
      <c r="IR51" s="50"/>
      <c r="IS51" s="50"/>
      <c r="IT51" s="51"/>
      <c r="IU51" s="88"/>
      <c r="IV51" s="88"/>
      <c r="IW51" s="91"/>
      <c r="IX51" s="79"/>
      <c r="IY51" s="79"/>
      <c r="IZ51" s="79"/>
      <c r="JA51" s="123"/>
      <c r="JB51" s="114"/>
      <c r="JC51" s="124"/>
    </row>
    <row r="52" spans="1:263" x14ac:dyDescent="0.25">
      <c r="A52" s="9" t="s">
        <v>32</v>
      </c>
      <c r="B52" s="33">
        <f>B27+B50</f>
        <v>50636473</v>
      </c>
      <c r="C52" s="33">
        <f>C27+C50</f>
        <v>441212693</v>
      </c>
      <c r="D52" s="33">
        <f>D27+D50</f>
        <v>144219196</v>
      </c>
      <c r="E52" s="33">
        <f>E27+E50</f>
        <v>811578383</v>
      </c>
      <c r="F52" s="33">
        <f t="shared" ref="F52:BQ52" si="11">F50+F27</f>
        <v>558989470</v>
      </c>
      <c r="G52" s="33">
        <f t="shared" si="11"/>
        <v>410832398</v>
      </c>
      <c r="H52" s="33">
        <f t="shared" si="11"/>
        <v>291027766</v>
      </c>
      <c r="I52" s="33">
        <f t="shared" si="11"/>
        <v>488834325</v>
      </c>
      <c r="J52" s="33">
        <f t="shared" si="11"/>
        <v>585667777</v>
      </c>
      <c r="K52" s="33">
        <f t="shared" si="11"/>
        <v>365855485</v>
      </c>
      <c r="L52" s="33">
        <f t="shared" si="11"/>
        <v>297745795</v>
      </c>
      <c r="M52" s="33">
        <f t="shared" si="11"/>
        <v>186408609</v>
      </c>
      <c r="N52" s="33">
        <f t="shared" si="11"/>
        <v>215629869</v>
      </c>
      <c r="O52" s="33">
        <f t="shared" si="11"/>
        <v>410024037</v>
      </c>
      <c r="P52" s="33">
        <f t="shared" si="11"/>
        <v>280147141</v>
      </c>
      <c r="Q52" s="33">
        <f t="shared" si="11"/>
        <v>166428497</v>
      </c>
      <c r="R52" s="33">
        <f t="shared" si="11"/>
        <v>309638724</v>
      </c>
      <c r="S52" s="33">
        <f t="shared" si="11"/>
        <v>418406761</v>
      </c>
      <c r="T52" s="33">
        <f t="shared" si="11"/>
        <v>382461388</v>
      </c>
      <c r="U52" s="33">
        <f t="shared" si="11"/>
        <v>336286155</v>
      </c>
      <c r="V52" s="33">
        <f t="shared" si="11"/>
        <v>1040146272</v>
      </c>
      <c r="W52" s="33">
        <f t="shared" si="11"/>
        <v>949584876</v>
      </c>
      <c r="X52" s="33">
        <f t="shared" si="11"/>
        <v>1699185665</v>
      </c>
      <c r="Y52" s="33">
        <f t="shared" si="11"/>
        <v>2057948389</v>
      </c>
      <c r="Z52" s="33">
        <f t="shared" si="11"/>
        <v>1851433832</v>
      </c>
      <c r="AA52" s="33">
        <f t="shared" si="11"/>
        <v>1945172628</v>
      </c>
      <c r="AB52" s="33">
        <f t="shared" si="11"/>
        <v>5286372049</v>
      </c>
      <c r="AC52" s="33">
        <f t="shared" si="11"/>
        <v>2685972099</v>
      </c>
      <c r="AD52" s="33">
        <f t="shared" si="11"/>
        <v>3345351781</v>
      </c>
      <c r="AE52" s="33">
        <f t="shared" si="11"/>
        <v>3983225020</v>
      </c>
      <c r="AF52" s="33">
        <f t="shared" si="11"/>
        <v>5197944328</v>
      </c>
      <c r="AG52" s="33">
        <f t="shared" si="11"/>
        <v>1719241669</v>
      </c>
      <c r="AH52" s="33">
        <f t="shared" si="11"/>
        <v>1225942619</v>
      </c>
      <c r="AI52" s="33">
        <f t="shared" si="11"/>
        <v>2089965499</v>
      </c>
      <c r="AJ52" s="33">
        <f t="shared" si="11"/>
        <v>1948101832</v>
      </c>
      <c r="AK52" s="33">
        <f t="shared" si="11"/>
        <v>1678922397</v>
      </c>
      <c r="AL52" s="33">
        <f t="shared" si="11"/>
        <v>2726926533</v>
      </c>
      <c r="AM52" s="33">
        <f t="shared" si="11"/>
        <v>1441920544</v>
      </c>
      <c r="AN52" s="33">
        <f t="shared" si="11"/>
        <v>1076273874</v>
      </c>
      <c r="AO52" s="33">
        <f t="shared" si="11"/>
        <v>1178666846</v>
      </c>
      <c r="AP52" s="33">
        <f t="shared" si="11"/>
        <v>536940771</v>
      </c>
      <c r="AQ52" s="33">
        <f t="shared" si="11"/>
        <v>734529759</v>
      </c>
      <c r="AR52" s="33">
        <f t="shared" si="11"/>
        <v>1137331829</v>
      </c>
      <c r="AS52" s="33">
        <f t="shared" si="11"/>
        <v>585360669</v>
      </c>
      <c r="AT52" s="33">
        <f t="shared" si="11"/>
        <v>1392507853</v>
      </c>
      <c r="AU52" s="33">
        <f t="shared" si="11"/>
        <v>1238047998</v>
      </c>
      <c r="AV52" s="33">
        <f t="shared" si="11"/>
        <v>878732451</v>
      </c>
      <c r="AW52" s="33">
        <f t="shared" si="11"/>
        <v>1560993750</v>
      </c>
      <c r="AX52" s="33">
        <f t="shared" si="11"/>
        <v>467650800</v>
      </c>
      <c r="AY52" s="33">
        <f t="shared" si="11"/>
        <v>320871945</v>
      </c>
      <c r="AZ52" s="33">
        <f t="shared" si="11"/>
        <v>1042463481</v>
      </c>
      <c r="BA52" s="33">
        <f t="shared" si="11"/>
        <v>972909379</v>
      </c>
      <c r="BB52" s="33">
        <f t="shared" si="11"/>
        <v>1257864772</v>
      </c>
      <c r="BC52" s="33">
        <f t="shared" si="11"/>
        <v>1010112724</v>
      </c>
      <c r="BD52" s="33">
        <f t="shared" si="11"/>
        <v>1010672864</v>
      </c>
      <c r="BE52" s="33">
        <f t="shared" si="11"/>
        <v>527443903</v>
      </c>
      <c r="BF52" s="33">
        <f t="shared" si="11"/>
        <v>303922811</v>
      </c>
      <c r="BG52" s="33">
        <f t="shared" si="11"/>
        <v>925318794</v>
      </c>
      <c r="BH52" s="33">
        <f t="shared" si="11"/>
        <v>229765091</v>
      </c>
      <c r="BI52" s="33">
        <f t="shared" si="11"/>
        <v>260804561</v>
      </c>
      <c r="BJ52" s="33">
        <f t="shared" si="11"/>
        <v>651166481</v>
      </c>
      <c r="BK52" s="33">
        <f t="shared" si="11"/>
        <v>785750389</v>
      </c>
      <c r="BL52" s="33">
        <f t="shared" si="11"/>
        <v>980241043</v>
      </c>
      <c r="BM52" s="33">
        <f t="shared" si="11"/>
        <v>603988338</v>
      </c>
      <c r="BN52" s="33">
        <f t="shared" si="11"/>
        <v>15720389938</v>
      </c>
      <c r="BO52" s="33">
        <f t="shared" si="11"/>
        <v>400040864</v>
      </c>
      <c r="BP52" s="33">
        <f t="shared" si="11"/>
        <v>751952676</v>
      </c>
      <c r="BQ52" s="33">
        <f t="shared" si="11"/>
        <v>2022695501</v>
      </c>
      <c r="BR52" s="33">
        <f t="shared" ref="BR52:EC52" si="12">BR50+BR27</f>
        <v>1635540670</v>
      </c>
      <c r="BS52" s="33">
        <f t="shared" si="12"/>
        <v>1444511756</v>
      </c>
      <c r="BT52" s="33">
        <f t="shared" si="12"/>
        <v>878732451</v>
      </c>
      <c r="BU52" s="33">
        <f t="shared" si="12"/>
        <v>1420514692</v>
      </c>
      <c r="BV52" s="33">
        <f t="shared" si="12"/>
        <v>1726861901</v>
      </c>
      <c r="BW52" s="33">
        <f t="shared" si="12"/>
        <v>1672388322</v>
      </c>
      <c r="BX52" s="33">
        <f t="shared" si="12"/>
        <v>1352689100</v>
      </c>
      <c r="BY52" s="33">
        <f t="shared" si="12"/>
        <v>1284414853</v>
      </c>
      <c r="BZ52" s="33">
        <f t="shared" si="12"/>
        <v>906962245</v>
      </c>
      <c r="CA52" s="33">
        <f t="shared" si="12"/>
        <v>1306703628</v>
      </c>
      <c r="CB52" s="33">
        <f t="shared" si="12"/>
        <v>1222021670</v>
      </c>
      <c r="CC52" s="33">
        <f t="shared" si="12"/>
        <v>1039959165</v>
      </c>
      <c r="CD52" s="33">
        <f t="shared" si="12"/>
        <v>1562242350</v>
      </c>
      <c r="CE52" s="33">
        <f t="shared" si="12"/>
        <v>1640661278</v>
      </c>
      <c r="CF52" s="33">
        <f t="shared" si="12"/>
        <v>1324265690</v>
      </c>
      <c r="CG52" s="33">
        <f t="shared" si="12"/>
        <v>701635496</v>
      </c>
      <c r="CH52" s="33">
        <f t="shared" si="12"/>
        <v>620943329</v>
      </c>
      <c r="CI52" s="33">
        <f t="shared" si="12"/>
        <v>550692818</v>
      </c>
      <c r="CJ52" s="33">
        <f t="shared" si="12"/>
        <v>1584499356</v>
      </c>
      <c r="CK52" s="33">
        <f t="shared" si="12"/>
        <v>390408142</v>
      </c>
      <c r="CL52" s="33">
        <f t="shared" si="12"/>
        <v>682066989</v>
      </c>
      <c r="CM52" s="33">
        <f t="shared" si="12"/>
        <v>427358367</v>
      </c>
      <c r="CN52" s="33">
        <f t="shared" si="12"/>
        <v>733937144</v>
      </c>
      <c r="CO52" s="33">
        <f t="shared" si="12"/>
        <v>472978049</v>
      </c>
      <c r="CP52" s="33">
        <f t="shared" si="12"/>
        <v>1152443889</v>
      </c>
      <c r="CQ52" s="33">
        <f t="shared" si="12"/>
        <v>925318794</v>
      </c>
      <c r="CR52" s="33">
        <f t="shared" si="12"/>
        <v>1394135328</v>
      </c>
      <c r="CS52" s="33">
        <f t="shared" si="12"/>
        <v>1010619498</v>
      </c>
      <c r="CT52" s="33">
        <f t="shared" si="12"/>
        <v>903720557</v>
      </c>
      <c r="CU52" s="33">
        <f t="shared" si="12"/>
        <v>856204116</v>
      </c>
      <c r="CV52" s="33">
        <f t="shared" si="12"/>
        <v>1475234495</v>
      </c>
      <c r="CW52" s="33">
        <f t="shared" si="12"/>
        <v>1017091918</v>
      </c>
      <c r="CX52" s="33">
        <f t="shared" si="12"/>
        <v>442964695</v>
      </c>
      <c r="CY52" s="33">
        <f t="shared" si="12"/>
        <v>721686306</v>
      </c>
      <c r="CZ52" s="33">
        <f t="shared" si="12"/>
        <v>861047342</v>
      </c>
      <c r="DA52" s="33">
        <f t="shared" si="12"/>
        <v>427654367</v>
      </c>
      <c r="DB52" s="33">
        <f t="shared" si="12"/>
        <v>635283486</v>
      </c>
      <c r="DC52" s="33">
        <f t="shared" si="12"/>
        <v>862568688</v>
      </c>
      <c r="DD52" s="33">
        <f t="shared" si="12"/>
        <v>906110566</v>
      </c>
      <c r="DE52" s="33">
        <f t="shared" si="12"/>
        <v>417477112</v>
      </c>
      <c r="DF52" s="33">
        <f t="shared" si="12"/>
        <v>198127116</v>
      </c>
      <c r="DG52" s="33">
        <f t="shared" si="12"/>
        <v>250398395</v>
      </c>
      <c r="DH52" s="33">
        <f t="shared" si="12"/>
        <v>279925270</v>
      </c>
      <c r="DI52" s="33">
        <f t="shared" si="12"/>
        <v>251907143</v>
      </c>
      <c r="DJ52" s="33">
        <f t="shared" si="12"/>
        <v>381953032</v>
      </c>
      <c r="DK52" s="33">
        <f t="shared" si="12"/>
        <v>135167181</v>
      </c>
      <c r="DL52" s="33">
        <f t="shared" si="12"/>
        <v>259994907</v>
      </c>
      <c r="DM52" s="33">
        <f t="shared" si="12"/>
        <v>302647323</v>
      </c>
      <c r="DN52" s="33">
        <f t="shared" si="12"/>
        <v>375531480</v>
      </c>
      <c r="DO52" s="33">
        <f t="shared" si="12"/>
        <v>374703802</v>
      </c>
      <c r="DP52" s="33">
        <f t="shared" si="12"/>
        <v>155034059</v>
      </c>
      <c r="DQ52" s="33">
        <f t="shared" si="12"/>
        <v>1046591455</v>
      </c>
      <c r="DR52" s="33">
        <f t="shared" si="12"/>
        <v>169163454</v>
      </c>
      <c r="DS52" s="33">
        <f t="shared" si="12"/>
        <v>602734100</v>
      </c>
      <c r="DT52" s="33">
        <f t="shared" si="12"/>
        <v>699133983</v>
      </c>
      <c r="DU52" s="33">
        <f t="shared" si="12"/>
        <v>745995701</v>
      </c>
      <c r="DV52" s="33">
        <f t="shared" si="12"/>
        <v>721267584</v>
      </c>
      <c r="DW52" s="33">
        <f t="shared" si="12"/>
        <v>442083743</v>
      </c>
      <c r="DX52" s="45">
        <f t="shared" si="12"/>
        <v>1198346660</v>
      </c>
      <c r="DY52" s="33">
        <f t="shared" si="12"/>
        <v>826227985</v>
      </c>
      <c r="DZ52" s="33">
        <f t="shared" si="12"/>
        <v>1296765013</v>
      </c>
      <c r="EA52" s="33">
        <f t="shared" si="12"/>
        <v>2579807831</v>
      </c>
      <c r="EB52" s="33">
        <f t="shared" si="12"/>
        <v>517082087</v>
      </c>
      <c r="EC52" s="33">
        <f t="shared" si="12"/>
        <v>2087321333</v>
      </c>
      <c r="ED52" s="33">
        <f t="shared" ref="ED52:EL52" si="13">ED50+ED27</f>
        <v>1216131220</v>
      </c>
      <c r="EE52" s="33">
        <f t="shared" si="13"/>
        <v>600509250</v>
      </c>
      <c r="EF52" s="33">
        <f t="shared" si="13"/>
        <v>619709365</v>
      </c>
      <c r="EG52" s="33">
        <f t="shared" si="13"/>
        <v>409656353</v>
      </c>
      <c r="EH52" s="33">
        <f t="shared" si="13"/>
        <v>1013584207</v>
      </c>
      <c r="EI52" s="33">
        <f t="shared" si="13"/>
        <v>304989571</v>
      </c>
      <c r="EJ52" s="33">
        <f t="shared" si="13"/>
        <v>1228431342</v>
      </c>
      <c r="EK52" s="33">
        <f t="shared" si="13"/>
        <v>385609960</v>
      </c>
      <c r="EL52" s="33">
        <f t="shared" si="13"/>
        <v>2112168511</v>
      </c>
      <c r="EM52" s="33">
        <f t="shared" ref="EM52:ES52" si="14">SUM(EM27+EM50)</f>
        <v>2808294428</v>
      </c>
      <c r="EN52" s="33">
        <f t="shared" si="14"/>
        <v>2418945894</v>
      </c>
      <c r="EO52" s="33">
        <f t="shared" si="14"/>
        <v>2221656970</v>
      </c>
      <c r="EP52" s="33">
        <f t="shared" si="14"/>
        <v>8260804078</v>
      </c>
      <c r="EQ52" s="33">
        <f t="shared" si="14"/>
        <v>3954089632</v>
      </c>
      <c r="ER52" s="33">
        <f t="shared" si="14"/>
        <v>1897536540</v>
      </c>
      <c r="ES52" s="33">
        <f t="shared" si="14"/>
        <v>1081812665</v>
      </c>
      <c r="ET52" s="33">
        <v>1078134462</v>
      </c>
      <c r="EU52" s="33">
        <v>1549633678</v>
      </c>
      <c r="EV52" s="33">
        <v>1035039024</v>
      </c>
      <c r="EW52" s="33">
        <v>1324701648</v>
      </c>
      <c r="EX52" s="33">
        <v>2024194415</v>
      </c>
      <c r="EY52" s="33">
        <v>2442049992</v>
      </c>
      <c r="EZ52" s="33">
        <v>3836208428</v>
      </c>
      <c r="FA52" s="33">
        <v>1049499657</v>
      </c>
      <c r="FB52" s="33">
        <v>2657740249</v>
      </c>
      <c r="FC52" s="33">
        <v>1563788924</v>
      </c>
      <c r="FD52" s="33">
        <v>1060203990</v>
      </c>
      <c r="FE52" s="46">
        <v>1832487216</v>
      </c>
      <c r="FF52" s="33">
        <f t="shared" ref="FF52:HY52" si="15">SUM(FF27+FF50)</f>
        <v>2734365125</v>
      </c>
      <c r="FG52" s="33">
        <f t="shared" si="15"/>
        <v>2695965012</v>
      </c>
      <c r="FH52" s="33">
        <f t="shared" si="15"/>
        <v>3250059431</v>
      </c>
      <c r="FI52" s="33">
        <f t="shared" si="15"/>
        <v>3287019230</v>
      </c>
      <c r="FJ52" s="33">
        <f t="shared" si="15"/>
        <v>2519047318</v>
      </c>
      <c r="FK52" s="33">
        <f t="shared" si="15"/>
        <v>1808271182</v>
      </c>
      <c r="FL52" s="33">
        <f t="shared" si="15"/>
        <v>4383775711</v>
      </c>
      <c r="FM52" s="33">
        <f t="shared" si="15"/>
        <v>6235467932</v>
      </c>
      <c r="FN52" s="33">
        <f t="shared" si="15"/>
        <v>5354339532</v>
      </c>
      <c r="FO52" s="33">
        <f t="shared" si="15"/>
        <v>6845459763</v>
      </c>
      <c r="FP52" s="33">
        <f t="shared" si="15"/>
        <v>7489921857</v>
      </c>
      <c r="FQ52" s="33">
        <f t="shared" si="15"/>
        <v>2678813948</v>
      </c>
      <c r="FR52" s="33">
        <f t="shared" si="15"/>
        <v>7446072335</v>
      </c>
      <c r="FS52" s="33">
        <f t="shared" si="15"/>
        <v>3336202804</v>
      </c>
      <c r="FT52" s="33">
        <f t="shared" si="15"/>
        <v>8069322496</v>
      </c>
      <c r="FU52" s="33">
        <f t="shared" si="15"/>
        <v>3682576153</v>
      </c>
      <c r="FV52" s="33">
        <f t="shared" si="15"/>
        <v>2668796776</v>
      </c>
      <c r="FW52" s="33">
        <f t="shared" si="15"/>
        <v>2445124754</v>
      </c>
      <c r="FX52" s="47">
        <f t="shared" si="15"/>
        <v>3304852080</v>
      </c>
      <c r="FY52" s="47">
        <f t="shared" si="15"/>
        <v>5114424886</v>
      </c>
      <c r="FZ52" s="47">
        <f t="shared" si="15"/>
        <v>2936217987</v>
      </c>
      <c r="GA52" s="47">
        <f t="shared" si="15"/>
        <v>5938159975</v>
      </c>
      <c r="GB52" s="55">
        <f t="shared" si="15"/>
        <v>18395009411</v>
      </c>
      <c r="GC52" s="47">
        <f t="shared" si="15"/>
        <v>5620991635</v>
      </c>
      <c r="GD52" s="47">
        <f t="shared" si="15"/>
        <v>7381215322</v>
      </c>
      <c r="GE52" s="47">
        <f t="shared" si="15"/>
        <v>8708005475</v>
      </c>
      <c r="GF52" s="47">
        <f t="shared" si="15"/>
        <v>5983903940</v>
      </c>
      <c r="GG52" s="47">
        <f t="shared" si="15"/>
        <v>5341976700</v>
      </c>
      <c r="GH52" s="47">
        <f t="shared" si="15"/>
        <v>19598325627</v>
      </c>
      <c r="GI52" s="47">
        <f t="shared" si="15"/>
        <v>5922829701</v>
      </c>
      <c r="GJ52" s="47">
        <f t="shared" si="15"/>
        <v>1876494317</v>
      </c>
      <c r="GK52" s="47">
        <f t="shared" si="15"/>
        <v>4491970131</v>
      </c>
      <c r="GL52" s="47">
        <f t="shared" si="15"/>
        <v>6923793139</v>
      </c>
      <c r="GM52" s="56">
        <f t="shared" si="15"/>
        <v>6257487543.25</v>
      </c>
      <c r="GN52" s="56">
        <f t="shared" si="15"/>
        <v>5625685008.5500002</v>
      </c>
      <c r="GO52" s="56">
        <f t="shared" si="15"/>
        <v>4227669122.25</v>
      </c>
      <c r="GP52" s="56">
        <f t="shared" si="15"/>
        <v>2134694806.25</v>
      </c>
      <c r="GQ52" s="56">
        <f t="shared" si="15"/>
        <v>5153163460.1000004</v>
      </c>
      <c r="GR52" s="56">
        <f t="shared" si="15"/>
        <v>7732927792.75</v>
      </c>
      <c r="GS52" s="56">
        <f t="shared" si="15"/>
        <v>81046421949.75</v>
      </c>
      <c r="GT52" s="56">
        <f t="shared" si="15"/>
        <v>1923098353</v>
      </c>
      <c r="GU52" s="56">
        <f t="shared" si="15"/>
        <v>1002130666.25</v>
      </c>
      <c r="GV52" s="56">
        <f t="shared" si="15"/>
        <v>9211622870.5499992</v>
      </c>
      <c r="GW52" s="56">
        <f t="shared" si="15"/>
        <v>4727778659.25</v>
      </c>
      <c r="GX52" s="56">
        <f t="shared" si="15"/>
        <v>2050819703</v>
      </c>
      <c r="GY52" s="56">
        <f t="shared" si="15"/>
        <v>1752760006</v>
      </c>
      <c r="GZ52" s="56">
        <f t="shared" si="15"/>
        <v>1699520367</v>
      </c>
      <c r="HA52" s="56">
        <f t="shared" si="15"/>
        <v>878956307</v>
      </c>
      <c r="HB52" s="56">
        <f t="shared" si="15"/>
        <v>741353887.5</v>
      </c>
      <c r="HC52" s="56">
        <f t="shared" si="15"/>
        <v>2064282322.5</v>
      </c>
      <c r="HD52" s="56">
        <f t="shared" si="15"/>
        <v>8949654628.5</v>
      </c>
      <c r="HE52" s="56">
        <f t="shared" si="15"/>
        <v>1269489144</v>
      </c>
      <c r="HF52" s="56">
        <f t="shared" si="15"/>
        <v>9756719129</v>
      </c>
      <c r="HG52" s="56">
        <f t="shared" si="15"/>
        <v>9487582695</v>
      </c>
      <c r="HH52" s="56">
        <f t="shared" si="15"/>
        <v>5228075952</v>
      </c>
      <c r="HI52" s="56">
        <f t="shared" si="15"/>
        <v>4993390370</v>
      </c>
      <c r="HJ52" s="56">
        <f t="shared" si="15"/>
        <v>8006332317.25</v>
      </c>
      <c r="HK52" s="56">
        <f t="shared" si="15"/>
        <v>8028015976</v>
      </c>
      <c r="HL52" s="56">
        <f t="shared" si="15"/>
        <v>7821883140</v>
      </c>
      <c r="HM52" s="56">
        <f t="shared" si="15"/>
        <v>20560564236</v>
      </c>
      <c r="HN52" s="56">
        <f t="shared" si="15"/>
        <v>19075061213</v>
      </c>
      <c r="HO52" s="56">
        <f t="shared" si="15"/>
        <v>8949429175</v>
      </c>
      <c r="HP52" s="56">
        <f t="shared" si="15"/>
        <v>18439133593</v>
      </c>
      <c r="HQ52" s="56">
        <f t="shared" si="15"/>
        <v>10870820840</v>
      </c>
      <c r="HR52" s="56">
        <f t="shared" si="15"/>
        <v>17469365777</v>
      </c>
      <c r="HS52" s="56">
        <f t="shared" si="15"/>
        <v>21529250024</v>
      </c>
      <c r="HT52" s="56">
        <f t="shared" si="15"/>
        <v>18566769494</v>
      </c>
      <c r="HU52" s="56">
        <f t="shared" si="15"/>
        <v>16812270597</v>
      </c>
      <c r="HV52" s="56">
        <f t="shared" si="15"/>
        <v>21432406847</v>
      </c>
      <c r="HW52" s="56">
        <f t="shared" si="15"/>
        <v>27306021349</v>
      </c>
      <c r="HX52" s="56">
        <f t="shared" si="15"/>
        <v>11705562189</v>
      </c>
      <c r="HY52" s="56">
        <f t="shared" si="15"/>
        <v>13172443019</v>
      </c>
      <c r="HZ52" s="56">
        <f>SUM(HZ27+HZ50)</f>
        <v>12202009078</v>
      </c>
      <c r="IA52" s="56">
        <f>SUM(IA27+IA50)</f>
        <v>13880072816</v>
      </c>
      <c r="IB52" s="56">
        <f>SUM(IB27+IB50)</f>
        <v>16042111746</v>
      </c>
      <c r="IC52" s="56">
        <f>SUM(IC27+IC50)</f>
        <v>7706233383</v>
      </c>
      <c r="ID52" s="56">
        <f>SUM(ID27+ID50)</f>
        <v>11107079810</v>
      </c>
      <c r="IE52" s="47">
        <v>8875707934</v>
      </c>
      <c r="IF52" s="47">
        <f t="shared" ref="IF52:IN52" si="16">+IF50+IF27</f>
        <v>9463677073</v>
      </c>
      <c r="IG52" s="47">
        <f t="shared" si="16"/>
        <v>7541554853</v>
      </c>
      <c r="IH52" s="47">
        <f t="shared" si="16"/>
        <v>12231118964</v>
      </c>
      <c r="II52" s="47">
        <f t="shared" si="16"/>
        <v>8647560099</v>
      </c>
      <c r="IJ52" s="47">
        <f t="shared" si="16"/>
        <v>4265606221</v>
      </c>
      <c r="IK52" s="47">
        <f t="shared" si="16"/>
        <v>6630104778</v>
      </c>
      <c r="IL52" s="47">
        <f t="shared" si="16"/>
        <v>7019089568</v>
      </c>
      <c r="IM52" s="47">
        <f t="shared" si="16"/>
        <v>10588520526</v>
      </c>
      <c r="IN52" s="47">
        <f t="shared" si="16"/>
        <v>22942726310</v>
      </c>
      <c r="IO52" s="47">
        <f>+IO50+IO27</f>
        <v>3990962985</v>
      </c>
      <c r="IP52" s="57">
        <v>4919996059</v>
      </c>
      <c r="IQ52" s="57">
        <v>3894025128</v>
      </c>
      <c r="IR52" s="47">
        <v>5400301934</v>
      </c>
      <c r="IS52" s="47">
        <v>6189988610</v>
      </c>
      <c r="IT52" s="47">
        <v>10326221041</v>
      </c>
      <c r="IU52" s="84">
        <v>9549308991</v>
      </c>
      <c r="IV52" s="85">
        <v>12252575874</v>
      </c>
      <c r="IW52" s="93">
        <v>9505848304</v>
      </c>
      <c r="IX52" s="85">
        <v>24312945839</v>
      </c>
      <c r="IY52" s="85">
        <v>16600755850</v>
      </c>
      <c r="IZ52" s="85">
        <v>12529560210</v>
      </c>
      <c r="JA52" s="125">
        <v>10514001989</v>
      </c>
      <c r="JB52" s="126">
        <v>13004987924</v>
      </c>
      <c r="JC52" s="126">
        <v>14782119161</v>
      </c>
    </row>
    <row r="53" spans="1:263" x14ac:dyDescent="0.25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10"/>
      <c r="L53" s="14"/>
      <c r="M53" s="50"/>
      <c r="N53" s="50"/>
      <c r="O53" s="50"/>
      <c r="P53" s="50"/>
      <c r="Q53" s="50"/>
      <c r="R53" s="50"/>
      <c r="S53" s="50"/>
      <c r="T53" s="50"/>
      <c r="U53" s="10"/>
      <c r="V53" s="14"/>
      <c r="W53" s="5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1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2"/>
      <c r="FF53" s="10"/>
      <c r="FG53" s="10"/>
      <c r="FH53" s="10"/>
      <c r="FI53" s="10"/>
      <c r="FJ53" s="10"/>
      <c r="FK53" s="10"/>
      <c r="FL53" s="10"/>
      <c r="FM53" s="10"/>
      <c r="FN53" s="10"/>
      <c r="FO53" s="50"/>
      <c r="FP53" s="50"/>
      <c r="FQ53" s="50"/>
      <c r="FR53" s="50"/>
      <c r="FS53" s="50"/>
      <c r="FT53" s="50"/>
      <c r="FU53" s="50"/>
      <c r="FV53" s="50"/>
      <c r="FW53" s="50"/>
      <c r="FX53" s="53"/>
      <c r="FY53" s="50"/>
      <c r="FZ53" s="50"/>
      <c r="GA53" s="50"/>
      <c r="GB53" s="49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2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10"/>
      <c r="HP53" s="50"/>
      <c r="HQ53" s="50"/>
      <c r="HR53" s="50"/>
      <c r="HS53" s="50"/>
      <c r="HT53" s="50"/>
      <c r="HU53" s="50"/>
      <c r="HV53" s="10"/>
      <c r="HW53" s="50"/>
      <c r="HX53" s="10"/>
      <c r="HY53" s="14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82"/>
      <c r="IV53" s="83"/>
      <c r="IW53" s="91"/>
      <c r="IX53" s="79"/>
      <c r="IY53" s="79"/>
      <c r="IZ53" s="79"/>
      <c r="JA53" s="123"/>
      <c r="JB53" s="114"/>
      <c r="JC53" s="124"/>
    </row>
    <row r="54" spans="1:263" ht="15.75" thickBot="1" x14ac:dyDescent="0.3">
      <c r="A54" s="58" t="s">
        <v>33</v>
      </c>
      <c r="B54" s="59">
        <v>340016895</v>
      </c>
      <c r="C54" s="59">
        <v>1756953801</v>
      </c>
      <c r="D54" s="59">
        <v>1104166801</v>
      </c>
      <c r="E54" s="59">
        <v>2312517568</v>
      </c>
      <c r="F54" s="59">
        <v>1740761767</v>
      </c>
      <c r="G54" s="59">
        <v>2857933512</v>
      </c>
      <c r="H54" s="59">
        <v>1198011234</v>
      </c>
      <c r="I54" s="59">
        <v>1151504329</v>
      </c>
      <c r="J54" s="59">
        <v>1383513597</v>
      </c>
      <c r="K54" s="59">
        <v>944792592</v>
      </c>
      <c r="L54" s="59">
        <v>907728391</v>
      </c>
      <c r="M54" s="59">
        <v>835956747</v>
      </c>
      <c r="N54" s="59">
        <v>720071451</v>
      </c>
      <c r="O54" s="59">
        <v>1057668136</v>
      </c>
      <c r="P54" s="59">
        <v>713882611</v>
      </c>
      <c r="Q54" s="59">
        <v>561267009</v>
      </c>
      <c r="R54" s="59">
        <v>725560257</v>
      </c>
      <c r="S54" s="59">
        <v>804024755</v>
      </c>
      <c r="T54" s="59">
        <v>1033498499</v>
      </c>
      <c r="U54" s="59">
        <v>776969720</v>
      </c>
      <c r="V54" s="59">
        <v>3644380806</v>
      </c>
      <c r="W54" s="59">
        <v>2531798154</v>
      </c>
      <c r="X54" s="59">
        <v>4703522029</v>
      </c>
      <c r="Y54" s="60">
        <v>4921100257</v>
      </c>
      <c r="Z54" s="60">
        <v>3823876197</v>
      </c>
      <c r="AA54" s="60">
        <v>4077079440</v>
      </c>
      <c r="AB54" s="60">
        <v>10349982816</v>
      </c>
      <c r="AC54" s="60">
        <v>6877040879</v>
      </c>
      <c r="AD54" s="60">
        <v>8995262287</v>
      </c>
      <c r="AE54" s="60">
        <v>11020666116</v>
      </c>
      <c r="AF54" s="60">
        <v>10906567552</v>
      </c>
      <c r="AG54" s="60">
        <v>4212383429</v>
      </c>
      <c r="AH54" s="60">
        <v>3167663181</v>
      </c>
      <c r="AI54" s="60">
        <v>4669311830</v>
      </c>
      <c r="AJ54" s="60">
        <v>4164930498</v>
      </c>
      <c r="AK54" s="60">
        <v>4447112740</v>
      </c>
      <c r="AL54" s="60">
        <v>7918752862</v>
      </c>
      <c r="AM54" s="60">
        <v>3357318500</v>
      </c>
      <c r="AN54" s="60">
        <v>3160886823</v>
      </c>
      <c r="AO54" s="60">
        <v>2989504599</v>
      </c>
      <c r="AP54" s="60">
        <v>1811436895</v>
      </c>
      <c r="AQ54" s="60">
        <v>1935710689</v>
      </c>
      <c r="AR54" s="60">
        <v>3215086509</v>
      </c>
      <c r="AS54" s="60">
        <v>1405302726</v>
      </c>
      <c r="AT54" s="60">
        <v>2459419635</v>
      </c>
      <c r="AU54" s="60">
        <v>2395815225</v>
      </c>
      <c r="AV54" s="60">
        <v>1687300174</v>
      </c>
      <c r="AW54" s="60">
        <v>2537013745</v>
      </c>
      <c r="AX54" s="60">
        <v>1106304599</v>
      </c>
      <c r="AY54" s="60">
        <v>764968915</v>
      </c>
      <c r="AZ54" s="60">
        <v>1579164530</v>
      </c>
      <c r="BA54" s="60">
        <v>2211791745</v>
      </c>
      <c r="BB54" s="60">
        <v>2398009075</v>
      </c>
      <c r="BC54" s="60">
        <v>1743845871</v>
      </c>
      <c r="BD54" s="60">
        <v>1881777377</v>
      </c>
      <c r="BE54" s="60">
        <v>927080323</v>
      </c>
      <c r="BF54" s="60">
        <v>601192542</v>
      </c>
      <c r="BG54" s="60">
        <v>2086691478</v>
      </c>
      <c r="BH54" s="60">
        <v>493093861</v>
      </c>
      <c r="BI54" s="60">
        <v>1632867374</v>
      </c>
      <c r="BJ54" s="60">
        <v>1853247672</v>
      </c>
      <c r="BK54" s="60">
        <v>2247270014</v>
      </c>
      <c r="BL54" s="60">
        <v>1772961291</v>
      </c>
      <c r="BM54" s="60">
        <v>1564564646</v>
      </c>
      <c r="BN54" s="60">
        <v>36630709849</v>
      </c>
      <c r="BO54" s="60">
        <v>890576744</v>
      </c>
      <c r="BP54" s="60">
        <v>1993076241</v>
      </c>
      <c r="BQ54" s="60">
        <v>4485215414</v>
      </c>
      <c r="BR54" s="60">
        <v>3994352528</v>
      </c>
      <c r="BS54" s="60">
        <v>4137600611</v>
      </c>
      <c r="BT54" s="60">
        <v>1687300714</v>
      </c>
      <c r="BU54" s="60">
        <v>3605847907</v>
      </c>
      <c r="BV54" s="60">
        <v>3146224381</v>
      </c>
      <c r="BW54" s="60">
        <v>3337965927</v>
      </c>
      <c r="BX54" s="60">
        <v>2556606549</v>
      </c>
      <c r="BY54" s="60">
        <v>2659309042</v>
      </c>
      <c r="BZ54" s="60">
        <v>2797386419</v>
      </c>
      <c r="CA54" s="60">
        <v>3415913128</v>
      </c>
      <c r="CB54" s="60">
        <v>2993969698</v>
      </c>
      <c r="CC54" s="60">
        <v>3592928805</v>
      </c>
      <c r="CD54" s="60">
        <v>3592928806</v>
      </c>
      <c r="CE54" s="60">
        <v>3941271709</v>
      </c>
      <c r="CF54" s="60">
        <v>3126006330</v>
      </c>
      <c r="CG54" s="60">
        <v>2601718724</v>
      </c>
      <c r="CH54" s="60">
        <v>1874511382</v>
      </c>
      <c r="CI54" s="60">
        <v>1484798432</v>
      </c>
      <c r="CJ54" s="60">
        <v>3642235734</v>
      </c>
      <c r="CK54" s="60">
        <v>1394086388</v>
      </c>
      <c r="CL54" s="60">
        <v>1952724893</v>
      </c>
      <c r="CM54" s="60">
        <v>1295784355</v>
      </c>
      <c r="CN54" s="60">
        <v>1440436668</v>
      </c>
      <c r="CO54" s="60">
        <v>990698782</v>
      </c>
      <c r="CP54" s="60">
        <v>3799565067</v>
      </c>
      <c r="CQ54" s="60">
        <v>2086691478</v>
      </c>
      <c r="CR54" s="60">
        <v>4242396928</v>
      </c>
      <c r="CS54" s="60">
        <v>2827394434</v>
      </c>
      <c r="CT54" s="60">
        <v>2447495256</v>
      </c>
      <c r="CU54" s="60">
        <v>2435231528</v>
      </c>
      <c r="CV54" s="60">
        <v>3079040458</v>
      </c>
      <c r="CW54" s="60">
        <v>3088050664</v>
      </c>
      <c r="CX54" s="60">
        <v>1603475315</v>
      </c>
      <c r="CY54" s="60">
        <v>2729679321</v>
      </c>
      <c r="CZ54" s="60">
        <v>2387328410</v>
      </c>
      <c r="DA54" s="60">
        <v>1332516435</v>
      </c>
      <c r="DB54" s="60">
        <v>2186355403</v>
      </c>
      <c r="DC54" s="60">
        <v>3726663508</v>
      </c>
      <c r="DD54" s="60">
        <v>3173019448</v>
      </c>
      <c r="DE54" s="60">
        <v>1124910561</v>
      </c>
      <c r="DF54" s="60">
        <v>1003326570</v>
      </c>
      <c r="DG54" s="60">
        <v>1054874272</v>
      </c>
      <c r="DH54" s="60">
        <v>916046657</v>
      </c>
      <c r="DI54" s="60">
        <v>860639627</v>
      </c>
      <c r="DJ54" s="60">
        <v>1296592461</v>
      </c>
      <c r="DK54" s="60">
        <v>723975013</v>
      </c>
      <c r="DL54" s="60">
        <v>881111197</v>
      </c>
      <c r="DM54" s="60">
        <v>789925674</v>
      </c>
      <c r="DN54" s="60">
        <v>1091848990</v>
      </c>
      <c r="DO54" s="60">
        <v>1315638328</v>
      </c>
      <c r="DP54" s="60">
        <v>597705500</v>
      </c>
      <c r="DQ54" s="60">
        <v>2851122521</v>
      </c>
      <c r="DR54" s="60">
        <v>1055713623</v>
      </c>
      <c r="DS54" s="60">
        <v>4739146442</v>
      </c>
      <c r="DT54" s="60">
        <v>3937631096</v>
      </c>
      <c r="DU54" s="60">
        <v>8783510775</v>
      </c>
      <c r="DV54" s="60">
        <v>2663723554</v>
      </c>
      <c r="DW54" s="60">
        <v>2772026828</v>
      </c>
      <c r="DX54" s="61">
        <v>4935701981</v>
      </c>
      <c r="DY54" s="60">
        <v>2569737891</v>
      </c>
      <c r="DZ54" s="60">
        <v>6572438298</v>
      </c>
      <c r="EA54" s="60">
        <v>10409539556</v>
      </c>
      <c r="EB54" s="60">
        <v>3987985157</v>
      </c>
      <c r="EC54" s="60">
        <v>6104448704</v>
      </c>
      <c r="ED54" s="60">
        <v>10167638005</v>
      </c>
      <c r="EE54" s="60">
        <v>5866807894</v>
      </c>
      <c r="EF54" s="60">
        <v>2772546096</v>
      </c>
      <c r="EG54" s="60">
        <v>2223991929</v>
      </c>
      <c r="EH54" s="60">
        <v>3883172508</v>
      </c>
      <c r="EI54" s="60">
        <v>1993410213</v>
      </c>
      <c r="EJ54" s="60">
        <v>3119787240</v>
      </c>
      <c r="EK54" s="60">
        <v>4665278984</v>
      </c>
      <c r="EL54" s="60">
        <v>9644982411</v>
      </c>
      <c r="EM54" s="60">
        <v>21030516565</v>
      </c>
      <c r="EN54" s="60">
        <v>10515100143</v>
      </c>
      <c r="EO54" s="60">
        <v>10219055332</v>
      </c>
      <c r="EP54" s="60">
        <v>33061767806</v>
      </c>
      <c r="EQ54" s="60">
        <v>27181693388</v>
      </c>
      <c r="ER54" s="60">
        <v>14978136037</v>
      </c>
      <c r="ES54" s="60">
        <v>7382639167</v>
      </c>
      <c r="ET54" s="60">
        <v>9108886573</v>
      </c>
      <c r="EU54" s="60">
        <v>7873711649</v>
      </c>
      <c r="EV54" s="60">
        <v>8046888803</v>
      </c>
      <c r="EW54" s="60">
        <v>6973241028</v>
      </c>
      <c r="EX54" s="60">
        <v>7451448403</v>
      </c>
      <c r="EY54" s="60">
        <v>10316549269</v>
      </c>
      <c r="EZ54" s="60">
        <v>18891465811</v>
      </c>
      <c r="FA54" s="60">
        <v>11711555634</v>
      </c>
      <c r="FB54" s="60">
        <v>11131417233</v>
      </c>
      <c r="FC54" s="60">
        <v>11266196798</v>
      </c>
      <c r="FD54" s="60">
        <v>7250600746</v>
      </c>
      <c r="FE54" s="62">
        <v>8483257368</v>
      </c>
      <c r="FF54" s="60">
        <v>12778502235</v>
      </c>
      <c r="FG54" s="60">
        <v>16174673653</v>
      </c>
      <c r="FH54" s="60">
        <v>26515750014</v>
      </c>
      <c r="FI54" s="60">
        <v>16868360651</v>
      </c>
      <c r="FJ54" s="60">
        <v>20603336147</v>
      </c>
      <c r="FK54" s="60">
        <v>9444206701</v>
      </c>
      <c r="FL54" s="60">
        <v>15859088644</v>
      </c>
      <c r="FM54" s="60">
        <v>24285349617</v>
      </c>
      <c r="FN54" s="60">
        <v>26705171638</v>
      </c>
      <c r="FO54" s="59">
        <v>27130998623</v>
      </c>
      <c r="FP54" s="59">
        <v>23155619132</v>
      </c>
      <c r="FQ54" s="59">
        <v>9955758231</v>
      </c>
      <c r="FR54" s="59">
        <v>15793775724</v>
      </c>
      <c r="FS54" s="59">
        <v>14734291843</v>
      </c>
      <c r="FT54" s="59">
        <v>22724000410</v>
      </c>
      <c r="FU54" s="59">
        <v>12450993908</v>
      </c>
      <c r="FV54" s="59">
        <v>8356165119</v>
      </c>
      <c r="FW54" s="63">
        <v>14416306305</v>
      </c>
      <c r="FX54" s="64">
        <v>12676470326</v>
      </c>
      <c r="FY54" s="64">
        <v>11385208032</v>
      </c>
      <c r="FZ54" s="65">
        <v>14608881375</v>
      </c>
      <c r="GA54" s="65">
        <v>20346082390</v>
      </c>
      <c r="GB54" s="66">
        <v>48472218098</v>
      </c>
      <c r="GC54" s="65">
        <v>14343144985</v>
      </c>
      <c r="GD54" s="65">
        <v>29870950890</v>
      </c>
      <c r="GE54" s="65">
        <v>28544108121</v>
      </c>
      <c r="GF54" s="65">
        <v>19461447459</v>
      </c>
      <c r="GG54" s="65">
        <v>8470186521</v>
      </c>
      <c r="GH54" s="65">
        <v>25073667240</v>
      </c>
      <c r="GI54" s="65">
        <v>10583989846</v>
      </c>
      <c r="GJ54" s="65">
        <v>5000969042</v>
      </c>
      <c r="GK54" s="65">
        <v>15679341920</v>
      </c>
      <c r="GL54" s="65">
        <v>17056713348</v>
      </c>
      <c r="GM54" s="67">
        <v>21407866282</v>
      </c>
      <c r="GN54" s="67">
        <v>16620639543</v>
      </c>
      <c r="GO54" s="67">
        <v>12200909711</v>
      </c>
      <c r="GP54" s="67">
        <v>6387147137</v>
      </c>
      <c r="GQ54" s="67">
        <v>15250601334</v>
      </c>
      <c r="GR54" s="67">
        <v>19308800416</v>
      </c>
      <c r="GS54" s="67">
        <v>92630057836</v>
      </c>
      <c r="GT54" s="59">
        <v>10877698939</v>
      </c>
      <c r="GU54" s="59">
        <v>11726341833</v>
      </c>
      <c r="GV54" s="59">
        <v>27165675263</v>
      </c>
      <c r="GW54" s="59">
        <v>12682890546</v>
      </c>
      <c r="GX54" s="59">
        <v>8167057811</v>
      </c>
      <c r="GY54" s="59">
        <v>699688803</v>
      </c>
      <c r="GZ54" s="59">
        <v>6587930941</v>
      </c>
      <c r="HA54" s="59">
        <v>2677892123</v>
      </c>
      <c r="HB54" s="59">
        <v>5369058965</v>
      </c>
      <c r="HC54" s="59">
        <v>8541332747</v>
      </c>
      <c r="HD54" s="59">
        <v>20501377130</v>
      </c>
      <c r="HE54" s="64">
        <v>5287870882</v>
      </c>
      <c r="HF54" s="64">
        <v>27062818579</v>
      </c>
      <c r="HG54" s="64">
        <v>32395339142</v>
      </c>
      <c r="HH54" s="64">
        <v>18821818975</v>
      </c>
      <c r="HI54" s="64">
        <v>17951742207</v>
      </c>
      <c r="HJ54" s="64">
        <v>38082971691</v>
      </c>
      <c r="HK54" s="64">
        <v>38224066151</v>
      </c>
      <c r="HL54" s="64">
        <v>24777455762</v>
      </c>
      <c r="HM54" s="64">
        <v>47918674383</v>
      </c>
      <c r="HN54" s="64">
        <v>55557316861</v>
      </c>
      <c r="HO54" s="64">
        <v>56765354838</v>
      </c>
      <c r="HP54" s="64">
        <v>65473518179</v>
      </c>
      <c r="HQ54" s="64">
        <v>53341315713</v>
      </c>
      <c r="HR54" s="64">
        <v>69224334624</v>
      </c>
      <c r="HS54" s="64">
        <v>106631804155</v>
      </c>
      <c r="HT54" s="64">
        <v>110990900561</v>
      </c>
      <c r="HU54" s="64">
        <v>108486106636</v>
      </c>
      <c r="HV54" s="64">
        <v>74742573631</v>
      </c>
      <c r="HW54" s="64">
        <v>180379374461</v>
      </c>
      <c r="HX54" s="64">
        <v>62236687464</v>
      </c>
      <c r="HY54" s="64">
        <v>86351148237</v>
      </c>
      <c r="HZ54" s="64">
        <v>150843572080</v>
      </c>
      <c r="IA54" s="64">
        <v>121019049274</v>
      </c>
      <c r="IB54" s="64">
        <v>105660763114</v>
      </c>
      <c r="IC54" s="64">
        <v>62234484548</v>
      </c>
      <c r="ID54" s="64">
        <v>99282338001</v>
      </c>
      <c r="IE54" s="64">
        <v>122387253285</v>
      </c>
      <c r="IF54" s="64">
        <v>69077854478</v>
      </c>
      <c r="IG54" s="64">
        <v>118503289600</v>
      </c>
      <c r="IH54" s="68">
        <v>116097383877</v>
      </c>
      <c r="II54" s="64">
        <v>50497240058</v>
      </c>
      <c r="IJ54" s="68">
        <v>41346227821</v>
      </c>
      <c r="IK54" s="68">
        <v>35837925044</v>
      </c>
      <c r="IL54" s="68">
        <v>38205065173</v>
      </c>
      <c r="IM54" s="68">
        <v>58916664354</v>
      </c>
      <c r="IN54" s="68">
        <v>66303716221</v>
      </c>
      <c r="IO54" s="68">
        <v>18017092175</v>
      </c>
      <c r="IP54" s="68">
        <v>16751190187</v>
      </c>
      <c r="IQ54" s="68">
        <v>35526019092</v>
      </c>
      <c r="IR54" s="63">
        <v>17823067084</v>
      </c>
      <c r="IS54" s="64">
        <v>26681635114</v>
      </c>
      <c r="IT54" s="64">
        <v>66999736859</v>
      </c>
      <c r="IU54" s="86">
        <v>29534782162</v>
      </c>
      <c r="IV54" s="87">
        <v>28244434013</v>
      </c>
      <c r="IW54" s="93">
        <v>24694725843</v>
      </c>
      <c r="IX54" s="87">
        <v>48964669210</v>
      </c>
      <c r="IY54" s="87">
        <v>31669333097</v>
      </c>
      <c r="IZ54" s="87">
        <v>34578295011</v>
      </c>
      <c r="JA54" s="127">
        <v>33253819212</v>
      </c>
      <c r="JB54" s="128">
        <v>57039353362</v>
      </c>
      <c r="JC54" s="128">
        <v>35100195951</v>
      </c>
    </row>
    <row r="55" spans="1:263" x14ac:dyDescent="0.25">
      <c r="AH55" s="69"/>
      <c r="AZ55" s="69"/>
      <c r="BP55" s="69"/>
      <c r="BS55" s="69"/>
      <c r="IE55" s="69"/>
      <c r="IX55" s="95"/>
      <c r="IY55" s="95"/>
      <c r="IZ55" s="95"/>
      <c r="JA55" s="96"/>
    </row>
    <row r="56" spans="1:263" x14ac:dyDescent="0.25">
      <c r="Z56" s="69"/>
      <c r="AF56" s="69"/>
      <c r="AN56" s="69"/>
      <c r="GT56" s="70"/>
      <c r="HV56" s="69"/>
      <c r="IX56" s="95"/>
      <c r="IY56" s="95"/>
      <c r="IZ56" s="95"/>
      <c r="JA56" s="95"/>
    </row>
    <row r="57" spans="1:263" x14ac:dyDescent="0.25">
      <c r="BP57" s="69"/>
    </row>
    <row r="60" spans="1:263" x14ac:dyDescent="0.25">
      <c r="GM60" s="2"/>
    </row>
    <row r="61" spans="1:263" x14ac:dyDescent="0.25">
      <c r="GM61" s="2"/>
    </row>
    <row r="62" spans="1:263" x14ac:dyDescent="0.25">
      <c r="GM62" s="2"/>
    </row>
    <row r="63" spans="1:263" x14ac:dyDescent="0.25">
      <c r="GM63" s="2"/>
    </row>
    <row r="64" spans="1:263" x14ac:dyDescent="0.25">
      <c r="GM64" s="2"/>
    </row>
    <row r="65" spans="195:195" x14ac:dyDescent="0.25">
      <c r="GM65" s="2"/>
    </row>
    <row r="66" spans="195:195" x14ac:dyDescent="0.25">
      <c r="GM66" s="2"/>
    </row>
    <row r="67" spans="195:195" x14ac:dyDescent="0.25">
      <c r="GM67" s="2"/>
    </row>
    <row r="68" spans="195:195" x14ac:dyDescent="0.25">
      <c r="GM68" s="2"/>
    </row>
    <row r="69" spans="195:195" x14ac:dyDescent="0.25">
      <c r="GM69" s="2"/>
    </row>
    <row r="70" spans="195:195" x14ac:dyDescent="0.25">
      <c r="GM70" s="2"/>
    </row>
    <row r="71" spans="195:195" x14ac:dyDescent="0.25">
      <c r="GM71" s="2"/>
    </row>
    <row r="72" spans="195:195" x14ac:dyDescent="0.25">
      <c r="GM72" s="2"/>
    </row>
    <row r="73" spans="195:195" x14ac:dyDescent="0.25">
      <c r="GM73" s="2"/>
    </row>
    <row r="74" spans="195:195" x14ac:dyDescent="0.25">
      <c r="GM74" s="2"/>
    </row>
    <row r="75" spans="195:195" x14ac:dyDescent="0.25">
      <c r="GM75" s="2"/>
    </row>
    <row r="76" spans="195:195" x14ac:dyDescent="0.25">
      <c r="GM76" s="2"/>
    </row>
    <row r="77" spans="195:195" x14ac:dyDescent="0.25">
      <c r="GM77" s="2"/>
    </row>
    <row r="78" spans="195:195" x14ac:dyDescent="0.25">
      <c r="GM78" s="2"/>
    </row>
    <row r="79" spans="195:195" x14ac:dyDescent="0.25">
      <c r="GM79" s="2"/>
    </row>
    <row r="80" spans="195:195" x14ac:dyDescent="0.25">
      <c r="GM8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Nayani Samaraweera</dc:creator>
  <cp:lastModifiedBy>Dilmee De Silva</cp:lastModifiedBy>
  <dcterms:created xsi:type="dcterms:W3CDTF">2013-02-14T10:37:27Z</dcterms:created>
  <dcterms:modified xsi:type="dcterms:W3CDTF">2013-07-31T10:19:24Z</dcterms:modified>
</cp:coreProperties>
</file>